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ФГОБУ ВО Финансовый университет при Правительстве РФ\Рабочий стол\Ксюша\Excel\"/>
    </mc:Choice>
  </mc:AlternateContent>
  <xr:revisionPtr revIDLastSave="0" documentId="13_ncr:1_{320366AC-CAA3-4B68-ABF3-2B91A9D2D410}" xr6:coauthVersionLast="47" xr6:coauthVersionMax="47" xr10:uidLastSave="{00000000-0000-0000-0000-000000000000}"/>
  <bookViews>
    <workbookView xWindow="-110" yWindow="-110" windowWidth="19420" windowHeight="10420" xr2:uid="{2EF4881A-7A1B-422F-98AF-2C314378E571}"/>
  </bookViews>
  <sheets>
    <sheet name="Сделки_raw" sheetId="1" r:id="rId1"/>
    <sheet name="Сводная" sheetId="5" r:id="rId2"/>
    <sheet name="СберБ_БО3R_1min_01012017_081120" sheetId="3" r:id="rId3"/>
    <sheet name="Table 1" sheetId="4" r:id="rId4"/>
  </sheets>
  <externalReferences>
    <externalReference r:id="rId5"/>
  </externalReferences>
  <definedNames>
    <definedName name="_xlnm._FilterDatabase" localSheetId="0" hidden="1">Сделки_raw!$A$1:$A$509</definedName>
    <definedName name="ExternalData_1" localSheetId="3" hidden="1">'Table 1'!$A$1:$G$10</definedName>
    <definedName name="ExternalData_1" localSheetId="2" hidden="1">СберБ_БО3R_1min_01012017_081120!#REF!</definedName>
    <definedName name="Quotes">#REF!</definedName>
    <definedName name="solver_adj" localSheetId="0" hidden="1">Сделки_raw!#REF!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Сделки_raw!#REF!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tart">[1]Сводная!$C$1</definedName>
    <definedName name="ГПБ001P13P">#REF!</definedName>
    <definedName name="Купон">[1]Сводная!$C$2</definedName>
    <definedName name="Номинал">[1]Сводная!$F$1</definedName>
    <definedName name="Ростел2P2R">#REF!</definedName>
    <definedName name="СберБ_БО3R">#REF!</definedName>
    <definedName name="Ставка">[1]Сводная!$I$1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5" i="5"/>
  <c r="C6" i="5"/>
  <c r="C7" i="5"/>
  <c r="C8" i="5"/>
  <c r="C9" i="5"/>
  <c r="C10" i="5"/>
  <c r="C11" i="5"/>
  <c r="C4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629642-658D-46F5-ABAC-54DFABC8DE96}" keepAlive="1" name="Запрос — Table 1" description="Соединение с запросом &quot;Table 1&quot; в книге." type="5" refreshedVersion="7" background="1" saveData="1">
    <dbPr connection="Provider=Microsoft.Mashup.OleDb.1;Data Source=$Workbook$;Location=&quot;Table 1&quot;;Extended Properties=&quot;&quot;" command="SELECT * FROM [Table 1]"/>
  </connection>
  <connection id="2" xr16:uid="{DF476581-94EE-4DA6-9171-20132A1CA9AE}" keepAlive="1" name="Запрос — СберБ_БО3R_1min_01012017_08112021 (1)" description="Соединение с запросом &quot;СберБ_БО3R_1min_01012017_08112021 (1)&quot; в книге." type="5" refreshedVersion="0" background="1">
    <dbPr connection="Provider=Microsoft.Mashup.OleDb.1;Data Source=$Workbook$;Location=&quot;СберБ_БО3R_1min_01012017_08112021 (1)&quot;;Extended Properties=&quot;&quot;" command="SELECT * FROM [СберБ_БО3R_1min_01012017_08112021 (1)]"/>
  </connection>
</connections>
</file>

<file path=xl/sharedStrings.xml><?xml version="1.0" encoding="utf-8"?>
<sst xmlns="http://schemas.openxmlformats.org/spreadsheetml/2006/main" count="2182" uniqueCount="50">
  <si>
    <t>Дата</t>
  </si>
  <si>
    <t>Количество</t>
  </si>
  <si>
    <t>Тип сделки</t>
  </si>
  <si>
    <t>Покупка</t>
  </si>
  <si>
    <t>Продажа</t>
  </si>
  <si>
    <t>&lt;TICKER&gt;</t>
  </si>
  <si>
    <t>&lt;PER&gt;</t>
  </si>
  <si>
    <t>&lt;DATE&gt;</t>
  </si>
  <si>
    <t>&lt;CLOSE&gt;</t>
  </si>
  <si>
    <t>&lt;VOL&gt;</t>
  </si>
  <si>
    <t>СберБ БО3R</t>
  </si>
  <si>
    <t>Количество_net</t>
  </si>
  <si>
    <t>Купоны №</t>
  </si>
  <si>
    <t>Купоны Дата</t>
  </si>
  <si>
    <t>Купоны Ставка</t>
  </si>
  <si>
    <t>Купоны % от   Номинала</t>
  </si>
  <si>
    <t>Купоны Размер   (ден)</t>
  </si>
  <si>
    <t>Погашение % от   Номинала</t>
  </si>
  <si>
    <t>Погашение Размер   (ден)</t>
  </si>
  <si>
    <t>Погашение</t>
  </si>
  <si>
    <t>Купоны</t>
  </si>
  <si>
    <t>№</t>
  </si>
  <si>
    <t>Ставка</t>
  </si>
  <si>
    <t>% от _x000D_
 Номинала</t>
  </si>
  <si>
    <t>Размер _x000D_
 (ден)</t>
  </si>
  <si>
    <t>1</t>
  </si>
  <si>
    <t>13.04.2018</t>
  </si>
  <si>
    <t>8%</t>
  </si>
  <si>
    <t>39,89 RUR</t>
  </si>
  <si>
    <t/>
  </si>
  <si>
    <t>2</t>
  </si>
  <si>
    <t>12.10.2018</t>
  </si>
  <si>
    <t>3</t>
  </si>
  <si>
    <t>12.04.2019</t>
  </si>
  <si>
    <t>4</t>
  </si>
  <si>
    <t>11.10.2019</t>
  </si>
  <si>
    <t>5</t>
  </si>
  <si>
    <t>10.04.2020</t>
  </si>
  <si>
    <t>6</t>
  </si>
  <si>
    <t>09.10.2020</t>
  </si>
  <si>
    <t>7</t>
  </si>
  <si>
    <t>08.12.2020</t>
  </si>
  <si>
    <t>13,15 RUR</t>
  </si>
  <si>
    <t>100</t>
  </si>
  <si>
    <t>1000 RUR</t>
  </si>
  <si>
    <t>Выплата</t>
  </si>
  <si>
    <t>Названия строк</t>
  </si>
  <si>
    <t>Общий итог</t>
  </si>
  <si>
    <t>Сумма по полю Количество_net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</si>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</sst>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0" fontId="0" fillId="0" borderId="3" xfId="0" applyFill="1" applyBorder="1"/>
    <xf numFmtId="0" fontId="1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Обычный" xfId="0" builtinId="0"/>
  </cellStyles>
  <dxfs count="20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164" formatCode="dd/mm/yy;@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frf-my.sharepoint.com/personal/elzolotareva_fa_ru/Documents/2020-2021/&#1055;&#1052;%202&#1082;/&#1054;&#1044;&#1080;&#1052;%20&#1074;%20Excel_20-21_&#1047;&#1086;&#1083;&#1086;&#1090;&#1072;&#1088;&#1077;&#1074;&#1072;/&#1057;&#1077;&#1084;&#1080;&#1085;&#1072;&#1088;%2013-14-15/&#1057;&#1073;&#1077;&#1088;&#1073;&#1072;&#1085;&#1082;_&#1086;&#1073;&#1083;&#1080;&#1075;&#1072;&#1094;&#108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делки_raw"/>
      <sheetName val="Сделки_mod"/>
      <sheetName val="Котировки"/>
      <sheetName val="Платежи"/>
      <sheetName val="Сводная"/>
    </sheetNames>
    <sheetDataSet>
      <sheetData sheetId="0"/>
      <sheetData sheetId="1"/>
      <sheetData sheetId="2"/>
      <sheetData sheetId="3"/>
      <sheetData sheetId="4">
        <row r="1">
          <cell r="C1">
            <v>43021</v>
          </cell>
          <cell r="F1">
            <v>1000</v>
          </cell>
          <cell r="I1">
            <v>0.05</v>
          </cell>
        </row>
        <row r="2">
          <cell r="C2">
            <v>0.08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Windows" refreshedDate="44508.476365625" createdVersion="7" refreshedVersion="7" minRefreshableVersion="3" recordCount="508" xr:uid="{F55297FF-B7D1-4590-B572-92751D4AC301}">
  <cacheSource type="worksheet">
    <worksheetSource name="Таблица2"/>
  </cacheSource>
  <cacheFields count="2">
    <cacheField name="Дата" numFmtId="164">
      <sharedItems containsDate="1" containsMixedTypes="1" minDate="2017-10-13T00:00:00" maxDate="2020-10-21T00:00:00" count="353">
        <d v="2017-10-13T00:00:00"/>
        <d v="2017-10-18T00:00:00"/>
        <d v="2017-10-19T00:00:00"/>
        <d v="2017-10-20T00:00:00"/>
        <d v="2017-10-23T00:00:00"/>
        <d v="2017-10-24T00:00:00"/>
        <d v="2017-10-27T00:00:00"/>
        <d v="2017-11-02T00:00:00"/>
        <d v="2017-11-03T00:00:00"/>
        <d v="2017-11-07T00:00:00"/>
        <d v="2017-11-10T00:00:00"/>
        <d v="2017-11-14T00:00:00"/>
        <d v="2017-11-16T00:00:00"/>
        <d v="2017-11-17T00:00:00"/>
        <d v="2017-11-22T00:00:00"/>
        <d v="2017-11-30T00:00:00"/>
        <d v="2017-12-01T00:00:00"/>
        <d v="2017-12-04T00:00:00"/>
        <d v="2017-12-08T00:00:00"/>
        <d v="2017-12-11T00:00:00"/>
        <d v="2017-12-12T00:00:00"/>
        <d v="2017-12-14T00:00:00"/>
        <d v="2017-12-15T00:00:00"/>
        <d v="2017-12-22T00:00:00"/>
        <d v="2017-12-26T00:00:00"/>
        <d v="2017-12-29T00:00:00"/>
        <d v="2018-01-03T00:00:00"/>
        <d v="2018-01-05T00:00:00"/>
        <d v="2018-01-12T00:00:00"/>
        <d v="2018-01-23T00:00:00"/>
        <d v="2018-01-24T00:00:00"/>
        <d v="2018-01-25T00:00:00"/>
        <d v="2018-01-26T00:00:00"/>
        <d v="2018-02-01T00:00:00"/>
        <d v="2018-02-09T00:00:00"/>
        <d v="2018-02-15T00:00:00"/>
        <d v="2018-02-16T00:00:00"/>
        <d v="2018-02-21T00:00:00"/>
        <d v="2018-02-22T00:00:00"/>
        <d v="2018-03-02T00:00:00"/>
        <d v="2018-03-05T00:00:00"/>
        <d v="2018-03-07T00:00:00"/>
        <d v="2018-03-09T00:00:00"/>
        <d v="2018-03-13T00:00:00"/>
        <d v="2018-03-14T00:00:00"/>
        <d v="2018-03-15T00:00:00"/>
        <d v="2018-03-16T00:00:00"/>
        <d v="2018-03-19T00:00:00"/>
        <d v="2018-03-20T00:00:00"/>
        <d v="2018-03-23T00:00:00"/>
        <d v="2018-03-28T00:00:00"/>
        <d v="2018-03-29T00:00:00"/>
        <d v="2018-03-30T00:00:00"/>
        <d v="2018-04-03T00:00:00"/>
        <d v="2018-04-06T00:00:00"/>
        <d v="2018-04-10T00:00:00"/>
        <d v="2018-04-12T00:00:00"/>
        <d v="2018-04-13T00:00:00"/>
        <d v="2018-04-23T00:00:00"/>
        <d v="2018-04-25T00:00:00"/>
        <d v="2018-04-30T00:00:00"/>
        <d v="2018-05-08T00:00:00"/>
        <d v="2018-05-10T00:00:00"/>
        <d v="2018-05-11T00:00:00"/>
        <d v="2018-05-14T00:00:00"/>
        <d v="2018-05-18T00:00:00"/>
        <d v="2018-05-22T00:00:00"/>
        <d v="2018-05-24T00:00:00"/>
        <d v="2018-05-30T00:00:00"/>
        <d v="2018-06-01T00:00:00"/>
        <d v="2018-06-11T00:00:00"/>
        <d v="2018-06-15T00:00:00"/>
        <d v="2018-06-18T00:00:00"/>
        <d v="2018-06-19T00:00:00"/>
        <d v="2018-06-22T00:00:00"/>
        <d v="2018-06-25T00:00:00"/>
        <d v="2018-06-29T00:00:00"/>
        <d v="2018-07-02T00:00:00"/>
        <d v="2018-07-06T00:00:00"/>
        <d v="2018-07-13T00:00:00"/>
        <d v="2018-07-18T00:00:00"/>
        <d v="2018-07-26T00:00:00"/>
        <d v="2018-07-27T00:00:00"/>
        <d v="2018-07-30T00:00:00"/>
        <d v="2018-08-01T00:00:00"/>
        <d v="2018-08-02T00:00:00"/>
        <d v="2018-08-03T00:00:00"/>
        <d v="2018-08-06T00:00:00"/>
        <d v="2018-08-07T00:00:00"/>
        <d v="2018-08-10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8T00:00:00"/>
        <d v="2018-08-29T00:00:00"/>
        <d v="2018-08-31T00:00:00"/>
        <d v="2018-09-03T00:00:00"/>
        <d v="2018-09-04T00:00:00"/>
        <d v="2018-09-05T00:00:00"/>
        <d v="2018-09-06T00:00:00"/>
        <d v="2018-09-07T00:00:00"/>
        <d v="2018-09-12T00:00:00"/>
        <d v="2018-09-14T00:00:00"/>
        <d v="2018-09-17T00:00:00"/>
        <d v="2018-09-18T00:00:00"/>
        <d v="2018-09-21T00:00:00"/>
        <d v="2018-09-24T00:00:00"/>
        <d v="2018-09-25T00:00:00"/>
        <d v="2018-09-28T00:00:00"/>
        <d v="2018-10-05T00:00:00"/>
        <d v="2018-10-09T00:00:00"/>
        <d v="2018-10-10T00:00:00"/>
        <d v="2018-10-11T00:00:00"/>
        <d v="2018-10-12T00:00:00"/>
        <d v="2018-10-15T00:00:00"/>
        <d v="2018-10-19T00:00:00"/>
        <d v="2018-10-24T00:00:00"/>
        <d v="2018-10-26T00:00:00"/>
        <d v="2018-10-29T00:00:00"/>
        <d v="2018-10-30T00:00:00"/>
        <d v="2018-11-02T00:00:00"/>
        <d v="2018-11-06T00:00:00"/>
        <d v="2018-11-08T00:00:00"/>
        <d v="2018-11-09T00:00:00"/>
        <d v="2018-11-16T00:00:00"/>
        <d v="2018-11-19T00:00:00"/>
        <d v="2018-11-22T00:00:00"/>
        <d v="2018-11-27T00:00:00"/>
        <d v="2018-11-29T00:00:00"/>
        <d v="2018-11-30T00:00:00"/>
        <d v="2018-12-04T00:00:00"/>
        <d v="2018-12-06T00:00:00"/>
        <d v="2018-12-07T00:00:00"/>
        <d v="2018-12-11T00:00:00"/>
        <d v="2018-12-14T00:00:00"/>
        <d v="2018-12-18T00:00:00"/>
        <d v="2018-12-19T00:00:00"/>
        <d v="2018-12-21T00:00:00"/>
        <d v="2018-12-26T00:00:00"/>
        <d v="2019-01-03T00:00:00"/>
        <d v="2019-01-09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4T00:00:00"/>
        <d v="2019-01-25T00:00:00"/>
        <d v="2019-01-29T00:00:00"/>
        <d v="2019-02-01T00:00:00"/>
        <d v="2019-02-05T00:00:00"/>
        <d v="2019-02-07T00:00:00"/>
        <d v="2019-02-13T00:00:00"/>
        <d v="2019-02-15T00:00:00"/>
        <d v="2019-02-22T00:00:00"/>
        <d v="2019-03-01T00:00:00"/>
        <d v="2019-03-06T00:00:00"/>
        <d v="2019-03-07T00:00:00"/>
        <d v="2019-03-14T00:00:00"/>
        <d v="2019-03-15T00:00:00"/>
        <d v="2019-03-18T00:00:00"/>
        <d v="2019-03-20T00:00:00"/>
        <d v="2019-03-22T00:00:00"/>
        <d v="2019-03-26T00:00:00"/>
        <d v="2019-03-27T00:00:00"/>
        <d v="2019-03-29T00:00:00"/>
        <d v="2019-04-02T00:00:00"/>
        <d v="2019-04-04T00:00:00"/>
        <d v="2019-04-05T00:00:00"/>
        <d v="2019-04-09T00:00:00"/>
        <d v="2019-04-10T00:00:00"/>
        <d v="2019-04-15T00:00:00"/>
        <d v="2019-04-17T00:00:00"/>
        <d v="2019-04-19T00:00:00"/>
        <d v="2019-04-23T00:00:00"/>
        <d v="2019-04-24T00:00:00"/>
        <d v="2019-04-26T00:00:00"/>
        <d v="2019-04-30T00:00:00"/>
        <d v="2019-05-02T00:00:00"/>
        <d v="2019-05-03T00:00:00"/>
        <d v="2019-05-08T00:00:00"/>
        <d v="2019-05-13T00:00:00"/>
        <d v="2019-05-14T00:00:00"/>
        <d v="2019-05-15T00:00:00"/>
        <d v="2019-05-16T00:00:00"/>
        <d v="2019-05-20T00:00:00"/>
        <d v="2019-05-23T00:00:00"/>
        <d v="2019-05-24T00:00:00"/>
        <d v="2019-05-30T00:00:00"/>
        <d v="2019-05-31T00:00:00"/>
        <d v="2019-06-05T00:00:00"/>
        <d v="2019-06-07T00:00:00"/>
        <d v="2019-06-10T00:00:00"/>
        <d v="2019-06-11T00:00:00"/>
        <d v="2019-06-14T00:00:00"/>
        <d v="2019-06-21T00:00:00"/>
        <d v="2019-06-25T00:00:00"/>
        <d v="2019-07-04T00:00:00"/>
        <d v="2019-07-08T00:00:00"/>
        <d v="2019-07-09T00:00:00"/>
        <d v="2019-07-10T00:00:00"/>
        <d v="2019-07-12T00:00:00"/>
        <d v="2019-07-18T00:00:00"/>
        <d v="2019-07-19T00:00:00"/>
        <d v="2019-07-23T00:00:00"/>
        <d v="2019-07-30T00:00:00"/>
        <d v="2019-08-08T00:00:00"/>
        <d v="2019-08-09T00:00:00"/>
        <d v="2019-08-19T00:00:00"/>
        <d v="2019-08-28T00:00:00"/>
        <d v="2019-08-29T00:00:00"/>
        <d v="2019-08-30T00:00:00"/>
        <d v="2019-09-02T00:00:00"/>
        <d v="2019-09-06T00:00:00"/>
        <d v="2019-09-13T00:00:00"/>
        <d v="2019-09-16T00:00:00"/>
        <d v="2019-09-17T00:00:00"/>
        <d v="2019-09-25T00:00:00"/>
        <d v="2019-09-26T00:00:00"/>
        <d v="2019-10-08T00:00:00"/>
        <d v="2019-10-10T00:00:00"/>
        <d v="2019-10-11T00:00:00"/>
        <d v="2019-10-14T00:00:00"/>
        <d v="2019-10-15T00:00:00"/>
        <d v="2019-10-16T00:00:00"/>
        <d v="2019-10-18T00:00:00"/>
        <d v="2019-10-24T00:00:00"/>
        <d v="2019-11-01T00:00:00"/>
        <d v="2019-11-06T00:00:00"/>
        <d v="2019-11-07T00:00:00"/>
        <d v="2019-11-08T00:00:00"/>
        <d v="2019-11-15T00:00:00"/>
        <d v="2019-11-22T00:00:00"/>
        <d v="2019-11-27T00:00:00"/>
        <d v="2019-12-04T00:00:00"/>
        <d v="2019-12-06T00:00:00"/>
        <d v="2019-12-09T00:00:00"/>
        <d v="2019-12-12T00:00:00"/>
        <d v="2019-12-17T00:00:00"/>
        <d v="2019-12-18T00:00:00"/>
        <d v="2019-12-19T00:00:00"/>
        <d v="2019-12-20T00:00:00"/>
        <d v="2019-12-24T00:00:00"/>
        <d v="2019-12-30T00:00:00"/>
        <d v="2020-01-03T00:00:00"/>
        <d v="2020-01-06T00:00:00"/>
        <d v="2020-01-10T00:00:00"/>
        <d v="2020-01-16T00:00:00"/>
        <d v="2020-01-22T00:00:00"/>
        <d v="2020-01-23T00:00:00"/>
        <d v="2020-01-24T00:00:00"/>
        <d v="2020-01-28T00:00:00"/>
        <d v="2020-01-30T00:00:00"/>
        <d v="2020-01-31T00:00:00"/>
        <d v="2020-02-03T00:00:00"/>
        <d v="2020-02-04T00:00:00"/>
        <d v="2020-02-05T00:00:00"/>
        <d v="2020-02-07T00:00:00"/>
        <d v="2020-02-10T00:00:00"/>
        <d v="2020-02-13T00:00:00"/>
        <d v="2020-02-14T00:00:00"/>
        <d v="2020-02-17T00:00:00"/>
        <d v="2020-02-18T00:00:00"/>
        <d v="2020-02-20T00:00:00"/>
        <d v="2020-02-21T00:00:00"/>
        <d v="2020-02-25T00:00:00"/>
        <d v="2020-02-26T00:00:00"/>
        <d v="2020-02-28T00:00:00"/>
        <d v="2020-03-06T00:00:00"/>
        <d v="2020-03-11T00:00:00"/>
        <d v="2020-03-13T00:00:00"/>
        <d v="2020-03-18T00:00:00"/>
        <d v="2020-03-20T00:00:00"/>
        <d v="2020-03-24T00:00:00"/>
        <d v="2020-03-25T00:00:00"/>
        <d v="2020-03-26T00:00:00"/>
        <d v="2020-04-03T00:00:00"/>
        <d v="2020-04-06T00:00:00"/>
        <d v="2020-04-07T00:00:00"/>
        <d v="2020-04-08T00:00:00"/>
        <d v="2020-04-13T00:00:00"/>
        <d v="2020-04-15T00:00:00"/>
        <d v="2020-04-17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8T00:00:00"/>
        <d v="2020-05-15T00:00:00"/>
        <d v="2020-05-18T00:00:00"/>
        <d v="2020-05-21T00:00:00"/>
        <d v="2020-05-22T00:00:00"/>
        <d v="2020-05-26T00:00:00"/>
        <d v="2020-06-01T00:00:00"/>
        <d v="2020-06-03T00:00:00"/>
        <d v="2020-06-05T00:00:00"/>
        <d v="2020-06-11T00:00:00"/>
        <d v="2020-06-15T00:00:00"/>
        <d v="2020-06-18T00:00:00"/>
        <d v="2020-06-19T00:00:00"/>
        <d v="2020-06-22T00:00:00"/>
        <d v="2020-06-23T00:00:00"/>
        <d v="2020-06-25T00:00:00"/>
        <d v="2020-06-26T00:00:00"/>
        <d v="2020-06-29T00:00:00"/>
        <d v="2020-06-30T00:00:00"/>
        <d v="2020-07-03T00:00:00"/>
        <d v="2020-07-06T00:00:00"/>
        <d v="2020-07-07T00:00:00"/>
        <d v="2020-07-10T00:00:00"/>
        <d v="2020-07-13T00:00:00"/>
        <d v="2020-07-15T00:00:00"/>
        <d v="2020-07-20T00:00:00"/>
        <d v="2020-07-31T00:00:00"/>
        <d v="2020-08-10T00:00:00"/>
        <d v="2020-08-11T00:00:00"/>
        <d v="2020-08-13T00:00:00"/>
        <d v="2020-08-14T00:00:00"/>
        <d v="2020-08-17T00:00:00"/>
        <d v="2020-08-21T00:00:00"/>
        <d v="2020-08-26T00:00:00"/>
        <d v="2020-08-28T00:00:00"/>
        <d v="2020-08-31T00:00:00"/>
        <d v="2020-09-01T00:00:00"/>
        <d v="2020-09-02T00:00:00"/>
        <d v="2020-09-03T00:00:00"/>
        <d v="2020-09-04T00:00:00"/>
        <d v="2020-09-14T00:00:00"/>
        <d v="2020-09-18T00:00:00"/>
        <d v="2020-09-23T00:00:00"/>
        <d v="2020-09-25T00:00:00"/>
        <d v="2020-10-02T00:00:00"/>
        <d v="2020-10-14T00:00:00"/>
        <d v="2020-10-16T00:00:00"/>
        <d v="2020-10-20T00:00:00"/>
        <s v="13.04.2018"/>
        <s v="12.10.2018"/>
        <s v="12.04.2019"/>
        <s v="11.10.2019"/>
        <s v="10.04.2020"/>
        <s v="09.10.2020"/>
        <s v="08.12.2020"/>
      </sharedItems>
    </cacheField>
    <cacheField name="Количество_net" numFmtId="0">
      <sharedItems containsSemiMixedTypes="0" containsString="0" containsNumber="1" containsInteger="1" minValue="-2250" maxValue="750" count="176">
        <n v="290"/>
        <n v="90"/>
        <n v="380"/>
        <n v="570"/>
        <n v="-490"/>
        <n v="-800"/>
        <n v="260"/>
        <n v="230"/>
        <n v="410"/>
        <n v="-390"/>
        <n v="-100"/>
        <n v="700"/>
        <n v="-330"/>
        <n v="-470"/>
        <n v="150"/>
        <n v="30"/>
        <n v="250"/>
        <n v="-620"/>
        <n v="-920"/>
        <n v="-80"/>
        <n v="330"/>
        <n v="550"/>
        <n v="740"/>
        <n v="-1110"/>
        <n v="-520"/>
        <n v="-30"/>
        <n v="610"/>
        <n v="-460"/>
        <n v="60"/>
        <n v="-320"/>
        <n v="-640"/>
        <n v="510"/>
        <n v="40"/>
        <n v="-750"/>
        <n v="220"/>
        <n v="-170"/>
        <n v="540"/>
        <n v="50"/>
        <n v="360"/>
        <n v="-290"/>
        <n v="390"/>
        <n v="200"/>
        <n v="450"/>
        <n v="350"/>
        <n v="-220"/>
        <n v="80"/>
        <n v="-90"/>
        <n v="600"/>
        <n v="-660"/>
        <n v="-1000"/>
        <n v="320"/>
        <n v="-230"/>
        <n v="110"/>
        <n v="-500"/>
        <n v="500"/>
        <n v="-40"/>
        <n v="-120"/>
        <n v="580"/>
        <n v="420"/>
        <n v="-710"/>
        <n v="-380"/>
        <n v="130"/>
        <n v="590"/>
        <n v="-240"/>
        <n v="-60"/>
        <n v="640"/>
        <n v="-1680"/>
        <n v="190"/>
        <n v="-50"/>
        <n v="470"/>
        <n v="180"/>
        <n v="-2130"/>
        <n v="-310"/>
        <n v="530"/>
        <n v="280"/>
        <n v="-400"/>
        <n v="680"/>
        <n v="-770"/>
        <n v="-550"/>
        <n v="310"/>
        <n v="-1010"/>
        <n v="400"/>
        <n v="-410"/>
        <n v="440"/>
        <n v="-610"/>
        <n v="490"/>
        <n v="210"/>
        <n v="170"/>
        <n v="-600"/>
        <n v="710"/>
        <n v="-10"/>
        <n v="-1370"/>
        <n v="690"/>
        <n v="-810"/>
        <n v="-1070"/>
        <n v="460"/>
        <n v="160"/>
        <n v="-1320"/>
        <n v="340"/>
        <n v="-300"/>
        <n v="270"/>
        <n v="-580"/>
        <n v="-1250"/>
        <n v="-1060"/>
        <n v="0"/>
        <n v="-1300"/>
        <n v="750"/>
        <n v="-430"/>
        <n v="-1120"/>
        <n v="-20"/>
        <n v="-830"/>
        <n v="-720"/>
        <n v="370"/>
        <n v="-340"/>
        <n v="-180"/>
        <n v="-970"/>
        <n v="240"/>
        <n v="-780"/>
        <n v="660"/>
        <n v="-1190"/>
        <n v="-190"/>
        <n v="720"/>
        <n v="-1420"/>
        <n v="730"/>
        <n v="-590"/>
        <n v="-110"/>
        <n v="-270"/>
        <n v="-690"/>
        <n v="560"/>
        <n v="120"/>
        <n v="-1020"/>
        <n v="650"/>
        <n v="-350"/>
        <n v="300"/>
        <n v="-570"/>
        <n v="10"/>
        <n v="670"/>
        <n v="-630"/>
        <n v="-140"/>
        <n v="-160"/>
        <n v="-360"/>
        <n v="140"/>
        <n v="-280"/>
        <n v="520"/>
        <n v="-680"/>
        <n v="20"/>
        <n v="-1750"/>
        <n v="-1180"/>
        <n v="480"/>
        <n v="-1540"/>
        <n v="-530"/>
        <n v="-790"/>
        <n v="-1280"/>
        <n v="-70"/>
        <n v="630"/>
        <n v="-1520"/>
        <n v="-130"/>
        <n v="-510"/>
        <n v="-1140"/>
        <n v="-540"/>
        <n v="-250"/>
        <n v="-150"/>
        <n v="-560"/>
        <n v="-200"/>
        <n v="-940"/>
        <n v="-2250"/>
        <n v="-1360"/>
        <n v="-450"/>
        <n v="-210"/>
        <n v="-480"/>
        <n v="-420"/>
        <n v="-1260"/>
        <n v="100"/>
        <n v="-650"/>
        <n v="-1100"/>
        <n v="-3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x v="0"/>
    <x v="0"/>
  </r>
  <r>
    <x v="0"/>
    <x v="1"/>
  </r>
  <r>
    <x v="1"/>
    <x v="2"/>
  </r>
  <r>
    <x v="2"/>
    <x v="3"/>
  </r>
  <r>
    <x v="3"/>
    <x v="4"/>
  </r>
  <r>
    <x v="3"/>
    <x v="5"/>
  </r>
  <r>
    <x v="3"/>
    <x v="6"/>
  </r>
  <r>
    <x v="4"/>
    <x v="7"/>
  </r>
  <r>
    <x v="5"/>
    <x v="8"/>
  </r>
  <r>
    <x v="5"/>
    <x v="9"/>
  </r>
  <r>
    <x v="6"/>
    <x v="1"/>
  </r>
  <r>
    <x v="6"/>
    <x v="10"/>
  </r>
  <r>
    <x v="7"/>
    <x v="11"/>
  </r>
  <r>
    <x v="8"/>
    <x v="12"/>
  </r>
  <r>
    <x v="8"/>
    <x v="13"/>
  </r>
  <r>
    <x v="9"/>
    <x v="14"/>
  </r>
  <r>
    <x v="9"/>
    <x v="1"/>
  </r>
  <r>
    <x v="10"/>
    <x v="15"/>
  </r>
  <r>
    <x v="10"/>
    <x v="16"/>
  </r>
  <r>
    <x v="10"/>
    <x v="11"/>
  </r>
  <r>
    <x v="11"/>
    <x v="17"/>
  </r>
  <r>
    <x v="12"/>
    <x v="18"/>
  </r>
  <r>
    <x v="13"/>
    <x v="19"/>
  </r>
  <r>
    <x v="13"/>
    <x v="20"/>
  </r>
  <r>
    <x v="14"/>
    <x v="21"/>
  </r>
  <r>
    <x v="15"/>
    <x v="22"/>
  </r>
  <r>
    <x v="16"/>
    <x v="23"/>
  </r>
  <r>
    <x v="17"/>
    <x v="24"/>
  </r>
  <r>
    <x v="18"/>
    <x v="25"/>
  </r>
  <r>
    <x v="18"/>
    <x v="26"/>
  </r>
  <r>
    <x v="18"/>
    <x v="27"/>
  </r>
  <r>
    <x v="18"/>
    <x v="3"/>
  </r>
  <r>
    <x v="19"/>
    <x v="28"/>
  </r>
  <r>
    <x v="20"/>
    <x v="29"/>
  </r>
  <r>
    <x v="21"/>
    <x v="8"/>
  </r>
  <r>
    <x v="22"/>
    <x v="30"/>
  </r>
  <r>
    <x v="23"/>
    <x v="31"/>
  </r>
  <r>
    <x v="24"/>
    <x v="32"/>
  </r>
  <r>
    <x v="25"/>
    <x v="33"/>
  </r>
  <r>
    <x v="25"/>
    <x v="34"/>
  </r>
  <r>
    <x v="25"/>
    <x v="35"/>
  </r>
  <r>
    <x v="26"/>
    <x v="36"/>
  </r>
  <r>
    <x v="27"/>
    <x v="17"/>
  </r>
  <r>
    <x v="28"/>
    <x v="37"/>
  </r>
  <r>
    <x v="28"/>
    <x v="37"/>
  </r>
  <r>
    <x v="28"/>
    <x v="38"/>
  </r>
  <r>
    <x v="29"/>
    <x v="39"/>
  </r>
  <r>
    <x v="30"/>
    <x v="40"/>
  </r>
  <r>
    <x v="31"/>
    <x v="41"/>
  </r>
  <r>
    <x v="32"/>
    <x v="33"/>
  </r>
  <r>
    <x v="33"/>
    <x v="42"/>
  </r>
  <r>
    <x v="34"/>
    <x v="9"/>
  </r>
  <r>
    <x v="34"/>
    <x v="43"/>
  </r>
  <r>
    <x v="35"/>
    <x v="44"/>
  </r>
  <r>
    <x v="36"/>
    <x v="15"/>
  </r>
  <r>
    <x v="37"/>
    <x v="45"/>
  </r>
  <r>
    <x v="38"/>
    <x v="46"/>
  </r>
  <r>
    <x v="39"/>
    <x v="38"/>
  </r>
  <r>
    <x v="39"/>
    <x v="47"/>
  </r>
  <r>
    <x v="40"/>
    <x v="48"/>
  </r>
  <r>
    <x v="40"/>
    <x v="7"/>
  </r>
  <r>
    <x v="41"/>
    <x v="3"/>
  </r>
  <r>
    <x v="41"/>
    <x v="49"/>
  </r>
  <r>
    <x v="41"/>
    <x v="41"/>
  </r>
  <r>
    <x v="42"/>
    <x v="50"/>
  </r>
  <r>
    <x v="42"/>
    <x v="51"/>
  </r>
  <r>
    <x v="42"/>
    <x v="52"/>
  </r>
  <r>
    <x v="43"/>
    <x v="53"/>
  </r>
  <r>
    <x v="44"/>
    <x v="54"/>
  </r>
  <r>
    <x v="45"/>
    <x v="55"/>
  </r>
  <r>
    <x v="45"/>
    <x v="56"/>
  </r>
  <r>
    <x v="46"/>
    <x v="57"/>
  </r>
  <r>
    <x v="46"/>
    <x v="39"/>
  </r>
  <r>
    <x v="47"/>
    <x v="58"/>
  </r>
  <r>
    <x v="47"/>
    <x v="59"/>
  </r>
  <r>
    <x v="48"/>
    <x v="60"/>
  </r>
  <r>
    <x v="49"/>
    <x v="61"/>
  </r>
  <r>
    <x v="49"/>
    <x v="0"/>
  </r>
  <r>
    <x v="49"/>
    <x v="62"/>
  </r>
  <r>
    <x v="49"/>
    <x v="63"/>
  </r>
  <r>
    <x v="50"/>
    <x v="29"/>
  </r>
  <r>
    <x v="51"/>
    <x v="55"/>
  </r>
  <r>
    <x v="52"/>
    <x v="64"/>
  </r>
  <r>
    <x v="52"/>
    <x v="62"/>
  </r>
  <r>
    <x v="53"/>
    <x v="3"/>
  </r>
  <r>
    <x v="53"/>
    <x v="49"/>
  </r>
  <r>
    <x v="54"/>
    <x v="65"/>
  </r>
  <r>
    <x v="54"/>
    <x v="65"/>
  </r>
  <r>
    <x v="55"/>
    <x v="66"/>
  </r>
  <r>
    <x v="56"/>
    <x v="2"/>
  </r>
  <r>
    <x v="57"/>
    <x v="67"/>
  </r>
  <r>
    <x v="57"/>
    <x v="34"/>
  </r>
  <r>
    <x v="57"/>
    <x v="68"/>
  </r>
  <r>
    <x v="58"/>
    <x v="69"/>
  </r>
  <r>
    <x v="59"/>
    <x v="28"/>
  </r>
  <r>
    <x v="60"/>
    <x v="22"/>
  </r>
  <r>
    <x v="60"/>
    <x v="70"/>
  </r>
  <r>
    <x v="61"/>
    <x v="71"/>
  </r>
  <r>
    <x v="62"/>
    <x v="72"/>
  </r>
  <r>
    <x v="63"/>
    <x v="73"/>
  </r>
  <r>
    <x v="63"/>
    <x v="38"/>
  </r>
  <r>
    <x v="64"/>
    <x v="58"/>
  </r>
  <r>
    <x v="64"/>
    <x v="12"/>
  </r>
  <r>
    <x v="65"/>
    <x v="48"/>
  </r>
  <r>
    <x v="65"/>
    <x v="74"/>
  </r>
  <r>
    <x v="66"/>
    <x v="55"/>
  </r>
  <r>
    <x v="66"/>
    <x v="1"/>
  </r>
  <r>
    <x v="67"/>
    <x v="2"/>
  </r>
  <r>
    <x v="68"/>
    <x v="75"/>
  </r>
  <r>
    <x v="69"/>
    <x v="76"/>
  </r>
  <r>
    <x v="69"/>
    <x v="77"/>
  </r>
  <r>
    <x v="70"/>
    <x v="78"/>
  </r>
  <r>
    <x v="70"/>
    <x v="38"/>
  </r>
  <r>
    <x v="71"/>
    <x v="42"/>
  </r>
  <r>
    <x v="72"/>
    <x v="79"/>
  </r>
  <r>
    <x v="73"/>
    <x v="80"/>
  </r>
  <r>
    <x v="74"/>
    <x v="81"/>
  </r>
  <r>
    <x v="74"/>
    <x v="47"/>
  </r>
  <r>
    <x v="75"/>
    <x v="35"/>
  </r>
  <r>
    <x v="76"/>
    <x v="82"/>
  </r>
  <r>
    <x v="77"/>
    <x v="60"/>
  </r>
  <r>
    <x v="78"/>
    <x v="83"/>
  </r>
  <r>
    <x v="79"/>
    <x v="84"/>
  </r>
  <r>
    <x v="79"/>
    <x v="85"/>
  </r>
  <r>
    <x v="79"/>
    <x v="86"/>
  </r>
  <r>
    <x v="80"/>
    <x v="87"/>
  </r>
  <r>
    <x v="81"/>
    <x v="88"/>
  </r>
  <r>
    <x v="82"/>
    <x v="10"/>
  </r>
  <r>
    <x v="82"/>
    <x v="89"/>
  </r>
  <r>
    <x v="83"/>
    <x v="90"/>
  </r>
  <r>
    <x v="84"/>
    <x v="38"/>
  </r>
  <r>
    <x v="84"/>
    <x v="36"/>
  </r>
  <r>
    <x v="85"/>
    <x v="91"/>
  </r>
  <r>
    <x v="85"/>
    <x v="92"/>
  </r>
  <r>
    <x v="86"/>
    <x v="93"/>
  </r>
  <r>
    <x v="86"/>
    <x v="10"/>
  </r>
  <r>
    <x v="87"/>
    <x v="28"/>
  </r>
  <r>
    <x v="88"/>
    <x v="83"/>
  </r>
  <r>
    <x v="88"/>
    <x v="88"/>
  </r>
  <r>
    <x v="89"/>
    <x v="73"/>
  </r>
  <r>
    <x v="90"/>
    <x v="26"/>
  </r>
  <r>
    <x v="91"/>
    <x v="94"/>
  </r>
  <r>
    <x v="92"/>
    <x v="67"/>
  </r>
  <r>
    <x v="93"/>
    <x v="73"/>
  </r>
  <r>
    <x v="93"/>
    <x v="95"/>
  </r>
  <r>
    <x v="93"/>
    <x v="96"/>
  </r>
  <r>
    <x v="94"/>
    <x v="97"/>
  </r>
  <r>
    <x v="95"/>
    <x v="98"/>
  </r>
  <r>
    <x v="96"/>
    <x v="4"/>
  </r>
  <r>
    <x v="97"/>
    <x v="79"/>
  </r>
  <r>
    <x v="98"/>
    <x v="52"/>
  </r>
  <r>
    <x v="99"/>
    <x v="99"/>
  </r>
  <r>
    <x v="100"/>
    <x v="45"/>
  </r>
  <r>
    <x v="100"/>
    <x v="100"/>
  </r>
  <r>
    <x v="100"/>
    <x v="43"/>
  </r>
  <r>
    <x v="101"/>
    <x v="101"/>
  </r>
  <r>
    <x v="102"/>
    <x v="54"/>
  </r>
  <r>
    <x v="103"/>
    <x v="26"/>
  </r>
  <r>
    <x v="103"/>
    <x v="102"/>
  </r>
  <r>
    <x v="103"/>
    <x v="65"/>
  </r>
  <r>
    <x v="104"/>
    <x v="45"/>
  </r>
  <r>
    <x v="105"/>
    <x v="92"/>
  </r>
  <r>
    <x v="106"/>
    <x v="103"/>
  </r>
  <r>
    <x v="107"/>
    <x v="104"/>
  </r>
  <r>
    <x v="108"/>
    <x v="81"/>
  </r>
  <r>
    <x v="109"/>
    <x v="65"/>
  </r>
  <r>
    <x v="110"/>
    <x v="105"/>
  </r>
  <r>
    <x v="111"/>
    <x v="28"/>
  </r>
  <r>
    <x v="112"/>
    <x v="106"/>
  </r>
  <r>
    <x v="112"/>
    <x v="107"/>
  </r>
  <r>
    <x v="112"/>
    <x v="73"/>
  </r>
  <r>
    <x v="113"/>
    <x v="108"/>
  </r>
  <r>
    <x v="113"/>
    <x v="34"/>
  </r>
  <r>
    <x v="114"/>
    <x v="37"/>
  </r>
  <r>
    <x v="115"/>
    <x v="109"/>
  </r>
  <r>
    <x v="116"/>
    <x v="36"/>
  </r>
  <r>
    <x v="117"/>
    <x v="36"/>
  </r>
  <r>
    <x v="117"/>
    <x v="110"/>
  </r>
  <r>
    <x v="117"/>
    <x v="100"/>
  </r>
  <r>
    <x v="118"/>
    <x v="45"/>
  </r>
  <r>
    <x v="119"/>
    <x v="45"/>
  </r>
  <r>
    <x v="119"/>
    <x v="111"/>
  </r>
  <r>
    <x v="120"/>
    <x v="112"/>
  </r>
  <r>
    <x v="121"/>
    <x v="113"/>
  </r>
  <r>
    <x v="122"/>
    <x v="62"/>
  </r>
  <r>
    <x v="122"/>
    <x v="61"/>
  </r>
  <r>
    <x v="123"/>
    <x v="114"/>
  </r>
  <r>
    <x v="124"/>
    <x v="8"/>
  </r>
  <r>
    <x v="125"/>
    <x v="26"/>
  </r>
  <r>
    <x v="126"/>
    <x v="92"/>
  </r>
  <r>
    <x v="127"/>
    <x v="115"/>
  </r>
  <r>
    <x v="127"/>
    <x v="116"/>
  </r>
  <r>
    <x v="128"/>
    <x v="26"/>
  </r>
  <r>
    <x v="128"/>
    <x v="97"/>
  </r>
  <r>
    <x v="129"/>
    <x v="59"/>
  </r>
  <r>
    <x v="130"/>
    <x v="106"/>
  </r>
  <r>
    <x v="131"/>
    <x v="87"/>
  </r>
  <r>
    <x v="132"/>
    <x v="117"/>
  </r>
  <r>
    <x v="132"/>
    <x v="118"/>
  </r>
  <r>
    <x v="133"/>
    <x v="114"/>
  </r>
  <r>
    <x v="133"/>
    <x v="113"/>
  </r>
  <r>
    <x v="133"/>
    <x v="26"/>
  </r>
  <r>
    <x v="134"/>
    <x v="119"/>
  </r>
  <r>
    <x v="135"/>
    <x v="74"/>
  </r>
  <r>
    <x v="135"/>
    <x v="46"/>
  </r>
  <r>
    <x v="136"/>
    <x v="3"/>
  </r>
  <r>
    <x v="137"/>
    <x v="0"/>
  </r>
  <r>
    <x v="137"/>
    <x v="120"/>
  </r>
  <r>
    <x v="138"/>
    <x v="72"/>
  </r>
  <r>
    <x v="139"/>
    <x v="57"/>
  </r>
  <r>
    <x v="140"/>
    <x v="121"/>
  </r>
  <r>
    <x v="141"/>
    <x v="122"/>
  </r>
  <r>
    <x v="141"/>
    <x v="123"/>
  </r>
  <r>
    <x v="141"/>
    <x v="95"/>
  </r>
  <r>
    <x v="142"/>
    <x v="115"/>
  </r>
  <r>
    <x v="142"/>
    <x v="124"/>
  </r>
  <r>
    <x v="143"/>
    <x v="16"/>
  </r>
  <r>
    <x v="144"/>
    <x v="37"/>
  </r>
  <r>
    <x v="145"/>
    <x v="125"/>
  </r>
  <r>
    <x v="146"/>
    <x v="7"/>
  </r>
  <r>
    <x v="147"/>
    <x v="126"/>
  </r>
  <r>
    <x v="148"/>
    <x v="58"/>
  </r>
  <r>
    <x v="148"/>
    <x v="85"/>
  </r>
  <r>
    <x v="149"/>
    <x v="9"/>
  </r>
  <r>
    <x v="149"/>
    <x v="127"/>
  </r>
  <r>
    <x v="150"/>
    <x v="76"/>
  </r>
  <r>
    <x v="150"/>
    <x v="72"/>
  </r>
  <r>
    <x v="151"/>
    <x v="72"/>
  </r>
  <r>
    <x v="151"/>
    <x v="38"/>
  </r>
  <r>
    <x v="152"/>
    <x v="36"/>
  </r>
  <r>
    <x v="153"/>
    <x v="84"/>
  </r>
  <r>
    <x v="153"/>
    <x v="42"/>
  </r>
  <r>
    <x v="154"/>
    <x v="72"/>
  </r>
  <r>
    <x v="155"/>
    <x v="27"/>
  </r>
  <r>
    <x v="156"/>
    <x v="104"/>
  </r>
  <r>
    <x v="156"/>
    <x v="128"/>
  </r>
  <r>
    <x v="157"/>
    <x v="53"/>
  </r>
  <r>
    <x v="158"/>
    <x v="42"/>
  </r>
  <r>
    <x v="159"/>
    <x v="88"/>
  </r>
  <r>
    <x v="159"/>
    <x v="129"/>
  </r>
  <r>
    <x v="160"/>
    <x v="62"/>
  </r>
  <r>
    <x v="160"/>
    <x v="109"/>
  </r>
  <r>
    <x v="161"/>
    <x v="31"/>
  </r>
  <r>
    <x v="161"/>
    <x v="130"/>
  </r>
  <r>
    <x v="162"/>
    <x v="131"/>
  </r>
  <r>
    <x v="163"/>
    <x v="82"/>
  </r>
  <r>
    <x v="164"/>
    <x v="132"/>
  </r>
  <r>
    <x v="165"/>
    <x v="55"/>
  </r>
  <r>
    <x v="166"/>
    <x v="61"/>
  </r>
  <r>
    <x v="167"/>
    <x v="133"/>
  </r>
  <r>
    <x v="168"/>
    <x v="3"/>
  </r>
  <r>
    <x v="169"/>
    <x v="32"/>
  </r>
  <r>
    <x v="170"/>
    <x v="99"/>
  </r>
  <r>
    <x v="171"/>
    <x v="117"/>
  </r>
  <r>
    <x v="171"/>
    <x v="2"/>
  </r>
  <r>
    <x v="172"/>
    <x v="34"/>
  </r>
  <r>
    <x v="173"/>
    <x v="129"/>
  </r>
  <r>
    <x v="173"/>
    <x v="88"/>
  </r>
  <r>
    <x v="174"/>
    <x v="21"/>
  </r>
  <r>
    <x v="174"/>
    <x v="134"/>
  </r>
  <r>
    <x v="174"/>
    <x v="109"/>
  </r>
  <r>
    <x v="175"/>
    <x v="135"/>
  </r>
  <r>
    <x v="176"/>
    <x v="112"/>
  </r>
  <r>
    <x v="177"/>
    <x v="136"/>
  </r>
  <r>
    <x v="178"/>
    <x v="108"/>
  </r>
  <r>
    <x v="179"/>
    <x v="31"/>
  </r>
  <r>
    <x v="180"/>
    <x v="118"/>
  </r>
  <r>
    <x v="181"/>
    <x v="72"/>
  </r>
  <r>
    <x v="181"/>
    <x v="137"/>
  </r>
  <r>
    <x v="182"/>
    <x v="138"/>
  </r>
  <r>
    <x v="182"/>
    <x v="123"/>
  </r>
  <r>
    <x v="183"/>
    <x v="139"/>
  </r>
  <r>
    <x v="184"/>
    <x v="34"/>
  </r>
  <r>
    <x v="185"/>
    <x v="140"/>
  </r>
  <r>
    <x v="186"/>
    <x v="141"/>
  </r>
  <r>
    <x v="187"/>
    <x v="141"/>
  </r>
  <r>
    <x v="188"/>
    <x v="142"/>
  </r>
  <r>
    <x v="189"/>
    <x v="51"/>
  </r>
  <r>
    <x v="190"/>
    <x v="21"/>
  </r>
  <r>
    <x v="191"/>
    <x v="48"/>
  </r>
  <r>
    <x v="192"/>
    <x v="20"/>
  </r>
  <r>
    <x v="193"/>
    <x v="81"/>
  </r>
  <r>
    <x v="194"/>
    <x v="15"/>
  </r>
  <r>
    <x v="195"/>
    <x v="24"/>
  </r>
  <r>
    <x v="195"/>
    <x v="139"/>
  </r>
  <r>
    <x v="196"/>
    <x v="76"/>
  </r>
  <r>
    <x v="197"/>
    <x v="12"/>
  </r>
  <r>
    <x v="198"/>
    <x v="36"/>
  </r>
  <r>
    <x v="198"/>
    <x v="143"/>
  </r>
  <r>
    <x v="198"/>
    <x v="144"/>
  </r>
  <r>
    <x v="199"/>
    <x v="145"/>
  </r>
  <r>
    <x v="200"/>
    <x v="8"/>
  </r>
  <r>
    <x v="200"/>
    <x v="136"/>
  </r>
  <r>
    <x v="200"/>
    <x v="146"/>
  </r>
  <r>
    <x v="200"/>
    <x v="73"/>
  </r>
  <r>
    <x v="201"/>
    <x v="106"/>
  </r>
  <r>
    <x v="202"/>
    <x v="147"/>
  </r>
  <r>
    <x v="203"/>
    <x v="74"/>
  </r>
  <r>
    <x v="204"/>
    <x v="19"/>
  </r>
  <r>
    <x v="205"/>
    <x v="83"/>
  </r>
  <r>
    <x v="206"/>
    <x v="137"/>
  </r>
  <r>
    <x v="207"/>
    <x v="45"/>
  </r>
  <r>
    <x v="208"/>
    <x v="57"/>
  </r>
  <r>
    <x v="209"/>
    <x v="111"/>
  </r>
  <r>
    <x v="209"/>
    <x v="123"/>
  </r>
  <r>
    <x v="210"/>
    <x v="148"/>
  </r>
  <r>
    <x v="211"/>
    <x v="149"/>
  </r>
  <r>
    <x v="211"/>
    <x v="86"/>
  </r>
  <r>
    <x v="212"/>
    <x v="131"/>
  </r>
  <r>
    <x v="213"/>
    <x v="150"/>
  </r>
  <r>
    <x v="213"/>
    <x v="3"/>
  </r>
  <r>
    <x v="214"/>
    <x v="57"/>
  </r>
  <r>
    <x v="215"/>
    <x v="27"/>
  </r>
  <r>
    <x v="216"/>
    <x v="138"/>
  </r>
  <r>
    <x v="217"/>
    <x v="55"/>
  </r>
  <r>
    <x v="218"/>
    <x v="113"/>
  </r>
  <r>
    <x v="218"/>
    <x v="113"/>
  </r>
  <r>
    <x v="219"/>
    <x v="3"/>
  </r>
  <r>
    <x v="220"/>
    <x v="48"/>
  </r>
  <r>
    <x v="220"/>
    <x v="139"/>
  </r>
  <r>
    <x v="220"/>
    <x v="92"/>
  </r>
  <r>
    <x v="221"/>
    <x v="123"/>
  </r>
  <r>
    <x v="221"/>
    <x v="106"/>
  </r>
  <r>
    <x v="222"/>
    <x v="151"/>
  </r>
  <r>
    <x v="223"/>
    <x v="152"/>
  </r>
  <r>
    <x v="224"/>
    <x v="57"/>
  </r>
  <r>
    <x v="225"/>
    <x v="84"/>
  </r>
  <r>
    <x v="226"/>
    <x v="85"/>
  </r>
  <r>
    <x v="226"/>
    <x v="153"/>
  </r>
  <r>
    <x v="227"/>
    <x v="87"/>
  </r>
  <r>
    <x v="228"/>
    <x v="154"/>
  </r>
  <r>
    <x v="229"/>
    <x v="52"/>
  </r>
  <r>
    <x v="230"/>
    <x v="79"/>
  </r>
  <r>
    <x v="231"/>
    <x v="95"/>
  </r>
  <r>
    <x v="231"/>
    <x v="75"/>
  </r>
  <r>
    <x v="232"/>
    <x v="155"/>
  </r>
  <r>
    <x v="233"/>
    <x v="2"/>
  </r>
  <r>
    <x v="233"/>
    <x v="42"/>
  </r>
  <r>
    <x v="233"/>
    <x v="117"/>
  </r>
  <r>
    <x v="234"/>
    <x v="156"/>
  </r>
  <r>
    <x v="235"/>
    <x v="92"/>
  </r>
  <r>
    <x v="236"/>
    <x v="34"/>
  </r>
  <r>
    <x v="236"/>
    <x v="11"/>
  </r>
  <r>
    <x v="237"/>
    <x v="99"/>
  </r>
  <r>
    <x v="237"/>
    <x v="130"/>
  </r>
  <r>
    <x v="237"/>
    <x v="74"/>
  </r>
  <r>
    <x v="237"/>
    <x v="157"/>
  </r>
  <r>
    <x v="238"/>
    <x v="26"/>
  </r>
  <r>
    <x v="239"/>
    <x v="112"/>
  </r>
  <r>
    <x v="240"/>
    <x v="139"/>
  </r>
  <r>
    <x v="241"/>
    <x v="120"/>
  </r>
  <r>
    <x v="241"/>
    <x v="45"/>
  </r>
  <r>
    <x v="242"/>
    <x v="92"/>
  </r>
  <r>
    <x v="242"/>
    <x v="158"/>
  </r>
  <r>
    <x v="243"/>
    <x v="44"/>
  </r>
  <r>
    <x v="243"/>
    <x v="123"/>
  </r>
  <r>
    <x v="244"/>
    <x v="153"/>
  </r>
  <r>
    <x v="245"/>
    <x v="137"/>
  </r>
  <r>
    <x v="245"/>
    <x v="156"/>
  </r>
  <r>
    <x v="246"/>
    <x v="20"/>
  </r>
  <r>
    <x v="247"/>
    <x v="36"/>
  </r>
  <r>
    <x v="248"/>
    <x v="19"/>
  </r>
  <r>
    <x v="249"/>
    <x v="159"/>
  </r>
  <r>
    <x v="250"/>
    <x v="61"/>
  </r>
  <r>
    <x v="251"/>
    <x v="160"/>
  </r>
  <r>
    <x v="251"/>
    <x v="112"/>
  </r>
  <r>
    <x v="252"/>
    <x v="156"/>
  </r>
  <r>
    <x v="253"/>
    <x v="96"/>
  </r>
  <r>
    <x v="254"/>
    <x v="161"/>
  </r>
  <r>
    <x v="255"/>
    <x v="0"/>
  </r>
  <r>
    <x v="256"/>
    <x v="39"/>
  </r>
  <r>
    <x v="256"/>
    <x v="31"/>
  </r>
  <r>
    <x v="257"/>
    <x v="162"/>
  </r>
  <r>
    <x v="258"/>
    <x v="163"/>
  </r>
  <r>
    <x v="259"/>
    <x v="32"/>
  </r>
  <r>
    <x v="259"/>
    <x v="129"/>
  </r>
  <r>
    <x v="260"/>
    <x v="121"/>
  </r>
  <r>
    <x v="261"/>
    <x v="20"/>
  </r>
  <r>
    <x v="261"/>
    <x v="164"/>
  </r>
  <r>
    <x v="262"/>
    <x v="50"/>
  </r>
  <r>
    <x v="263"/>
    <x v="139"/>
  </r>
  <r>
    <x v="263"/>
    <x v="84"/>
  </r>
  <r>
    <x v="263"/>
    <x v="16"/>
  </r>
  <r>
    <x v="264"/>
    <x v="39"/>
  </r>
  <r>
    <x v="265"/>
    <x v="81"/>
  </r>
  <r>
    <x v="266"/>
    <x v="135"/>
  </r>
  <r>
    <x v="266"/>
    <x v="65"/>
  </r>
  <r>
    <x v="267"/>
    <x v="106"/>
  </r>
  <r>
    <x v="268"/>
    <x v="2"/>
  </r>
  <r>
    <x v="269"/>
    <x v="165"/>
  </r>
  <r>
    <x v="270"/>
    <x v="3"/>
  </r>
  <r>
    <x v="270"/>
    <x v="107"/>
  </r>
  <r>
    <x v="271"/>
    <x v="90"/>
  </r>
  <r>
    <x v="272"/>
    <x v="36"/>
  </r>
  <r>
    <x v="272"/>
    <x v="14"/>
  </r>
  <r>
    <x v="273"/>
    <x v="162"/>
  </r>
  <r>
    <x v="274"/>
    <x v="2"/>
  </r>
  <r>
    <x v="274"/>
    <x v="20"/>
  </r>
  <r>
    <x v="275"/>
    <x v="54"/>
  </r>
  <r>
    <x v="276"/>
    <x v="166"/>
  </r>
  <r>
    <x v="276"/>
    <x v="34"/>
  </r>
  <r>
    <x v="277"/>
    <x v="129"/>
  </r>
  <r>
    <x v="278"/>
    <x v="167"/>
  </r>
  <r>
    <x v="278"/>
    <x v="136"/>
  </r>
  <r>
    <x v="278"/>
    <x v="101"/>
  </r>
  <r>
    <x v="279"/>
    <x v="74"/>
  </r>
  <r>
    <x v="280"/>
    <x v="92"/>
  </r>
  <r>
    <x v="281"/>
    <x v="44"/>
  </r>
  <r>
    <x v="282"/>
    <x v="27"/>
  </r>
  <r>
    <x v="282"/>
    <x v="114"/>
  </r>
  <r>
    <x v="283"/>
    <x v="143"/>
  </r>
  <r>
    <x v="284"/>
    <x v="133"/>
  </r>
  <r>
    <x v="285"/>
    <x v="87"/>
  </r>
  <r>
    <x v="286"/>
    <x v="14"/>
  </r>
  <r>
    <x v="287"/>
    <x v="115"/>
  </r>
  <r>
    <x v="288"/>
    <x v="156"/>
  </r>
  <r>
    <x v="289"/>
    <x v="98"/>
  </r>
  <r>
    <x v="289"/>
    <x v="37"/>
  </r>
  <r>
    <x v="290"/>
    <x v="30"/>
  </r>
  <r>
    <x v="290"/>
    <x v="76"/>
  </r>
  <r>
    <x v="291"/>
    <x v="40"/>
  </r>
  <r>
    <x v="292"/>
    <x v="52"/>
  </r>
  <r>
    <x v="293"/>
    <x v="44"/>
  </r>
  <r>
    <x v="294"/>
    <x v="75"/>
  </r>
  <r>
    <x v="295"/>
    <x v="31"/>
  </r>
  <r>
    <x v="295"/>
    <x v="168"/>
  </r>
  <r>
    <x v="296"/>
    <x v="35"/>
  </r>
  <r>
    <x v="296"/>
    <x v="169"/>
  </r>
  <r>
    <x v="297"/>
    <x v="31"/>
  </r>
  <r>
    <x v="298"/>
    <x v="169"/>
  </r>
  <r>
    <x v="298"/>
    <x v="1"/>
  </r>
  <r>
    <x v="298"/>
    <x v="70"/>
  </r>
  <r>
    <x v="298"/>
    <x v="167"/>
  </r>
  <r>
    <x v="299"/>
    <x v="31"/>
  </r>
  <r>
    <x v="300"/>
    <x v="9"/>
  </r>
  <r>
    <x v="301"/>
    <x v="40"/>
  </r>
  <r>
    <x v="301"/>
    <x v="123"/>
  </r>
  <r>
    <x v="302"/>
    <x v="151"/>
  </r>
  <r>
    <x v="303"/>
    <x v="52"/>
  </r>
  <r>
    <x v="304"/>
    <x v="142"/>
  </r>
  <r>
    <x v="305"/>
    <x v="153"/>
  </r>
  <r>
    <x v="306"/>
    <x v="35"/>
  </r>
  <r>
    <x v="307"/>
    <x v="73"/>
  </r>
  <r>
    <x v="307"/>
    <x v="113"/>
  </r>
  <r>
    <x v="308"/>
    <x v="153"/>
  </r>
  <r>
    <x v="308"/>
    <x v="35"/>
  </r>
  <r>
    <x v="309"/>
    <x v="143"/>
  </r>
  <r>
    <x v="309"/>
    <x v="125"/>
  </r>
  <r>
    <x v="310"/>
    <x v="154"/>
  </r>
  <r>
    <x v="311"/>
    <x v="170"/>
  </r>
  <r>
    <x v="311"/>
    <x v="156"/>
  </r>
  <r>
    <x v="312"/>
    <x v="99"/>
  </r>
  <r>
    <x v="313"/>
    <x v="0"/>
  </r>
  <r>
    <x v="314"/>
    <x v="42"/>
  </r>
  <r>
    <x v="315"/>
    <x v="82"/>
  </r>
  <r>
    <x v="316"/>
    <x v="160"/>
  </r>
  <r>
    <x v="316"/>
    <x v="47"/>
  </r>
  <r>
    <x v="317"/>
    <x v="3"/>
  </r>
  <r>
    <x v="318"/>
    <x v="121"/>
  </r>
  <r>
    <x v="318"/>
    <x v="60"/>
  </r>
  <r>
    <x v="319"/>
    <x v="171"/>
  </r>
  <r>
    <x v="319"/>
    <x v="92"/>
  </r>
  <r>
    <x v="320"/>
    <x v="53"/>
  </r>
  <r>
    <x v="321"/>
    <x v="159"/>
  </r>
  <r>
    <x v="322"/>
    <x v="8"/>
  </r>
  <r>
    <x v="323"/>
    <x v="41"/>
  </r>
  <r>
    <x v="324"/>
    <x v="150"/>
  </r>
  <r>
    <x v="324"/>
    <x v="43"/>
  </r>
  <r>
    <x v="325"/>
    <x v="172"/>
  </r>
  <r>
    <x v="326"/>
    <x v="9"/>
  </r>
  <r>
    <x v="327"/>
    <x v="160"/>
  </r>
  <r>
    <x v="327"/>
    <x v="10"/>
  </r>
  <r>
    <x v="328"/>
    <x v="87"/>
  </r>
  <r>
    <x v="329"/>
    <x v="6"/>
  </r>
  <r>
    <x v="330"/>
    <x v="62"/>
  </r>
  <r>
    <x v="330"/>
    <x v="170"/>
  </r>
  <r>
    <x v="331"/>
    <x v="53"/>
  </r>
  <r>
    <x v="332"/>
    <x v="22"/>
  </r>
  <r>
    <x v="332"/>
    <x v="157"/>
  </r>
  <r>
    <x v="333"/>
    <x v="2"/>
  </r>
  <r>
    <x v="334"/>
    <x v="64"/>
  </r>
  <r>
    <x v="335"/>
    <x v="106"/>
  </r>
  <r>
    <x v="335"/>
    <x v="172"/>
  </r>
  <r>
    <x v="336"/>
    <x v="75"/>
  </r>
  <r>
    <x v="336"/>
    <x v="49"/>
  </r>
  <r>
    <x v="337"/>
    <x v="143"/>
  </r>
  <r>
    <x v="337"/>
    <x v="52"/>
  </r>
  <r>
    <x v="337"/>
    <x v="56"/>
  </r>
  <r>
    <x v="337"/>
    <x v="61"/>
  </r>
  <r>
    <x v="338"/>
    <x v="2"/>
  </r>
  <r>
    <x v="339"/>
    <x v="173"/>
  </r>
  <r>
    <x v="339"/>
    <x v="38"/>
  </r>
  <r>
    <x v="340"/>
    <x v="83"/>
  </r>
  <r>
    <x v="341"/>
    <x v="174"/>
  </r>
  <r>
    <x v="342"/>
    <x v="74"/>
  </r>
  <r>
    <x v="342"/>
    <x v="6"/>
  </r>
  <r>
    <x v="342"/>
    <x v="139"/>
  </r>
  <r>
    <x v="342"/>
    <x v="82"/>
  </r>
  <r>
    <x v="343"/>
    <x v="98"/>
  </r>
  <r>
    <x v="344"/>
    <x v="175"/>
  </r>
  <r>
    <x v="345"/>
    <x v="56"/>
  </r>
  <r>
    <x v="346"/>
    <x v="104"/>
  </r>
  <r>
    <x v="347"/>
    <x v="104"/>
  </r>
  <r>
    <x v="348"/>
    <x v="104"/>
  </r>
  <r>
    <x v="349"/>
    <x v="104"/>
  </r>
  <r>
    <x v="350"/>
    <x v="104"/>
  </r>
  <r>
    <x v="351"/>
    <x v="104"/>
  </r>
  <r>
    <x v="35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F64E7-F7E3-4357-B770-35CA832BE440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357" firstHeaderRow="1" firstDataRow="1" firstDataCol="1"/>
  <pivotFields count="2">
    <pivotField axis="axisRow" showAll="0">
      <items count="354">
        <item x="352"/>
        <item x="351"/>
        <item x="350"/>
        <item x="349"/>
        <item x="348"/>
        <item x="347"/>
        <item x="3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dataField="1" showAll="0">
      <items count="177">
        <item x="165"/>
        <item x="71"/>
        <item x="146"/>
        <item x="66"/>
        <item x="149"/>
        <item x="155"/>
        <item x="122"/>
        <item x="91"/>
        <item x="166"/>
        <item x="97"/>
        <item x="105"/>
        <item x="152"/>
        <item x="171"/>
        <item x="102"/>
        <item x="119"/>
        <item x="147"/>
        <item x="158"/>
        <item x="108"/>
        <item x="23"/>
        <item x="174"/>
        <item x="94"/>
        <item x="103"/>
        <item x="130"/>
        <item x="80"/>
        <item x="49"/>
        <item x="115"/>
        <item x="164"/>
        <item x="18"/>
        <item x="110"/>
        <item x="93"/>
        <item x="5"/>
        <item x="151"/>
        <item x="117"/>
        <item x="77"/>
        <item x="33"/>
        <item x="111"/>
        <item x="59"/>
        <item x="127"/>
        <item x="144"/>
        <item x="48"/>
        <item x="173"/>
        <item x="30"/>
        <item x="137"/>
        <item x="17"/>
        <item x="84"/>
        <item x="88"/>
        <item x="124"/>
        <item x="101"/>
        <item x="134"/>
        <item x="162"/>
        <item x="78"/>
        <item x="159"/>
        <item x="150"/>
        <item x="24"/>
        <item x="157"/>
        <item x="53"/>
        <item x="4"/>
        <item x="169"/>
        <item x="13"/>
        <item x="27"/>
        <item x="167"/>
        <item x="107"/>
        <item x="170"/>
        <item x="82"/>
        <item x="75"/>
        <item x="9"/>
        <item x="60"/>
        <item x="175"/>
        <item x="140"/>
        <item x="132"/>
        <item x="113"/>
        <item x="12"/>
        <item x="29"/>
        <item x="72"/>
        <item x="99"/>
        <item x="39"/>
        <item x="142"/>
        <item x="126"/>
        <item x="160"/>
        <item x="63"/>
        <item x="51"/>
        <item x="44"/>
        <item x="168"/>
        <item x="163"/>
        <item x="120"/>
        <item x="114"/>
        <item x="35"/>
        <item x="139"/>
        <item x="161"/>
        <item x="138"/>
        <item x="156"/>
        <item x="56"/>
        <item x="125"/>
        <item x="10"/>
        <item x="46"/>
        <item x="19"/>
        <item x="153"/>
        <item x="64"/>
        <item x="68"/>
        <item x="55"/>
        <item x="25"/>
        <item x="109"/>
        <item x="90"/>
        <item x="104"/>
        <item x="135"/>
        <item x="145"/>
        <item x="15"/>
        <item x="32"/>
        <item x="37"/>
        <item x="28"/>
        <item x="45"/>
        <item x="1"/>
        <item x="172"/>
        <item x="52"/>
        <item x="129"/>
        <item x="61"/>
        <item x="141"/>
        <item x="14"/>
        <item x="96"/>
        <item x="87"/>
        <item x="70"/>
        <item x="67"/>
        <item x="41"/>
        <item x="86"/>
        <item x="34"/>
        <item x="7"/>
        <item x="116"/>
        <item x="16"/>
        <item x="6"/>
        <item x="100"/>
        <item x="74"/>
        <item x="0"/>
        <item x="133"/>
        <item x="79"/>
        <item x="50"/>
        <item x="20"/>
        <item x="98"/>
        <item x="43"/>
        <item x="38"/>
        <item x="112"/>
        <item x="2"/>
        <item x="40"/>
        <item x="81"/>
        <item x="8"/>
        <item x="58"/>
        <item x="83"/>
        <item x="42"/>
        <item x="95"/>
        <item x="69"/>
        <item x="148"/>
        <item x="85"/>
        <item x="54"/>
        <item x="31"/>
        <item x="143"/>
        <item x="73"/>
        <item x="36"/>
        <item x="21"/>
        <item x="128"/>
        <item x="3"/>
        <item x="57"/>
        <item x="62"/>
        <item x="47"/>
        <item x="26"/>
        <item x="154"/>
        <item x="65"/>
        <item x="131"/>
        <item x="118"/>
        <item x="136"/>
        <item x="76"/>
        <item x="92"/>
        <item x="11"/>
        <item x="89"/>
        <item x="121"/>
        <item x="123"/>
        <item x="22"/>
        <item x="106"/>
        <item t="default"/>
      </items>
    </pivotField>
  </pivotFields>
  <rowFields count="1">
    <field x="0"/>
  </rowFields>
  <rowItems count="3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 t="grand">
      <x/>
    </i>
  </rowItems>
  <colItems count="1">
    <i/>
  </colItems>
  <dataFields count="1">
    <dataField name="Сумма по полю Количество_net" fld="1" baseField="0" baseItem="0"/>
  </dataFields>
  <formats count="8">
    <format dxfId="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">
      <pivotArea dataOnly="0" labelOnly="1" fieldPosition="0">
        <references count="1">
          <reference field="0" count="3">
            <x v="350"/>
            <x v="351"/>
            <x v="35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7BAE98-FF3B-4C97-922E-C40F4C03B5C1}" autoFormatId="16" applyNumberFormats="0" applyBorderFormats="0" applyFontFormats="0" applyPatternFormats="0" applyAlignmentFormats="0" applyWidthHeightFormats="0">
  <queryTableRefresh nextId="17">
    <queryTableFields count="7">
      <queryTableField id="1" name="Купоны №" tableColumnId="1"/>
      <queryTableField id="2" name="Купоны Дата" tableColumnId="2"/>
      <queryTableField id="3" name="Купоны Ставка" tableColumnId="3"/>
      <queryTableField id="4" name="Купоны % от   Номинала" tableColumnId="4"/>
      <queryTableField id="5" name="Купоны Размер   (ден)" tableColumnId="5"/>
      <queryTableField id="6" name="Погашение % от   Номинала" tableColumnId="6"/>
      <queryTableField id="7" name="Погашение Размер   (ден)" tableColumnId="7"/>
    </queryTableFields>
    <queryTableDeletedFields count="9"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Погашение"/>
      <deletedField name="Погашение2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7B06E-2FC9-4746-9E18-2FE81A8E3C59}" name="Таблица2" displayName="Таблица2" ref="A1:B509" totalsRowShown="0" headerRowDxfId="17" tableBorderDxfId="19">
  <autoFilter ref="A1:B509" xr:uid="{A6A7B06E-2FC9-4746-9E18-2FE81A8E3C59}"/>
  <tableColumns count="2">
    <tableColumn id="1" xr3:uid="{C506258C-7773-4272-AA8D-9D5436B30574}" name="Дата" dataDxfId="18"/>
    <tableColumn id="4" xr3:uid="{B44238B8-39D2-4118-B034-01528E2980CF}" name="Количество_ne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042000-61A9-4B8A-8633-8B68F53CE4B4}" name="Таблица4" displayName="Таблица4" ref="A1:E793" totalsRowShown="0">
  <autoFilter ref="A1:E793" xr:uid="{50042000-61A9-4B8A-8633-8B68F53CE4B4}"/>
  <tableColumns count="5">
    <tableColumn id="1" xr3:uid="{4E3B744B-3F95-4BCD-BF27-CD9778820253}" name="&lt;TICKER&gt;"/>
    <tableColumn id="2" xr3:uid="{81CEED8F-4912-44D0-A106-10BD93DE44D9}" name="&lt;PER&gt;"/>
    <tableColumn id="3" xr3:uid="{AA346AD3-281B-47AC-BE45-07FBF44A913B}" name="&lt;DATE&gt;" dataDxfId="0"/>
    <tableColumn id="5" xr3:uid="{6550E2AD-55C3-45B9-BE15-751FF4E120BD}" name="&lt;CLOSE&gt;"/>
    <tableColumn id="6" xr3:uid="{F2E42D65-5DA7-4966-B076-F4F6EFB297FC}" name="&lt;VOL&gt;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A5FBCE-6F35-4725-AB11-B4F75000DE7F}" name="Table_1" displayName="Table_1" ref="A1:G10" tableType="queryTable" totalsRowShown="0">
  <autoFilter ref="A1:G10" xr:uid="{47A5FBCE-6F35-4725-AB11-B4F75000DE7F}"/>
  <tableColumns count="7">
    <tableColumn id="1" xr3:uid="{070644E7-0296-4D8E-B2C6-6EEF9E95D997}" uniqueName="1" name="Купоны №" queryTableFieldId="1" dataDxfId="15"/>
    <tableColumn id="2" xr3:uid="{A5FF2EBA-2A57-4881-BF83-05376ABF87ED}" uniqueName="2" name="Купоны Дата" queryTableFieldId="2" dataDxfId="14"/>
    <tableColumn id="3" xr3:uid="{9BACBFEB-5954-4C6C-AA33-854210E9ED96}" uniqueName="3" name="Купоны Ставка" queryTableFieldId="3" dataDxfId="13"/>
    <tableColumn id="4" xr3:uid="{EA114F16-053D-452E-B0A9-F363E5FDB19A}" uniqueName="4" name="Купоны % от   Номинала" queryTableFieldId="4" dataDxfId="12"/>
    <tableColumn id="5" xr3:uid="{4C53BFAA-C48F-4499-A717-B9DF578E149B}" uniqueName="5" name="Купоны Размер   (ден)" queryTableFieldId="5" dataDxfId="11"/>
    <tableColumn id="6" xr3:uid="{3D8FDE62-3AB6-4AEA-BC3E-BBCF15D0AD9A}" uniqueName="6" name="Погашение % от   Номинала" queryTableFieldId="6" dataDxfId="10"/>
    <tableColumn id="7" xr3:uid="{9FC89D42-FD96-45DE-9FEB-8D21E92D9482}" uniqueName="7" name="Погашение Размер   (ден)" queryTableFieldId="7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0B33-599E-44EE-ADBA-9DD3A8C4F66B}">
  <dimension ref="A1:F509"/>
  <sheetViews>
    <sheetView tabSelected="1" workbookViewId="0"/>
  </sheetViews>
  <sheetFormatPr defaultColWidth="11" defaultRowHeight="15.5" x14ac:dyDescent="0.35"/>
  <cols>
    <col min="1" max="1" width="12.83203125" customWidth="1"/>
    <col min="2" max="2" width="17.1640625" customWidth="1"/>
    <col min="3" max="3" width="11.83203125" customWidth="1"/>
    <col min="4" max="4" width="15.6640625" customWidth="1"/>
    <col min="5" max="5" width="13.5" customWidth="1"/>
    <col min="6" max="6" width="15.5" customWidth="1"/>
  </cols>
  <sheetData>
    <row r="1" spans="1:6" x14ac:dyDescent="0.35">
      <c r="A1" s="1" t="s">
        <v>0</v>
      </c>
      <c r="B1" s="4" t="s">
        <v>11</v>
      </c>
      <c r="D1" s="9" t="s">
        <v>1</v>
      </c>
      <c r="E1" s="9" t="s">
        <v>2</v>
      </c>
      <c r="F1" s="9" t="s">
        <v>11</v>
      </c>
    </row>
    <row r="2" spans="1:6" x14ac:dyDescent="0.35">
      <c r="A2" s="5">
        <v>43021</v>
      </c>
      <c r="B2">
        <v>290</v>
      </c>
      <c r="D2" s="8">
        <v>290</v>
      </c>
      <c r="E2" s="8" t="s">
        <v>3</v>
      </c>
      <c r="F2" s="8">
        <f>IF(E2="Покупка",D2,-D2)</f>
        <v>290</v>
      </c>
    </row>
    <row r="3" spans="1:6" x14ac:dyDescent="0.35">
      <c r="A3" s="5">
        <v>43021</v>
      </c>
      <c r="B3">
        <v>90</v>
      </c>
      <c r="D3" s="8">
        <v>90</v>
      </c>
      <c r="E3" s="8" t="s">
        <v>3</v>
      </c>
      <c r="F3" s="8">
        <f t="shared" ref="F3:F66" si="0">IF(E3="Покупка",D3,-D3)</f>
        <v>90</v>
      </c>
    </row>
    <row r="4" spans="1:6" x14ac:dyDescent="0.35">
      <c r="A4" s="5">
        <v>43026</v>
      </c>
      <c r="B4">
        <v>380</v>
      </c>
      <c r="D4" s="8">
        <v>380</v>
      </c>
      <c r="E4" s="8" t="s">
        <v>3</v>
      </c>
      <c r="F4" s="8">
        <f t="shared" si="0"/>
        <v>380</v>
      </c>
    </row>
    <row r="5" spans="1:6" x14ac:dyDescent="0.35">
      <c r="A5" s="5">
        <v>43027</v>
      </c>
      <c r="B5">
        <v>570</v>
      </c>
      <c r="D5" s="8">
        <v>570</v>
      </c>
      <c r="E5" s="8" t="s">
        <v>3</v>
      </c>
      <c r="F5" s="8">
        <f t="shared" si="0"/>
        <v>570</v>
      </c>
    </row>
    <row r="6" spans="1:6" x14ac:dyDescent="0.35">
      <c r="A6" s="5">
        <v>43028</v>
      </c>
      <c r="B6">
        <v>-490</v>
      </c>
      <c r="D6" s="8">
        <v>490</v>
      </c>
      <c r="E6" s="8" t="s">
        <v>4</v>
      </c>
      <c r="F6" s="8">
        <f t="shared" si="0"/>
        <v>-490</v>
      </c>
    </row>
    <row r="7" spans="1:6" x14ac:dyDescent="0.35">
      <c r="A7" s="5">
        <v>43028</v>
      </c>
      <c r="B7">
        <v>-800</v>
      </c>
      <c r="D7" s="8">
        <v>800</v>
      </c>
      <c r="E7" s="8" t="s">
        <v>4</v>
      </c>
      <c r="F7" s="8">
        <f t="shared" si="0"/>
        <v>-800</v>
      </c>
    </row>
    <row r="8" spans="1:6" x14ac:dyDescent="0.35">
      <c r="A8" s="5">
        <v>43028</v>
      </c>
      <c r="B8">
        <v>260</v>
      </c>
      <c r="D8" s="8">
        <v>260</v>
      </c>
      <c r="E8" s="8" t="s">
        <v>3</v>
      </c>
      <c r="F8" s="8">
        <f t="shared" si="0"/>
        <v>260</v>
      </c>
    </row>
    <row r="9" spans="1:6" x14ac:dyDescent="0.35">
      <c r="A9" s="5">
        <v>43031</v>
      </c>
      <c r="B9">
        <v>230</v>
      </c>
      <c r="D9" s="8">
        <v>230</v>
      </c>
      <c r="E9" s="8" t="s">
        <v>3</v>
      </c>
      <c r="F9" s="8">
        <f t="shared" si="0"/>
        <v>230</v>
      </c>
    </row>
    <row r="10" spans="1:6" x14ac:dyDescent="0.35">
      <c r="A10" s="5">
        <v>43032</v>
      </c>
      <c r="B10">
        <v>410</v>
      </c>
      <c r="D10" s="8">
        <v>410</v>
      </c>
      <c r="E10" s="8" t="s">
        <v>3</v>
      </c>
      <c r="F10" s="8">
        <f t="shared" si="0"/>
        <v>410</v>
      </c>
    </row>
    <row r="11" spans="1:6" x14ac:dyDescent="0.35">
      <c r="A11" s="5">
        <v>43032</v>
      </c>
      <c r="B11">
        <v>-390</v>
      </c>
      <c r="D11" s="8">
        <v>390</v>
      </c>
      <c r="E11" s="8" t="s">
        <v>4</v>
      </c>
      <c r="F11" s="8">
        <f t="shared" si="0"/>
        <v>-390</v>
      </c>
    </row>
    <row r="12" spans="1:6" x14ac:dyDescent="0.35">
      <c r="A12" s="5">
        <v>43035</v>
      </c>
      <c r="B12">
        <v>90</v>
      </c>
      <c r="D12" s="8">
        <v>90</v>
      </c>
      <c r="E12" s="8" t="s">
        <v>3</v>
      </c>
      <c r="F12" s="8">
        <f t="shared" si="0"/>
        <v>90</v>
      </c>
    </row>
    <row r="13" spans="1:6" x14ac:dyDescent="0.35">
      <c r="A13" s="5">
        <v>43035</v>
      </c>
      <c r="B13">
        <v>-100</v>
      </c>
      <c r="D13" s="8">
        <v>100</v>
      </c>
      <c r="E13" s="8" t="s">
        <v>4</v>
      </c>
      <c r="F13" s="8">
        <f t="shared" si="0"/>
        <v>-100</v>
      </c>
    </row>
    <row r="14" spans="1:6" x14ac:dyDescent="0.35">
      <c r="A14" s="5">
        <v>43041</v>
      </c>
      <c r="B14">
        <v>700</v>
      </c>
      <c r="D14" s="8">
        <v>700</v>
      </c>
      <c r="E14" s="8" t="s">
        <v>3</v>
      </c>
      <c r="F14" s="8">
        <f t="shared" si="0"/>
        <v>700</v>
      </c>
    </row>
    <row r="15" spans="1:6" x14ac:dyDescent="0.35">
      <c r="A15" s="5">
        <v>43042</v>
      </c>
      <c r="B15">
        <v>-330</v>
      </c>
      <c r="D15" s="8">
        <v>330</v>
      </c>
      <c r="E15" s="8" t="s">
        <v>4</v>
      </c>
      <c r="F15" s="8">
        <f t="shared" si="0"/>
        <v>-330</v>
      </c>
    </row>
    <row r="16" spans="1:6" x14ac:dyDescent="0.35">
      <c r="A16" s="5">
        <v>43042</v>
      </c>
      <c r="B16">
        <v>-470</v>
      </c>
      <c r="D16" s="8">
        <v>470</v>
      </c>
      <c r="E16" s="8" t="s">
        <v>4</v>
      </c>
      <c r="F16" s="8">
        <f t="shared" si="0"/>
        <v>-470</v>
      </c>
    </row>
    <row r="17" spans="1:6" x14ac:dyDescent="0.35">
      <c r="A17" s="5">
        <v>43046</v>
      </c>
      <c r="B17">
        <v>150</v>
      </c>
      <c r="D17" s="8">
        <v>150</v>
      </c>
      <c r="E17" s="8" t="s">
        <v>3</v>
      </c>
      <c r="F17" s="8">
        <f t="shared" si="0"/>
        <v>150</v>
      </c>
    </row>
    <row r="18" spans="1:6" x14ac:dyDescent="0.35">
      <c r="A18" s="5">
        <v>43046</v>
      </c>
      <c r="B18">
        <v>90</v>
      </c>
      <c r="D18" s="8">
        <v>90</v>
      </c>
      <c r="E18" s="8" t="s">
        <v>3</v>
      </c>
      <c r="F18" s="8">
        <f t="shared" si="0"/>
        <v>90</v>
      </c>
    </row>
    <row r="19" spans="1:6" x14ac:dyDescent="0.35">
      <c r="A19" s="5">
        <v>43049</v>
      </c>
      <c r="B19">
        <v>30</v>
      </c>
      <c r="D19" s="8">
        <v>30</v>
      </c>
      <c r="E19" s="8" t="s">
        <v>3</v>
      </c>
      <c r="F19" s="8">
        <f t="shared" si="0"/>
        <v>30</v>
      </c>
    </row>
    <row r="20" spans="1:6" x14ac:dyDescent="0.35">
      <c r="A20" s="5">
        <v>43049</v>
      </c>
      <c r="B20">
        <v>250</v>
      </c>
      <c r="D20" s="8">
        <v>250</v>
      </c>
      <c r="E20" s="8" t="s">
        <v>3</v>
      </c>
      <c r="F20" s="8">
        <f t="shared" si="0"/>
        <v>250</v>
      </c>
    </row>
    <row r="21" spans="1:6" x14ac:dyDescent="0.35">
      <c r="A21" s="5">
        <v>43049</v>
      </c>
      <c r="B21">
        <v>700</v>
      </c>
      <c r="D21" s="8">
        <v>700</v>
      </c>
      <c r="E21" s="8" t="s">
        <v>3</v>
      </c>
      <c r="F21" s="8">
        <f t="shared" si="0"/>
        <v>700</v>
      </c>
    </row>
    <row r="22" spans="1:6" x14ac:dyDescent="0.35">
      <c r="A22" s="5">
        <v>43053</v>
      </c>
      <c r="B22">
        <v>-620</v>
      </c>
      <c r="D22" s="8">
        <v>620</v>
      </c>
      <c r="E22" s="8" t="s">
        <v>4</v>
      </c>
      <c r="F22" s="8">
        <f t="shared" si="0"/>
        <v>-620</v>
      </c>
    </row>
    <row r="23" spans="1:6" x14ac:dyDescent="0.35">
      <c r="A23" s="5">
        <v>43055</v>
      </c>
      <c r="B23">
        <v>-920</v>
      </c>
      <c r="D23" s="8">
        <v>920</v>
      </c>
      <c r="E23" s="8" t="s">
        <v>4</v>
      </c>
      <c r="F23" s="8">
        <f t="shared" si="0"/>
        <v>-920</v>
      </c>
    </row>
    <row r="24" spans="1:6" x14ac:dyDescent="0.35">
      <c r="A24" s="5">
        <v>43056</v>
      </c>
      <c r="B24">
        <v>-80</v>
      </c>
      <c r="D24" s="8">
        <v>80</v>
      </c>
      <c r="E24" s="8" t="s">
        <v>4</v>
      </c>
      <c r="F24" s="8">
        <f t="shared" si="0"/>
        <v>-80</v>
      </c>
    </row>
    <row r="25" spans="1:6" x14ac:dyDescent="0.35">
      <c r="A25" s="5">
        <v>43056</v>
      </c>
      <c r="B25">
        <v>330</v>
      </c>
      <c r="D25" s="8">
        <v>330</v>
      </c>
      <c r="E25" s="8" t="s">
        <v>3</v>
      </c>
      <c r="F25" s="8">
        <f t="shared" si="0"/>
        <v>330</v>
      </c>
    </row>
    <row r="26" spans="1:6" x14ac:dyDescent="0.35">
      <c r="A26" s="5">
        <v>43061</v>
      </c>
      <c r="B26">
        <v>550</v>
      </c>
      <c r="D26" s="8">
        <v>550</v>
      </c>
      <c r="E26" s="8" t="s">
        <v>3</v>
      </c>
      <c r="F26" s="8">
        <f t="shared" si="0"/>
        <v>550</v>
      </c>
    </row>
    <row r="27" spans="1:6" x14ac:dyDescent="0.35">
      <c r="A27" s="5">
        <v>43069</v>
      </c>
      <c r="B27">
        <v>740</v>
      </c>
      <c r="D27" s="8">
        <v>740</v>
      </c>
      <c r="E27" s="8" t="s">
        <v>3</v>
      </c>
      <c r="F27" s="8">
        <f t="shared" si="0"/>
        <v>740</v>
      </c>
    </row>
    <row r="28" spans="1:6" x14ac:dyDescent="0.35">
      <c r="A28" s="5">
        <v>43070</v>
      </c>
      <c r="B28">
        <v>-1110</v>
      </c>
      <c r="D28" s="8">
        <v>1110</v>
      </c>
      <c r="E28" s="8" t="s">
        <v>4</v>
      </c>
      <c r="F28" s="8">
        <f t="shared" si="0"/>
        <v>-1110</v>
      </c>
    </row>
    <row r="29" spans="1:6" x14ac:dyDescent="0.35">
      <c r="A29" s="5">
        <v>43073</v>
      </c>
      <c r="B29">
        <v>-520</v>
      </c>
      <c r="D29" s="8">
        <v>520</v>
      </c>
      <c r="E29" s="8" t="s">
        <v>4</v>
      </c>
      <c r="F29" s="8">
        <f t="shared" si="0"/>
        <v>-520</v>
      </c>
    </row>
    <row r="30" spans="1:6" x14ac:dyDescent="0.35">
      <c r="A30" s="5">
        <v>43077</v>
      </c>
      <c r="B30">
        <v>-30</v>
      </c>
      <c r="D30" s="8">
        <v>30</v>
      </c>
      <c r="E30" s="8" t="s">
        <v>4</v>
      </c>
      <c r="F30" s="8">
        <f t="shared" si="0"/>
        <v>-30</v>
      </c>
    </row>
    <row r="31" spans="1:6" x14ac:dyDescent="0.35">
      <c r="A31" s="5">
        <v>43077</v>
      </c>
      <c r="B31">
        <v>610</v>
      </c>
      <c r="D31" s="8">
        <v>610</v>
      </c>
      <c r="E31" s="8" t="s">
        <v>3</v>
      </c>
      <c r="F31" s="8">
        <f t="shared" si="0"/>
        <v>610</v>
      </c>
    </row>
    <row r="32" spans="1:6" x14ac:dyDescent="0.35">
      <c r="A32" s="5">
        <v>43077</v>
      </c>
      <c r="B32">
        <v>-460</v>
      </c>
      <c r="D32" s="8">
        <v>460</v>
      </c>
      <c r="E32" s="8" t="s">
        <v>4</v>
      </c>
      <c r="F32" s="8">
        <f t="shared" si="0"/>
        <v>-460</v>
      </c>
    </row>
    <row r="33" spans="1:6" x14ac:dyDescent="0.35">
      <c r="A33" s="5">
        <v>43077</v>
      </c>
      <c r="B33">
        <v>570</v>
      </c>
      <c r="D33" s="8">
        <v>570</v>
      </c>
      <c r="E33" s="8" t="s">
        <v>3</v>
      </c>
      <c r="F33" s="8">
        <f t="shared" si="0"/>
        <v>570</v>
      </c>
    </row>
    <row r="34" spans="1:6" x14ac:dyDescent="0.35">
      <c r="A34" s="5">
        <v>43080</v>
      </c>
      <c r="B34">
        <v>60</v>
      </c>
      <c r="D34" s="8">
        <v>60</v>
      </c>
      <c r="E34" s="8" t="s">
        <v>3</v>
      </c>
      <c r="F34" s="8">
        <f t="shared" si="0"/>
        <v>60</v>
      </c>
    </row>
    <row r="35" spans="1:6" x14ac:dyDescent="0.35">
      <c r="A35" s="5">
        <v>43081</v>
      </c>
      <c r="B35">
        <v>-320</v>
      </c>
      <c r="D35" s="8">
        <v>320</v>
      </c>
      <c r="E35" s="8" t="s">
        <v>4</v>
      </c>
      <c r="F35" s="8">
        <f t="shared" si="0"/>
        <v>-320</v>
      </c>
    </row>
    <row r="36" spans="1:6" x14ac:dyDescent="0.35">
      <c r="A36" s="5">
        <v>43083</v>
      </c>
      <c r="B36">
        <v>410</v>
      </c>
      <c r="D36" s="8">
        <v>410</v>
      </c>
      <c r="E36" s="8" t="s">
        <v>3</v>
      </c>
      <c r="F36" s="8">
        <f t="shared" si="0"/>
        <v>410</v>
      </c>
    </row>
    <row r="37" spans="1:6" x14ac:dyDescent="0.35">
      <c r="A37" s="5">
        <v>43084</v>
      </c>
      <c r="B37">
        <v>-640</v>
      </c>
      <c r="D37" s="8">
        <v>640</v>
      </c>
      <c r="E37" s="8" t="s">
        <v>4</v>
      </c>
      <c r="F37" s="8">
        <f t="shared" si="0"/>
        <v>-640</v>
      </c>
    </row>
    <row r="38" spans="1:6" x14ac:dyDescent="0.35">
      <c r="A38" s="5">
        <v>43091</v>
      </c>
      <c r="B38">
        <v>510</v>
      </c>
      <c r="D38" s="8">
        <v>510</v>
      </c>
      <c r="E38" s="8" t="s">
        <v>3</v>
      </c>
      <c r="F38" s="8">
        <f t="shared" si="0"/>
        <v>510</v>
      </c>
    </row>
    <row r="39" spans="1:6" x14ac:dyDescent="0.35">
      <c r="A39" s="5">
        <v>43095</v>
      </c>
      <c r="B39">
        <v>40</v>
      </c>
      <c r="D39" s="8">
        <v>40</v>
      </c>
      <c r="E39" s="8" t="s">
        <v>3</v>
      </c>
      <c r="F39" s="8">
        <f t="shared" si="0"/>
        <v>40</v>
      </c>
    </row>
    <row r="40" spans="1:6" x14ac:dyDescent="0.35">
      <c r="A40" s="5">
        <v>43098</v>
      </c>
      <c r="B40">
        <v>-750</v>
      </c>
      <c r="D40" s="8">
        <v>750</v>
      </c>
      <c r="E40" s="8" t="s">
        <v>4</v>
      </c>
      <c r="F40" s="8">
        <f t="shared" si="0"/>
        <v>-750</v>
      </c>
    </row>
    <row r="41" spans="1:6" x14ac:dyDescent="0.35">
      <c r="A41" s="5">
        <v>43098</v>
      </c>
      <c r="B41">
        <v>220</v>
      </c>
      <c r="D41" s="8">
        <v>220</v>
      </c>
      <c r="E41" s="8" t="s">
        <v>3</v>
      </c>
      <c r="F41" s="8">
        <f t="shared" si="0"/>
        <v>220</v>
      </c>
    </row>
    <row r="42" spans="1:6" x14ac:dyDescent="0.35">
      <c r="A42" s="5">
        <v>43098</v>
      </c>
      <c r="B42">
        <v>-170</v>
      </c>
      <c r="D42" s="8">
        <v>170</v>
      </c>
      <c r="E42" s="8" t="s">
        <v>4</v>
      </c>
      <c r="F42" s="8">
        <f t="shared" si="0"/>
        <v>-170</v>
      </c>
    </row>
    <row r="43" spans="1:6" x14ac:dyDescent="0.35">
      <c r="A43" s="5">
        <v>43103</v>
      </c>
      <c r="B43">
        <v>540</v>
      </c>
      <c r="D43" s="8">
        <v>540</v>
      </c>
      <c r="E43" s="8" t="s">
        <v>3</v>
      </c>
      <c r="F43" s="8">
        <f t="shared" si="0"/>
        <v>540</v>
      </c>
    </row>
    <row r="44" spans="1:6" x14ac:dyDescent="0.35">
      <c r="A44" s="5">
        <v>43105</v>
      </c>
      <c r="B44">
        <v>-620</v>
      </c>
      <c r="D44" s="8">
        <v>620</v>
      </c>
      <c r="E44" s="8" t="s">
        <v>4</v>
      </c>
      <c r="F44" s="8">
        <f t="shared" si="0"/>
        <v>-620</v>
      </c>
    </row>
    <row r="45" spans="1:6" x14ac:dyDescent="0.35">
      <c r="A45" s="5">
        <v>43112</v>
      </c>
      <c r="B45">
        <v>50</v>
      </c>
      <c r="D45" s="8">
        <v>50</v>
      </c>
      <c r="E45" s="8" t="s">
        <v>3</v>
      </c>
      <c r="F45" s="8">
        <f t="shared" si="0"/>
        <v>50</v>
      </c>
    </row>
    <row r="46" spans="1:6" x14ac:dyDescent="0.35">
      <c r="A46" s="5">
        <v>43112</v>
      </c>
      <c r="B46">
        <v>50</v>
      </c>
      <c r="D46" s="8">
        <v>50</v>
      </c>
      <c r="E46" s="8" t="s">
        <v>3</v>
      </c>
      <c r="F46" s="8">
        <f t="shared" si="0"/>
        <v>50</v>
      </c>
    </row>
    <row r="47" spans="1:6" x14ac:dyDescent="0.35">
      <c r="A47" s="5">
        <v>43112</v>
      </c>
      <c r="B47">
        <v>360</v>
      </c>
      <c r="D47" s="8">
        <v>360</v>
      </c>
      <c r="E47" s="8" t="s">
        <v>3</v>
      </c>
      <c r="F47" s="8">
        <f t="shared" si="0"/>
        <v>360</v>
      </c>
    </row>
    <row r="48" spans="1:6" x14ac:dyDescent="0.35">
      <c r="A48" s="5">
        <v>43123</v>
      </c>
      <c r="B48">
        <v>-290</v>
      </c>
      <c r="D48" s="8">
        <v>290</v>
      </c>
      <c r="E48" s="8" t="s">
        <v>4</v>
      </c>
      <c r="F48" s="8">
        <f t="shared" si="0"/>
        <v>-290</v>
      </c>
    </row>
    <row r="49" spans="1:6" x14ac:dyDescent="0.35">
      <c r="A49" s="5">
        <v>43124</v>
      </c>
      <c r="B49">
        <v>390</v>
      </c>
      <c r="D49" s="8">
        <v>390</v>
      </c>
      <c r="E49" s="8" t="s">
        <v>3</v>
      </c>
      <c r="F49" s="8">
        <f t="shared" si="0"/>
        <v>390</v>
      </c>
    </row>
    <row r="50" spans="1:6" x14ac:dyDescent="0.35">
      <c r="A50" s="5">
        <v>43125</v>
      </c>
      <c r="B50">
        <v>200</v>
      </c>
      <c r="D50" s="8">
        <v>200</v>
      </c>
      <c r="E50" s="8" t="s">
        <v>3</v>
      </c>
      <c r="F50" s="8">
        <f t="shared" si="0"/>
        <v>200</v>
      </c>
    </row>
    <row r="51" spans="1:6" x14ac:dyDescent="0.35">
      <c r="A51" s="5">
        <v>43126</v>
      </c>
      <c r="B51">
        <v>-750</v>
      </c>
      <c r="D51" s="8">
        <v>750</v>
      </c>
      <c r="E51" s="8" t="s">
        <v>4</v>
      </c>
      <c r="F51" s="8">
        <f t="shared" si="0"/>
        <v>-750</v>
      </c>
    </row>
    <row r="52" spans="1:6" x14ac:dyDescent="0.35">
      <c r="A52" s="5">
        <v>43132</v>
      </c>
      <c r="B52">
        <v>450</v>
      </c>
      <c r="D52" s="8">
        <v>450</v>
      </c>
      <c r="E52" s="8" t="s">
        <v>3</v>
      </c>
      <c r="F52" s="8">
        <f t="shared" si="0"/>
        <v>450</v>
      </c>
    </row>
    <row r="53" spans="1:6" x14ac:dyDescent="0.35">
      <c r="A53" s="5">
        <v>43140</v>
      </c>
      <c r="B53">
        <v>-390</v>
      </c>
      <c r="D53" s="8">
        <v>390</v>
      </c>
      <c r="E53" s="8" t="s">
        <v>4</v>
      </c>
      <c r="F53" s="8">
        <f t="shared" si="0"/>
        <v>-390</v>
      </c>
    </row>
    <row r="54" spans="1:6" x14ac:dyDescent="0.35">
      <c r="A54" s="5">
        <v>43140</v>
      </c>
      <c r="B54">
        <v>350</v>
      </c>
      <c r="D54" s="8">
        <v>350</v>
      </c>
      <c r="E54" s="8" t="s">
        <v>3</v>
      </c>
      <c r="F54" s="8">
        <f t="shared" si="0"/>
        <v>350</v>
      </c>
    </row>
    <row r="55" spans="1:6" x14ac:dyDescent="0.35">
      <c r="A55" s="5">
        <v>43146</v>
      </c>
      <c r="B55">
        <v>-220</v>
      </c>
      <c r="D55" s="8">
        <v>220</v>
      </c>
      <c r="E55" s="8" t="s">
        <v>4</v>
      </c>
      <c r="F55" s="8">
        <f t="shared" si="0"/>
        <v>-220</v>
      </c>
    </row>
    <row r="56" spans="1:6" x14ac:dyDescent="0.35">
      <c r="A56" s="5">
        <v>43147</v>
      </c>
      <c r="B56">
        <v>30</v>
      </c>
      <c r="D56" s="8">
        <v>30</v>
      </c>
      <c r="E56" s="8" t="s">
        <v>3</v>
      </c>
      <c r="F56" s="8">
        <f t="shared" si="0"/>
        <v>30</v>
      </c>
    </row>
    <row r="57" spans="1:6" x14ac:dyDescent="0.35">
      <c r="A57" s="5">
        <v>43152</v>
      </c>
      <c r="B57">
        <v>80</v>
      </c>
      <c r="D57" s="8">
        <v>80</v>
      </c>
      <c r="E57" s="8" t="s">
        <v>3</v>
      </c>
      <c r="F57" s="8">
        <f t="shared" si="0"/>
        <v>80</v>
      </c>
    </row>
    <row r="58" spans="1:6" x14ac:dyDescent="0.35">
      <c r="A58" s="5">
        <v>43153</v>
      </c>
      <c r="B58">
        <v>-90</v>
      </c>
      <c r="D58" s="8">
        <v>90</v>
      </c>
      <c r="E58" s="8" t="s">
        <v>4</v>
      </c>
      <c r="F58" s="8">
        <f t="shared" si="0"/>
        <v>-90</v>
      </c>
    </row>
    <row r="59" spans="1:6" x14ac:dyDescent="0.35">
      <c r="A59" s="5">
        <v>43161</v>
      </c>
      <c r="B59">
        <v>360</v>
      </c>
      <c r="D59" s="8">
        <v>360</v>
      </c>
      <c r="E59" s="8" t="s">
        <v>3</v>
      </c>
      <c r="F59" s="8">
        <f t="shared" si="0"/>
        <v>360</v>
      </c>
    </row>
    <row r="60" spans="1:6" x14ac:dyDescent="0.35">
      <c r="A60" s="5">
        <v>43161</v>
      </c>
      <c r="B60">
        <v>600</v>
      </c>
      <c r="D60" s="8">
        <v>600</v>
      </c>
      <c r="E60" s="8" t="s">
        <v>3</v>
      </c>
      <c r="F60" s="8">
        <f t="shared" si="0"/>
        <v>600</v>
      </c>
    </row>
    <row r="61" spans="1:6" x14ac:dyDescent="0.35">
      <c r="A61" s="5">
        <v>43164</v>
      </c>
      <c r="B61">
        <v>-660</v>
      </c>
      <c r="D61" s="8">
        <v>660</v>
      </c>
      <c r="E61" s="8" t="s">
        <v>4</v>
      </c>
      <c r="F61" s="8">
        <f t="shared" si="0"/>
        <v>-660</v>
      </c>
    </row>
    <row r="62" spans="1:6" x14ac:dyDescent="0.35">
      <c r="A62" s="5">
        <v>43164</v>
      </c>
      <c r="B62">
        <v>230</v>
      </c>
      <c r="D62" s="8">
        <v>230</v>
      </c>
      <c r="E62" s="8" t="s">
        <v>3</v>
      </c>
      <c r="F62" s="8">
        <f t="shared" si="0"/>
        <v>230</v>
      </c>
    </row>
    <row r="63" spans="1:6" x14ac:dyDescent="0.35">
      <c r="A63" s="5">
        <v>43166</v>
      </c>
      <c r="B63">
        <v>570</v>
      </c>
      <c r="D63" s="8">
        <v>570</v>
      </c>
      <c r="E63" s="8" t="s">
        <v>3</v>
      </c>
      <c r="F63" s="8">
        <f t="shared" si="0"/>
        <v>570</v>
      </c>
    </row>
    <row r="64" spans="1:6" x14ac:dyDescent="0.35">
      <c r="A64" s="5">
        <v>43166</v>
      </c>
      <c r="B64">
        <v>-1000</v>
      </c>
      <c r="D64" s="8">
        <v>1000</v>
      </c>
      <c r="E64" s="8" t="s">
        <v>4</v>
      </c>
      <c r="F64" s="8">
        <f t="shared" si="0"/>
        <v>-1000</v>
      </c>
    </row>
    <row r="65" spans="1:6" x14ac:dyDescent="0.35">
      <c r="A65" s="5">
        <v>43166</v>
      </c>
      <c r="B65">
        <v>200</v>
      </c>
      <c r="D65" s="8">
        <v>200</v>
      </c>
      <c r="E65" s="8" t="s">
        <v>3</v>
      </c>
      <c r="F65" s="8">
        <f t="shared" si="0"/>
        <v>200</v>
      </c>
    </row>
    <row r="66" spans="1:6" x14ac:dyDescent="0.35">
      <c r="A66" s="5">
        <v>43168</v>
      </c>
      <c r="B66">
        <v>320</v>
      </c>
      <c r="D66" s="8">
        <v>320</v>
      </c>
      <c r="E66" s="8" t="s">
        <v>3</v>
      </c>
      <c r="F66" s="8">
        <f t="shared" si="0"/>
        <v>320</v>
      </c>
    </row>
    <row r="67" spans="1:6" x14ac:dyDescent="0.35">
      <c r="A67" s="5">
        <v>43168</v>
      </c>
      <c r="B67">
        <v>-230</v>
      </c>
      <c r="D67" s="8">
        <v>230</v>
      </c>
      <c r="E67" s="8" t="s">
        <v>4</v>
      </c>
      <c r="F67" s="8">
        <f t="shared" ref="F67:F130" si="1">IF(E67="Покупка",D67,-D67)</f>
        <v>-230</v>
      </c>
    </row>
    <row r="68" spans="1:6" x14ac:dyDescent="0.35">
      <c r="A68" s="5">
        <v>43168</v>
      </c>
      <c r="B68">
        <v>110</v>
      </c>
      <c r="D68" s="8">
        <v>110</v>
      </c>
      <c r="E68" s="8" t="s">
        <v>3</v>
      </c>
      <c r="F68" s="8">
        <f t="shared" si="1"/>
        <v>110</v>
      </c>
    </row>
    <row r="69" spans="1:6" x14ac:dyDescent="0.35">
      <c r="A69" s="5">
        <v>43172</v>
      </c>
      <c r="B69">
        <v>-500</v>
      </c>
      <c r="D69" s="8">
        <v>500</v>
      </c>
      <c r="E69" s="8" t="s">
        <v>4</v>
      </c>
      <c r="F69" s="8">
        <f t="shared" si="1"/>
        <v>-500</v>
      </c>
    </row>
    <row r="70" spans="1:6" x14ac:dyDescent="0.35">
      <c r="A70" s="5">
        <v>43173</v>
      </c>
      <c r="B70">
        <v>500</v>
      </c>
      <c r="D70" s="8">
        <v>500</v>
      </c>
      <c r="E70" s="8" t="s">
        <v>3</v>
      </c>
      <c r="F70" s="8">
        <f t="shared" si="1"/>
        <v>500</v>
      </c>
    </row>
    <row r="71" spans="1:6" x14ac:dyDescent="0.35">
      <c r="A71" s="5">
        <v>43174</v>
      </c>
      <c r="B71">
        <v>-40</v>
      </c>
      <c r="D71" s="8">
        <v>40</v>
      </c>
      <c r="E71" s="8" t="s">
        <v>4</v>
      </c>
      <c r="F71" s="8">
        <f t="shared" si="1"/>
        <v>-40</v>
      </c>
    </row>
    <row r="72" spans="1:6" x14ac:dyDescent="0.35">
      <c r="A72" s="5">
        <v>43174</v>
      </c>
      <c r="B72">
        <v>-120</v>
      </c>
      <c r="D72" s="8">
        <v>120</v>
      </c>
      <c r="E72" s="8" t="s">
        <v>4</v>
      </c>
      <c r="F72" s="8">
        <f t="shared" si="1"/>
        <v>-120</v>
      </c>
    </row>
    <row r="73" spans="1:6" x14ac:dyDescent="0.35">
      <c r="A73" s="5">
        <v>43175</v>
      </c>
      <c r="B73">
        <v>580</v>
      </c>
      <c r="D73" s="8">
        <v>580</v>
      </c>
      <c r="E73" s="8" t="s">
        <v>3</v>
      </c>
      <c r="F73" s="8">
        <f t="shared" si="1"/>
        <v>580</v>
      </c>
    </row>
    <row r="74" spans="1:6" x14ac:dyDescent="0.35">
      <c r="A74" s="5">
        <v>43175</v>
      </c>
      <c r="B74">
        <v>-290</v>
      </c>
      <c r="D74" s="8">
        <v>290</v>
      </c>
      <c r="E74" s="8" t="s">
        <v>4</v>
      </c>
      <c r="F74" s="8">
        <f t="shared" si="1"/>
        <v>-290</v>
      </c>
    </row>
    <row r="75" spans="1:6" x14ac:dyDescent="0.35">
      <c r="A75" s="5">
        <v>43178</v>
      </c>
      <c r="B75">
        <v>420</v>
      </c>
      <c r="D75" s="8">
        <v>420</v>
      </c>
      <c r="E75" s="8" t="s">
        <v>3</v>
      </c>
      <c r="F75" s="8">
        <f t="shared" si="1"/>
        <v>420</v>
      </c>
    </row>
    <row r="76" spans="1:6" x14ac:dyDescent="0.35">
      <c r="A76" s="5">
        <v>43178</v>
      </c>
      <c r="B76">
        <v>-710</v>
      </c>
      <c r="D76" s="8">
        <v>710</v>
      </c>
      <c r="E76" s="8" t="s">
        <v>4</v>
      </c>
      <c r="F76" s="8">
        <f t="shared" si="1"/>
        <v>-710</v>
      </c>
    </row>
    <row r="77" spans="1:6" x14ac:dyDescent="0.35">
      <c r="A77" s="5">
        <v>43179</v>
      </c>
      <c r="B77">
        <v>-380</v>
      </c>
      <c r="D77" s="8">
        <v>380</v>
      </c>
      <c r="E77" s="8" t="s">
        <v>4</v>
      </c>
      <c r="F77" s="8">
        <f t="shared" si="1"/>
        <v>-380</v>
      </c>
    </row>
    <row r="78" spans="1:6" x14ac:dyDescent="0.35">
      <c r="A78" s="5">
        <v>43182</v>
      </c>
      <c r="B78">
        <v>130</v>
      </c>
      <c r="D78" s="8">
        <v>130</v>
      </c>
      <c r="E78" s="8" t="s">
        <v>3</v>
      </c>
      <c r="F78" s="8">
        <f t="shared" si="1"/>
        <v>130</v>
      </c>
    </row>
    <row r="79" spans="1:6" x14ac:dyDescent="0.35">
      <c r="A79" s="5">
        <v>43182</v>
      </c>
      <c r="B79">
        <v>290</v>
      </c>
      <c r="D79" s="8">
        <v>290</v>
      </c>
      <c r="E79" s="8" t="s">
        <v>3</v>
      </c>
      <c r="F79" s="8">
        <f t="shared" si="1"/>
        <v>290</v>
      </c>
    </row>
    <row r="80" spans="1:6" x14ac:dyDescent="0.35">
      <c r="A80" s="5">
        <v>43182</v>
      </c>
      <c r="B80">
        <v>590</v>
      </c>
      <c r="D80" s="8">
        <v>590</v>
      </c>
      <c r="E80" s="8" t="s">
        <v>3</v>
      </c>
      <c r="F80" s="8">
        <f t="shared" si="1"/>
        <v>590</v>
      </c>
    </row>
    <row r="81" spans="1:6" x14ac:dyDescent="0.35">
      <c r="A81" s="5">
        <v>43182</v>
      </c>
      <c r="B81">
        <v>-240</v>
      </c>
      <c r="D81" s="8">
        <v>240</v>
      </c>
      <c r="E81" s="8" t="s">
        <v>4</v>
      </c>
      <c r="F81" s="8">
        <f t="shared" si="1"/>
        <v>-240</v>
      </c>
    </row>
    <row r="82" spans="1:6" x14ac:dyDescent="0.35">
      <c r="A82" s="5">
        <v>43187</v>
      </c>
      <c r="B82">
        <v>-320</v>
      </c>
      <c r="D82" s="8">
        <v>320</v>
      </c>
      <c r="E82" s="8" t="s">
        <v>4</v>
      </c>
      <c r="F82" s="8">
        <f t="shared" si="1"/>
        <v>-320</v>
      </c>
    </row>
    <row r="83" spans="1:6" x14ac:dyDescent="0.35">
      <c r="A83" s="5">
        <v>43188</v>
      </c>
      <c r="B83">
        <v>-40</v>
      </c>
      <c r="D83" s="8">
        <v>40</v>
      </c>
      <c r="E83" s="8" t="s">
        <v>4</v>
      </c>
      <c r="F83" s="8">
        <f t="shared" si="1"/>
        <v>-40</v>
      </c>
    </row>
    <row r="84" spans="1:6" x14ac:dyDescent="0.35">
      <c r="A84" s="5">
        <v>43189</v>
      </c>
      <c r="B84">
        <v>-60</v>
      </c>
      <c r="D84" s="8">
        <v>60</v>
      </c>
      <c r="E84" s="8" t="s">
        <v>4</v>
      </c>
      <c r="F84" s="8">
        <f t="shared" si="1"/>
        <v>-60</v>
      </c>
    </row>
    <row r="85" spans="1:6" x14ac:dyDescent="0.35">
      <c r="A85" s="5">
        <v>43189</v>
      </c>
      <c r="B85">
        <v>590</v>
      </c>
      <c r="D85" s="8">
        <v>590</v>
      </c>
      <c r="E85" s="8" t="s">
        <v>3</v>
      </c>
      <c r="F85" s="8">
        <f t="shared" si="1"/>
        <v>590</v>
      </c>
    </row>
    <row r="86" spans="1:6" x14ac:dyDescent="0.35">
      <c r="A86" s="5">
        <v>43193</v>
      </c>
      <c r="B86">
        <v>570</v>
      </c>
      <c r="D86" s="8">
        <v>570</v>
      </c>
      <c r="E86" s="8" t="s">
        <v>3</v>
      </c>
      <c r="F86" s="8">
        <f t="shared" si="1"/>
        <v>570</v>
      </c>
    </row>
    <row r="87" spans="1:6" x14ac:dyDescent="0.35">
      <c r="A87" s="5">
        <v>43193</v>
      </c>
      <c r="B87">
        <v>-1000</v>
      </c>
      <c r="D87" s="8">
        <v>1000</v>
      </c>
      <c r="E87" s="8" t="s">
        <v>4</v>
      </c>
      <c r="F87" s="8">
        <f t="shared" si="1"/>
        <v>-1000</v>
      </c>
    </row>
    <row r="88" spans="1:6" x14ac:dyDescent="0.35">
      <c r="A88" s="5">
        <v>43196</v>
      </c>
      <c r="B88">
        <v>640</v>
      </c>
      <c r="D88" s="8">
        <v>640</v>
      </c>
      <c r="E88" s="8" t="s">
        <v>3</v>
      </c>
      <c r="F88" s="8">
        <f t="shared" si="1"/>
        <v>640</v>
      </c>
    </row>
    <row r="89" spans="1:6" x14ac:dyDescent="0.35">
      <c r="A89" s="5">
        <v>43196</v>
      </c>
      <c r="B89">
        <v>640</v>
      </c>
      <c r="D89" s="8">
        <v>640</v>
      </c>
      <c r="E89" s="8" t="s">
        <v>3</v>
      </c>
      <c r="F89" s="8">
        <f t="shared" si="1"/>
        <v>640</v>
      </c>
    </row>
    <row r="90" spans="1:6" x14ac:dyDescent="0.35">
      <c r="A90" s="5">
        <v>43200</v>
      </c>
      <c r="B90">
        <v>-1680</v>
      </c>
      <c r="D90" s="8">
        <v>1680</v>
      </c>
      <c r="E90" s="8" t="s">
        <v>4</v>
      </c>
      <c r="F90" s="8">
        <f t="shared" si="1"/>
        <v>-1680</v>
      </c>
    </row>
    <row r="91" spans="1:6" x14ac:dyDescent="0.35">
      <c r="A91" s="5">
        <v>43202</v>
      </c>
      <c r="B91">
        <v>380</v>
      </c>
      <c r="D91" s="8">
        <v>380</v>
      </c>
      <c r="E91" s="8" t="s">
        <v>3</v>
      </c>
      <c r="F91" s="8">
        <f t="shared" si="1"/>
        <v>380</v>
      </c>
    </row>
    <row r="92" spans="1:6" x14ac:dyDescent="0.35">
      <c r="A92" s="5">
        <v>43203</v>
      </c>
      <c r="B92">
        <v>190</v>
      </c>
      <c r="D92" s="8">
        <v>190</v>
      </c>
      <c r="E92" s="8" t="s">
        <v>3</v>
      </c>
      <c r="F92" s="8">
        <f t="shared" si="1"/>
        <v>190</v>
      </c>
    </row>
    <row r="93" spans="1:6" x14ac:dyDescent="0.35">
      <c r="A93" s="5">
        <v>43203</v>
      </c>
      <c r="B93">
        <v>220</v>
      </c>
      <c r="D93" s="8">
        <v>220</v>
      </c>
      <c r="E93" s="8" t="s">
        <v>3</v>
      </c>
      <c r="F93" s="8">
        <f t="shared" si="1"/>
        <v>220</v>
      </c>
    </row>
    <row r="94" spans="1:6" x14ac:dyDescent="0.35">
      <c r="A94" s="5">
        <v>43203</v>
      </c>
      <c r="B94">
        <v>-50</v>
      </c>
      <c r="D94" s="8">
        <v>50</v>
      </c>
      <c r="E94" s="8" t="s">
        <v>4</v>
      </c>
      <c r="F94" s="8">
        <f t="shared" si="1"/>
        <v>-50</v>
      </c>
    </row>
    <row r="95" spans="1:6" x14ac:dyDescent="0.35">
      <c r="A95" s="5">
        <v>43213</v>
      </c>
      <c r="B95">
        <v>470</v>
      </c>
      <c r="D95" s="8">
        <v>470</v>
      </c>
      <c r="E95" s="8" t="s">
        <v>3</v>
      </c>
      <c r="F95" s="8">
        <f t="shared" si="1"/>
        <v>470</v>
      </c>
    </row>
    <row r="96" spans="1:6" x14ac:dyDescent="0.35">
      <c r="A96" s="5">
        <v>43215</v>
      </c>
      <c r="B96">
        <v>60</v>
      </c>
      <c r="D96" s="8">
        <v>60</v>
      </c>
      <c r="E96" s="8" t="s">
        <v>3</v>
      </c>
      <c r="F96" s="8">
        <f t="shared" si="1"/>
        <v>60</v>
      </c>
    </row>
    <row r="97" spans="1:6" x14ac:dyDescent="0.35">
      <c r="A97" s="5">
        <v>43220</v>
      </c>
      <c r="B97">
        <v>740</v>
      </c>
      <c r="D97" s="8">
        <v>740</v>
      </c>
      <c r="E97" s="8" t="s">
        <v>3</v>
      </c>
      <c r="F97" s="8">
        <f t="shared" si="1"/>
        <v>740</v>
      </c>
    </row>
    <row r="98" spans="1:6" x14ac:dyDescent="0.35">
      <c r="A98" s="5">
        <v>43220</v>
      </c>
      <c r="B98">
        <v>180</v>
      </c>
      <c r="D98" s="8">
        <v>180</v>
      </c>
      <c r="E98" s="8" t="s">
        <v>3</v>
      </c>
      <c r="F98" s="8">
        <f t="shared" si="1"/>
        <v>180</v>
      </c>
    </row>
    <row r="99" spans="1:6" x14ac:dyDescent="0.35">
      <c r="A99" s="5">
        <v>43228</v>
      </c>
      <c r="B99">
        <v>-2130</v>
      </c>
      <c r="D99" s="8">
        <v>2130</v>
      </c>
      <c r="E99" s="8" t="s">
        <v>4</v>
      </c>
      <c r="F99" s="8">
        <f t="shared" si="1"/>
        <v>-2130</v>
      </c>
    </row>
    <row r="100" spans="1:6" x14ac:dyDescent="0.35">
      <c r="A100" s="5">
        <v>43230</v>
      </c>
      <c r="B100">
        <v>-310</v>
      </c>
      <c r="D100" s="8">
        <v>310</v>
      </c>
      <c r="E100" s="8" t="s">
        <v>4</v>
      </c>
      <c r="F100" s="8">
        <f t="shared" si="1"/>
        <v>-310</v>
      </c>
    </row>
    <row r="101" spans="1:6" x14ac:dyDescent="0.35">
      <c r="A101" s="5">
        <v>43231</v>
      </c>
      <c r="B101">
        <v>530</v>
      </c>
      <c r="D101" s="8">
        <v>530</v>
      </c>
      <c r="E101" s="8" t="s">
        <v>3</v>
      </c>
      <c r="F101" s="8">
        <f t="shared" si="1"/>
        <v>530</v>
      </c>
    </row>
    <row r="102" spans="1:6" x14ac:dyDescent="0.35">
      <c r="A102" s="5">
        <v>43231</v>
      </c>
      <c r="B102">
        <v>360</v>
      </c>
      <c r="D102" s="8">
        <v>360</v>
      </c>
      <c r="E102" s="8" t="s">
        <v>3</v>
      </c>
      <c r="F102" s="8">
        <f t="shared" si="1"/>
        <v>360</v>
      </c>
    </row>
    <row r="103" spans="1:6" x14ac:dyDescent="0.35">
      <c r="A103" s="5">
        <v>43234</v>
      </c>
      <c r="B103">
        <v>420</v>
      </c>
      <c r="D103" s="8">
        <v>420</v>
      </c>
      <c r="E103" s="8" t="s">
        <v>3</v>
      </c>
      <c r="F103" s="8">
        <f t="shared" si="1"/>
        <v>420</v>
      </c>
    </row>
    <row r="104" spans="1:6" x14ac:dyDescent="0.35">
      <c r="A104" s="5">
        <v>43234</v>
      </c>
      <c r="B104">
        <v>-330</v>
      </c>
      <c r="D104" s="8">
        <v>330</v>
      </c>
      <c r="E104" s="8" t="s">
        <v>4</v>
      </c>
      <c r="F104" s="8">
        <f t="shared" si="1"/>
        <v>-330</v>
      </c>
    </row>
    <row r="105" spans="1:6" x14ac:dyDescent="0.35">
      <c r="A105" s="5">
        <v>43238</v>
      </c>
      <c r="B105">
        <v>-660</v>
      </c>
      <c r="D105" s="8">
        <v>660</v>
      </c>
      <c r="E105" s="8" t="s">
        <v>4</v>
      </c>
      <c r="F105" s="8">
        <f t="shared" si="1"/>
        <v>-660</v>
      </c>
    </row>
    <row r="106" spans="1:6" x14ac:dyDescent="0.35">
      <c r="A106" s="5">
        <v>43238</v>
      </c>
      <c r="B106">
        <v>280</v>
      </c>
      <c r="D106" s="8">
        <v>280</v>
      </c>
      <c r="E106" s="8" t="s">
        <v>3</v>
      </c>
      <c r="F106" s="8">
        <f t="shared" si="1"/>
        <v>280</v>
      </c>
    </row>
    <row r="107" spans="1:6" x14ac:dyDescent="0.35">
      <c r="A107" s="5">
        <v>43242</v>
      </c>
      <c r="B107">
        <v>-40</v>
      </c>
      <c r="D107" s="8">
        <v>40</v>
      </c>
      <c r="E107" s="8" t="s">
        <v>4</v>
      </c>
      <c r="F107" s="8">
        <f t="shared" si="1"/>
        <v>-40</v>
      </c>
    </row>
    <row r="108" spans="1:6" x14ac:dyDescent="0.35">
      <c r="A108" s="5">
        <v>43242</v>
      </c>
      <c r="B108">
        <v>90</v>
      </c>
      <c r="D108" s="8">
        <v>90</v>
      </c>
      <c r="E108" s="8" t="s">
        <v>3</v>
      </c>
      <c r="F108" s="8">
        <f t="shared" si="1"/>
        <v>90</v>
      </c>
    </row>
    <row r="109" spans="1:6" x14ac:dyDescent="0.35">
      <c r="A109" s="5">
        <v>43244</v>
      </c>
      <c r="B109">
        <v>380</v>
      </c>
      <c r="D109" s="8">
        <v>380</v>
      </c>
      <c r="E109" s="8" t="s">
        <v>3</v>
      </c>
      <c r="F109" s="8">
        <f t="shared" si="1"/>
        <v>380</v>
      </c>
    </row>
    <row r="110" spans="1:6" x14ac:dyDescent="0.35">
      <c r="A110" s="5">
        <v>43250</v>
      </c>
      <c r="B110">
        <v>-400</v>
      </c>
      <c r="D110" s="8">
        <v>400</v>
      </c>
      <c r="E110" s="8" t="s">
        <v>4</v>
      </c>
      <c r="F110" s="8">
        <f t="shared" si="1"/>
        <v>-400</v>
      </c>
    </row>
    <row r="111" spans="1:6" x14ac:dyDescent="0.35">
      <c r="A111" s="5">
        <v>43252</v>
      </c>
      <c r="B111">
        <v>680</v>
      </c>
      <c r="D111" s="8">
        <v>680</v>
      </c>
      <c r="E111" s="8" t="s">
        <v>3</v>
      </c>
      <c r="F111" s="8">
        <f t="shared" si="1"/>
        <v>680</v>
      </c>
    </row>
    <row r="112" spans="1:6" x14ac:dyDescent="0.35">
      <c r="A112" s="5">
        <v>43252</v>
      </c>
      <c r="B112">
        <v>-770</v>
      </c>
      <c r="D112" s="8">
        <v>770</v>
      </c>
      <c r="E112" s="8" t="s">
        <v>4</v>
      </c>
      <c r="F112" s="8">
        <f t="shared" si="1"/>
        <v>-770</v>
      </c>
    </row>
    <row r="113" spans="1:6" x14ac:dyDescent="0.35">
      <c r="A113" s="5">
        <v>43262</v>
      </c>
      <c r="B113">
        <v>-550</v>
      </c>
      <c r="D113" s="8">
        <v>550</v>
      </c>
      <c r="E113" s="8" t="s">
        <v>4</v>
      </c>
      <c r="F113" s="8">
        <f t="shared" si="1"/>
        <v>-550</v>
      </c>
    </row>
    <row r="114" spans="1:6" x14ac:dyDescent="0.35">
      <c r="A114" s="5">
        <v>43262</v>
      </c>
      <c r="B114">
        <v>360</v>
      </c>
      <c r="D114" s="8">
        <v>360</v>
      </c>
      <c r="E114" s="8" t="s">
        <v>3</v>
      </c>
      <c r="F114" s="8">
        <f t="shared" si="1"/>
        <v>360</v>
      </c>
    </row>
    <row r="115" spans="1:6" x14ac:dyDescent="0.35">
      <c r="A115" s="5">
        <v>43266</v>
      </c>
      <c r="B115">
        <v>450</v>
      </c>
      <c r="D115" s="8">
        <v>450</v>
      </c>
      <c r="E115" s="8" t="s">
        <v>3</v>
      </c>
      <c r="F115" s="8">
        <f t="shared" si="1"/>
        <v>450</v>
      </c>
    </row>
    <row r="116" spans="1:6" x14ac:dyDescent="0.35">
      <c r="A116" s="5">
        <v>43269</v>
      </c>
      <c r="B116">
        <v>310</v>
      </c>
      <c r="D116" s="8">
        <v>310</v>
      </c>
      <c r="E116" s="8" t="s">
        <v>3</v>
      </c>
      <c r="F116" s="8">
        <f t="shared" si="1"/>
        <v>310</v>
      </c>
    </row>
    <row r="117" spans="1:6" x14ac:dyDescent="0.35">
      <c r="A117" s="5">
        <v>43270</v>
      </c>
      <c r="B117">
        <v>-1010</v>
      </c>
      <c r="D117" s="8">
        <v>1010</v>
      </c>
      <c r="E117" s="8" t="s">
        <v>4</v>
      </c>
      <c r="F117" s="8">
        <f t="shared" si="1"/>
        <v>-1010</v>
      </c>
    </row>
    <row r="118" spans="1:6" x14ac:dyDescent="0.35">
      <c r="A118" s="5">
        <v>43273</v>
      </c>
      <c r="B118">
        <v>400</v>
      </c>
      <c r="D118" s="8">
        <v>400</v>
      </c>
      <c r="E118" s="8" t="s">
        <v>3</v>
      </c>
      <c r="F118" s="8">
        <f t="shared" si="1"/>
        <v>400</v>
      </c>
    </row>
    <row r="119" spans="1:6" x14ac:dyDescent="0.35">
      <c r="A119" s="5">
        <v>43273</v>
      </c>
      <c r="B119">
        <v>600</v>
      </c>
      <c r="D119" s="8">
        <v>600</v>
      </c>
      <c r="E119" s="8" t="s">
        <v>3</v>
      </c>
      <c r="F119" s="8">
        <f t="shared" si="1"/>
        <v>600</v>
      </c>
    </row>
    <row r="120" spans="1:6" x14ac:dyDescent="0.35">
      <c r="A120" s="5">
        <v>43276</v>
      </c>
      <c r="B120">
        <v>-170</v>
      </c>
      <c r="D120" s="8">
        <v>170</v>
      </c>
      <c r="E120" s="8" t="s">
        <v>4</v>
      </c>
      <c r="F120" s="8">
        <f t="shared" si="1"/>
        <v>-170</v>
      </c>
    </row>
    <row r="121" spans="1:6" x14ac:dyDescent="0.35">
      <c r="A121" s="5">
        <v>43280</v>
      </c>
      <c r="B121">
        <v>-410</v>
      </c>
      <c r="D121" s="8">
        <v>410</v>
      </c>
      <c r="E121" s="8" t="s">
        <v>4</v>
      </c>
      <c r="F121" s="8">
        <f t="shared" si="1"/>
        <v>-410</v>
      </c>
    </row>
    <row r="122" spans="1:6" x14ac:dyDescent="0.35">
      <c r="A122" s="5">
        <v>43283</v>
      </c>
      <c r="B122">
        <v>-380</v>
      </c>
      <c r="D122" s="8">
        <v>380</v>
      </c>
      <c r="E122" s="8" t="s">
        <v>4</v>
      </c>
      <c r="F122" s="8">
        <f t="shared" si="1"/>
        <v>-380</v>
      </c>
    </row>
    <row r="123" spans="1:6" x14ac:dyDescent="0.35">
      <c r="A123" s="5">
        <v>43287</v>
      </c>
      <c r="B123">
        <v>440</v>
      </c>
      <c r="D123" s="8">
        <v>440</v>
      </c>
      <c r="E123" s="8" t="s">
        <v>3</v>
      </c>
      <c r="F123" s="8">
        <f t="shared" si="1"/>
        <v>440</v>
      </c>
    </row>
    <row r="124" spans="1:6" x14ac:dyDescent="0.35">
      <c r="A124" s="5">
        <v>43294</v>
      </c>
      <c r="B124">
        <v>-610</v>
      </c>
      <c r="D124" s="8">
        <v>610</v>
      </c>
      <c r="E124" s="8" t="s">
        <v>4</v>
      </c>
      <c r="F124" s="8">
        <f t="shared" si="1"/>
        <v>-610</v>
      </c>
    </row>
    <row r="125" spans="1:6" x14ac:dyDescent="0.35">
      <c r="A125" s="5">
        <v>43294</v>
      </c>
      <c r="B125">
        <v>490</v>
      </c>
      <c r="D125" s="8">
        <v>490</v>
      </c>
      <c r="E125" s="8" t="s">
        <v>3</v>
      </c>
      <c r="F125" s="8">
        <f t="shared" si="1"/>
        <v>490</v>
      </c>
    </row>
    <row r="126" spans="1:6" x14ac:dyDescent="0.35">
      <c r="A126" s="5">
        <v>43294</v>
      </c>
      <c r="B126">
        <v>210</v>
      </c>
      <c r="D126" s="8">
        <v>210</v>
      </c>
      <c r="E126" s="8" t="s">
        <v>3</v>
      </c>
      <c r="F126" s="8">
        <f t="shared" si="1"/>
        <v>210</v>
      </c>
    </row>
    <row r="127" spans="1:6" x14ac:dyDescent="0.35">
      <c r="A127" s="5">
        <v>43299</v>
      </c>
      <c r="B127">
        <v>170</v>
      </c>
      <c r="D127" s="8">
        <v>170</v>
      </c>
      <c r="E127" s="8" t="s">
        <v>3</v>
      </c>
      <c r="F127" s="8">
        <f t="shared" si="1"/>
        <v>170</v>
      </c>
    </row>
    <row r="128" spans="1:6" x14ac:dyDescent="0.35">
      <c r="A128" s="5">
        <v>43307</v>
      </c>
      <c r="B128">
        <v>-600</v>
      </c>
      <c r="D128" s="8">
        <v>600</v>
      </c>
      <c r="E128" s="8" t="s">
        <v>4</v>
      </c>
      <c r="F128" s="8">
        <f t="shared" si="1"/>
        <v>-600</v>
      </c>
    </row>
    <row r="129" spans="1:6" x14ac:dyDescent="0.35">
      <c r="A129" s="5">
        <v>43308</v>
      </c>
      <c r="B129">
        <v>-100</v>
      </c>
      <c r="D129" s="8">
        <v>100</v>
      </c>
      <c r="E129" s="8" t="s">
        <v>4</v>
      </c>
      <c r="F129" s="8">
        <f t="shared" si="1"/>
        <v>-100</v>
      </c>
    </row>
    <row r="130" spans="1:6" x14ac:dyDescent="0.35">
      <c r="A130" s="5">
        <v>43308</v>
      </c>
      <c r="B130">
        <v>710</v>
      </c>
      <c r="D130" s="8">
        <v>710</v>
      </c>
      <c r="E130" s="8" t="s">
        <v>3</v>
      </c>
      <c r="F130" s="8">
        <f t="shared" si="1"/>
        <v>710</v>
      </c>
    </row>
    <row r="131" spans="1:6" x14ac:dyDescent="0.35">
      <c r="A131" s="5">
        <v>43311</v>
      </c>
      <c r="B131">
        <v>-10</v>
      </c>
      <c r="D131" s="8">
        <v>10</v>
      </c>
      <c r="E131" s="8" t="s">
        <v>4</v>
      </c>
      <c r="F131" s="8">
        <f t="shared" ref="F131:F194" si="2">IF(E131="Покупка",D131,-D131)</f>
        <v>-10</v>
      </c>
    </row>
    <row r="132" spans="1:6" x14ac:dyDescent="0.35">
      <c r="A132" s="5">
        <v>43313</v>
      </c>
      <c r="B132">
        <v>360</v>
      </c>
      <c r="D132" s="8">
        <v>360</v>
      </c>
      <c r="E132" s="8" t="s">
        <v>3</v>
      </c>
      <c r="F132" s="8">
        <f t="shared" si="2"/>
        <v>360</v>
      </c>
    </row>
    <row r="133" spans="1:6" x14ac:dyDescent="0.35">
      <c r="A133" s="5">
        <v>43313</v>
      </c>
      <c r="B133">
        <v>540</v>
      </c>
      <c r="D133" s="8">
        <v>540</v>
      </c>
      <c r="E133" s="8" t="s">
        <v>3</v>
      </c>
      <c r="F133" s="8">
        <f t="shared" si="2"/>
        <v>540</v>
      </c>
    </row>
    <row r="134" spans="1:6" x14ac:dyDescent="0.35">
      <c r="A134" s="5">
        <v>43314</v>
      </c>
      <c r="B134">
        <v>-1370</v>
      </c>
      <c r="D134" s="8">
        <v>1370</v>
      </c>
      <c r="E134" s="8" t="s">
        <v>4</v>
      </c>
      <c r="F134" s="8">
        <f t="shared" si="2"/>
        <v>-1370</v>
      </c>
    </row>
    <row r="135" spans="1:6" x14ac:dyDescent="0.35">
      <c r="A135" s="5">
        <v>43314</v>
      </c>
      <c r="B135">
        <v>690</v>
      </c>
      <c r="D135" s="8">
        <v>690</v>
      </c>
      <c r="E135" s="8" t="s">
        <v>3</v>
      </c>
      <c r="F135" s="8">
        <f t="shared" si="2"/>
        <v>690</v>
      </c>
    </row>
    <row r="136" spans="1:6" x14ac:dyDescent="0.35">
      <c r="A136" s="5">
        <v>43315</v>
      </c>
      <c r="B136">
        <v>-810</v>
      </c>
      <c r="D136" s="8">
        <v>810</v>
      </c>
      <c r="E136" s="8" t="s">
        <v>4</v>
      </c>
      <c r="F136" s="8">
        <f t="shared" si="2"/>
        <v>-810</v>
      </c>
    </row>
    <row r="137" spans="1:6" x14ac:dyDescent="0.35">
      <c r="A137" s="5">
        <v>43315</v>
      </c>
      <c r="B137">
        <v>-100</v>
      </c>
      <c r="D137" s="8">
        <v>100</v>
      </c>
      <c r="E137" s="8" t="s">
        <v>4</v>
      </c>
      <c r="F137" s="8">
        <f t="shared" si="2"/>
        <v>-100</v>
      </c>
    </row>
    <row r="138" spans="1:6" x14ac:dyDescent="0.35">
      <c r="A138" s="5">
        <v>43318</v>
      </c>
      <c r="B138">
        <v>60</v>
      </c>
      <c r="D138" s="8">
        <v>60</v>
      </c>
      <c r="E138" s="8" t="s">
        <v>3</v>
      </c>
      <c r="F138" s="8">
        <f t="shared" si="2"/>
        <v>60</v>
      </c>
    </row>
    <row r="139" spans="1:6" x14ac:dyDescent="0.35">
      <c r="A139" s="5">
        <v>43319</v>
      </c>
      <c r="B139">
        <v>440</v>
      </c>
      <c r="D139" s="8">
        <v>440</v>
      </c>
      <c r="E139" s="8" t="s">
        <v>3</v>
      </c>
      <c r="F139" s="8">
        <f t="shared" si="2"/>
        <v>440</v>
      </c>
    </row>
    <row r="140" spans="1:6" x14ac:dyDescent="0.35">
      <c r="A140" s="5">
        <v>43319</v>
      </c>
      <c r="B140">
        <v>-600</v>
      </c>
      <c r="D140" s="8">
        <v>600</v>
      </c>
      <c r="E140" s="8" t="s">
        <v>4</v>
      </c>
      <c r="F140" s="8">
        <f t="shared" si="2"/>
        <v>-600</v>
      </c>
    </row>
    <row r="141" spans="1:6" x14ac:dyDescent="0.35">
      <c r="A141" s="5">
        <v>43322</v>
      </c>
      <c r="B141">
        <v>530</v>
      </c>
      <c r="D141" s="8">
        <v>530</v>
      </c>
      <c r="E141" s="8" t="s">
        <v>3</v>
      </c>
      <c r="F141" s="8">
        <f t="shared" si="2"/>
        <v>530</v>
      </c>
    </row>
    <row r="142" spans="1:6" x14ac:dyDescent="0.35">
      <c r="A142" s="5">
        <v>43326</v>
      </c>
      <c r="B142">
        <v>610</v>
      </c>
      <c r="D142" s="8">
        <v>610</v>
      </c>
      <c r="E142" s="8" t="s">
        <v>3</v>
      </c>
      <c r="F142" s="8">
        <f t="shared" si="2"/>
        <v>610</v>
      </c>
    </row>
    <row r="143" spans="1:6" x14ac:dyDescent="0.35">
      <c r="A143" s="5">
        <v>43327</v>
      </c>
      <c r="B143">
        <v>-1070</v>
      </c>
      <c r="D143" s="8">
        <v>1070</v>
      </c>
      <c r="E143" s="8" t="s">
        <v>4</v>
      </c>
      <c r="F143" s="8">
        <f t="shared" si="2"/>
        <v>-1070</v>
      </c>
    </row>
    <row r="144" spans="1:6" x14ac:dyDescent="0.35">
      <c r="A144" s="5">
        <v>43328</v>
      </c>
      <c r="B144">
        <v>190</v>
      </c>
      <c r="D144" s="8">
        <v>190</v>
      </c>
      <c r="E144" s="8" t="s">
        <v>3</v>
      </c>
      <c r="F144" s="8">
        <f t="shared" si="2"/>
        <v>190</v>
      </c>
    </row>
    <row r="145" spans="1:6" x14ac:dyDescent="0.35">
      <c r="A145" s="5">
        <v>43329</v>
      </c>
      <c r="B145">
        <v>530</v>
      </c>
      <c r="D145" s="8">
        <v>530</v>
      </c>
      <c r="E145" s="8" t="s">
        <v>3</v>
      </c>
      <c r="F145" s="8">
        <f t="shared" si="2"/>
        <v>530</v>
      </c>
    </row>
    <row r="146" spans="1:6" x14ac:dyDescent="0.35">
      <c r="A146" s="5">
        <v>43329</v>
      </c>
      <c r="B146">
        <v>460</v>
      </c>
      <c r="D146" s="8">
        <v>460</v>
      </c>
      <c r="E146" s="8" t="s">
        <v>3</v>
      </c>
      <c r="F146" s="8">
        <f t="shared" si="2"/>
        <v>460</v>
      </c>
    </row>
    <row r="147" spans="1:6" x14ac:dyDescent="0.35">
      <c r="A147" s="5">
        <v>43329</v>
      </c>
      <c r="B147">
        <v>160</v>
      </c>
      <c r="D147" s="8">
        <v>160</v>
      </c>
      <c r="E147" s="8" t="s">
        <v>3</v>
      </c>
      <c r="F147" s="8">
        <f t="shared" si="2"/>
        <v>160</v>
      </c>
    </row>
    <row r="148" spans="1:6" x14ac:dyDescent="0.35">
      <c r="A148" s="5">
        <v>43332</v>
      </c>
      <c r="B148">
        <v>-1320</v>
      </c>
      <c r="D148" s="8">
        <v>1320</v>
      </c>
      <c r="E148" s="8" t="s">
        <v>4</v>
      </c>
      <c r="F148" s="8">
        <f t="shared" si="2"/>
        <v>-1320</v>
      </c>
    </row>
    <row r="149" spans="1:6" x14ac:dyDescent="0.35">
      <c r="A149" s="5">
        <v>43333</v>
      </c>
      <c r="B149">
        <v>340</v>
      </c>
      <c r="D149" s="8">
        <v>340</v>
      </c>
      <c r="E149" s="8" t="s">
        <v>3</v>
      </c>
      <c r="F149" s="8">
        <f t="shared" si="2"/>
        <v>340</v>
      </c>
    </row>
    <row r="150" spans="1:6" x14ac:dyDescent="0.35">
      <c r="A150" s="5">
        <v>43334</v>
      </c>
      <c r="B150">
        <v>-490</v>
      </c>
      <c r="D150" s="8">
        <v>490</v>
      </c>
      <c r="E150" s="8" t="s">
        <v>4</v>
      </c>
      <c r="F150" s="8">
        <f t="shared" si="2"/>
        <v>-490</v>
      </c>
    </row>
    <row r="151" spans="1:6" x14ac:dyDescent="0.35">
      <c r="A151" s="5">
        <v>43340</v>
      </c>
      <c r="B151">
        <v>310</v>
      </c>
      <c r="D151" s="8">
        <v>310</v>
      </c>
      <c r="E151" s="8" t="s">
        <v>3</v>
      </c>
      <c r="F151" s="8">
        <f t="shared" si="2"/>
        <v>310</v>
      </c>
    </row>
    <row r="152" spans="1:6" x14ac:dyDescent="0.35">
      <c r="A152" s="5">
        <v>43341</v>
      </c>
      <c r="B152">
        <v>110</v>
      </c>
      <c r="D152" s="8">
        <v>110</v>
      </c>
      <c r="E152" s="8" t="s">
        <v>3</v>
      </c>
      <c r="F152" s="8">
        <f t="shared" si="2"/>
        <v>110</v>
      </c>
    </row>
    <row r="153" spans="1:6" x14ac:dyDescent="0.35">
      <c r="A153" s="5">
        <v>43343</v>
      </c>
      <c r="B153">
        <v>-300</v>
      </c>
      <c r="D153" s="8">
        <v>300</v>
      </c>
      <c r="E153" s="8" t="s">
        <v>4</v>
      </c>
      <c r="F153" s="8">
        <f t="shared" si="2"/>
        <v>-300</v>
      </c>
    </row>
    <row r="154" spans="1:6" x14ac:dyDescent="0.35">
      <c r="A154" s="5">
        <v>43346</v>
      </c>
      <c r="B154">
        <v>80</v>
      </c>
      <c r="D154" s="8">
        <v>80</v>
      </c>
      <c r="E154" s="8" t="s">
        <v>3</v>
      </c>
      <c r="F154" s="8">
        <f t="shared" si="2"/>
        <v>80</v>
      </c>
    </row>
    <row r="155" spans="1:6" x14ac:dyDescent="0.35">
      <c r="A155" s="5">
        <v>43346</v>
      </c>
      <c r="B155">
        <v>270</v>
      </c>
      <c r="D155" s="8">
        <v>270</v>
      </c>
      <c r="E155" s="8" t="s">
        <v>3</v>
      </c>
      <c r="F155" s="8">
        <f t="shared" si="2"/>
        <v>270</v>
      </c>
    </row>
    <row r="156" spans="1:6" x14ac:dyDescent="0.35">
      <c r="A156" s="5">
        <v>43346</v>
      </c>
      <c r="B156">
        <v>350</v>
      </c>
      <c r="D156" s="8">
        <v>350</v>
      </c>
      <c r="E156" s="8" t="s">
        <v>3</v>
      </c>
      <c r="F156" s="8">
        <f t="shared" si="2"/>
        <v>350</v>
      </c>
    </row>
    <row r="157" spans="1:6" x14ac:dyDescent="0.35">
      <c r="A157" s="5">
        <v>43347</v>
      </c>
      <c r="B157">
        <v>-580</v>
      </c>
      <c r="D157" s="8">
        <v>580</v>
      </c>
      <c r="E157" s="8" t="s">
        <v>4</v>
      </c>
      <c r="F157" s="8">
        <f t="shared" si="2"/>
        <v>-580</v>
      </c>
    </row>
    <row r="158" spans="1:6" x14ac:dyDescent="0.35">
      <c r="A158" s="5">
        <v>43348</v>
      </c>
      <c r="B158">
        <v>500</v>
      </c>
      <c r="D158" s="8">
        <v>500</v>
      </c>
      <c r="E158" s="8" t="s">
        <v>3</v>
      </c>
      <c r="F158" s="8">
        <f t="shared" si="2"/>
        <v>500</v>
      </c>
    </row>
    <row r="159" spans="1:6" x14ac:dyDescent="0.35">
      <c r="A159" s="5">
        <v>43349</v>
      </c>
      <c r="B159">
        <v>610</v>
      </c>
      <c r="D159" s="8">
        <v>610</v>
      </c>
      <c r="E159" s="8" t="s">
        <v>3</v>
      </c>
      <c r="F159" s="8">
        <f t="shared" si="2"/>
        <v>610</v>
      </c>
    </row>
    <row r="160" spans="1:6" x14ac:dyDescent="0.35">
      <c r="A160" s="5">
        <v>43349</v>
      </c>
      <c r="B160">
        <v>-1250</v>
      </c>
      <c r="D160" s="8">
        <v>1250</v>
      </c>
      <c r="E160" s="8" t="s">
        <v>4</v>
      </c>
      <c r="F160" s="8">
        <f t="shared" si="2"/>
        <v>-1250</v>
      </c>
    </row>
    <row r="161" spans="1:6" x14ac:dyDescent="0.35">
      <c r="A161" s="5">
        <v>43349</v>
      </c>
      <c r="B161">
        <v>640</v>
      </c>
      <c r="D161" s="8">
        <v>640</v>
      </c>
      <c r="E161" s="8" t="s">
        <v>3</v>
      </c>
      <c r="F161" s="8">
        <f t="shared" si="2"/>
        <v>640</v>
      </c>
    </row>
    <row r="162" spans="1:6" x14ac:dyDescent="0.35">
      <c r="A162" s="5">
        <v>43350</v>
      </c>
      <c r="B162">
        <v>80</v>
      </c>
      <c r="D162" s="8">
        <v>80</v>
      </c>
      <c r="E162" s="8" t="s">
        <v>3</v>
      </c>
      <c r="F162" s="8">
        <f t="shared" si="2"/>
        <v>80</v>
      </c>
    </row>
    <row r="163" spans="1:6" x14ac:dyDescent="0.35">
      <c r="A163" s="5">
        <v>43355</v>
      </c>
      <c r="B163">
        <v>690</v>
      </c>
      <c r="D163" s="8">
        <v>690</v>
      </c>
      <c r="E163" s="8" t="s">
        <v>3</v>
      </c>
      <c r="F163" s="8">
        <f t="shared" si="2"/>
        <v>690</v>
      </c>
    </row>
    <row r="164" spans="1:6" x14ac:dyDescent="0.35">
      <c r="A164" s="5">
        <v>43357</v>
      </c>
      <c r="B164">
        <v>-1060</v>
      </c>
      <c r="D164" s="8">
        <v>1060</v>
      </c>
      <c r="E164" s="8" t="s">
        <v>4</v>
      </c>
      <c r="F164" s="8">
        <f t="shared" si="2"/>
        <v>-1060</v>
      </c>
    </row>
    <row r="165" spans="1:6" x14ac:dyDescent="0.35">
      <c r="A165" s="5">
        <v>43360</v>
      </c>
      <c r="B165">
        <v>0</v>
      </c>
      <c r="D165" s="8">
        <v>0</v>
      </c>
      <c r="E165" s="8" t="s">
        <v>3</v>
      </c>
      <c r="F165" s="8">
        <f t="shared" si="2"/>
        <v>0</v>
      </c>
    </row>
    <row r="166" spans="1:6" x14ac:dyDescent="0.35">
      <c r="A166" s="5">
        <v>43361</v>
      </c>
      <c r="B166">
        <v>400</v>
      </c>
      <c r="D166" s="8">
        <v>400</v>
      </c>
      <c r="E166" s="8" t="s">
        <v>3</v>
      </c>
      <c r="F166" s="8">
        <f t="shared" si="2"/>
        <v>400</v>
      </c>
    </row>
    <row r="167" spans="1:6" x14ac:dyDescent="0.35">
      <c r="A167" s="5">
        <v>43364</v>
      </c>
      <c r="B167">
        <v>640</v>
      </c>
      <c r="D167" s="8">
        <v>640</v>
      </c>
      <c r="E167" s="8" t="s">
        <v>3</v>
      </c>
      <c r="F167" s="8">
        <f t="shared" si="2"/>
        <v>640</v>
      </c>
    </row>
    <row r="168" spans="1:6" x14ac:dyDescent="0.35">
      <c r="A168" s="5">
        <v>43367</v>
      </c>
      <c r="B168">
        <v>-1300</v>
      </c>
      <c r="D168" s="8">
        <v>1300</v>
      </c>
      <c r="E168" s="8" t="s">
        <v>4</v>
      </c>
      <c r="F168" s="8">
        <f t="shared" si="2"/>
        <v>-1300</v>
      </c>
    </row>
    <row r="169" spans="1:6" x14ac:dyDescent="0.35">
      <c r="A169" s="5">
        <v>43368</v>
      </c>
      <c r="B169">
        <v>60</v>
      </c>
      <c r="D169" s="8">
        <v>60</v>
      </c>
      <c r="E169" s="8" t="s">
        <v>3</v>
      </c>
      <c r="F169" s="8">
        <f t="shared" si="2"/>
        <v>60</v>
      </c>
    </row>
    <row r="170" spans="1:6" x14ac:dyDescent="0.35">
      <c r="A170" s="5">
        <v>43371</v>
      </c>
      <c r="B170">
        <v>750</v>
      </c>
      <c r="D170" s="8">
        <v>750</v>
      </c>
      <c r="E170" s="8" t="s">
        <v>3</v>
      </c>
      <c r="F170" s="8">
        <f t="shared" si="2"/>
        <v>750</v>
      </c>
    </row>
    <row r="171" spans="1:6" x14ac:dyDescent="0.35">
      <c r="A171" s="5">
        <v>43371</v>
      </c>
      <c r="B171">
        <v>-430</v>
      </c>
      <c r="D171" s="8">
        <v>430</v>
      </c>
      <c r="E171" s="8" t="s">
        <v>4</v>
      </c>
      <c r="F171" s="8">
        <f t="shared" si="2"/>
        <v>-430</v>
      </c>
    </row>
    <row r="172" spans="1:6" x14ac:dyDescent="0.35">
      <c r="A172" s="5">
        <v>43371</v>
      </c>
      <c r="B172">
        <v>530</v>
      </c>
      <c r="D172" s="8">
        <v>530</v>
      </c>
      <c r="E172" s="8" t="s">
        <v>3</v>
      </c>
      <c r="F172" s="8">
        <f t="shared" si="2"/>
        <v>530</v>
      </c>
    </row>
    <row r="173" spans="1:6" x14ac:dyDescent="0.35">
      <c r="A173" s="5">
        <v>43378</v>
      </c>
      <c r="B173">
        <v>-1120</v>
      </c>
      <c r="D173" s="8">
        <v>1120</v>
      </c>
      <c r="E173" s="8" t="s">
        <v>4</v>
      </c>
      <c r="F173" s="8">
        <f t="shared" si="2"/>
        <v>-1120</v>
      </c>
    </row>
    <row r="174" spans="1:6" x14ac:dyDescent="0.35">
      <c r="A174" s="5">
        <v>43378</v>
      </c>
      <c r="B174">
        <v>220</v>
      </c>
      <c r="D174" s="8">
        <v>220</v>
      </c>
      <c r="E174" s="8" t="s">
        <v>3</v>
      </c>
      <c r="F174" s="8">
        <f t="shared" si="2"/>
        <v>220</v>
      </c>
    </row>
    <row r="175" spans="1:6" x14ac:dyDescent="0.35">
      <c r="A175" s="5">
        <v>43382</v>
      </c>
      <c r="B175">
        <v>50</v>
      </c>
      <c r="D175" s="8">
        <v>50</v>
      </c>
      <c r="E175" s="8" t="s">
        <v>3</v>
      </c>
      <c r="F175" s="8">
        <f t="shared" si="2"/>
        <v>50</v>
      </c>
    </row>
    <row r="176" spans="1:6" x14ac:dyDescent="0.35">
      <c r="A176" s="5">
        <v>43383</v>
      </c>
      <c r="B176">
        <v>-20</v>
      </c>
      <c r="D176" s="8">
        <v>20</v>
      </c>
      <c r="E176" s="8" t="s">
        <v>4</v>
      </c>
      <c r="F176" s="8">
        <f t="shared" si="2"/>
        <v>-20</v>
      </c>
    </row>
    <row r="177" spans="1:6" x14ac:dyDescent="0.35">
      <c r="A177" s="5">
        <v>43384</v>
      </c>
      <c r="B177">
        <v>540</v>
      </c>
      <c r="D177" s="8">
        <v>540</v>
      </c>
      <c r="E177" s="8" t="s">
        <v>3</v>
      </c>
      <c r="F177" s="8">
        <f t="shared" si="2"/>
        <v>540</v>
      </c>
    </row>
    <row r="178" spans="1:6" x14ac:dyDescent="0.35">
      <c r="A178" s="5">
        <v>43385</v>
      </c>
      <c r="B178">
        <v>540</v>
      </c>
      <c r="D178" s="8">
        <v>540</v>
      </c>
      <c r="E178" s="8" t="s">
        <v>3</v>
      </c>
      <c r="F178" s="8">
        <f t="shared" si="2"/>
        <v>540</v>
      </c>
    </row>
    <row r="179" spans="1:6" x14ac:dyDescent="0.35">
      <c r="A179" s="5">
        <v>43385</v>
      </c>
      <c r="B179">
        <v>-830</v>
      </c>
      <c r="D179" s="8">
        <v>830</v>
      </c>
      <c r="E179" s="8" t="s">
        <v>4</v>
      </c>
      <c r="F179" s="8">
        <f t="shared" si="2"/>
        <v>-830</v>
      </c>
    </row>
    <row r="180" spans="1:6" x14ac:dyDescent="0.35">
      <c r="A180" s="5">
        <v>43385</v>
      </c>
      <c r="B180">
        <v>270</v>
      </c>
      <c r="D180" s="8">
        <v>270</v>
      </c>
      <c r="E180" s="8" t="s">
        <v>3</v>
      </c>
      <c r="F180" s="8">
        <f t="shared" si="2"/>
        <v>270</v>
      </c>
    </row>
    <row r="181" spans="1:6" x14ac:dyDescent="0.35">
      <c r="A181" s="5">
        <v>43388</v>
      </c>
      <c r="B181">
        <v>80</v>
      </c>
      <c r="D181" s="8">
        <v>80</v>
      </c>
      <c r="E181" s="8" t="s">
        <v>3</v>
      </c>
      <c r="F181" s="8">
        <f t="shared" si="2"/>
        <v>80</v>
      </c>
    </row>
    <row r="182" spans="1:6" x14ac:dyDescent="0.35">
      <c r="A182" s="5">
        <v>43392</v>
      </c>
      <c r="B182">
        <v>80</v>
      </c>
      <c r="D182" s="8">
        <v>80</v>
      </c>
      <c r="E182" s="8" t="s">
        <v>3</v>
      </c>
      <c r="F182" s="8">
        <f t="shared" si="2"/>
        <v>80</v>
      </c>
    </row>
    <row r="183" spans="1:6" x14ac:dyDescent="0.35">
      <c r="A183" s="5">
        <v>43392</v>
      </c>
      <c r="B183">
        <v>-720</v>
      </c>
      <c r="D183" s="8">
        <v>720</v>
      </c>
      <c r="E183" s="8" t="s">
        <v>4</v>
      </c>
      <c r="F183" s="8">
        <f t="shared" si="2"/>
        <v>-720</v>
      </c>
    </row>
    <row r="184" spans="1:6" x14ac:dyDescent="0.35">
      <c r="A184" s="5">
        <v>43397</v>
      </c>
      <c r="B184">
        <v>370</v>
      </c>
      <c r="D184" s="8">
        <v>370</v>
      </c>
      <c r="E184" s="8" t="s">
        <v>3</v>
      </c>
      <c r="F184" s="8">
        <f t="shared" si="2"/>
        <v>370</v>
      </c>
    </row>
    <row r="185" spans="1:6" x14ac:dyDescent="0.35">
      <c r="A185" s="5">
        <v>43399</v>
      </c>
      <c r="B185">
        <v>-340</v>
      </c>
      <c r="D185" s="8">
        <v>340</v>
      </c>
      <c r="E185" s="8" t="s">
        <v>4</v>
      </c>
      <c r="F185" s="8">
        <f t="shared" si="2"/>
        <v>-340</v>
      </c>
    </row>
    <row r="186" spans="1:6" x14ac:dyDescent="0.35">
      <c r="A186" s="5">
        <v>43402</v>
      </c>
      <c r="B186">
        <v>590</v>
      </c>
      <c r="D186" s="8">
        <v>590</v>
      </c>
      <c r="E186" s="8" t="s">
        <v>3</v>
      </c>
      <c r="F186" s="8">
        <f t="shared" si="2"/>
        <v>590</v>
      </c>
    </row>
    <row r="187" spans="1:6" x14ac:dyDescent="0.35">
      <c r="A187" s="5">
        <v>43402</v>
      </c>
      <c r="B187">
        <v>130</v>
      </c>
      <c r="D187" s="8">
        <v>130</v>
      </c>
      <c r="E187" s="8" t="s">
        <v>3</v>
      </c>
      <c r="F187" s="8">
        <f t="shared" si="2"/>
        <v>130</v>
      </c>
    </row>
    <row r="188" spans="1:6" x14ac:dyDescent="0.35">
      <c r="A188" s="5">
        <v>43403</v>
      </c>
      <c r="B188">
        <v>-180</v>
      </c>
      <c r="D188" s="8">
        <v>180</v>
      </c>
      <c r="E188" s="8" t="s">
        <v>4</v>
      </c>
      <c r="F188" s="8">
        <f t="shared" si="2"/>
        <v>-180</v>
      </c>
    </row>
    <row r="189" spans="1:6" x14ac:dyDescent="0.35">
      <c r="A189" s="5">
        <v>43406</v>
      </c>
      <c r="B189">
        <v>410</v>
      </c>
      <c r="D189" s="8">
        <v>410</v>
      </c>
      <c r="E189" s="8" t="s">
        <v>3</v>
      </c>
      <c r="F189" s="8">
        <f t="shared" si="2"/>
        <v>410</v>
      </c>
    </row>
    <row r="190" spans="1:6" x14ac:dyDescent="0.35">
      <c r="A190" s="5">
        <v>43410</v>
      </c>
      <c r="B190">
        <v>610</v>
      </c>
      <c r="D190" s="8">
        <v>610</v>
      </c>
      <c r="E190" s="8" t="s">
        <v>3</v>
      </c>
      <c r="F190" s="8">
        <f t="shared" si="2"/>
        <v>610</v>
      </c>
    </row>
    <row r="191" spans="1:6" x14ac:dyDescent="0.35">
      <c r="A191" s="5">
        <v>43412</v>
      </c>
      <c r="B191">
        <v>690</v>
      </c>
      <c r="D191" s="8">
        <v>690</v>
      </c>
      <c r="E191" s="8" t="s">
        <v>3</v>
      </c>
      <c r="F191" s="8">
        <f t="shared" si="2"/>
        <v>690</v>
      </c>
    </row>
    <row r="192" spans="1:6" x14ac:dyDescent="0.35">
      <c r="A192" s="5">
        <v>43413</v>
      </c>
      <c r="B192">
        <v>-970</v>
      </c>
      <c r="D192" s="8">
        <v>970</v>
      </c>
      <c r="E192" s="8" t="s">
        <v>4</v>
      </c>
      <c r="F192" s="8">
        <f t="shared" si="2"/>
        <v>-970</v>
      </c>
    </row>
    <row r="193" spans="1:6" x14ac:dyDescent="0.35">
      <c r="A193" s="5">
        <v>43413</v>
      </c>
      <c r="B193">
        <v>240</v>
      </c>
      <c r="D193" s="8">
        <v>240</v>
      </c>
      <c r="E193" s="8" t="s">
        <v>3</v>
      </c>
      <c r="F193" s="8">
        <f t="shared" si="2"/>
        <v>240</v>
      </c>
    </row>
    <row r="194" spans="1:6" x14ac:dyDescent="0.35">
      <c r="A194" s="5">
        <v>43420</v>
      </c>
      <c r="B194">
        <v>610</v>
      </c>
      <c r="D194" s="8">
        <v>610</v>
      </c>
      <c r="E194" s="8" t="s">
        <v>3</v>
      </c>
      <c r="F194" s="8">
        <f t="shared" si="2"/>
        <v>610</v>
      </c>
    </row>
    <row r="195" spans="1:6" x14ac:dyDescent="0.35">
      <c r="A195" s="5">
        <v>43420</v>
      </c>
      <c r="B195">
        <v>-1320</v>
      </c>
      <c r="D195" s="8">
        <v>1320</v>
      </c>
      <c r="E195" s="8" t="s">
        <v>4</v>
      </c>
      <c r="F195" s="8">
        <f t="shared" ref="F195:F258" si="3">IF(E195="Покупка",D195,-D195)</f>
        <v>-1320</v>
      </c>
    </row>
    <row r="196" spans="1:6" x14ac:dyDescent="0.35">
      <c r="A196" s="5">
        <v>43423</v>
      </c>
      <c r="B196">
        <v>-710</v>
      </c>
      <c r="D196" s="8">
        <v>710</v>
      </c>
      <c r="E196" s="8" t="s">
        <v>4</v>
      </c>
      <c r="F196" s="8">
        <f t="shared" si="3"/>
        <v>-710</v>
      </c>
    </row>
    <row r="197" spans="1:6" x14ac:dyDescent="0.35">
      <c r="A197" s="5">
        <v>43426</v>
      </c>
      <c r="B197">
        <v>750</v>
      </c>
      <c r="D197" s="8">
        <v>750</v>
      </c>
      <c r="E197" s="8" t="s">
        <v>3</v>
      </c>
      <c r="F197" s="8">
        <f t="shared" si="3"/>
        <v>750</v>
      </c>
    </row>
    <row r="198" spans="1:6" x14ac:dyDescent="0.35">
      <c r="A198" s="5">
        <v>43431</v>
      </c>
      <c r="B198">
        <v>170</v>
      </c>
      <c r="D198" s="8">
        <v>170</v>
      </c>
      <c r="E198" s="8" t="s">
        <v>3</v>
      </c>
      <c r="F198" s="8">
        <f t="shared" si="3"/>
        <v>170</v>
      </c>
    </row>
    <row r="199" spans="1:6" x14ac:dyDescent="0.35">
      <c r="A199" s="5">
        <v>43433</v>
      </c>
      <c r="B199">
        <v>-780</v>
      </c>
      <c r="D199" s="8">
        <v>780</v>
      </c>
      <c r="E199" s="8" t="s">
        <v>4</v>
      </c>
      <c r="F199" s="8">
        <f t="shared" si="3"/>
        <v>-780</v>
      </c>
    </row>
    <row r="200" spans="1:6" x14ac:dyDescent="0.35">
      <c r="A200" s="5">
        <v>43433</v>
      </c>
      <c r="B200">
        <v>660</v>
      </c>
      <c r="D200" s="8">
        <v>660</v>
      </c>
      <c r="E200" s="8" t="s">
        <v>3</v>
      </c>
      <c r="F200" s="8">
        <f t="shared" si="3"/>
        <v>660</v>
      </c>
    </row>
    <row r="201" spans="1:6" x14ac:dyDescent="0.35">
      <c r="A201" s="5">
        <v>43434</v>
      </c>
      <c r="B201">
        <v>-180</v>
      </c>
      <c r="D201" s="8">
        <v>180</v>
      </c>
      <c r="E201" s="8" t="s">
        <v>4</v>
      </c>
      <c r="F201" s="8">
        <f t="shared" si="3"/>
        <v>-180</v>
      </c>
    </row>
    <row r="202" spans="1:6" x14ac:dyDescent="0.35">
      <c r="A202" s="5">
        <v>43434</v>
      </c>
      <c r="B202">
        <v>-340</v>
      </c>
      <c r="D202" s="8">
        <v>340</v>
      </c>
      <c r="E202" s="8" t="s">
        <v>4</v>
      </c>
      <c r="F202" s="8">
        <f t="shared" si="3"/>
        <v>-340</v>
      </c>
    </row>
    <row r="203" spans="1:6" x14ac:dyDescent="0.35">
      <c r="A203" s="5">
        <v>43434</v>
      </c>
      <c r="B203">
        <v>610</v>
      </c>
      <c r="D203" s="8">
        <v>610</v>
      </c>
      <c r="E203" s="8" t="s">
        <v>3</v>
      </c>
      <c r="F203" s="8">
        <f t="shared" si="3"/>
        <v>610</v>
      </c>
    </row>
    <row r="204" spans="1:6" x14ac:dyDescent="0.35">
      <c r="A204" s="5">
        <v>43438</v>
      </c>
      <c r="B204">
        <v>-1190</v>
      </c>
      <c r="D204" s="8">
        <v>1190</v>
      </c>
      <c r="E204" s="8" t="s">
        <v>4</v>
      </c>
      <c r="F204" s="8">
        <f t="shared" si="3"/>
        <v>-1190</v>
      </c>
    </row>
    <row r="205" spans="1:6" x14ac:dyDescent="0.35">
      <c r="A205" s="5">
        <v>43440</v>
      </c>
      <c r="B205">
        <v>280</v>
      </c>
      <c r="D205" s="8">
        <v>280</v>
      </c>
      <c r="E205" s="8" t="s">
        <v>3</v>
      </c>
      <c r="F205" s="8">
        <f t="shared" si="3"/>
        <v>280</v>
      </c>
    </row>
    <row r="206" spans="1:6" x14ac:dyDescent="0.35">
      <c r="A206" s="5">
        <v>43440</v>
      </c>
      <c r="B206">
        <v>-90</v>
      </c>
      <c r="D206" s="8">
        <v>90</v>
      </c>
      <c r="E206" s="8" t="s">
        <v>4</v>
      </c>
      <c r="F206" s="8">
        <f t="shared" si="3"/>
        <v>-90</v>
      </c>
    </row>
    <row r="207" spans="1:6" x14ac:dyDescent="0.35">
      <c r="A207" s="5">
        <v>43441</v>
      </c>
      <c r="B207">
        <v>570</v>
      </c>
      <c r="D207" s="8">
        <v>570</v>
      </c>
      <c r="E207" s="8" t="s">
        <v>3</v>
      </c>
      <c r="F207" s="8">
        <f t="shared" si="3"/>
        <v>570</v>
      </c>
    </row>
    <row r="208" spans="1:6" x14ac:dyDescent="0.35">
      <c r="A208" s="5">
        <v>43445</v>
      </c>
      <c r="B208">
        <v>290</v>
      </c>
      <c r="D208" s="8">
        <v>290</v>
      </c>
      <c r="E208" s="8" t="s">
        <v>3</v>
      </c>
      <c r="F208" s="8">
        <f t="shared" si="3"/>
        <v>290</v>
      </c>
    </row>
    <row r="209" spans="1:6" x14ac:dyDescent="0.35">
      <c r="A209" s="5">
        <v>43445</v>
      </c>
      <c r="B209">
        <v>-190</v>
      </c>
      <c r="D209" s="8">
        <v>190</v>
      </c>
      <c r="E209" s="8" t="s">
        <v>4</v>
      </c>
      <c r="F209" s="8">
        <f t="shared" si="3"/>
        <v>-190</v>
      </c>
    </row>
    <row r="210" spans="1:6" x14ac:dyDescent="0.35">
      <c r="A210" s="5">
        <v>43448</v>
      </c>
      <c r="B210">
        <v>-310</v>
      </c>
      <c r="D210" s="8">
        <v>310</v>
      </c>
      <c r="E210" s="8" t="s">
        <v>4</v>
      </c>
      <c r="F210" s="8">
        <f t="shared" si="3"/>
        <v>-310</v>
      </c>
    </row>
    <row r="211" spans="1:6" x14ac:dyDescent="0.35">
      <c r="A211" s="5">
        <v>43452</v>
      </c>
      <c r="B211">
        <v>580</v>
      </c>
      <c r="D211" s="8">
        <v>580</v>
      </c>
      <c r="E211" s="8" t="s">
        <v>3</v>
      </c>
      <c r="F211" s="8">
        <f t="shared" si="3"/>
        <v>580</v>
      </c>
    </row>
    <row r="212" spans="1:6" x14ac:dyDescent="0.35">
      <c r="A212" s="5">
        <v>43453</v>
      </c>
      <c r="B212">
        <v>720</v>
      </c>
      <c r="D212" s="8">
        <v>720</v>
      </c>
      <c r="E212" s="8" t="s">
        <v>3</v>
      </c>
      <c r="F212" s="8">
        <f t="shared" si="3"/>
        <v>720</v>
      </c>
    </row>
    <row r="213" spans="1:6" x14ac:dyDescent="0.35">
      <c r="A213" s="5">
        <v>43455</v>
      </c>
      <c r="B213">
        <v>-1420</v>
      </c>
      <c r="D213" s="8">
        <v>1420</v>
      </c>
      <c r="E213" s="8" t="s">
        <v>4</v>
      </c>
      <c r="F213" s="8">
        <f t="shared" si="3"/>
        <v>-1420</v>
      </c>
    </row>
    <row r="214" spans="1:6" x14ac:dyDescent="0.35">
      <c r="A214" s="5">
        <v>43455</v>
      </c>
      <c r="B214">
        <v>730</v>
      </c>
      <c r="D214" s="8">
        <v>730</v>
      </c>
      <c r="E214" s="8" t="s">
        <v>3</v>
      </c>
      <c r="F214" s="8">
        <f t="shared" si="3"/>
        <v>730</v>
      </c>
    </row>
    <row r="215" spans="1:6" x14ac:dyDescent="0.35">
      <c r="A215" s="5">
        <v>43455</v>
      </c>
      <c r="B215">
        <v>460</v>
      </c>
      <c r="D215" s="8">
        <v>460</v>
      </c>
      <c r="E215" s="8" t="s">
        <v>3</v>
      </c>
      <c r="F215" s="8">
        <f t="shared" si="3"/>
        <v>460</v>
      </c>
    </row>
    <row r="216" spans="1:6" x14ac:dyDescent="0.35">
      <c r="A216" s="5">
        <v>43460</v>
      </c>
      <c r="B216">
        <v>-970</v>
      </c>
      <c r="D216" s="8">
        <v>970</v>
      </c>
      <c r="E216" s="8" t="s">
        <v>4</v>
      </c>
      <c r="F216" s="8">
        <f t="shared" si="3"/>
        <v>-970</v>
      </c>
    </row>
    <row r="217" spans="1:6" x14ac:dyDescent="0.35">
      <c r="A217" s="5">
        <v>43460</v>
      </c>
      <c r="B217">
        <v>-590</v>
      </c>
      <c r="D217" s="8">
        <v>590</v>
      </c>
      <c r="E217" s="8" t="s">
        <v>4</v>
      </c>
      <c r="F217" s="8">
        <f t="shared" si="3"/>
        <v>-590</v>
      </c>
    </row>
    <row r="218" spans="1:6" x14ac:dyDescent="0.35">
      <c r="A218" s="5">
        <v>43468</v>
      </c>
      <c r="B218">
        <v>250</v>
      </c>
      <c r="D218" s="8">
        <v>250</v>
      </c>
      <c r="E218" s="8" t="s">
        <v>3</v>
      </c>
      <c r="F218" s="8">
        <f t="shared" si="3"/>
        <v>250</v>
      </c>
    </row>
    <row r="219" spans="1:6" x14ac:dyDescent="0.35">
      <c r="A219" s="5">
        <v>43474</v>
      </c>
      <c r="B219">
        <v>50</v>
      </c>
      <c r="D219" s="8">
        <v>50</v>
      </c>
      <c r="E219" s="8" t="s">
        <v>3</v>
      </c>
      <c r="F219" s="8">
        <f t="shared" si="3"/>
        <v>50</v>
      </c>
    </row>
    <row r="220" spans="1:6" x14ac:dyDescent="0.35">
      <c r="A220" s="5">
        <v>43476</v>
      </c>
      <c r="B220">
        <v>-110</v>
      </c>
      <c r="D220" s="8">
        <v>110</v>
      </c>
      <c r="E220" s="8" t="s">
        <v>4</v>
      </c>
      <c r="F220" s="8">
        <f t="shared" si="3"/>
        <v>-110</v>
      </c>
    </row>
    <row r="221" spans="1:6" x14ac:dyDescent="0.35">
      <c r="A221" s="5">
        <v>43479</v>
      </c>
      <c r="B221">
        <v>230</v>
      </c>
      <c r="D221" s="8">
        <v>230</v>
      </c>
      <c r="E221" s="8" t="s">
        <v>3</v>
      </c>
      <c r="F221" s="8">
        <f t="shared" si="3"/>
        <v>230</v>
      </c>
    </row>
    <row r="222" spans="1:6" x14ac:dyDescent="0.35">
      <c r="A222" s="5">
        <v>43480</v>
      </c>
      <c r="B222">
        <v>-270</v>
      </c>
      <c r="D222" s="8">
        <v>270</v>
      </c>
      <c r="E222" s="8" t="s">
        <v>4</v>
      </c>
      <c r="F222" s="8">
        <f t="shared" si="3"/>
        <v>-270</v>
      </c>
    </row>
    <row r="223" spans="1:6" x14ac:dyDescent="0.35">
      <c r="A223" s="5">
        <v>43481</v>
      </c>
      <c r="B223">
        <v>420</v>
      </c>
      <c r="D223" s="8">
        <v>420</v>
      </c>
      <c r="E223" s="8" t="s">
        <v>3</v>
      </c>
      <c r="F223" s="8">
        <f t="shared" si="3"/>
        <v>420</v>
      </c>
    </row>
    <row r="224" spans="1:6" x14ac:dyDescent="0.35">
      <c r="A224" s="5">
        <v>43481</v>
      </c>
      <c r="B224">
        <v>490</v>
      </c>
      <c r="D224" s="8">
        <v>490</v>
      </c>
      <c r="E224" s="8" t="s">
        <v>3</v>
      </c>
      <c r="F224" s="8">
        <f t="shared" si="3"/>
        <v>490</v>
      </c>
    </row>
    <row r="225" spans="1:6" x14ac:dyDescent="0.35">
      <c r="A225" s="5">
        <v>43482</v>
      </c>
      <c r="B225">
        <v>-390</v>
      </c>
      <c r="D225" s="8">
        <v>390</v>
      </c>
      <c r="E225" s="8" t="s">
        <v>4</v>
      </c>
      <c r="F225" s="8">
        <f t="shared" si="3"/>
        <v>-390</v>
      </c>
    </row>
    <row r="226" spans="1:6" x14ac:dyDescent="0.35">
      <c r="A226" s="5">
        <v>43482</v>
      </c>
      <c r="B226">
        <v>-690</v>
      </c>
      <c r="D226" s="8">
        <v>690</v>
      </c>
      <c r="E226" s="8" t="s">
        <v>4</v>
      </c>
      <c r="F226" s="8">
        <f t="shared" si="3"/>
        <v>-690</v>
      </c>
    </row>
    <row r="227" spans="1:6" x14ac:dyDescent="0.35">
      <c r="A227" s="5">
        <v>43483</v>
      </c>
      <c r="B227">
        <v>680</v>
      </c>
      <c r="D227" s="8">
        <v>680</v>
      </c>
      <c r="E227" s="8" t="s">
        <v>3</v>
      </c>
      <c r="F227" s="8">
        <f t="shared" si="3"/>
        <v>680</v>
      </c>
    </row>
    <row r="228" spans="1:6" x14ac:dyDescent="0.35">
      <c r="A228" s="5">
        <v>43483</v>
      </c>
      <c r="B228">
        <v>-310</v>
      </c>
      <c r="D228" s="8">
        <v>310</v>
      </c>
      <c r="E228" s="8" t="s">
        <v>4</v>
      </c>
      <c r="F228" s="8">
        <f t="shared" si="3"/>
        <v>-310</v>
      </c>
    </row>
    <row r="229" spans="1:6" x14ac:dyDescent="0.35">
      <c r="A229" s="5">
        <v>43486</v>
      </c>
      <c r="B229">
        <v>-310</v>
      </c>
      <c r="D229" s="8">
        <v>310</v>
      </c>
      <c r="E229" s="8" t="s">
        <v>4</v>
      </c>
      <c r="F229" s="8">
        <f t="shared" si="3"/>
        <v>-310</v>
      </c>
    </row>
    <row r="230" spans="1:6" x14ac:dyDescent="0.35">
      <c r="A230" s="5">
        <v>43486</v>
      </c>
      <c r="B230">
        <v>360</v>
      </c>
      <c r="D230" s="8">
        <v>360</v>
      </c>
      <c r="E230" s="8" t="s">
        <v>3</v>
      </c>
      <c r="F230" s="8">
        <f t="shared" si="3"/>
        <v>360</v>
      </c>
    </row>
    <row r="231" spans="1:6" x14ac:dyDescent="0.35">
      <c r="A231" s="5">
        <v>43489</v>
      </c>
      <c r="B231">
        <v>540</v>
      </c>
      <c r="D231" s="8">
        <v>540</v>
      </c>
      <c r="E231" s="8" t="s">
        <v>3</v>
      </c>
      <c r="F231" s="8">
        <f t="shared" si="3"/>
        <v>540</v>
      </c>
    </row>
    <row r="232" spans="1:6" x14ac:dyDescent="0.35">
      <c r="A232" s="5">
        <v>43490</v>
      </c>
      <c r="B232">
        <v>-610</v>
      </c>
      <c r="D232" s="8">
        <v>610</v>
      </c>
      <c r="E232" s="8" t="s">
        <v>4</v>
      </c>
      <c r="F232" s="8">
        <f t="shared" si="3"/>
        <v>-610</v>
      </c>
    </row>
    <row r="233" spans="1:6" x14ac:dyDescent="0.35">
      <c r="A233" s="5">
        <v>43490</v>
      </c>
      <c r="B233">
        <v>450</v>
      </c>
      <c r="D233" s="8">
        <v>450</v>
      </c>
      <c r="E233" s="8" t="s">
        <v>3</v>
      </c>
      <c r="F233" s="8">
        <f t="shared" si="3"/>
        <v>450</v>
      </c>
    </row>
    <row r="234" spans="1:6" x14ac:dyDescent="0.35">
      <c r="A234" s="5">
        <v>43494</v>
      </c>
      <c r="B234">
        <v>-310</v>
      </c>
      <c r="D234" s="8">
        <v>310</v>
      </c>
      <c r="E234" s="8" t="s">
        <v>4</v>
      </c>
      <c r="F234" s="8">
        <f t="shared" si="3"/>
        <v>-310</v>
      </c>
    </row>
    <row r="235" spans="1:6" x14ac:dyDescent="0.35">
      <c r="A235" s="5">
        <v>43497</v>
      </c>
      <c r="B235">
        <v>-460</v>
      </c>
      <c r="D235" s="8">
        <v>460</v>
      </c>
      <c r="E235" s="8" t="s">
        <v>4</v>
      </c>
      <c r="F235" s="8">
        <f t="shared" si="3"/>
        <v>-460</v>
      </c>
    </row>
    <row r="236" spans="1:6" x14ac:dyDescent="0.35">
      <c r="A236" s="5">
        <v>43501</v>
      </c>
      <c r="B236">
        <v>0</v>
      </c>
      <c r="D236" s="8">
        <v>0</v>
      </c>
      <c r="E236" s="8" t="s">
        <v>3</v>
      </c>
      <c r="F236" s="8">
        <f t="shared" si="3"/>
        <v>0</v>
      </c>
    </row>
    <row r="237" spans="1:6" x14ac:dyDescent="0.35">
      <c r="A237" s="5">
        <v>43501</v>
      </c>
      <c r="B237">
        <v>560</v>
      </c>
      <c r="D237" s="8">
        <v>560</v>
      </c>
      <c r="E237" s="8" t="s">
        <v>3</v>
      </c>
      <c r="F237" s="8">
        <f t="shared" si="3"/>
        <v>560</v>
      </c>
    </row>
    <row r="238" spans="1:6" x14ac:dyDescent="0.35">
      <c r="A238" s="5">
        <v>43503</v>
      </c>
      <c r="B238">
        <v>-500</v>
      </c>
      <c r="D238" s="8">
        <v>500</v>
      </c>
      <c r="E238" s="8" t="s">
        <v>4</v>
      </c>
      <c r="F238" s="8">
        <f t="shared" si="3"/>
        <v>-500</v>
      </c>
    </row>
    <row r="239" spans="1:6" x14ac:dyDescent="0.35">
      <c r="A239" s="5">
        <v>43509</v>
      </c>
      <c r="B239">
        <v>450</v>
      </c>
      <c r="D239" s="8">
        <v>450</v>
      </c>
      <c r="E239" s="8" t="s">
        <v>3</v>
      </c>
      <c r="F239" s="8">
        <f t="shared" si="3"/>
        <v>450</v>
      </c>
    </row>
    <row r="240" spans="1:6" x14ac:dyDescent="0.35">
      <c r="A240" s="5">
        <v>43511</v>
      </c>
      <c r="B240">
        <v>-600</v>
      </c>
      <c r="D240" s="8">
        <v>600</v>
      </c>
      <c r="E240" s="8" t="s">
        <v>4</v>
      </c>
      <c r="F240" s="8">
        <f t="shared" si="3"/>
        <v>-600</v>
      </c>
    </row>
    <row r="241" spans="1:6" x14ac:dyDescent="0.35">
      <c r="A241" s="5">
        <v>43511</v>
      </c>
      <c r="B241">
        <v>120</v>
      </c>
      <c r="D241" s="8">
        <v>120</v>
      </c>
      <c r="E241" s="8" t="s">
        <v>3</v>
      </c>
      <c r="F241" s="8">
        <f t="shared" si="3"/>
        <v>120</v>
      </c>
    </row>
    <row r="242" spans="1:6" x14ac:dyDescent="0.35">
      <c r="A242" s="5">
        <v>43518</v>
      </c>
      <c r="B242">
        <v>590</v>
      </c>
      <c r="D242" s="8">
        <v>590</v>
      </c>
      <c r="E242" s="8" t="s">
        <v>3</v>
      </c>
      <c r="F242" s="8">
        <f t="shared" si="3"/>
        <v>590</v>
      </c>
    </row>
    <row r="243" spans="1:6" x14ac:dyDescent="0.35">
      <c r="A243" s="5">
        <v>43518</v>
      </c>
      <c r="B243">
        <v>-20</v>
      </c>
      <c r="D243" s="8">
        <v>20</v>
      </c>
      <c r="E243" s="8" t="s">
        <v>4</v>
      </c>
      <c r="F243" s="8">
        <f t="shared" si="3"/>
        <v>-20</v>
      </c>
    </row>
    <row r="244" spans="1:6" x14ac:dyDescent="0.35">
      <c r="A244" s="5">
        <v>43525</v>
      </c>
      <c r="B244">
        <v>510</v>
      </c>
      <c r="D244" s="8">
        <v>510</v>
      </c>
      <c r="E244" s="8" t="s">
        <v>3</v>
      </c>
      <c r="F244" s="8">
        <f t="shared" si="3"/>
        <v>510</v>
      </c>
    </row>
    <row r="245" spans="1:6" x14ac:dyDescent="0.35">
      <c r="A245" s="5">
        <v>43525</v>
      </c>
      <c r="B245">
        <v>-1020</v>
      </c>
      <c r="D245" s="8">
        <v>1020</v>
      </c>
      <c r="E245" s="8" t="s">
        <v>4</v>
      </c>
      <c r="F245" s="8">
        <f t="shared" si="3"/>
        <v>-1020</v>
      </c>
    </row>
    <row r="246" spans="1:6" x14ac:dyDescent="0.35">
      <c r="A246" s="5">
        <v>43530</v>
      </c>
      <c r="B246">
        <v>650</v>
      </c>
      <c r="D246" s="8">
        <v>650</v>
      </c>
      <c r="E246" s="8" t="s">
        <v>3</v>
      </c>
      <c r="F246" s="8">
        <f t="shared" si="3"/>
        <v>650</v>
      </c>
    </row>
    <row r="247" spans="1:6" x14ac:dyDescent="0.35">
      <c r="A247" s="5">
        <v>43531</v>
      </c>
      <c r="B247">
        <v>-410</v>
      </c>
      <c r="D247" s="8">
        <v>410</v>
      </c>
      <c r="E247" s="8" t="s">
        <v>4</v>
      </c>
      <c r="F247" s="8">
        <f t="shared" si="3"/>
        <v>-410</v>
      </c>
    </row>
    <row r="248" spans="1:6" x14ac:dyDescent="0.35">
      <c r="A248" s="5">
        <v>43538</v>
      </c>
      <c r="B248">
        <v>-350</v>
      </c>
      <c r="D248" s="8">
        <v>350</v>
      </c>
      <c r="E248" s="8" t="s">
        <v>4</v>
      </c>
      <c r="F248" s="8">
        <f t="shared" si="3"/>
        <v>-350</v>
      </c>
    </row>
    <row r="249" spans="1:6" x14ac:dyDescent="0.35">
      <c r="A249" s="5">
        <v>43539</v>
      </c>
      <c r="B249">
        <v>-40</v>
      </c>
      <c r="D249" s="8">
        <v>40</v>
      </c>
      <c r="E249" s="8" t="s">
        <v>4</v>
      </c>
      <c r="F249" s="8">
        <f t="shared" si="3"/>
        <v>-40</v>
      </c>
    </row>
    <row r="250" spans="1:6" x14ac:dyDescent="0.35">
      <c r="A250" s="5">
        <v>43542</v>
      </c>
      <c r="B250">
        <v>130</v>
      </c>
      <c r="D250" s="8">
        <v>130</v>
      </c>
      <c r="E250" s="8" t="s">
        <v>3</v>
      </c>
      <c r="F250" s="8">
        <f t="shared" si="3"/>
        <v>130</v>
      </c>
    </row>
    <row r="251" spans="1:6" x14ac:dyDescent="0.35">
      <c r="A251" s="5">
        <v>43544</v>
      </c>
      <c r="B251">
        <v>300</v>
      </c>
      <c r="D251" s="8">
        <v>300</v>
      </c>
      <c r="E251" s="8" t="s">
        <v>3</v>
      </c>
      <c r="F251" s="8">
        <f t="shared" si="3"/>
        <v>300</v>
      </c>
    </row>
    <row r="252" spans="1:6" x14ac:dyDescent="0.35">
      <c r="A252" s="5">
        <v>43546</v>
      </c>
      <c r="B252">
        <v>570</v>
      </c>
      <c r="D252" s="8">
        <v>570</v>
      </c>
      <c r="E252" s="8" t="s">
        <v>3</v>
      </c>
      <c r="F252" s="8">
        <f t="shared" si="3"/>
        <v>570</v>
      </c>
    </row>
    <row r="253" spans="1:6" x14ac:dyDescent="0.35">
      <c r="A253" s="5">
        <v>43550</v>
      </c>
      <c r="B253">
        <v>40</v>
      </c>
      <c r="D253" s="8">
        <v>40</v>
      </c>
      <c r="E253" s="8" t="s">
        <v>3</v>
      </c>
      <c r="F253" s="8">
        <f t="shared" si="3"/>
        <v>40</v>
      </c>
    </row>
    <row r="254" spans="1:6" x14ac:dyDescent="0.35">
      <c r="A254" s="5">
        <v>43551</v>
      </c>
      <c r="B254">
        <v>-300</v>
      </c>
      <c r="D254" s="8">
        <v>300</v>
      </c>
      <c r="E254" s="8" t="s">
        <v>4</v>
      </c>
      <c r="F254" s="8">
        <f t="shared" si="3"/>
        <v>-300</v>
      </c>
    </row>
    <row r="255" spans="1:6" x14ac:dyDescent="0.35">
      <c r="A255" s="5">
        <v>43553</v>
      </c>
      <c r="B255">
        <v>-780</v>
      </c>
      <c r="D255" s="8">
        <v>780</v>
      </c>
      <c r="E255" s="8" t="s">
        <v>4</v>
      </c>
      <c r="F255" s="8">
        <f t="shared" si="3"/>
        <v>-780</v>
      </c>
    </row>
    <row r="256" spans="1:6" x14ac:dyDescent="0.35">
      <c r="A256" s="5">
        <v>43553</v>
      </c>
      <c r="B256">
        <v>380</v>
      </c>
      <c r="D256" s="8">
        <v>380</v>
      </c>
      <c r="E256" s="8" t="s">
        <v>3</v>
      </c>
      <c r="F256" s="8">
        <f t="shared" si="3"/>
        <v>380</v>
      </c>
    </row>
    <row r="257" spans="1:6" x14ac:dyDescent="0.35">
      <c r="A257" s="5">
        <v>43557</v>
      </c>
      <c r="B257">
        <v>220</v>
      </c>
      <c r="D257" s="8">
        <v>220</v>
      </c>
      <c r="E257" s="8" t="s">
        <v>3</v>
      </c>
      <c r="F257" s="8">
        <f t="shared" si="3"/>
        <v>220</v>
      </c>
    </row>
    <row r="258" spans="1:6" x14ac:dyDescent="0.35">
      <c r="A258" s="5">
        <v>43559</v>
      </c>
      <c r="B258">
        <v>120</v>
      </c>
      <c r="D258" s="8">
        <v>120</v>
      </c>
      <c r="E258" s="8" t="s">
        <v>3</v>
      </c>
      <c r="F258" s="8">
        <f t="shared" si="3"/>
        <v>120</v>
      </c>
    </row>
    <row r="259" spans="1:6" x14ac:dyDescent="0.35">
      <c r="A259" s="5">
        <v>43559</v>
      </c>
      <c r="B259">
        <v>-600</v>
      </c>
      <c r="D259" s="8">
        <v>600</v>
      </c>
      <c r="E259" s="8" t="s">
        <v>4</v>
      </c>
      <c r="F259" s="8">
        <f t="shared" ref="F259:F322" si="4">IF(E259="Покупка",D259,-D259)</f>
        <v>-600</v>
      </c>
    </row>
    <row r="260" spans="1:6" x14ac:dyDescent="0.35">
      <c r="A260" s="5">
        <v>43560</v>
      </c>
      <c r="B260">
        <v>550</v>
      </c>
      <c r="D260" s="8">
        <v>550</v>
      </c>
      <c r="E260" s="8" t="s">
        <v>3</v>
      </c>
      <c r="F260" s="8">
        <f t="shared" si="4"/>
        <v>550</v>
      </c>
    </row>
    <row r="261" spans="1:6" x14ac:dyDescent="0.35">
      <c r="A261" s="5">
        <v>43560</v>
      </c>
      <c r="B261">
        <v>-570</v>
      </c>
      <c r="D261" s="8">
        <v>570</v>
      </c>
      <c r="E261" s="8" t="s">
        <v>4</v>
      </c>
      <c r="F261" s="8">
        <f t="shared" si="4"/>
        <v>-570</v>
      </c>
    </row>
    <row r="262" spans="1:6" x14ac:dyDescent="0.35">
      <c r="A262" s="5">
        <v>43560</v>
      </c>
      <c r="B262">
        <v>-20</v>
      </c>
      <c r="D262" s="8">
        <v>20</v>
      </c>
      <c r="E262" s="8" t="s">
        <v>4</v>
      </c>
      <c r="F262" s="8">
        <f t="shared" si="4"/>
        <v>-20</v>
      </c>
    </row>
    <row r="263" spans="1:6" x14ac:dyDescent="0.35">
      <c r="A263" s="5">
        <v>43564</v>
      </c>
      <c r="B263">
        <v>10</v>
      </c>
      <c r="D263" s="8">
        <v>10</v>
      </c>
      <c r="E263" s="8" t="s">
        <v>3</v>
      </c>
      <c r="F263" s="8">
        <f t="shared" si="4"/>
        <v>10</v>
      </c>
    </row>
    <row r="264" spans="1:6" x14ac:dyDescent="0.35">
      <c r="A264" s="5">
        <v>43565</v>
      </c>
      <c r="B264">
        <v>370</v>
      </c>
      <c r="D264" s="8">
        <v>370</v>
      </c>
      <c r="E264" s="8" t="s">
        <v>3</v>
      </c>
      <c r="F264" s="8">
        <f t="shared" si="4"/>
        <v>370</v>
      </c>
    </row>
    <row r="265" spans="1:6" x14ac:dyDescent="0.35">
      <c r="A265" s="5">
        <v>43570</v>
      </c>
      <c r="B265">
        <v>670</v>
      </c>
      <c r="D265" s="8">
        <v>670</v>
      </c>
      <c r="E265" s="8" t="s">
        <v>3</v>
      </c>
      <c r="F265" s="8">
        <f t="shared" si="4"/>
        <v>670</v>
      </c>
    </row>
    <row r="266" spans="1:6" x14ac:dyDescent="0.35">
      <c r="A266" s="5">
        <v>43572</v>
      </c>
      <c r="B266">
        <v>-1120</v>
      </c>
      <c r="D266" s="8">
        <v>1120</v>
      </c>
      <c r="E266" s="8" t="s">
        <v>4</v>
      </c>
      <c r="F266" s="8">
        <f t="shared" si="4"/>
        <v>-1120</v>
      </c>
    </row>
    <row r="267" spans="1:6" x14ac:dyDescent="0.35">
      <c r="A267" s="5">
        <v>43574</v>
      </c>
      <c r="B267">
        <v>510</v>
      </c>
      <c r="D267" s="8">
        <v>510</v>
      </c>
      <c r="E267" s="8" t="s">
        <v>3</v>
      </c>
      <c r="F267" s="8">
        <f t="shared" si="4"/>
        <v>510</v>
      </c>
    </row>
    <row r="268" spans="1:6" x14ac:dyDescent="0.35">
      <c r="A268" s="5">
        <v>43578</v>
      </c>
      <c r="B268">
        <v>660</v>
      </c>
      <c r="D268" s="8">
        <v>660</v>
      </c>
      <c r="E268" s="8" t="s">
        <v>3</v>
      </c>
      <c r="F268" s="8">
        <f t="shared" si="4"/>
        <v>660</v>
      </c>
    </row>
    <row r="269" spans="1:6" x14ac:dyDescent="0.35">
      <c r="A269" s="5">
        <v>43579</v>
      </c>
      <c r="B269">
        <v>-310</v>
      </c>
      <c r="D269" s="8">
        <v>310</v>
      </c>
      <c r="E269" s="8" t="s">
        <v>4</v>
      </c>
      <c r="F269" s="8">
        <f t="shared" si="4"/>
        <v>-310</v>
      </c>
    </row>
    <row r="270" spans="1:6" x14ac:dyDescent="0.35">
      <c r="A270" s="5">
        <v>43579</v>
      </c>
      <c r="B270">
        <v>-630</v>
      </c>
      <c r="D270" s="8">
        <v>630</v>
      </c>
      <c r="E270" s="8" t="s">
        <v>4</v>
      </c>
      <c r="F270" s="8">
        <f t="shared" si="4"/>
        <v>-630</v>
      </c>
    </row>
    <row r="271" spans="1:6" x14ac:dyDescent="0.35">
      <c r="A271" s="5">
        <v>43581</v>
      </c>
      <c r="B271">
        <v>-140</v>
      </c>
      <c r="D271" s="8">
        <v>140</v>
      </c>
      <c r="E271" s="8" t="s">
        <v>4</v>
      </c>
      <c r="F271" s="8">
        <f t="shared" si="4"/>
        <v>-140</v>
      </c>
    </row>
    <row r="272" spans="1:6" x14ac:dyDescent="0.35">
      <c r="A272" s="5">
        <v>43581</v>
      </c>
      <c r="B272">
        <v>730</v>
      </c>
      <c r="D272" s="8">
        <v>730</v>
      </c>
      <c r="E272" s="8" t="s">
        <v>3</v>
      </c>
      <c r="F272" s="8">
        <f t="shared" si="4"/>
        <v>730</v>
      </c>
    </row>
    <row r="273" spans="1:6" x14ac:dyDescent="0.35">
      <c r="A273" s="5">
        <v>43585</v>
      </c>
      <c r="B273">
        <v>-160</v>
      </c>
      <c r="D273" s="8">
        <v>160</v>
      </c>
      <c r="E273" s="8" t="s">
        <v>4</v>
      </c>
      <c r="F273" s="8">
        <f t="shared" si="4"/>
        <v>-160</v>
      </c>
    </row>
    <row r="274" spans="1:6" x14ac:dyDescent="0.35">
      <c r="A274" s="5">
        <v>43587</v>
      </c>
      <c r="B274">
        <v>220</v>
      </c>
      <c r="D274" s="8">
        <v>220</v>
      </c>
      <c r="E274" s="8" t="s">
        <v>3</v>
      </c>
      <c r="F274" s="8">
        <f t="shared" si="4"/>
        <v>220</v>
      </c>
    </row>
    <row r="275" spans="1:6" x14ac:dyDescent="0.35">
      <c r="A275" s="5">
        <v>43588</v>
      </c>
      <c r="B275">
        <v>-360</v>
      </c>
      <c r="D275" s="8">
        <v>360</v>
      </c>
      <c r="E275" s="8" t="s">
        <v>4</v>
      </c>
      <c r="F275" s="8">
        <f t="shared" si="4"/>
        <v>-360</v>
      </c>
    </row>
    <row r="276" spans="1:6" x14ac:dyDescent="0.35">
      <c r="A276" s="5">
        <v>43593</v>
      </c>
      <c r="B276">
        <v>140</v>
      </c>
      <c r="D276" s="8">
        <v>140</v>
      </c>
      <c r="E276" s="8" t="s">
        <v>3</v>
      </c>
      <c r="F276" s="8">
        <f t="shared" si="4"/>
        <v>140</v>
      </c>
    </row>
    <row r="277" spans="1:6" x14ac:dyDescent="0.35">
      <c r="A277" s="5">
        <v>43598</v>
      </c>
      <c r="B277">
        <v>140</v>
      </c>
      <c r="D277" s="8">
        <v>140</v>
      </c>
      <c r="E277" s="8" t="s">
        <v>3</v>
      </c>
      <c r="F277" s="8">
        <f t="shared" si="4"/>
        <v>140</v>
      </c>
    </row>
    <row r="278" spans="1:6" x14ac:dyDescent="0.35">
      <c r="A278" s="5">
        <v>43599</v>
      </c>
      <c r="B278">
        <v>-280</v>
      </c>
      <c r="D278" s="8">
        <v>280</v>
      </c>
      <c r="E278" s="8" t="s">
        <v>4</v>
      </c>
      <c r="F278" s="8">
        <f t="shared" si="4"/>
        <v>-280</v>
      </c>
    </row>
    <row r="279" spans="1:6" x14ac:dyDescent="0.35">
      <c r="A279" s="5">
        <v>43600</v>
      </c>
      <c r="B279">
        <v>-230</v>
      </c>
      <c r="D279" s="8">
        <v>230</v>
      </c>
      <c r="E279" s="8" t="s">
        <v>4</v>
      </c>
      <c r="F279" s="8">
        <f t="shared" si="4"/>
        <v>-230</v>
      </c>
    </row>
    <row r="280" spans="1:6" x14ac:dyDescent="0.35">
      <c r="A280" s="5">
        <v>43601</v>
      </c>
      <c r="B280">
        <v>550</v>
      </c>
      <c r="D280" s="8">
        <v>550</v>
      </c>
      <c r="E280" s="8" t="s">
        <v>3</v>
      </c>
      <c r="F280" s="8">
        <f t="shared" si="4"/>
        <v>550</v>
      </c>
    </row>
    <row r="281" spans="1:6" x14ac:dyDescent="0.35">
      <c r="A281" s="5">
        <v>43605</v>
      </c>
      <c r="B281">
        <v>-660</v>
      </c>
      <c r="D281" s="8">
        <v>660</v>
      </c>
      <c r="E281" s="8" t="s">
        <v>4</v>
      </c>
      <c r="F281" s="8">
        <f t="shared" si="4"/>
        <v>-660</v>
      </c>
    </row>
    <row r="282" spans="1:6" x14ac:dyDescent="0.35">
      <c r="A282" s="5">
        <v>43608</v>
      </c>
      <c r="B282">
        <v>330</v>
      </c>
      <c r="D282" s="8">
        <v>330</v>
      </c>
      <c r="E282" s="8" t="s">
        <v>3</v>
      </c>
      <c r="F282" s="8">
        <f t="shared" si="4"/>
        <v>330</v>
      </c>
    </row>
    <row r="283" spans="1:6" x14ac:dyDescent="0.35">
      <c r="A283" s="5">
        <v>43609</v>
      </c>
      <c r="B283">
        <v>400</v>
      </c>
      <c r="D283" s="8">
        <v>400</v>
      </c>
      <c r="E283" s="8" t="s">
        <v>3</v>
      </c>
      <c r="F283" s="8">
        <f t="shared" si="4"/>
        <v>400</v>
      </c>
    </row>
    <row r="284" spans="1:6" x14ac:dyDescent="0.35">
      <c r="A284" s="5">
        <v>43615</v>
      </c>
      <c r="B284">
        <v>30</v>
      </c>
      <c r="D284" s="8">
        <v>30</v>
      </c>
      <c r="E284" s="8" t="s">
        <v>3</v>
      </c>
      <c r="F284" s="8">
        <f t="shared" si="4"/>
        <v>30</v>
      </c>
    </row>
    <row r="285" spans="1:6" x14ac:dyDescent="0.35">
      <c r="A285" s="5">
        <v>43616</v>
      </c>
      <c r="B285">
        <v>-520</v>
      </c>
      <c r="D285" s="8">
        <v>520</v>
      </c>
      <c r="E285" s="8" t="s">
        <v>4</v>
      </c>
      <c r="F285" s="8">
        <f t="shared" si="4"/>
        <v>-520</v>
      </c>
    </row>
    <row r="286" spans="1:6" x14ac:dyDescent="0.35">
      <c r="A286" s="5">
        <v>43616</v>
      </c>
      <c r="B286">
        <v>-160</v>
      </c>
      <c r="D286" s="8">
        <v>160</v>
      </c>
      <c r="E286" s="8" t="s">
        <v>4</v>
      </c>
      <c r="F286" s="8">
        <f t="shared" si="4"/>
        <v>-160</v>
      </c>
    </row>
    <row r="287" spans="1:6" x14ac:dyDescent="0.35">
      <c r="A287" s="5">
        <v>43621</v>
      </c>
      <c r="B287">
        <v>680</v>
      </c>
      <c r="D287" s="8">
        <v>680</v>
      </c>
      <c r="E287" s="8" t="s">
        <v>3</v>
      </c>
      <c r="F287" s="8">
        <f t="shared" si="4"/>
        <v>680</v>
      </c>
    </row>
    <row r="288" spans="1:6" x14ac:dyDescent="0.35">
      <c r="A288" s="5">
        <v>43623</v>
      </c>
      <c r="B288">
        <v>-330</v>
      </c>
      <c r="D288" s="8">
        <v>330</v>
      </c>
      <c r="E288" s="8" t="s">
        <v>4</v>
      </c>
      <c r="F288" s="8">
        <f t="shared" si="4"/>
        <v>-330</v>
      </c>
    </row>
    <row r="289" spans="1:6" x14ac:dyDescent="0.35">
      <c r="A289" s="5">
        <v>43626</v>
      </c>
      <c r="B289">
        <v>540</v>
      </c>
      <c r="D289" s="8">
        <v>540</v>
      </c>
      <c r="E289" s="8" t="s">
        <v>3</v>
      </c>
      <c r="F289" s="8">
        <f t="shared" si="4"/>
        <v>540</v>
      </c>
    </row>
    <row r="290" spans="1:6" x14ac:dyDescent="0.35">
      <c r="A290" s="5">
        <v>43626</v>
      </c>
      <c r="B290">
        <v>520</v>
      </c>
      <c r="D290" s="8">
        <v>520</v>
      </c>
      <c r="E290" s="8" t="s">
        <v>3</v>
      </c>
      <c r="F290" s="8">
        <f t="shared" si="4"/>
        <v>520</v>
      </c>
    </row>
    <row r="291" spans="1:6" x14ac:dyDescent="0.35">
      <c r="A291" s="5">
        <v>43626</v>
      </c>
      <c r="B291">
        <v>-680</v>
      </c>
      <c r="D291" s="8">
        <v>680</v>
      </c>
      <c r="E291" s="8" t="s">
        <v>4</v>
      </c>
      <c r="F291" s="8">
        <f t="shared" si="4"/>
        <v>-680</v>
      </c>
    </row>
    <row r="292" spans="1:6" x14ac:dyDescent="0.35">
      <c r="A292" s="5">
        <v>43627</v>
      </c>
      <c r="B292">
        <v>20</v>
      </c>
      <c r="D292" s="8">
        <v>20</v>
      </c>
      <c r="E292" s="8" t="s">
        <v>3</v>
      </c>
      <c r="F292" s="8">
        <f t="shared" si="4"/>
        <v>20</v>
      </c>
    </row>
    <row r="293" spans="1:6" x14ac:dyDescent="0.35">
      <c r="A293" s="5">
        <v>43630</v>
      </c>
      <c r="B293">
        <v>410</v>
      </c>
      <c r="D293" s="8">
        <v>410</v>
      </c>
      <c r="E293" s="8" t="s">
        <v>3</v>
      </c>
      <c r="F293" s="8">
        <f t="shared" si="4"/>
        <v>410</v>
      </c>
    </row>
    <row r="294" spans="1:6" x14ac:dyDescent="0.35">
      <c r="A294" s="5">
        <v>43630</v>
      </c>
      <c r="B294">
        <v>670</v>
      </c>
      <c r="D294" s="8">
        <v>670</v>
      </c>
      <c r="E294" s="8" t="s">
        <v>3</v>
      </c>
      <c r="F294" s="8">
        <f t="shared" si="4"/>
        <v>670</v>
      </c>
    </row>
    <row r="295" spans="1:6" x14ac:dyDescent="0.35">
      <c r="A295" s="5">
        <v>43630</v>
      </c>
      <c r="B295">
        <v>-1750</v>
      </c>
      <c r="D295" s="8">
        <v>1750</v>
      </c>
      <c r="E295" s="8" t="s">
        <v>4</v>
      </c>
      <c r="F295" s="8">
        <f t="shared" si="4"/>
        <v>-1750</v>
      </c>
    </row>
    <row r="296" spans="1:6" x14ac:dyDescent="0.35">
      <c r="A296" s="5">
        <v>43630</v>
      </c>
      <c r="B296">
        <v>530</v>
      </c>
      <c r="D296" s="8">
        <v>530</v>
      </c>
      <c r="E296" s="8" t="s">
        <v>3</v>
      </c>
      <c r="F296" s="8">
        <f t="shared" si="4"/>
        <v>530</v>
      </c>
    </row>
    <row r="297" spans="1:6" x14ac:dyDescent="0.35">
      <c r="A297" s="5">
        <v>43637</v>
      </c>
      <c r="B297">
        <v>750</v>
      </c>
      <c r="D297" s="8">
        <v>750</v>
      </c>
      <c r="E297" s="8" t="s">
        <v>3</v>
      </c>
      <c r="F297" s="8">
        <f t="shared" si="4"/>
        <v>750</v>
      </c>
    </row>
    <row r="298" spans="1:6" x14ac:dyDescent="0.35">
      <c r="A298" s="5">
        <v>43641</v>
      </c>
      <c r="B298">
        <v>-1180</v>
      </c>
      <c r="D298" s="8">
        <v>1180</v>
      </c>
      <c r="E298" s="8" t="s">
        <v>4</v>
      </c>
      <c r="F298" s="8">
        <f t="shared" si="4"/>
        <v>-1180</v>
      </c>
    </row>
    <row r="299" spans="1:6" x14ac:dyDescent="0.35">
      <c r="A299" s="5">
        <v>43650</v>
      </c>
      <c r="B299">
        <v>280</v>
      </c>
      <c r="D299" s="8">
        <v>280</v>
      </c>
      <c r="E299" s="8" t="s">
        <v>3</v>
      </c>
      <c r="F299" s="8">
        <f t="shared" si="4"/>
        <v>280</v>
      </c>
    </row>
    <row r="300" spans="1:6" x14ac:dyDescent="0.35">
      <c r="A300" s="5">
        <v>43654</v>
      </c>
      <c r="B300">
        <v>-80</v>
      </c>
      <c r="D300" s="8">
        <v>80</v>
      </c>
      <c r="E300" s="8" t="s">
        <v>4</v>
      </c>
      <c r="F300" s="8">
        <f t="shared" si="4"/>
        <v>-80</v>
      </c>
    </row>
    <row r="301" spans="1:6" x14ac:dyDescent="0.35">
      <c r="A301" s="5">
        <v>43655</v>
      </c>
      <c r="B301">
        <v>440</v>
      </c>
      <c r="D301" s="8">
        <v>440</v>
      </c>
      <c r="E301" s="8" t="s">
        <v>3</v>
      </c>
      <c r="F301" s="8">
        <f t="shared" si="4"/>
        <v>440</v>
      </c>
    </row>
    <row r="302" spans="1:6" x14ac:dyDescent="0.35">
      <c r="A302" s="5">
        <v>43656</v>
      </c>
      <c r="B302">
        <v>-630</v>
      </c>
      <c r="D302" s="8">
        <v>630</v>
      </c>
      <c r="E302" s="8" t="s">
        <v>4</v>
      </c>
      <c r="F302" s="8">
        <f t="shared" si="4"/>
        <v>-630</v>
      </c>
    </row>
    <row r="303" spans="1:6" x14ac:dyDescent="0.35">
      <c r="A303" s="5">
        <v>43658</v>
      </c>
      <c r="B303">
        <v>80</v>
      </c>
      <c r="D303" s="8">
        <v>80</v>
      </c>
      <c r="E303" s="8" t="s">
        <v>3</v>
      </c>
      <c r="F303" s="8">
        <f t="shared" si="4"/>
        <v>80</v>
      </c>
    </row>
    <row r="304" spans="1:6" x14ac:dyDescent="0.35">
      <c r="A304" s="5">
        <v>43664</v>
      </c>
      <c r="B304">
        <v>580</v>
      </c>
      <c r="D304" s="8">
        <v>580</v>
      </c>
      <c r="E304" s="8" t="s">
        <v>3</v>
      </c>
      <c r="F304" s="8">
        <f t="shared" si="4"/>
        <v>580</v>
      </c>
    </row>
    <row r="305" spans="1:6" x14ac:dyDescent="0.35">
      <c r="A305" s="5">
        <v>43665</v>
      </c>
      <c r="B305">
        <v>-720</v>
      </c>
      <c r="D305" s="8">
        <v>720</v>
      </c>
      <c r="E305" s="8" t="s">
        <v>4</v>
      </c>
      <c r="F305" s="8">
        <f t="shared" si="4"/>
        <v>-720</v>
      </c>
    </row>
    <row r="306" spans="1:6" x14ac:dyDescent="0.35">
      <c r="A306" s="5">
        <v>43665</v>
      </c>
      <c r="B306">
        <v>730</v>
      </c>
      <c r="D306" s="8">
        <v>730</v>
      </c>
      <c r="E306" s="8" t="s">
        <v>3</v>
      </c>
      <c r="F306" s="8">
        <f t="shared" si="4"/>
        <v>730</v>
      </c>
    </row>
    <row r="307" spans="1:6" x14ac:dyDescent="0.35">
      <c r="A307" s="5">
        <v>43669</v>
      </c>
      <c r="B307">
        <v>480</v>
      </c>
      <c r="D307" s="8">
        <v>480</v>
      </c>
      <c r="E307" s="8" t="s">
        <v>3</v>
      </c>
      <c r="F307" s="8">
        <f t="shared" si="4"/>
        <v>480</v>
      </c>
    </row>
    <row r="308" spans="1:6" x14ac:dyDescent="0.35">
      <c r="A308" s="5">
        <v>43676</v>
      </c>
      <c r="B308">
        <v>-1540</v>
      </c>
      <c r="D308" s="8">
        <v>1540</v>
      </c>
      <c r="E308" s="8" t="s">
        <v>4</v>
      </c>
      <c r="F308" s="8">
        <f t="shared" si="4"/>
        <v>-1540</v>
      </c>
    </row>
    <row r="309" spans="1:6" x14ac:dyDescent="0.35">
      <c r="A309" s="5">
        <v>43676</v>
      </c>
      <c r="B309">
        <v>210</v>
      </c>
      <c r="D309" s="8">
        <v>210</v>
      </c>
      <c r="E309" s="8" t="s">
        <v>3</v>
      </c>
      <c r="F309" s="8">
        <f t="shared" si="4"/>
        <v>210</v>
      </c>
    </row>
    <row r="310" spans="1:6" x14ac:dyDescent="0.35">
      <c r="A310" s="5">
        <v>43685</v>
      </c>
      <c r="B310">
        <v>650</v>
      </c>
      <c r="D310" s="8">
        <v>650</v>
      </c>
      <c r="E310" s="8" t="s">
        <v>3</v>
      </c>
      <c r="F310" s="8">
        <f t="shared" si="4"/>
        <v>650</v>
      </c>
    </row>
    <row r="311" spans="1:6" x14ac:dyDescent="0.35">
      <c r="A311" s="5">
        <v>43686</v>
      </c>
      <c r="B311">
        <v>-530</v>
      </c>
      <c r="D311" s="8">
        <v>530</v>
      </c>
      <c r="E311" s="8" t="s">
        <v>4</v>
      </c>
      <c r="F311" s="8">
        <f t="shared" si="4"/>
        <v>-530</v>
      </c>
    </row>
    <row r="312" spans="1:6" x14ac:dyDescent="0.35">
      <c r="A312" s="5">
        <v>43686</v>
      </c>
      <c r="B312">
        <v>570</v>
      </c>
      <c r="D312" s="8">
        <v>570</v>
      </c>
      <c r="E312" s="8" t="s">
        <v>3</v>
      </c>
      <c r="F312" s="8">
        <f t="shared" si="4"/>
        <v>570</v>
      </c>
    </row>
    <row r="313" spans="1:6" x14ac:dyDescent="0.35">
      <c r="A313" s="5">
        <v>43696</v>
      </c>
      <c r="B313">
        <v>580</v>
      </c>
      <c r="D313" s="8">
        <v>580</v>
      </c>
      <c r="E313" s="8" t="s">
        <v>3</v>
      </c>
      <c r="F313" s="8">
        <f t="shared" si="4"/>
        <v>580</v>
      </c>
    </row>
    <row r="314" spans="1:6" x14ac:dyDescent="0.35">
      <c r="A314" s="5">
        <v>43705</v>
      </c>
      <c r="B314">
        <v>-460</v>
      </c>
      <c r="D314" s="8">
        <v>460</v>
      </c>
      <c r="E314" s="8" t="s">
        <v>4</v>
      </c>
      <c r="F314" s="8">
        <f t="shared" si="4"/>
        <v>-460</v>
      </c>
    </row>
    <row r="315" spans="1:6" x14ac:dyDescent="0.35">
      <c r="A315" s="5">
        <v>43706</v>
      </c>
      <c r="B315">
        <v>-140</v>
      </c>
      <c r="D315" s="8">
        <v>140</v>
      </c>
      <c r="E315" s="8" t="s">
        <v>4</v>
      </c>
      <c r="F315" s="8">
        <f t="shared" si="4"/>
        <v>-140</v>
      </c>
    </row>
    <row r="316" spans="1:6" x14ac:dyDescent="0.35">
      <c r="A316" s="5">
        <v>43707</v>
      </c>
      <c r="B316">
        <v>-40</v>
      </c>
      <c r="D316" s="8">
        <v>40</v>
      </c>
      <c r="E316" s="8" t="s">
        <v>4</v>
      </c>
      <c r="F316" s="8">
        <f t="shared" si="4"/>
        <v>-40</v>
      </c>
    </row>
    <row r="317" spans="1:6" x14ac:dyDescent="0.35">
      <c r="A317" s="5">
        <v>43710</v>
      </c>
      <c r="B317">
        <v>-340</v>
      </c>
      <c r="D317" s="8">
        <v>340</v>
      </c>
      <c r="E317" s="8" t="s">
        <v>4</v>
      </c>
      <c r="F317" s="8">
        <f t="shared" si="4"/>
        <v>-340</v>
      </c>
    </row>
    <row r="318" spans="1:6" x14ac:dyDescent="0.35">
      <c r="A318" s="5">
        <v>43710</v>
      </c>
      <c r="B318">
        <v>-340</v>
      </c>
      <c r="D318" s="8">
        <v>340</v>
      </c>
      <c r="E318" s="8" t="s">
        <v>4</v>
      </c>
      <c r="F318" s="8">
        <f t="shared" si="4"/>
        <v>-340</v>
      </c>
    </row>
    <row r="319" spans="1:6" x14ac:dyDescent="0.35">
      <c r="A319" s="5">
        <v>43714</v>
      </c>
      <c r="B319">
        <v>570</v>
      </c>
      <c r="D319" s="8">
        <v>570</v>
      </c>
      <c r="E319" s="8" t="s">
        <v>3</v>
      </c>
      <c r="F319" s="8">
        <f t="shared" si="4"/>
        <v>570</v>
      </c>
    </row>
    <row r="320" spans="1:6" x14ac:dyDescent="0.35">
      <c r="A320" s="5">
        <v>43721</v>
      </c>
      <c r="B320">
        <v>-660</v>
      </c>
      <c r="D320" s="8">
        <v>660</v>
      </c>
      <c r="E320" s="8" t="s">
        <v>4</v>
      </c>
      <c r="F320" s="8">
        <f t="shared" si="4"/>
        <v>-660</v>
      </c>
    </row>
    <row r="321" spans="1:6" x14ac:dyDescent="0.35">
      <c r="A321" s="5">
        <v>43721</v>
      </c>
      <c r="B321">
        <v>-160</v>
      </c>
      <c r="D321" s="8">
        <v>160</v>
      </c>
      <c r="E321" s="8" t="s">
        <v>4</v>
      </c>
      <c r="F321" s="8">
        <f t="shared" si="4"/>
        <v>-160</v>
      </c>
    </row>
    <row r="322" spans="1:6" x14ac:dyDescent="0.35">
      <c r="A322" s="5">
        <v>43721</v>
      </c>
      <c r="B322">
        <v>690</v>
      </c>
      <c r="D322" s="8">
        <v>690</v>
      </c>
      <c r="E322" s="8" t="s">
        <v>3</v>
      </c>
      <c r="F322" s="8">
        <f t="shared" si="4"/>
        <v>690</v>
      </c>
    </row>
    <row r="323" spans="1:6" x14ac:dyDescent="0.35">
      <c r="A323" s="5">
        <v>43724</v>
      </c>
      <c r="B323">
        <v>730</v>
      </c>
      <c r="D323" s="8">
        <v>730</v>
      </c>
      <c r="E323" s="8" t="s">
        <v>3</v>
      </c>
      <c r="F323" s="8">
        <f t="shared" ref="F323:F386" si="5">IF(E323="Покупка",D323,-D323)</f>
        <v>730</v>
      </c>
    </row>
    <row r="324" spans="1:6" x14ac:dyDescent="0.35">
      <c r="A324" s="5">
        <v>43724</v>
      </c>
      <c r="B324">
        <v>750</v>
      </c>
      <c r="D324" s="8">
        <v>750</v>
      </c>
      <c r="E324" s="8" t="s">
        <v>3</v>
      </c>
      <c r="F324" s="8">
        <f t="shared" si="5"/>
        <v>750</v>
      </c>
    </row>
    <row r="325" spans="1:6" x14ac:dyDescent="0.35">
      <c r="A325" s="5">
        <v>43725</v>
      </c>
      <c r="B325">
        <v>-790</v>
      </c>
      <c r="D325" s="8">
        <v>790</v>
      </c>
      <c r="E325" s="8" t="s">
        <v>4</v>
      </c>
      <c r="F325" s="8">
        <f t="shared" si="5"/>
        <v>-790</v>
      </c>
    </row>
    <row r="326" spans="1:6" x14ac:dyDescent="0.35">
      <c r="A326" s="5">
        <v>43733</v>
      </c>
      <c r="B326">
        <v>-1280</v>
      </c>
      <c r="D326" s="8">
        <v>1280</v>
      </c>
      <c r="E326" s="8" t="s">
        <v>4</v>
      </c>
      <c r="F326" s="8">
        <f t="shared" si="5"/>
        <v>-1280</v>
      </c>
    </row>
    <row r="327" spans="1:6" x14ac:dyDescent="0.35">
      <c r="A327" s="5">
        <v>43734</v>
      </c>
      <c r="B327">
        <v>580</v>
      </c>
      <c r="D327" s="8">
        <v>580</v>
      </c>
      <c r="E327" s="8" t="s">
        <v>3</v>
      </c>
      <c r="F327" s="8">
        <f t="shared" si="5"/>
        <v>580</v>
      </c>
    </row>
    <row r="328" spans="1:6" x14ac:dyDescent="0.35">
      <c r="A328" s="5">
        <v>43746</v>
      </c>
      <c r="B328">
        <v>-610</v>
      </c>
      <c r="D328" s="8">
        <v>610</v>
      </c>
      <c r="E328" s="8" t="s">
        <v>4</v>
      </c>
      <c r="F328" s="8">
        <f t="shared" si="5"/>
        <v>-610</v>
      </c>
    </row>
    <row r="329" spans="1:6" x14ac:dyDescent="0.35">
      <c r="A329" s="5">
        <v>43748</v>
      </c>
      <c r="B329">
        <v>490</v>
      </c>
      <c r="D329" s="8">
        <v>490</v>
      </c>
      <c r="E329" s="8" t="s">
        <v>3</v>
      </c>
      <c r="F329" s="8">
        <f t="shared" si="5"/>
        <v>490</v>
      </c>
    </row>
    <row r="330" spans="1:6" x14ac:dyDescent="0.35">
      <c r="A330" s="5">
        <v>43748</v>
      </c>
      <c r="B330">
        <v>-70</v>
      </c>
      <c r="D330" s="8">
        <v>70</v>
      </c>
      <c r="E330" s="8" t="s">
        <v>4</v>
      </c>
      <c r="F330" s="8">
        <f t="shared" si="5"/>
        <v>-70</v>
      </c>
    </row>
    <row r="331" spans="1:6" x14ac:dyDescent="0.35">
      <c r="A331" s="5">
        <v>43749</v>
      </c>
      <c r="B331">
        <v>170</v>
      </c>
      <c r="D331" s="8">
        <v>170</v>
      </c>
      <c r="E331" s="8" t="s">
        <v>3</v>
      </c>
      <c r="F331" s="8">
        <f t="shared" si="5"/>
        <v>170</v>
      </c>
    </row>
    <row r="332" spans="1:6" x14ac:dyDescent="0.35">
      <c r="A332" s="5">
        <v>43752</v>
      </c>
      <c r="B332">
        <v>630</v>
      </c>
      <c r="D332" s="8">
        <v>630</v>
      </c>
      <c r="E332" s="8" t="s">
        <v>3</v>
      </c>
      <c r="F332" s="8">
        <f t="shared" si="5"/>
        <v>630</v>
      </c>
    </row>
    <row r="333" spans="1:6" x14ac:dyDescent="0.35">
      <c r="A333" s="5">
        <v>43753</v>
      </c>
      <c r="B333">
        <v>110</v>
      </c>
      <c r="D333" s="8">
        <v>110</v>
      </c>
      <c r="E333" s="8" t="s">
        <v>3</v>
      </c>
      <c r="F333" s="8">
        <f t="shared" si="5"/>
        <v>110</v>
      </c>
    </row>
    <row r="334" spans="1:6" x14ac:dyDescent="0.35">
      <c r="A334" s="5">
        <v>43754</v>
      </c>
      <c r="B334">
        <v>310</v>
      </c>
      <c r="D334" s="8">
        <v>310</v>
      </c>
      <c r="E334" s="8" t="s">
        <v>3</v>
      </c>
      <c r="F334" s="8">
        <f t="shared" si="5"/>
        <v>310</v>
      </c>
    </row>
    <row r="335" spans="1:6" x14ac:dyDescent="0.35">
      <c r="A335" s="5">
        <v>43756</v>
      </c>
      <c r="B335">
        <v>460</v>
      </c>
      <c r="D335" s="8">
        <v>460</v>
      </c>
      <c r="E335" s="8" t="s">
        <v>3</v>
      </c>
      <c r="F335" s="8">
        <f t="shared" si="5"/>
        <v>460</v>
      </c>
    </row>
    <row r="336" spans="1:6" x14ac:dyDescent="0.35">
      <c r="A336" s="5">
        <v>43756</v>
      </c>
      <c r="B336">
        <v>-400</v>
      </c>
      <c r="D336" s="8">
        <v>400</v>
      </c>
      <c r="E336" s="8" t="s">
        <v>4</v>
      </c>
      <c r="F336" s="8">
        <f t="shared" si="5"/>
        <v>-400</v>
      </c>
    </row>
    <row r="337" spans="1:6" x14ac:dyDescent="0.35">
      <c r="A337" s="5">
        <v>43762</v>
      </c>
      <c r="B337">
        <v>-1520</v>
      </c>
      <c r="D337" s="8">
        <v>1520</v>
      </c>
      <c r="E337" s="8" t="s">
        <v>4</v>
      </c>
      <c r="F337" s="8">
        <f t="shared" si="5"/>
        <v>-1520</v>
      </c>
    </row>
    <row r="338" spans="1:6" x14ac:dyDescent="0.35">
      <c r="A338" s="5">
        <v>43770</v>
      </c>
      <c r="B338">
        <v>380</v>
      </c>
      <c r="D338" s="8">
        <v>380</v>
      </c>
      <c r="E338" s="8" t="s">
        <v>3</v>
      </c>
      <c r="F338" s="8">
        <f t="shared" si="5"/>
        <v>380</v>
      </c>
    </row>
    <row r="339" spans="1:6" x14ac:dyDescent="0.35">
      <c r="A339" s="5">
        <v>43770</v>
      </c>
      <c r="B339">
        <v>450</v>
      </c>
      <c r="D339" s="8">
        <v>450</v>
      </c>
      <c r="E339" s="8" t="s">
        <v>3</v>
      </c>
      <c r="F339" s="8">
        <f t="shared" si="5"/>
        <v>450</v>
      </c>
    </row>
    <row r="340" spans="1:6" x14ac:dyDescent="0.35">
      <c r="A340" s="5">
        <v>43770</v>
      </c>
      <c r="B340">
        <v>-780</v>
      </c>
      <c r="D340" s="8">
        <v>780</v>
      </c>
      <c r="E340" s="8" t="s">
        <v>4</v>
      </c>
      <c r="F340" s="8">
        <f t="shared" si="5"/>
        <v>-780</v>
      </c>
    </row>
    <row r="341" spans="1:6" x14ac:dyDescent="0.35">
      <c r="A341" s="5">
        <v>43775</v>
      </c>
      <c r="B341">
        <v>-130</v>
      </c>
      <c r="D341" s="8">
        <v>130</v>
      </c>
      <c r="E341" s="8" t="s">
        <v>4</v>
      </c>
      <c r="F341" s="8">
        <f t="shared" si="5"/>
        <v>-130</v>
      </c>
    </row>
    <row r="342" spans="1:6" x14ac:dyDescent="0.35">
      <c r="A342" s="5">
        <v>43776</v>
      </c>
      <c r="B342">
        <v>690</v>
      </c>
      <c r="D342" s="8">
        <v>690</v>
      </c>
      <c r="E342" s="8" t="s">
        <v>3</v>
      </c>
      <c r="F342" s="8">
        <f t="shared" si="5"/>
        <v>690</v>
      </c>
    </row>
    <row r="343" spans="1:6" x14ac:dyDescent="0.35">
      <c r="A343" s="5">
        <v>43777</v>
      </c>
      <c r="B343">
        <v>220</v>
      </c>
      <c r="D343" s="8">
        <v>220</v>
      </c>
      <c r="E343" s="8" t="s">
        <v>3</v>
      </c>
      <c r="F343" s="8">
        <f t="shared" si="5"/>
        <v>220</v>
      </c>
    </row>
    <row r="344" spans="1:6" x14ac:dyDescent="0.35">
      <c r="A344" s="5">
        <v>43777</v>
      </c>
      <c r="B344">
        <v>700</v>
      </c>
      <c r="D344" s="8">
        <v>700</v>
      </c>
      <c r="E344" s="8" t="s">
        <v>3</v>
      </c>
      <c r="F344" s="8">
        <f t="shared" si="5"/>
        <v>700</v>
      </c>
    </row>
    <row r="345" spans="1:6" x14ac:dyDescent="0.35">
      <c r="A345" s="5">
        <v>43784</v>
      </c>
      <c r="B345">
        <v>-300</v>
      </c>
      <c r="D345" s="8">
        <v>300</v>
      </c>
      <c r="E345" s="8" t="s">
        <v>4</v>
      </c>
      <c r="F345" s="8">
        <f t="shared" si="5"/>
        <v>-300</v>
      </c>
    </row>
    <row r="346" spans="1:6" x14ac:dyDescent="0.35">
      <c r="A346" s="5">
        <v>43784</v>
      </c>
      <c r="B346">
        <v>-1020</v>
      </c>
      <c r="D346" s="8">
        <v>1020</v>
      </c>
      <c r="E346" s="8" t="s">
        <v>4</v>
      </c>
      <c r="F346" s="8">
        <f t="shared" si="5"/>
        <v>-1020</v>
      </c>
    </row>
    <row r="347" spans="1:6" x14ac:dyDescent="0.35">
      <c r="A347" s="5">
        <v>43784</v>
      </c>
      <c r="B347">
        <v>280</v>
      </c>
      <c r="D347" s="8">
        <v>280</v>
      </c>
      <c r="E347" s="8" t="s">
        <v>3</v>
      </c>
      <c r="F347" s="8">
        <f t="shared" si="5"/>
        <v>280</v>
      </c>
    </row>
    <row r="348" spans="1:6" x14ac:dyDescent="0.35">
      <c r="A348" s="5">
        <v>43784</v>
      </c>
      <c r="B348">
        <v>-510</v>
      </c>
      <c r="D348" s="8">
        <v>510</v>
      </c>
      <c r="E348" s="8" t="s">
        <v>4</v>
      </c>
      <c r="F348" s="8">
        <f t="shared" si="5"/>
        <v>-510</v>
      </c>
    </row>
    <row r="349" spans="1:6" x14ac:dyDescent="0.35">
      <c r="A349" s="5">
        <v>43791</v>
      </c>
      <c r="B349">
        <v>610</v>
      </c>
      <c r="D349" s="8">
        <v>610</v>
      </c>
      <c r="E349" s="8" t="s">
        <v>3</v>
      </c>
      <c r="F349" s="8">
        <f t="shared" si="5"/>
        <v>610</v>
      </c>
    </row>
    <row r="350" spans="1:6" x14ac:dyDescent="0.35">
      <c r="A350" s="5">
        <v>43796</v>
      </c>
      <c r="B350">
        <v>370</v>
      </c>
      <c r="D350" s="8">
        <v>370</v>
      </c>
      <c r="E350" s="8" t="s">
        <v>3</v>
      </c>
      <c r="F350" s="8">
        <f t="shared" si="5"/>
        <v>370</v>
      </c>
    </row>
    <row r="351" spans="1:6" x14ac:dyDescent="0.35">
      <c r="A351" s="5">
        <v>43803</v>
      </c>
      <c r="B351">
        <v>-160</v>
      </c>
      <c r="D351" s="8">
        <v>160</v>
      </c>
      <c r="E351" s="8" t="s">
        <v>4</v>
      </c>
      <c r="F351" s="8">
        <f t="shared" si="5"/>
        <v>-160</v>
      </c>
    </row>
    <row r="352" spans="1:6" x14ac:dyDescent="0.35">
      <c r="A352" s="5">
        <v>43805</v>
      </c>
      <c r="B352">
        <v>-190</v>
      </c>
      <c r="D352" s="8">
        <v>190</v>
      </c>
      <c r="E352" s="8" t="s">
        <v>4</v>
      </c>
      <c r="F352" s="8">
        <f t="shared" si="5"/>
        <v>-190</v>
      </c>
    </row>
    <row r="353" spans="1:6" x14ac:dyDescent="0.35">
      <c r="A353" s="5">
        <v>43805</v>
      </c>
      <c r="B353">
        <v>80</v>
      </c>
      <c r="D353" s="8">
        <v>80</v>
      </c>
      <c r="E353" s="8" t="s">
        <v>3</v>
      </c>
      <c r="F353" s="8">
        <f t="shared" si="5"/>
        <v>80</v>
      </c>
    </row>
    <row r="354" spans="1:6" x14ac:dyDescent="0.35">
      <c r="A354" s="5">
        <v>43808</v>
      </c>
      <c r="B354">
        <v>690</v>
      </c>
      <c r="D354" s="8">
        <v>690</v>
      </c>
      <c r="E354" s="8" t="s">
        <v>3</v>
      </c>
      <c r="F354" s="8">
        <f t="shared" si="5"/>
        <v>690</v>
      </c>
    </row>
    <row r="355" spans="1:6" x14ac:dyDescent="0.35">
      <c r="A355" s="5">
        <v>43808</v>
      </c>
      <c r="B355">
        <v>-1140</v>
      </c>
      <c r="D355" s="8">
        <v>1140</v>
      </c>
      <c r="E355" s="8" t="s">
        <v>4</v>
      </c>
      <c r="F355" s="8">
        <f t="shared" si="5"/>
        <v>-1140</v>
      </c>
    </row>
    <row r="356" spans="1:6" x14ac:dyDescent="0.35">
      <c r="A356" s="5">
        <v>43811</v>
      </c>
      <c r="B356">
        <v>-220</v>
      </c>
      <c r="D356" s="8">
        <v>220</v>
      </c>
      <c r="E356" s="8" t="s">
        <v>4</v>
      </c>
      <c r="F356" s="8">
        <f t="shared" si="5"/>
        <v>-220</v>
      </c>
    </row>
    <row r="357" spans="1:6" x14ac:dyDescent="0.35">
      <c r="A357" s="5">
        <v>43811</v>
      </c>
      <c r="B357">
        <v>730</v>
      </c>
      <c r="D357" s="8">
        <v>730</v>
      </c>
      <c r="E357" s="8" t="s">
        <v>3</v>
      </c>
      <c r="F357" s="8">
        <f t="shared" si="5"/>
        <v>730</v>
      </c>
    </row>
    <row r="358" spans="1:6" x14ac:dyDescent="0.35">
      <c r="A358" s="5">
        <v>43816</v>
      </c>
      <c r="B358">
        <v>-70</v>
      </c>
      <c r="D358" s="8">
        <v>70</v>
      </c>
      <c r="E358" s="8" t="s">
        <v>4</v>
      </c>
      <c r="F358" s="8">
        <f t="shared" si="5"/>
        <v>-70</v>
      </c>
    </row>
    <row r="359" spans="1:6" x14ac:dyDescent="0.35">
      <c r="A359" s="5">
        <v>43817</v>
      </c>
      <c r="B359">
        <v>-630</v>
      </c>
      <c r="D359" s="8">
        <v>630</v>
      </c>
      <c r="E359" s="8" t="s">
        <v>4</v>
      </c>
      <c r="F359" s="8">
        <f t="shared" si="5"/>
        <v>-630</v>
      </c>
    </row>
    <row r="360" spans="1:6" x14ac:dyDescent="0.35">
      <c r="A360" s="5">
        <v>43817</v>
      </c>
      <c r="B360">
        <v>-130</v>
      </c>
      <c r="D360" s="8">
        <v>130</v>
      </c>
      <c r="E360" s="8" t="s">
        <v>4</v>
      </c>
      <c r="F360" s="8">
        <f t="shared" si="5"/>
        <v>-130</v>
      </c>
    </row>
    <row r="361" spans="1:6" x14ac:dyDescent="0.35">
      <c r="A361" s="5">
        <v>43818</v>
      </c>
      <c r="B361">
        <v>330</v>
      </c>
      <c r="D361" s="8">
        <v>330</v>
      </c>
      <c r="E361" s="8" t="s">
        <v>3</v>
      </c>
      <c r="F361" s="8">
        <f t="shared" si="5"/>
        <v>330</v>
      </c>
    </row>
    <row r="362" spans="1:6" x14ac:dyDescent="0.35">
      <c r="A362" s="5">
        <v>43819</v>
      </c>
      <c r="B362">
        <v>540</v>
      </c>
      <c r="D362" s="8">
        <v>540</v>
      </c>
      <c r="E362" s="8" t="s">
        <v>3</v>
      </c>
      <c r="F362" s="8">
        <f t="shared" si="5"/>
        <v>540</v>
      </c>
    </row>
    <row r="363" spans="1:6" x14ac:dyDescent="0.35">
      <c r="A363" s="5">
        <v>43823</v>
      </c>
      <c r="B363">
        <v>-80</v>
      </c>
      <c r="D363" s="8">
        <v>80</v>
      </c>
      <c r="E363" s="8" t="s">
        <v>4</v>
      </c>
      <c r="F363" s="8">
        <f t="shared" si="5"/>
        <v>-80</v>
      </c>
    </row>
    <row r="364" spans="1:6" x14ac:dyDescent="0.35">
      <c r="A364" s="5">
        <v>43829</v>
      </c>
      <c r="B364">
        <v>-540</v>
      </c>
      <c r="D364" s="8">
        <v>540</v>
      </c>
      <c r="E364" s="8" t="s">
        <v>4</v>
      </c>
      <c r="F364" s="8">
        <f t="shared" si="5"/>
        <v>-540</v>
      </c>
    </row>
    <row r="365" spans="1:6" x14ac:dyDescent="0.35">
      <c r="A365" s="5">
        <v>43833</v>
      </c>
      <c r="B365">
        <v>130</v>
      </c>
      <c r="D365" s="8">
        <v>130</v>
      </c>
      <c r="E365" s="8" t="s">
        <v>3</v>
      </c>
      <c r="F365" s="8">
        <f t="shared" si="5"/>
        <v>130</v>
      </c>
    </row>
    <row r="366" spans="1:6" x14ac:dyDescent="0.35">
      <c r="A366" s="5">
        <v>43836</v>
      </c>
      <c r="B366">
        <v>-250</v>
      </c>
      <c r="D366" s="8">
        <v>250</v>
      </c>
      <c r="E366" s="8" t="s">
        <v>4</v>
      </c>
      <c r="F366" s="8">
        <f t="shared" si="5"/>
        <v>-250</v>
      </c>
    </row>
    <row r="367" spans="1:6" x14ac:dyDescent="0.35">
      <c r="A367" s="5">
        <v>43836</v>
      </c>
      <c r="B367">
        <v>370</v>
      </c>
      <c r="D367" s="8">
        <v>370</v>
      </c>
      <c r="E367" s="8" t="s">
        <v>3</v>
      </c>
      <c r="F367" s="8">
        <f t="shared" si="5"/>
        <v>370</v>
      </c>
    </row>
    <row r="368" spans="1:6" x14ac:dyDescent="0.35">
      <c r="A368" s="5">
        <v>43840</v>
      </c>
      <c r="B368">
        <v>-130</v>
      </c>
      <c r="D368" s="8">
        <v>130</v>
      </c>
      <c r="E368" s="8" t="s">
        <v>4</v>
      </c>
      <c r="F368" s="8">
        <f t="shared" si="5"/>
        <v>-130</v>
      </c>
    </row>
    <row r="369" spans="1:6" x14ac:dyDescent="0.35">
      <c r="A369" s="5">
        <v>43846</v>
      </c>
      <c r="B369">
        <v>160</v>
      </c>
      <c r="D369" s="8">
        <v>160</v>
      </c>
      <c r="E369" s="8" t="s">
        <v>3</v>
      </c>
      <c r="F369" s="8">
        <f t="shared" si="5"/>
        <v>160</v>
      </c>
    </row>
    <row r="370" spans="1:6" x14ac:dyDescent="0.35">
      <c r="A370" s="5">
        <v>43852</v>
      </c>
      <c r="B370">
        <v>-150</v>
      </c>
      <c r="D370" s="8">
        <v>150</v>
      </c>
      <c r="E370" s="8" t="s">
        <v>4</v>
      </c>
      <c r="F370" s="8">
        <f t="shared" si="5"/>
        <v>-150</v>
      </c>
    </row>
    <row r="371" spans="1:6" x14ac:dyDescent="0.35">
      <c r="A371" s="5">
        <v>43853</v>
      </c>
      <c r="B371">
        <v>290</v>
      </c>
      <c r="D371" s="8">
        <v>290</v>
      </c>
      <c r="E371" s="8" t="s">
        <v>3</v>
      </c>
      <c r="F371" s="8">
        <f t="shared" si="5"/>
        <v>290</v>
      </c>
    </row>
    <row r="372" spans="1:6" x14ac:dyDescent="0.35">
      <c r="A372" s="5">
        <v>43854</v>
      </c>
      <c r="B372">
        <v>-290</v>
      </c>
      <c r="D372" s="8">
        <v>290</v>
      </c>
      <c r="E372" s="8" t="s">
        <v>4</v>
      </c>
      <c r="F372" s="8">
        <f t="shared" si="5"/>
        <v>-290</v>
      </c>
    </row>
    <row r="373" spans="1:6" x14ac:dyDescent="0.35">
      <c r="A373" s="5">
        <v>43854</v>
      </c>
      <c r="B373">
        <v>510</v>
      </c>
      <c r="D373" s="8">
        <v>510</v>
      </c>
      <c r="E373" s="8" t="s">
        <v>3</v>
      </c>
      <c r="F373" s="8">
        <f t="shared" si="5"/>
        <v>510</v>
      </c>
    </row>
    <row r="374" spans="1:6" x14ac:dyDescent="0.35">
      <c r="A374" s="5">
        <v>43858</v>
      </c>
      <c r="B374">
        <v>-560</v>
      </c>
      <c r="D374" s="8">
        <v>560</v>
      </c>
      <c r="E374" s="8" t="s">
        <v>4</v>
      </c>
      <c r="F374" s="8">
        <f t="shared" si="5"/>
        <v>-560</v>
      </c>
    </row>
    <row r="375" spans="1:6" x14ac:dyDescent="0.35">
      <c r="A375" s="5">
        <v>43860</v>
      </c>
      <c r="B375">
        <v>-200</v>
      </c>
      <c r="D375" s="8">
        <v>200</v>
      </c>
      <c r="E375" s="8" t="s">
        <v>4</v>
      </c>
      <c r="F375" s="8">
        <f t="shared" si="5"/>
        <v>-200</v>
      </c>
    </row>
    <row r="376" spans="1:6" x14ac:dyDescent="0.35">
      <c r="A376" s="5">
        <v>43861</v>
      </c>
      <c r="B376">
        <v>40</v>
      </c>
      <c r="D376" s="8">
        <v>40</v>
      </c>
      <c r="E376" s="8" t="s">
        <v>3</v>
      </c>
      <c r="F376" s="8">
        <f t="shared" si="5"/>
        <v>40</v>
      </c>
    </row>
    <row r="377" spans="1:6" x14ac:dyDescent="0.35">
      <c r="A377" s="5">
        <v>43861</v>
      </c>
      <c r="B377">
        <v>120</v>
      </c>
      <c r="D377" s="8">
        <v>120</v>
      </c>
      <c r="E377" s="8" t="s">
        <v>3</v>
      </c>
      <c r="F377" s="8">
        <f t="shared" si="5"/>
        <v>120</v>
      </c>
    </row>
    <row r="378" spans="1:6" x14ac:dyDescent="0.35">
      <c r="A378" s="5">
        <v>43864</v>
      </c>
      <c r="B378">
        <v>720</v>
      </c>
      <c r="D378" s="8">
        <v>720</v>
      </c>
      <c r="E378" s="8" t="s">
        <v>3</v>
      </c>
      <c r="F378" s="8">
        <f t="shared" si="5"/>
        <v>720</v>
      </c>
    </row>
    <row r="379" spans="1:6" x14ac:dyDescent="0.35">
      <c r="A379" s="5">
        <v>43865</v>
      </c>
      <c r="B379">
        <v>330</v>
      </c>
      <c r="D379" s="8">
        <v>330</v>
      </c>
      <c r="E379" s="8" t="s">
        <v>3</v>
      </c>
      <c r="F379" s="8">
        <f t="shared" si="5"/>
        <v>330</v>
      </c>
    </row>
    <row r="380" spans="1:6" x14ac:dyDescent="0.35">
      <c r="A380" s="5">
        <v>43865</v>
      </c>
      <c r="B380">
        <v>-940</v>
      </c>
      <c r="D380" s="8">
        <v>940</v>
      </c>
      <c r="E380" s="8" t="s">
        <v>4</v>
      </c>
      <c r="F380" s="8">
        <f t="shared" si="5"/>
        <v>-940</v>
      </c>
    </row>
    <row r="381" spans="1:6" x14ac:dyDescent="0.35">
      <c r="A381" s="5">
        <v>43866</v>
      </c>
      <c r="B381">
        <v>320</v>
      </c>
      <c r="D381" s="8">
        <v>320</v>
      </c>
      <c r="E381" s="8" t="s">
        <v>3</v>
      </c>
      <c r="F381" s="8">
        <f t="shared" si="5"/>
        <v>320</v>
      </c>
    </row>
    <row r="382" spans="1:6" x14ac:dyDescent="0.35">
      <c r="A382" s="5">
        <v>43868</v>
      </c>
      <c r="B382">
        <v>-160</v>
      </c>
      <c r="D382" s="8">
        <v>160</v>
      </c>
      <c r="E382" s="8" t="s">
        <v>4</v>
      </c>
      <c r="F382" s="8">
        <f t="shared" si="5"/>
        <v>-160</v>
      </c>
    </row>
    <row r="383" spans="1:6" x14ac:dyDescent="0.35">
      <c r="A383" s="5">
        <v>43868</v>
      </c>
      <c r="B383">
        <v>-610</v>
      </c>
      <c r="D383" s="8">
        <v>610</v>
      </c>
      <c r="E383" s="8" t="s">
        <v>4</v>
      </c>
      <c r="F383" s="8">
        <f t="shared" si="5"/>
        <v>-610</v>
      </c>
    </row>
    <row r="384" spans="1:6" x14ac:dyDescent="0.35">
      <c r="A384" s="5">
        <v>43868</v>
      </c>
      <c r="B384">
        <v>250</v>
      </c>
      <c r="D384" s="8">
        <v>250</v>
      </c>
      <c r="E384" s="8" t="s">
        <v>3</v>
      </c>
      <c r="F384" s="8">
        <f t="shared" si="5"/>
        <v>250</v>
      </c>
    </row>
    <row r="385" spans="1:6" x14ac:dyDescent="0.35">
      <c r="A385" s="5">
        <v>43871</v>
      </c>
      <c r="B385">
        <v>-290</v>
      </c>
      <c r="D385" s="8">
        <v>290</v>
      </c>
      <c r="E385" s="8" t="s">
        <v>4</v>
      </c>
      <c r="F385" s="8">
        <f t="shared" si="5"/>
        <v>-290</v>
      </c>
    </row>
    <row r="386" spans="1:6" x14ac:dyDescent="0.35">
      <c r="A386" s="5">
        <v>43874</v>
      </c>
      <c r="B386">
        <v>400</v>
      </c>
      <c r="D386" s="8">
        <v>400</v>
      </c>
      <c r="E386" s="8" t="s">
        <v>3</v>
      </c>
      <c r="F386" s="8">
        <f t="shared" si="5"/>
        <v>400</v>
      </c>
    </row>
    <row r="387" spans="1:6" x14ac:dyDescent="0.35">
      <c r="A387" s="5">
        <v>43875</v>
      </c>
      <c r="B387">
        <v>10</v>
      </c>
      <c r="D387" s="8">
        <v>10</v>
      </c>
      <c r="E387" s="8" t="s">
        <v>3</v>
      </c>
      <c r="F387" s="8">
        <f t="shared" ref="F387:F450" si="6">IF(E387="Покупка",D387,-D387)</f>
        <v>10</v>
      </c>
    </row>
    <row r="388" spans="1:6" x14ac:dyDescent="0.35">
      <c r="A388" s="5">
        <v>43875</v>
      </c>
      <c r="B388">
        <v>640</v>
      </c>
      <c r="D388" s="8">
        <v>640</v>
      </c>
      <c r="E388" s="8" t="s">
        <v>3</v>
      </c>
      <c r="F388" s="8">
        <f t="shared" si="6"/>
        <v>640</v>
      </c>
    </row>
    <row r="389" spans="1:6" x14ac:dyDescent="0.35">
      <c r="A389" s="5">
        <v>43878</v>
      </c>
      <c r="B389">
        <v>750</v>
      </c>
      <c r="D389" s="8">
        <v>750</v>
      </c>
      <c r="E389" s="8" t="s">
        <v>3</v>
      </c>
      <c r="F389" s="8">
        <f t="shared" si="6"/>
        <v>750</v>
      </c>
    </row>
    <row r="390" spans="1:6" x14ac:dyDescent="0.35">
      <c r="A390" s="5">
        <v>43879</v>
      </c>
      <c r="B390">
        <v>380</v>
      </c>
      <c r="D390" s="8">
        <v>380</v>
      </c>
      <c r="E390" s="8" t="s">
        <v>3</v>
      </c>
      <c r="F390" s="8">
        <f t="shared" si="6"/>
        <v>380</v>
      </c>
    </row>
    <row r="391" spans="1:6" x14ac:dyDescent="0.35">
      <c r="A391" s="5">
        <v>43881</v>
      </c>
      <c r="B391">
        <v>-2250</v>
      </c>
      <c r="D391" s="8">
        <v>2250</v>
      </c>
      <c r="E391" s="8" t="s">
        <v>4</v>
      </c>
      <c r="F391" s="8">
        <f t="shared" si="6"/>
        <v>-2250</v>
      </c>
    </row>
    <row r="392" spans="1:6" x14ac:dyDescent="0.35">
      <c r="A392" s="5">
        <v>43882</v>
      </c>
      <c r="B392">
        <v>570</v>
      </c>
      <c r="D392" s="8">
        <v>570</v>
      </c>
      <c r="E392" s="8" t="s">
        <v>3</v>
      </c>
      <c r="F392" s="8">
        <f t="shared" si="6"/>
        <v>570</v>
      </c>
    </row>
    <row r="393" spans="1:6" x14ac:dyDescent="0.35">
      <c r="A393" s="5">
        <v>43882</v>
      </c>
      <c r="B393">
        <v>-430</v>
      </c>
      <c r="D393" s="8">
        <v>430</v>
      </c>
      <c r="E393" s="8" t="s">
        <v>4</v>
      </c>
      <c r="F393" s="8">
        <f t="shared" si="6"/>
        <v>-430</v>
      </c>
    </row>
    <row r="394" spans="1:6" x14ac:dyDescent="0.35">
      <c r="A394" s="5">
        <v>43886</v>
      </c>
      <c r="B394">
        <v>-10</v>
      </c>
      <c r="D394" s="8">
        <v>10</v>
      </c>
      <c r="E394" s="8" t="s">
        <v>4</v>
      </c>
      <c r="F394" s="8">
        <f t="shared" si="6"/>
        <v>-10</v>
      </c>
    </row>
    <row r="395" spans="1:6" x14ac:dyDescent="0.35">
      <c r="A395" s="5">
        <v>43887</v>
      </c>
      <c r="B395">
        <v>540</v>
      </c>
      <c r="D395" s="8">
        <v>540</v>
      </c>
      <c r="E395" s="8" t="s">
        <v>3</v>
      </c>
      <c r="F395" s="8">
        <f t="shared" si="6"/>
        <v>540</v>
      </c>
    </row>
    <row r="396" spans="1:6" x14ac:dyDescent="0.35">
      <c r="A396" s="5">
        <v>43887</v>
      </c>
      <c r="B396">
        <v>150</v>
      </c>
      <c r="D396" s="8">
        <v>150</v>
      </c>
      <c r="E396" s="8" t="s">
        <v>3</v>
      </c>
      <c r="F396" s="8">
        <f t="shared" si="6"/>
        <v>150</v>
      </c>
    </row>
    <row r="397" spans="1:6" x14ac:dyDescent="0.35">
      <c r="A397" s="5">
        <v>43889</v>
      </c>
      <c r="B397">
        <v>-560</v>
      </c>
      <c r="D397" s="8">
        <v>560</v>
      </c>
      <c r="E397" s="8" t="s">
        <v>4</v>
      </c>
      <c r="F397" s="8">
        <f t="shared" si="6"/>
        <v>-560</v>
      </c>
    </row>
    <row r="398" spans="1:6" x14ac:dyDescent="0.35">
      <c r="A398" s="5">
        <v>43896</v>
      </c>
      <c r="B398">
        <v>380</v>
      </c>
      <c r="D398" s="8">
        <v>380</v>
      </c>
      <c r="E398" s="8" t="s">
        <v>3</v>
      </c>
      <c r="F398" s="8">
        <f t="shared" si="6"/>
        <v>380</v>
      </c>
    </row>
    <row r="399" spans="1:6" x14ac:dyDescent="0.35">
      <c r="A399" s="5">
        <v>43896</v>
      </c>
      <c r="B399">
        <v>330</v>
      </c>
      <c r="D399" s="8">
        <v>330</v>
      </c>
      <c r="E399" s="8" t="s">
        <v>3</v>
      </c>
      <c r="F399" s="8">
        <f t="shared" si="6"/>
        <v>330</v>
      </c>
    </row>
    <row r="400" spans="1:6" x14ac:dyDescent="0.35">
      <c r="A400" s="5">
        <v>43901</v>
      </c>
      <c r="B400">
        <v>500</v>
      </c>
      <c r="D400" s="8">
        <v>500</v>
      </c>
      <c r="E400" s="8" t="s">
        <v>3</v>
      </c>
      <c r="F400" s="8">
        <f t="shared" si="6"/>
        <v>500</v>
      </c>
    </row>
    <row r="401" spans="1:6" x14ac:dyDescent="0.35">
      <c r="A401" s="5">
        <v>43903</v>
      </c>
      <c r="B401">
        <v>-1360</v>
      </c>
      <c r="D401" s="8">
        <v>1360</v>
      </c>
      <c r="E401" s="8" t="s">
        <v>4</v>
      </c>
      <c r="F401" s="8">
        <f t="shared" si="6"/>
        <v>-1360</v>
      </c>
    </row>
    <row r="402" spans="1:6" x14ac:dyDescent="0.35">
      <c r="A402" s="5">
        <v>43903</v>
      </c>
      <c r="B402">
        <v>220</v>
      </c>
      <c r="D402" s="8">
        <v>220</v>
      </c>
      <c r="E402" s="8" t="s">
        <v>3</v>
      </c>
      <c r="F402" s="8">
        <f t="shared" si="6"/>
        <v>220</v>
      </c>
    </row>
    <row r="403" spans="1:6" x14ac:dyDescent="0.35">
      <c r="A403" s="5">
        <v>43908</v>
      </c>
      <c r="B403">
        <v>120</v>
      </c>
      <c r="D403" s="8">
        <v>120</v>
      </c>
      <c r="E403" s="8" t="s">
        <v>3</v>
      </c>
      <c r="F403" s="8">
        <f t="shared" si="6"/>
        <v>120</v>
      </c>
    </row>
    <row r="404" spans="1:6" x14ac:dyDescent="0.35">
      <c r="A404" s="5">
        <v>43910</v>
      </c>
      <c r="B404">
        <v>-450</v>
      </c>
      <c r="D404" s="8">
        <v>450</v>
      </c>
      <c r="E404" s="8" t="s">
        <v>4</v>
      </c>
      <c r="F404" s="8">
        <f t="shared" si="6"/>
        <v>-450</v>
      </c>
    </row>
    <row r="405" spans="1:6" x14ac:dyDescent="0.35">
      <c r="A405" s="5">
        <v>43910</v>
      </c>
      <c r="B405">
        <v>670</v>
      </c>
      <c r="D405" s="8">
        <v>670</v>
      </c>
      <c r="E405" s="8" t="s">
        <v>3</v>
      </c>
      <c r="F405" s="8">
        <f t="shared" si="6"/>
        <v>670</v>
      </c>
    </row>
    <row r="406" spans="1:6" x14ac:dyDescent="0.35">
      <c r="A406" s="5">
        <v>43910</v>
      </c>
      <c r="B406">
        <v>-580</v>
      </c>
      <c r="D406" s="8">
        <v>580</v>
      </c>
      <c r="E406" s="8" t="s">
        <v>4</v>
      </c>
      <c r="F406" s="8">
        <f t="shared" si="6"/>
        <v>-580</v>
      </c>
    </row>
    <row r="407" spans="1:6" x14ac:dyDescent="0.35">
      <c r="A407" s="5">
        <v>43914</v>
      </c>
      <c r="B407">
        <v>280</v>
      </c>
      <c r="D407" s="8">
        <v>280</v>
      </c>
      <c r="E407" s="8" t="s">
        <v>3</v>
      </c>
      <c r="F407" s="8">
        <f t="shared" si="6"/>
        <v>280</v>
      </c>
    </row>
    <row r="408" spans="1:6" x14ac:dyDescent="0.35">
      <c r="A408" s="5">
        <v>43915</v>
      </c>
      <c r="B408">
        <v>690</v>
      </c>
      <c r="D408" s="8">
        <v>690</v>
      </c>
      <c r="E408" s="8" t="s">
        <v>3</v>
      </c>
      <c r="F408" s="8">
        <f t="shared" si="6"/>
        <v>690</v>
      </c>
    </row>
    <row r="409" spans="1:6" x14ac:dyDescent="0.35">
      <c r="A409" s="5">
        <v>43916</v>
      </c>
      <c r="B409">
        <v>-220</v>
      </c>
      <c r="D409" s="8">
        <v>220</v>
      </c>
      <c r="E409" s="8" t="s">
        <v>4</v>
      </c>
      <c r="F409" s="8">
        <f t="shared" si="6"/>
        <v>-220</v>
      </c>
    </row>
    <row r="410" spans="1:6" x14ac:dyDescent="0.35">
      <c r="A410" s="5">
        <v>43924</v>
      </c>
      <c r="B410">
        <v>-460</v>
      </c>
      <c r="D410" s="8">
        <v>460</v>
      </c>
      <c r="E410" s="8" t="s">
        <v>4</v>
      </c>
      <c r="F410" s="8">
        <f t="shared" si="6"/>
        <v>-460</v>
      </c>
    </row>
    <row r="411" spans="1:6" x14ac:dyDescent="0.35">
      <c r="A411" s="5">
        <v>43924</v>
      </c>
      <c r="B411">
        <v>-180</v>
      </c>
      <c r="D411" s="8">
        <v>180</v>
      </c>
      <c r="E411" s="8" t="s">
        <v>4</v>
      </c>
      <c r="F411" s="8">
        <f t="shared" si="6"/>
        <v>-180</v>
      </c>
    </row>
    <row r="412" spans="1:6" x14ac:dyDescent="0.35">
      <c r="A412" s="5">
        <v>43927</v>
      </c>
      <c r="B412">
        <v>520</v>
      </c>
      <c r="D412" s="8">
        <v>520</v>
      </c>
      <c r="E412" s="8" t="s">
        <v>3</v>
      </c>
      <c r="F412" s="8">
        <f t="shared" si="6"/>
        <v>520</v>
      </c>
    </row>
    <row r="413" spans="1:6" x14ac:dyDescent="0.35">
      <c r="A413" s="5">
        <v>43928</v>
      </c>
      <c r="B413">
        <v>300</v>
      </c>
      <c r="D413" s="8">
        <v>300</v>
      </c>
      <c r="E413" s="8" t="s">
        <v>3</v>
      </c>
      <c r="F413" s="8">
        <f t="shared" si="6"/>
        <v>300</v>
      </c>
    </row>
    <row r="414" spans="1:6" x14ac:dyDescent="0.35">
      <c r="A414" s="5">
        <v>43929</v>
      </c>
      <c r="B414">
        <v>170</v>
      </c>
      <c r="D414" s="8">
        <v>170</v>
      </c>
      <c r="E414" s="8" t="s">
        <v>3</v>
      </c>
      <c r="F414" s="8">
        <f t="shared" si="6"/>
        <v>170</v>
      </c>
    </row>
    <row r="415" spans="1:6" x14ac:dyDescent="0.35">
      <c r="A415" s="5">
        <v>43934</v>
      </c>
      <c r="B415">
        <v>150</v>
      </c>
      <c r="D415" s="8">
        <v>150</v>
      </c>
      <c r="E415" s="8" t="s">
        <v>3</v>
      </c>
      <c r="F415" s="8">
        <f t="shared" si="6"/>
        <v>150</v>
      </c>
    </row>
    <row r="416" spans="1:6" x14ac:dyDescent="0.35">
      <c r="A416" s="5">
        <v>43936</v>
      </c>
      <c r="B416">
        <v>-970</v>
      </c>
      <c r="D416" s="8">
        <v>970</v>
      </c>
      <c r="E416" s="8" t="s">
        <v>4</v>
      </c>
      <c r="F416" s="8">
        <f t="shared" si="6"/>
        <v>-970</v>
      </c>
    </row>
    <row r="417" spans="1:6" x14ac:dyDescent="0.35">
      <c r="A417" s="5">
        <v>43938</v>
      </c>
      <c r="B417">
        <v>-130</v>
      </c>
      <c r="D417" s="8">
        <v>130</v>
      </c>
      <c r="E417" s="8" t="s">
        <v>4</v>
      </c>
      <c r="F417" s="8">
        <f t="shared" si="6"/>
        <v>-130</v>
      </c>
    </row>
    <row r="418" spans="1:6" x14ac:dyDescent="0.35">
      <c r="A418" s="5">
        <v>43942</v>
      </c>
      <c r="B418">
        <v>340</v>
      </c>
      <c r="D418" s="8">
        <v>340</v>
      </c>
      <c r="E418" s="8" t="s">
        <v>3</v>
      </c>
      <c r="F418" s="8">
        <f t="shared" si="6"/>
        <v>340</v>
      </c>
    </row>
    <row r="419" spans="1:6" x14ac:dyDescent="0.35">
      <c r="A419" s="5">
        <v>43942</v>
      </c>
      <c r="B419">
        <v>50</v>
      </c>
      <c r="D419" s="8">
        <v>50</v>
      </c>
      <c r="E419" s="8" t="s">
        <v>3</v>
      </c>
      <c r="F419" s="8">
        <f t="shared" si="6"/>
        <v>50</v>
      </c>
    </row>
    <row r="420" spans="1:6" x14ac:dyDescent="0.35">
      <c r="A420" s="5">
        <v>43943</v>
      </c>
      <c r="B420">
        <v>-640</v>
      </c>
      <c r="D420" s="8">
        <v>640</v>
      </c>
      <c r="E420" s="8" t="s">
        <v>4</v>
      </c>
      <c r="F420" s="8">
        <f t="shared" si="6"/>
        <v>-640</v>
      </c>
    </row>
    <row r="421" spans="1:6" x14ac:dyDescent="0.35">
      <c r="A421" s="5">
        <v>43943</v>
      </c>
      <c r="B421">
        <v>680</v>
      </c>
      <c r="D421" s="8">
        <v>680</v>
      </c>
      <c r="E421" s="8" t="s">
        <v>3</v>
      </c>
      <c r="F421" s="8">
        <f t="shared" si="6"/>
        <v>680</v>
      </c>
    </row>
    <row r="422" spans="1:6" x14ac:dyDescent="0.35">
      <c r="A422" s="5">
        <v>43944</v>
      </c>
      <c r="B422">
        <v>390</v>
      </c>
      <c r="D422" s="8">
        <v>390</v>
      </c>
      <c r="E422" s="8" t="s">
        <v>3</v>
      </c>
      <c r="F422" s="8">
        <f t="shared" si="6"/>
        <v>390</v>
      </c>
    </row>
    <row r="423" spans="1:6" x14ac:dyDescent="0.35">
      <c r="A423" s="5">
        <v>43945</v>
      </c>
      <c r="B423">
        <v>110</v>
      </c>
      <c r="D423" s="8">
        <v>110</v>
      </c>
      <c r="E423" s="8" t="s">
        <v>3</v>
      </c>
      <c r="F423" s="8">
        <f t="shared" si="6"/>
        <v>110</v>
      </c>
    </row>
    <row r="424" spans="1:6" x14ac:dyDescent="0.35">
      <c r="A424" s="5">
        <v>43948</v>
      </c>
      <c r="B424">
        <v>-220</v>
      </c>
      <c r="D424" s="8">
        <v>220</v>
      </c>
      <c r="E424" s="8" t="s">
        <v>4</v>
      </c>
      <c r="F424" s="8">
        <f t="shared" si="6"/>
        <v>-220</v>
      </c>
    </row>
    <row r="425" spans="1:6" x14ac:dyDescent="0.35">
      <c r="A425" s="5">
        <v>43949</v>
      </c>
      <c r="B425">
        <v>-400</v>
      </c>
      <c r="D425" s="8">
        <v>400</v>
      </c>
      <c r="E425" s="8" t="s">
        <v>4</v>
      </c>
      <c r="F425" s="8">
        <f t="shared" si="6"/>
        <v>-400</v>
      </c>
    </row>
    <row r="426" spans="1:6" x14ac:dyDescent="0.35">
      <c r="A426" s="5">
        <v>43950</v>
      </c>
      <c r="B426">
        <v>510</v>
      </c>
      <c r="D426" s="8">
        <v>510</v>
      </c>
      <c r="E426" s="8" t="s">
        <v>3</v>
      </c>
      <c r="F426" s="8">
        <f t="shared" si="6"/>
        <v>510</v>
      </c>
    </row>
    <row r="427" spans="1:6" x14ac:dyDescent="0.35">
      <c r="A427" s="5">
        <v>43950</v>
      </c>
      <c r="B427">
        <v>-210</v>
      </c>
      <c r="D427" s="8">
        <v>210</v>
      </c>
      <c r="E427" s="8" t="s">
        <v>4</v>
      </c>
      <c r="F427" s="8">
        <f t="shared" si="6"/>
        <v>-210</v>
      </c>
    </row>
    <row r="428" spans="1:6" x14ac:dyDescent="0.35">
      <c r="A428" s="5">
        <v>43951</v>
      </c>
      <c r="B428">
        <v>-170</v>
      </c>
      <c r="D428" s="8">
        <v>170</v>
      </c>
      <c r="E428" s="8" t="s">
        <v>4</v>
      </c>
      <c r="F428" s="8">
        <f t="shared" si="6"/>
        <v>-170</v>
      </c>
    </row>
    <row r="429" spans="1:6" x14ac:dyDescent="0.35">
      <c r="A429" s="5">
        <v>43951</v>
      </c>
      <c r="B429">
        <v>-480</v>
      </c>
      <c r="D429" s="8">
        <v>480</v>
      </c>
      <c r="E429" s="8" t="s">
        <v>4</v>
      </c>
      <c r="F429" s="8">
        <f t="shared" si="6"/>
        <v>-480</v>
      </c>
    </row>
    <row r="430" spans="1:6" x14ac:dyDescent="0.35">
      <c r="A430" s="5">
        <v>43955</v>
      </c>
      <c r="B430">
        <v>510</v>
      </c>
      <c r="D430" s="8">
        <v>510</v>
      </c>
      <c r="E430" s="8" t="s">
        <v>3</v>
      </c>
      <c r="F430" s="8">
        <f t="shared" si="6"/>
        <v>510</v>
      </c>
    </row>
    <row r="431" spans="1:6" x14ac:dyDescent="0.35">
      <c r="A431" s="5">
        <v>43959</v>
      </c>
      <c r="B431">
        <v>-480</v>
      </c>
      <c r="D431" s="8">
        <v>480</v>
      </c>
      <c r="E431" s="8" t="s">
        <v>4</v>
      </c>
      <c r="F431" s="8">
        <f t="shared" si="6"/>
        <v>-480</v>
      </c>
    </row>
    <row r="432" spans="1:6" x14ac:dyDescent="0.35">
      <c r="A432" s="5">
        <v>43959</v>
      </c>
      <c r="B432">
        <v>90</v>
      </c>
      <c r="D432" s="8">
        <v>90</v>
      </c>
      <c r="E432" s="8" t="s">
        <v>3</v>
      </c>
      <c r="F432" s="8">
        <f t="shared" si="6"/>
        <v>90</v>
      </c>
    </row>
    <row r="433" spans="1:6" x14ac:dyDescent="0.35">
      <c r="A433" s="5">
        <v>43959</v>
      </c>
      <c r="B433">
        <v>180</v>
      </c>
      <c r="D433" s="8">
        <v>180</v>
      </c>
      <c r="E433" s="8" t="s">
        <v>3</v>
      </c>
      <c r="F433" s="8">
        <f t="shared" si="6"/>
        <v>180</v>
      </c>
    </row>
    <row r="434" spans="1:6" x14ac:dyDescent="0.35">
      <c r="A434" s="5">
        <v>43959</v>
      </c>
      <c r="B434">
        <v>-450</v>
      </c>
      <c r="D434" s="8">
        <v>450</v>
      </c>
      <c r="E434" s="8" t="s">
        <v>4</v>
      </c>
      <c r="F434" s="8">
        <f t="shared" si="6"/>
        <v>-450</v>
      </c>
    </row>
    <row r="435" spans="1:6" x14ac:dyDescent="0.35">
      <c r="A435" s="5">
        <v>43966</v>
      </c>
      <c r="B435">
        <v>510</v>
      </c>
      <c r="D435" s="8">
        <v>510</v>
      </c>
      <c r="E435" s="8" t="s">
        <v>3</v>
      </c>
      <c r="F435" s="8">
        <f t="shared" si="6"/>
        <v>510</v>
      </c>
    </row>
    <row r="436" spans="1:6" x14ac:dyDescent="0.35">
      <c r="A436" s="5">
        <v>43969</v>
      </c>
      <c r="B436">
        <v>-390</v>
      </c>
      <c r="D436" s="8">
        <v>390</v>
      </c>
      <c r="E436" s="8" t="s">
        <v>4</v>
      </c>
      <c r="F436" s="8">
        <f t="shared" si="6"/>
        <v>-390</v>
      </c>
    </row>
    <row r="437" spans="1:6" x14ac:dyDescent="0.35">
      <c r="A437" s="5">
        <v>43972</v>
      </c>
      <c r="B437">
        <v>390</v>
      </c>
      <c r="D437" s="8">
        <v>390</v>
      </c>
      <c r="E437" s="8" t="s">
        <v>3</v>
      </c>
      <c r="F437" s="8">
        <f t="shared" si="6"/>
        <v>390</v>
      </c>
    </row>
    <row r="438" spans="1:6" x14ac:dyDescent="0.35">
      <c r="A438" s="5">
        <v>43972</v>
      </c>
      <c r="B438">
        <v>730</v>
      </c>
      <c r="D438" s="8">
        <v>730</v>
      </c>
      <c r="E438" s="8" t="s">
        <v>3</v>
      </c>
      <c r="F438" s="8">
        <f t="shared" si="6"/>
        <v>730</v>
      </c>
    </row>
    <row r="439" spans="1:6" x14ac:dyDescent="0.35">
      <c r="A439" s="5">
        <v>43973</v>
      </c>
      <c r="B439">
        <v>-790</v>
      </c>
      <c r="D439" s="8">
        <v>790</v>
      </c>
      <c r="E439" s="8" t="s">
        <v>4</v>
      </c>
      <c r="F439" s="8">
        <f t="shared" si="6"/>
        <v>-790</v>
      </c>
    </row>
    <row r="440" spans="1:6" x14ac:dyDescent="0.35">
      <c r="A440" s="5">
        <v>43977</v>
      </c>
      <c r="B440">
        <v>110</v>
      </c>
      <c r="D440" s="8">
        <v>110</v>
      </c>
      <c r="E440" s="8" t="s">
        <v>3</v>
      </c>
      <c r="F440" s="8">
        <f t="shared" si="6"/>
        <v>110</v>
      </c>
    </row>
    <row r="441" spans="1:6" x14ac:dyDescent="0.35">
      <c r="A441" s="5">
        <v>43983</v>
      </c>
      <c r="B441">
        <v>-280</v>
      </c>
      <c r="D441" s="8">
        <v>280</v>
      </c>
      <c r="E441" s="8" t="s">
        <v>4</v>
      </c>
      <c r="F441" s="8">
        <f t="shared" si="6"/>
        <v>-280</v>
      </c>
    </row>
    <row r="442" spans="1:6" x14ac:dyDescent="0.35">
      <c r="A442" s="5">
        <v>43985</v>
      </c>
      <c r="B442">
        <v>-70</v>
      </c>
      <c r="D442" s="8">
        <v>70</v>
      </c>
      <c r="E442" s="8" t="s">
        <v>4</v>
      </c>
      <c r="F442" s="8">
        <f t="shared" si="6"/>
        <v>-70</v>
      </c>
    </row>
    <row r="443" spans="1:6" x14ac:dyDescent="0.35">
      <c r="A443" s="5">
        <v>43987</v>
      </c>
      <c r="B443">
        <v>-170</v>
      </c>
      <c r="D443" s="8">
        <v>170</v>
      </c>
      <c r="E443" s="8" t="s">
        <v>4</v>
      </c>
      <c r="F443" s="8">
        <f t="shared" si="6"/>
        <v>-170</v>
      </c>
    </row>
    <row r="444" spans="1:6" x14ac:dyDescent="0.35">
      <c r="A444" s="5">
        <v>43993</v>
      </c>
      <c r="B444">
        <v>530</v>
      </c>
      <c r="D444" s="8">
        <v>530</v>
      </c>
      <c r="E444" s="8" t="s">
        <v>3</v>
      </c>
      <c r="F444" s="8">
        <f t="shared" si="6"/>
        <v>530</v>
      </c>
    </row>
    <row r="445" spans="1:6" x14ac:dyDescent="0.35">
      <c r="A445" s="5">
        <v>43993</v>
      </c>
      <c r="B445">
        <v>-340</v>
      </c>
      <c r="D445" s="8">
        <v>340</v>
      </c>
      <c r="E445" s="8" t="s">
        <v>4</v>
      </c>
      <c r="F445" s="8">
        <f t="shared" si="6"/>
        <v>-340</v>
      </c>
    </row>
    <row r="446" spans="1:6" x14ac:dyDescent="0.35">
      <c r="A446" s="5">
        <v>43997</v>
      </c>
      <c r="B446">
        <v>-70</v>
      </c>
      <c r="D446" s="8">
        <v>70</v>
      </c>
      <c r="E446" s="8" t="s">
        <v>4</v>
      </c>
      <c r="F446" s="8">
        <f t="shared" si="6"/>
        <v>-70</v>
      </c>
    </row>
    <row r="447" spans="1:6" x14ac:dyDescent="0.35">
      <c r="A447" s="5">
        <v>43997</v>
      </c>
      <c r="B447">
        <v>-170</v>
      </c>
      <c r="D447" s="8">
        <v>170</v>
      </c>
      <c r="E447" s="8" t="s">
        <v>4</v>
      </c>
      <c r="F447" s="8">
        <f t="shared" si="6"/>
        <v>-170</v>
      </c>
    </row>
    <row r="448" spans="1:6" x14ac:dyDescent="0.35">
      <c r="A448" s="5">
        <v>44000</v>
      </c>
      <c r="B448">
        <v>520</v>
      </c>
      <c r="D448" s="8">
        <v>520</v>
      </c>
      <c r="E448" s="8" t="s">
        <v>3</v>
      </c>
      <c r="F448" s="8">
        <f t="shared" si="6"/>
        <v>520</v>
      </c>
    </row>
    <row r="449" spans="1:6" x14ac:dyDescent="0.35">
      <c r="A449" s="5">
        <v>44000</v>
      </c>
      <c r="B449">
        <v>-110</v>
      </c>
      <c r="D449" s="8">
        <v>110</v>
      </c>
      <c r="E449" s="8" t="s">
        <v>4</v>
      </c>
      <c r="F449" s="8">
        <f t="shared" si="6"/>
        <v>-110</v>
      </c>
    </row>
    <row r="450" spans="1:6" x14ac:dyDescent="0.35">
      <c r="A450" s="5">
        <v>44001</v>
      </c>
      <c r="B450">
        <v>630</v>
      </c>
      <c r="D450" s="8">
        <v>630</v>
      </c>
      <c r="E450" s="8" t="s">
        <v>3</v>
      </c>
      <c r="F450" s="8">
        <f t="shared" si="6"/>
        <v>630</v>
      </c>
    </row>
    <row r="451" spans="1:6" x14ac:dyDescent="0.35">
      <c r="A451" s="5">
        <v>44004</v>
      </c>
      <c r="B451">
        <v>-420</v>
      </c>
      <c r="D451" s="8">
        <v>420</v>
      </c>
      <c r="E451" s="8" t="s">
        <v>4</v>
      </c>
      <c r="F451" s="8">
        <f t="shared" ref="F451:F509" si="7">IF(E451="Покупка",D451,-D451)</f>
        <v>-420</v>
      </c>
    </row>
    <row r="452" spans="1:6" x14ac:dyDescent="0.35">
      <c r="A452" s="5">
        <v>44004</v>
      </c>
      <c r="B452">
        <v>-130</v>
      </c>
      <c r="D452" s="8">
        <v>130</v>
      </c>
      <c r="E452" s="8" t="s">
        <v>4</v>
      </c>
      <c r="F452" s="8">
        <f t="shared" si="7"/>
        <v>-130</v>
      </c>
    </row>
    <row r="453" spans="1:6" x14ac:dyDescent="0.35">
      <c r="A453" s="5">
        <v>44005</v>
      </c>
      <c r="B453">
        <v>-300</v>
      </c>
      <c r="D453" s="8">
        <v>300</v>
      </c>
      <c r="E453" s="8" t="s">
        <v>4</v>
      </c>
      <c r="F453" s="8">
        <f t="shared" si="7"/>
        <v>-300</v>
      </c>
    </row>
    <row r="454" spans="1:6" x14ac:dyDescent="0.35">
      <c r="A454" s="5">
        <v>44007</v>
      </c>
      <c r="B454">
        <v>290</v>
      </c>
      <c r="D454" s="8">
        <v>290</v>
      </c>
      <c r="E454" s="8" t="s">
        <v>3</v>
      </c>
      <c r="F454" s="8">
        <f t="shared" si="7"/>
        <v>290</v>
      </c>
    </row>
    <row r="455" spans="1:6" x14ac:dyDescent="0.35">
      <c r="A455" s="5">
        <v>44008</v>
      </c>
      <c r="B455">
        <v>450</v>
      </c>
      <c r="D455" s="8">
        <v>450</v>
      </c>
      <c r="E455" s="8" t="s">
        <v>3</v>
      </c>
      <c r="F455" s="8">
        <f t="shared" si="7"/>
        <v>450</v>
      </c>
    </row>
    <row r="456" spans="1:6" x14ac:dyDescent="0.35">
      <c r="A456" s="5">
        <v>44011</v>
      </c>
      <c r="B456">
        <v>-410</v>
      </c>
      <c r="D456" s="8">
        <v>410</v>
      </c>
      <c r="E456" s="8" t="s">
        <v>4</v>
      </c>
      <c r="F456" s="8">
        <f t="shared" si="7"/>
        <v>-410</v>
      </c>
    </row>
    <row r="457" spans="1:6" x14ac:dyDescent="0.35">
      <c r="A457" s="5">
        <v>44012</v>
      </c>
      <c r="B457">
        <v>-250</v>
      </c>
      <c r="D457" s="8">
        <v>250</v>
      </c>
      <c r="E457" s="8" t="s">
        <v>4</v>
      </c>
      <c r="F457" s="8">
        <f t="shared" si="7"/>
        <v>-250</v>
      </c>
    </row>
    <row r="458" spans="1:6" x14ac:dyDescent="0.35">
      <c r="A458" s="5">
        <v>44012</v>
      </c>
      <c r="B458">
        <v>600</v>
      </c>
      <c r="D458" s="8">
        <v>600</v>
      </c>
      <c r="E458" s="8" t="s">
        <v>3</v>
      </c>
      <c r="F458" s="8">
        <f t="shared" si="7"/>
        <v>600</v>
      </c>
    </row>
    <row r="459" spans="1:6" x14ac:dyDescent="0.35">
      <c r="A459" s="5">
        <v>44015</v>
      </c>
      <c r="B459">
        <v>570</v>
      </c>
      <c r="D459" s="8">
        <v>570</v>
      </c>
      <c r="E459" s="8" t="s">
        <v>3</v>
      </c>
      <c r="F459" s="8">
        <f t="shared" si="7"/>
        <v>570</v>
      </c>
    </row>
    <row r="460" spans="1:6" x14ac:dyDescent="0.35">
      <c r="A460" s="5">
        <v>44018</v>
      </c>
      <c r="B460">
        <v>720</v>
      </c>
      <c r="D460" s="8">
        <v>720</v>
      </c>
      <c r="E460" s="8" t="s">
        <v>3</v>
      </c>
      <c r="F460" s="8">
        <f t="shared" si="7"/>
        <v>720</v>
      </c>
    </row>
    <row r="461" spans="1:6" x14ac:dyDescent="0.35">
      <c r="A461" s="5">
        <v>44018</v>
      </c>
      <c r="B461">
        <v>-380</v>
      </c>
      <c r="D461" s="8">
        <v>380</v>
      </c>
      <c r="E461" s="8" t="s">
        <v>4</v>
      </c>
      <c r="F461" s="8">
        <f t="shared" si="7"/>
        <v>-380</v>
      </c>
    </row>
    <row r="462" spans="1:6" x14ac:dyDescent="0.35">
      <c r="A462" s="5">
        <v>44019</v>
      </c>
      <c r="B462">
        <v>-1260</v>
      </c>
      <c r="D462" s="8">
        <v>1260</v>
      </c>
      <c r="E462" s="8" t="s">
        <v>4</v>
      </c>
      <c r="F462" s="8">
        <f t="shared" si="7"/>
        <v>-1260</v>
      </c>
    </row>
    <row r="463" spans="1:6" x14ac:dyDescent="0.35">
      <c r="A463" s="5">
        <v>44019</v>
      </c>
      <c r="B463">
        <v>690</v>
      </c>
      <c r="D463" s="8">
        <v>690</v>
      </c>
      <c r="E463" s="8" t="s">
        <v>3</v>
      </c>
      <c r="F463" s="8">
        <f t="shared" si="7"/>
        <v>690</v>
      </c>
    </row>
    <row r="464" spans="1:6" x14ac:dyDescent="0.35">
      <c r="A464" s="5">
        <v>44022</v>
      </c>
      <c r="B464">
        <v>-500</v>
      </c>
      <c r="D464" s="8">
        <v>500</v>
      </c>
      <c r="E464" s="8" t="s">
        <v>4</v>
      </c>
      <c r="F464" s="8">
        <f t="shared" si="7"/>
        <v>-500</v>
      </c>
    </row>
    <row r="465" spans="1:6" x14ac:dyDescent="0.35">
      <c r="A465" s="5">
        <v>44025</v>
      </c>
      <c r="B465">
        <v>-540</v>
      </c>
      <c r="D465" s="8">
        <v>540</v>
      </c>
      <c r="E465" s="8" t="s">
        <v>4</v>
      </c>
      <c r="F465" s="8">
        <f t="shared" si="7"/>
        <v>-540</v>
      </c>
    </row>
    <row r="466" spans="1:6" x14ac:dyDescent="0.35">
      <c r="A466" s="5">
        <v>44027</v>
      </c>
      <c r="B466">
        <v>410</v>
      </c>
      <c r="D466" s="8">
        <v>410</v>
      </c>
      <c r="E466" s="8" t="s">
        <v>3</v>
      </c>
      <c r="F466" s="8">
        <f t="shared" si="7"/>
        <v>410</v>
      </c>
    </row>
    <row r="467" spans="1:6" x14ac:dyDescent="0.35">
      <c r="A467" s="5">
        <v>44032</v>
      </c>
      <c r="B467">
        <v>200</v>
      </c>
      <c r="D467" s="8">
        <v>200</v>
      </c>
      <c r="E467" s="8" t="s">
        <v>3</v>
      </c>
      <c r="F467" s="8">
        <f t="shared" si="7"/>
        <v>200</v>
      </c>
    </row>
    <row r="468" spans="1:6" x14ac:dyDescent="0.35">
      <c r="A468" s="5">
        <v>44043</v>
      </c>
      <c r="B468">
        <v>-530</v>
      </c>
      <c r="D468" s="8">
        <v>530</v>
      </c>
      <c r="E468" s="8" t="s">
        <v>4</v>
      </c>
      <c r="F468" s="8">
        <f t="shared" si="7"/>
        <v>-530</v>
      </c>
    </row>
    <row r="469" spans="1:6" x14ac:dyDescent="0.35">
      <c r="A469" s="5">
        <v>44043</v>
      </c>
      <c r="B469">
        <v>350</v>
      </c>
      <c r="D469" s="8">
        <v>350</v>
      </c>
      <c r="E469" s="8" t="s">
        <v>3</v>
      </c>
      <c r="F469" s="8">
        <f t="shared" si="7"/>
        <v>350</v>
      </c>
    </row>
    <row r="470" spans="1:6" x14ac:dyDescent="0.35">
      <c r="A470" s="5">
        <v>44053</v>
      </c>
      <c r="B470">
        <v>100</v>
      </c>
      <c r="D470" s="8">
        <v>100</v>
      </c>
      <c r="E470" s="8" t="s">
        <v>3</v>
      </c>
      <c r="F470" s="8">
        <f t="shared" si="7"/>
        <v>100</v>
      </c>
    </row>
    <row r="471" spans="1:6" x14ac:dyDescent="0.35">
      <c r="A471" s="5">
        <v>44054</v>
      </c>
      <c r="B471">
        <v>-390</v>
      </c>
      <c r="D471" s="8">
        <v>390</v>
      </c>
      <c r="E471" s="8" t="s">
        <v>4</v>
      </c>
      <c r="F471" s="8">
        <f t="shared" si="7"/>
        <v>-390</v>
      </c>
    </row>
    <row r="472" spans="1:6" x14ac:dyDescent="0.35">
      <c r="A472" s="5">
        <v>44056</v>
      </c>
      <c r="B472">
        <v>-250</v>
      </c>
      <c r="D472" s="8">
        <v>250</v>
      </c>
      <c r="E472" s="8" t="s">
        <v>4</v>
      </c>
      <c r="F472" s="8">
        <f t="shared" si="7"/>
        <v>-250</v>
      </c>
    </row>
    <row r="473" spans="1:6" x14ac:dyDescent="0.35">
      <c r="A473" s="5">
        <v>44056</v>
      </c>
      <c r="B473">
        <v>-100</v>
      </c>
      <c r="D473" s="8">
        <v>100</v>
      </c>
      <c r="E473" s="8" t="s">
        <v>4</v>
      </c>
      <c r="F473" s="8">
        <f t="shared" si="7"/>
        <v>-100</v>
      </c>
    </row>
    <row r="474" spans="1:6" x14ac:dyDescent="0.35">
      <c r="A474" s="5">
        <v>44057</v>
      </c>
      <c r="B474">
        <v>170</v>
      </c>
      <c r="D474" s="8">
        <v>170</v>
      </c>
      <c r="E474" s="8" t="s">
        <v>3</v>
      </c>
      <c r="F474" s="8">
        <f t="shared" si="7"/>
        <v>170</v>
      </c>
    </row>
    <row r="475" spans="1:6" x14ac:dyDescent="0.35">
      <c r="A475" s="5">
        <v>44060</v>
      </c>
      <c r="B475">
        <v>260</v>
      </c>
      <c r="D475" s="8">
        <v>260</v>
      </c>
      <c r="E475" s="8" t="s">
        <v>3</v>
      </c>
      <c r="F475" s="8">
        <f t="shared" si="7"/>
        <v>260</v>
      </c>
    </row>
    <row r="476" spans="1:6" x14ac:dyDescent="0.35">
      <c r="A476" s="5">
        <v>44064</v>
      </c>
      <c r="B476">
        <v>590</v>
      </c>
      <c r="D476" s="8">
        <v>590</v>
      </c>
      <c r="E476" s="8" t="s">
        <v>3</v>
      </c>
      <c r="F476" s="8">
        <f t="shared" si="7"/>
        <v>590</v>
      </c>
    </row>
    <row r="477" spans="1:6" x14ac:dyDescent="0.35">
      <c r="A477" s="5">
        <v>44064</v>
      </c>
      <c r="B477">
        <v>-420</v>
      </c>
      <c r="D477" s="8">
        <v>420</v>
      </c>
      <c r="E477" s="8" t="s">
        <v>4</v>
      </c>
      <c r="F477" s="8">
        <f t="shared" si="7"/>
        <v>-420</v>
      </c>
    </row>
    <row r="478" spans="1:6" x14ac:dyDescent="0.35">
      <c r="A478" s="5">
        <v>44069</v>
      </c>
      <c r="B478">
        <v>-500</v>
      </c>
      <c r="D478" s="8">
        <v>500</v>
      </c>
      <c r="E478" s="8" t="s">
        <v>4</v>
      </c>
      <c r="F478" s="8">
        <f t="shared" si="7"/>
        <v>-500</v>
      </c>
    </row>
    <row r="479" spans="1:6" x14ac:dyDescent="0.35">
      <c r="A479" s="5">
        <v>44071</v>
      </c>
      <c r="B479">
        <v>740</v>
      </c>
      <c r="D479" s="8">
        <v>740</v>
      </c>
      <c r="E479" s="8" t="s">
        <v>3</v>
      </c>
      <c r="F479" s="8">
        <f t="shared" si="7"/>
        <v>740</v>
      </c>
    </row>
    <row r="480" spans="1:6" x14ac:dyDescent="0.35">
      <c r="A480" s="5">
        <v>44071</v>
      </c>
      <c r="B480">
        <v>-510</v>
      </c>
      <c r="D480" s="8">
        <v>510</v>
      </c>
      <c r="E480" s="8" t="s">
        <v>4</v>
      </c>
      <c r="F480" s="8">
        <f t="shared" si="7"/>
        <v>-510</v>
      </c>
    </row>
    <row r="481" spans="1:6" x14ac:dyDescent="0.35">
      <c r="A481" s="5">
        <v>44074</v>
      </c>
      <c r="B481">
        <v>380</v>
      </c>
      <c r="D481" s="8">
        <v>380</v>
      </c>
      <c r="E481" s="8" t="s">
        <v>3</v>
      </c>
      <c r="F481" s="8">
        <f t="shared" si="7"/>
        <v>380</v>
      </c>
    </row>
    <row r="482" spans="1:6" x14ac:dyDescent="0.35">
      <c r="A482" s="5">
        <v>44075</v>
      </c>
      <c r="B482">
        <v>-60</v>
      </c>
      <c r="D482" s="8">
        <v>60</v>
      </c>
      <c r="E482" s="8" t="s">
        <v>4</v>
      </c>
      <c r="F482" s="8">
        <f t="shared" si="7"/>
        <v>-60</v>
      </c>
    </row>
    <row r="483" spans="1:6" x14ac:dyDescent="0.35">
      <c r="A483" s="5">
        <v>44076</v>
      </c>
      <c r="B483">
        <v>750</v>
      </c>
      <c r="D483" s="8">
        <v>750</v>
      </c>
      <c r="E483" s="8" t="s">
        <v>3</v>
      </c>
      <c r="F483" s="8">
        <f t="shared" si="7"/>
        <v>750</v>
      </c>
    </row>
    <row r="484" spans="1:6" x14ac:dyDescent="0.35">
      <c r="A484" s="5">
        <v>44076</v>
      </c>
      <c r="B484">
        <v>100</v>
      </c>
      <c r="D484" s="8">
        <v>100</v>
      </c>
      <c r="E484" s="8" t="s">
        <v>3</v>
      </c>
      <c r="F484" s="8">
        <f t="shared" si="7"/>
        <v>100</v>
      </c>
    </row>
    <row r="485" spans="1:6" x14ac:dyDescent="0.35">
      <c r="A485" s="5">
        <v>44077</v>
      </c>
      <c r="B485">
        <v>-400</v>
      </c>
      <c r="D485" s="8">
        <v>400</v>
      </c>
      <c r="E485" s="8" t="s">
        <v>4</v>
      </c>
      <c r="F485" s="8">
        <f t="shared" si="7"/>
        <v>-400</v>
      </c>
    </row>
    <row r="486" spans="1:6" x14ac:dyDescent="0.35">
      <c r="A486" s="5">
        <v>44077</v>
      </c>
      <c r="B486">
        <v>-1000</v>
      </c>
      <c r="D486" s="8">
        <v>1000</v>
      </c>
      <c r="E486" s="8" t="s">
        <v>4</v>
      </c>
      <c r="F486" s="8">
        <f t="shared" si="7"/>
        <v>-1000</v>
      </c>
    </row>
    <row r="487" spans="1:6" x14ac:dyDescent="0.35">
      <c r="A487" s="5">
        <v>44078</v>
      </c>
      <c r="B487">
        <v>520</v>
      </c>
      <c r="D487" s="8">
        <v>520</v>
      </c>
      <c r="E487" s="8" t="s">
        <v>3</v>
      </c>
      <c r="F487" s="8">
        <f t="shared" si="7"/>
        <v>520</v>
      </c>
    </row>
    <row r="488" spans="1:6" x14ac:dyDescent="0.35">
      <c r="A488" s="5">
        <v>44078</v>
      </c>
      <c r="B488">
        <v>110</v>
      </c>
      <c r="D488" s="8">
        <v>110</v>
      </c>
      <c r="E488" s="8" t="s">
        <v>3</v>
      </c>
      <c r="F488" s="8">
        <f t="shared" si="7"/>
        <v>110</v>
      </c>
    </row>
    <row r="489" spans="1:6" x14ac:dyDescent="0.35">
      <c r="A489" s="5">
        <v>44078</v>
      </c>
      <c r="B489">
        <v>-120</v>
      </c>
      <c r="D489" s="8">
        <v>120</v>
      </c>
      <c r="E489" s="8" t="s">
        <v>4</v>
      </c>
      <c r="F489" s="8">
        <f t="shared" si="7"/>
        <v>-120</v>
      </c>
    </row>
    <row r="490" spans="1:6" x14ac:dyDescent="0.35">
      <c r="A490" s="5">
        <v>44078</v>
      </c>
      <c r="B490">
        <v>130</v>
      </c>
      <c r="D490" s="8">
        <v>130</v>
      </c>
      <c r="E490" s="8" t="s">
        <v>3</v>
      </c>
      <c r="F490" s="8">
        <f t="shared" si="7"/>
        <v>130</v>
      </c>
    </row>
    <row r="491" spans="1:6" x14ac:dyDescent="0.35">
      <c r="A491" s="5">
        <v>44088</v>
      </c>
      <c r="B491">
        <v>380</v>
      </c>
      <c r="D491" s="8">
        <v>380</v>
      </c>
      <c r="E491" s="8" t="s">
        <v>3</v>
      </c>
      <c r="F491" s="8">
        <f t="shared" si="7"/>
        <v>380</v>
      </c>
    </row>
    <row r="492" spans="1:6" x14ac:dyDescent="0.35">
      <c r="A492" s="5">
        <v>44092</v>
      </c>
      <c r="B492">
        <v>-650</v>
      </c>
      <c r="D492" s="8">
        <v>650</v>
      </c>
      <c r="E492" s="8" t="s">
        <v>4</v>
      </c>
      <c r="F492" s="8">
        <f t="shared" si="7"/>
        <v>-650</v>
      </c>
    </row>
    <row r="493" spans="1:6" x14ac:dyDescent="0.35">
      <c r="A493" s="5">
        <v>44092</v>
      </c>
      <c r="B493">
        <v>360</v>
      </c>
      <c r="D493" s="8">
        <v>360</v>
      </c>
      <c r="E493" s="8" t="s">
        <v>3</v>
      </c>
      <c r="F493" s="8">
        <f t="shared" si="7"/>
        <v>360</v>
      </c>
    </row>
    <row r="494" spans="1:6" x14ac:dyDescent="0.35">
      <c r="A494" s="5">
        <v>44097</v>
      </c>
      <c r="B494">
        <v>440</v>
      </c>
      <c r="D494" s="8">
        <v>440</v>
      </c>
      <c r="E494" s="8" t="s">
        <v>3</v>
      </c>
      <c r="F494" s="8">
        <f t="shared" si="7"/>
        <v>440</v>
      </c>
    </row>
    <row r="495" spans="1:6" x14ac:dyDescent="0.35">
      <c r="A495" s="5">
        <v>44099</v>
      </c>
      <c r="B495">
        <v>-1100</v>
      </c>
      <c r="D495" s="8">
        <v>1100</v>
      </c>
      <c r="E495" s="8" t="s">
        <v>4</v>
      </c>
      <c r="F495" s="8">
        <f t="shared" si="7"/>
        <v>-1100</v>
      </c>
    </row>
    <row r="496" spans="1:6" x14ac:dyDescent="0.35">
      <c r="A496" s="5">
        <v>44106</v>
      </c>
      <c r="B496">
        <v>280</v>
      </c>
      <c r="D496" s="8">
        <v>280</v>
      </c>
      <c r="E496" s="8" t="s">
        <v>3</v>
      </c>
      <c r="F496" s="8">
        <f t="shared" si="7"/>
        <v>280</v>
      </c>
    </row>
    <row r="497" spans="1:6" x14ac:dyDescent="0.35">
      <c r="A497" s="5">
        <v>44106</v>
      </c>
      <c r="B497">
        <v>260</v>
      </c>
      <c r="D497" s="8">
        <v>260</v>
      </c>
      <c r="E497" s="8" t="s">
        <v>3</v>
      </c>
      <c r="F497" s="8">
        <f t="shared" si="7"/>
        <v>260</v>
      </c>
    </row>
    <row r="498" spans="1:6" x14ac:dyDescent="0.35">
      <c r="A498" s="5">
        <v>44106</v>
      </c>
      <c r="B498">
        <v>-160</v>
      </c>
      <c r="D498" s="8">
        <v>160</v>
      </c>
      <c r="E498" s="8" t="s">
        <v>4</v>
      </c>
      <c r="F498" s="8">
        <f t="shared" si="7"/>
        <v>-160</v>
      </c>
    </row>
    <row r="499" spans="1:6" x14ac:dyDescent="0.35">
      <c r="A499" s="5">
        <v>44106</v>
      </c>
      <c r="B499">
        <v>-410</v>
      </c>
      <c r="D499" s="8">
        <v>410</v>
      </c>
      <c r="E499" s="8" t="s">
        <v>4</v>
      </c>
      <c r="F499" s="8">
        <f t="shared" si="7"/>
        <v>-410</v>
      </c>
    </row>
    <row r="500" spans="1:6" x14ac:dyDescent="0.35">
      <c r="A500" s="5">
        <v>44118</v>
      </c>
      <c r="B500">
        <v>340</v>
      </c>
      <c r="D500" s="8">
        <v>340</v>
      </c>
      <c r="E500" s="8" t="s">
        <v>3</v>
      </c>
      <c r="F500" s="8">
        <f t="shared" si="7"/>
        <v>340</v>
      </c>
    </row>
    <row r="501" spans="1:6" x14ac:dyDescent="0.35">
      <c r="A501" s="5">
        <v>44120</v>
      </c>
      <c r="B501">
        <v>-370</v>
      </c>
      <c r="D501" s="8">
        <v>370</v>
      </c>
      <c r="E501" s="8" t="s">
        <v>4</v>
      </c>
      <c r="F501" s="8">
        <f t="shared" si="7"/>
        <v>-370</v>
      </c>
    </row>
    <row r="502" spans="1:6" x14ac:dyDescent="0.35">
      <c r="A502" s="6">
        <v>44124</v>
      </c>
      <c r="B502">
        <v>-120</v>
      </c>
      <c r="D502" s="8">
        <v>120</v>
      </c>
      <c r="E502" s="8" t="s">
        <v>4</v>
      </c>
      <c r="F502" s="8">
        <f t="shared" si="7"/>
        <v>-120</v>
      </c>
    </row>
    <row r="503" spans="1:6" x14ac:dyDescent="0.35">
      <c r="A503" s="5" t="s">
        <v>26</v>
      </c>
      <c r="B503">
        <v>0</v>
      </c>
      <c r="D503" s="8">
        <v>0</v>
      </c>
      <c r="E503" s="8" t="s">
        <v>45</v>
      </c>
      <c r="F503" s="8">
        <f t="shared" si="7"/>
        <v>0</v>
      </c>
    </row>
    <row r="504" spans="1:6" x14ac:dyDescent="0.35">
      <c r="A504" s="7" t="s">
        <v>31</v>
      </c>
      <c r="B504">
        <v>0</v>
      </c>
      <c r="D504" s="8">
        <v>0</v>
      </c>
      <c r="E504" s="8" t="s">
        <v>45</v>
      </c>
      <c r="F504" s="8">
        <f t="shared" si="7"/>
        <v>0</v>
      </c>
    </row>
    <row r="505" spans="1:6" x14ac:dyDescent="0.35">
      <c r="A505" s="7" t="s">
        <v>33</v>
      </c>
      <c r="B505">
        <v>0</v>
      </c>
      <c r="D505" s="8">
        <v>0</v>
      </c>
      <c r="E505" s="8" t="s">
        <v>45</v>
      </c>
      <c r="F505" s="8">
        <f t="shared" si="7"/>
        <v>0</v>
      </c>
    </row>
    <row r="506" spans="1:6" x14ac:dyDescent="0.35">
      <c r="A506" s="7" t="s">
        <v>35</v>
      </c>
      <c r="B506">
        <v>0</v>
      </c>
      <c r="D506" s="8">
        <v>0</v>
      </c>
      <c r="E506" s="8" t="s">
        <v>45</v>
      </c>
      <c r="F506" s="8">
        <f t="shared" si="7"/>
        <v>0</v>
      </c>
    </row>
    <row r="507" spans="1:6" x14ac:dyDescent="0.35">
      <c r="A507" s="7" t="s">
        <v>37</v>
      </c>
      <c r="B507">
        <v>0</v>
      </c>
      <c r="D507" s="8">
        <v>0</v>
      </c>
      <c r="E507" s="8" t="s">
        <v>45</v>
      </c>
      <c r="F507" s="8">
        <f t="shared" si="7"/>
        <v>0</v>
      </c>
    </row>
    <row r="508" spans="1:6" x14ac:dyDescent="0.35">
      <c r="A508" s="7" t="s">
        <v>39</v>
      </c>
      <c r="B508">
        <v>0</v>
      </c>
      <c r="D508" s="8">
        <v>0</v>
      </c>
      <c r="E508" s="8" t="s">
        <v>45</v>
      </c>
      <c r="F508" s="8">
        <f t="shared" si="7"/>
        <v>0</v>
      </c>
    </row>
    <row r="509" spans="1:6" x14ac:dyDescent="0.35">
      <c r="A509" s="7" t="s">
        <v>41</v>
      </c>
      <c r="B509">
        <v>0</v>
      </c>
      <c r="D509" s="8">
        <v>0</v>
      </c>
      <c r="E509" s="8" t="s">
        <v>45</v>
      </c>
      <c r="F509" s="8">
        <f t="shared" si="7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70D7-C782-4483-A2F0-A81464B738BF}">
  <dimension ref="A3:C357"/>
  <sheetViews>
    <sheetView workbookViewId="0">
      <selection activeCell="F355" sqref="F355"/>
    </sheetView>
  </sheetViews>
  <sheetFormatPr defaultRowHeight="15.5" x14ac:dyDescent="0.35"/>
  <cols>
    <col min="1" max="1" width="16.33203125" bestFit="1" customWidth="1"/>
    <col min="2" max="2" width="28.9140625" bestFit="1" customWidth="1"/>
    <col min="3" max="3" width="12.4140625" customWidth="1"/>
    <col min="4" max="26" width="5.33203125" bestFit="1" customWidth="1"/>
    <col min="27" max="95" width="4.33203125" bestFit="1" customWidth="1"/>
    <col min="96" max="104" width="3.33203125" bestFit="1" customWidth="1"/>
    <col min="105" max="105" width="1.75" bestFit="1" customWidth="1"/>
    <col min="106" max="113" width="2.75" bestFit="1" customWidth="1"/>
    <col min="114" max="177" width="3.75" bestFit="1" customWidth="1"/>
    <col min="178" max="178" width="11" bestFit="1" customWidth="1"/>
  </cols>
  <sheetData>
    <row r="3" spans="1:3" x14ac:dyDescent="0.35">
      <c r="A3" s="10" t="s">
        <v>46</v>
      </c>
      <c r="B3" t="s">
        <v>48</v>
      </c>
    </row>
    <row r="4" spans="1:3" x14ac:dyDescent="0.35">
      <c r="A4" s="12" t="s">
        <v>41</v>
      </c>
      <c r="B4" s="2">
        <v>0</v>
      </c>
      <c r="C4" t="e">
        <f>VLOOKUP(A4,Таблица4[[&lt;DATE&gt;]:[&lt;CLOSE&gt;]],2,FALSE)</f>
        <v>#N/A</v>
      </c>
    </row>
    <row r="5" spans="1:3" x14ac:dyDescent="0.35">
      <c r="A5" s="12" t="s">
        <v>39</v>
      </c>
      <c r="B5" s="2">
        <v>0</v>
      </c>
      <c r="C5" t="e">
        <f>VLOOKUP(A5,Таблица4[[&lt;DATE&gt;]:[&lt;CLOSE&gt;]],2,FALSE)</f>
        <v>#N/A</v>
      </c>
    </row>
    <row r="6" spans="1:3" x14ac:dyDescent="0.35">
      <c r="A6" s="12" t="s">
        <v>37</v>
      </c>
      <c r="B6" s="2">
        <v>0</v>
      </c>
      <c r="C6" t="e">
        <f>VLOOKUP(A6,Таблица4[[&lt;DATE&gt;]:[&lt;CLOSE&gt;]],2,FALSE)</f>
        <v>#N/A</v>
      </c>
    </row>
    <row r="7" spans="1:3" x14ac:dyDescent="0.35">
      <c r="A7" s="12" t="s">
        <v>35</v>
      </c>
      <c r="B7" s="2">
        <v>0</v>
      </c>
      <c r="C7" t="e">
        <f>VLOOKUP(A7,Таблица4[[&lt;DATE&gt;]:[&lt;CLOSE&gt;]],2,FALSE)</f>
        <v>#N/A</v>
      </c>
    </row>
    <row r="8" spans="1:3" x14ac:dyDescent="0.35">
      <c r="A8" s="12" t="s">
        <v>33</v>
      </c>
      <c r="B8" s="2">
        <v>0</v>
      </c>
      <c r="C8" t="e">
        <f>VLOOKUP(A8,Таблица4[[&lt;DATE&gt;]:[&lt;CLOSE&gt;]],2,FALSE)</f>
        <v>#N/A</v>
      </c>
    </row>
    <row r="9" spans="1:3" x14ac:dyDescent="0.35">
      <c r="A9" s="12" t="s">
        <v>31</v>
      </c>
      <c r="B9" s="2">
        <v>0</v>
      </c>
      <c r="C9" t="e">
        <f>VLOOKUP(A9,Таблица4[[&lt;DATE&gt;]:[&lt;CLOSE&gt;]],2,FALSE)</f>
        <v>#N/A</v>
      </c>
    </row>
    <row r="10" spans="1:3" x14ac:dyDescent="0.35">
      <c r="A10" s="12" t="s">
        <v>26</v>
      </c>
      <c r="B10" s="2">
        <v>0</v>
      </c>
      <c r="C10" t="e">
        <f>VLOOKUP(A10,Таблица4[[&lt;DATE&gt;]:[&lt;CLOSE&gt;]],2,FALSE)</f>
        <v>#N/A</v>
      </c>
    </row>
    <row r="11" spans="1:3" x14ac:dyDescent="0.35">
      <c r="A11" s="12">
        <v>43021</v>
      </c>
      <c r="B11" s="2">
        <v>380</v>
      </c>
      <c r="C11">
        <f>VLOOKUP(A11,Таблица4[[&lt;DATE&gt;]:[&lt;CLOSE&gt;]],2,FALSE)</f>
        <v>100.45</v>
      </c>
    </row>
    <row r="12" spans="1:3" x14ac:dyDescent="0.35">
      <c r="A12" s="12">
        <v>43026</v>
      </c>
      <c r="B12" s="2">
        <v>380</v>
      </c>
      <c r="C12">
        <f>VLOOKUP(A12,Таблица4[[&lt;DATE&gt;]:[&lt;CLOSE&gt;]],2,FALSE)</f>
        <v>100.85</v>
      </c>
    </row>
    <row r="13" spans="1:3" x14ac:dyDescent="0.35">
      <c r="A13" s="12">
        <v>43027</v>
      </c>
      <c r="B13" s="2">
        <v>570</v>
      </c>
      <c r="C13">
        <f>VLOOKUP(A13,Таблица4[[&lt;DATE&gt;]:[&lt;CLOSE&gt;]],2,FALSE)</f>
        <v>101.05</v>
      </c>
    </row>
    <row r="14" spans="1:3" x14ac:dyDescent="0.35">
      <c r="A14" s="12">
        <v>43028</v>
      </c>
      <c r="B14" s="2">
        <v>-1030</v>
      </c>
      <c r="C14">
        <f>VLOOKUP(A14,Таблица4[[&lt;DATE&gt;]:[&lt;CLOSE&gt;]],2,FALSE)</f>
        <v>101.15</v>
      </c>
    </row>
    <row r="15" spans="1:3" x14ac:dyDescent="0.35">
      <c r="A15" s="12">
        <v>43031</v>
      </c>
      <c r="B15" s="2">
        <v>230</v>
      </c>
      <c r="C15">
        <f>VLOOKUP(A15,Таблица4[[&lt;DATE&gt;]:[&lt;CLOSE&gt;]],2,FALSE)</f>
        <v>101.03</v>
      </c>
    </row>
    <row r="16" spans="1:3" x14ac:dyDescent="0.35">
      <c r="A16" s="12">
        <v>43032</v>
      </c>
      <c r="B16" s="2">
        <v>20</v>
      </c>
      <c r="C16">
        <f>VLOOKUP(A16,Таблица4[[&lt;DATE&gt;]:[&lt;CLOSE&gt;]],2,FALSE)</f>
        <v>101.09</v>
      </c>
    </row>
    <row r="17" spans="1:3" x14ac:dyDescent="0.35">
      <c r="A17" s="12">
        <v>43035</v>
      </c>
      <c r="B17" s="2">
        <v>-10</v>
      </c>
      <c r="C17">
        <f>VLOOKUP(A17,Таблица4[[&lt;DATE&gt;]:[&lt;CLOSE&gt;]],2,FALSE)</f>
        <v>101.08</v>
      </c>
    </row>
    <row r="18" spans="1:3" x14ac:dyDescent="0.35">
      <c r="A18" s="12">
        <v>43041</v>
      </c>
      <c r="B18" s="2">
        <v>700</v>
      </c>
      <c r="C18">
        <f>VLOOKUP(A18,Таблица4[[&lt;DATE&gt;]:[&lt;CLOSE&gt;]],2,FALSE)</f>
        <v>101.1</v>
      </c>
    </row>
    <row r="19" spans="1:3" x14ac:dyDescent="0.35">
      <c r="A19" s="12">
        <v>43042</v>
      </c>
      <c r="B19" s="2">
        <v>-800</v>
      </c>
      <c r="C19">
        <f>VLOOKUP(A19,Таблица4[[&lt;DATE&gt;]:[&lt;CLOSE&gt;]],2,FALSE)</f>
        <v>101.24</v>
      </c>
    </row>
    <row r="20" spans="1:3" x14ac:dyDescent="0.35">
      <c r="A20" s="12">
        <v>43046</v>
      </c>
      <c r="B20" s="2">
        <v>240</v>
      </c>
      <c r="C20">
        <f>VLOOKUP(A20,Таблица4[[&lt;DATE&gt;]:[&lt;CLOSE&gt;]],2,FALSE)</f>
        <v>101.15</v>
      </c>
    </row>
    <row r="21" spans="1:3" x14ac:dyDescent="0.35">
      <c r="A21" s="12">
        <v>43049</v>
      </c>
      <c r="B21" s="2">
        <v>980</v>
      </c>
      <c r="C21">
        <f>VLOOKUP(A21,Таблица4[[&lt;DATE&gt;]:[&lt;CLOSE&gt;]],2,FALSE)</f>
        <v>101.16</v>
      </c>
    </row>
    <row r="22" spans="1:3" x14ac:dyDescent="0.35">
      <c r="A22" s="12">
        <v>43053</v>
      </c>
      <c r="B22" s="2">
        <v>-620</v>
      </c>
      <c r="C22">
        <f>VLOOKUP(A22,Таблица4[[&lt;DATE&gt;]:[&lt;CLOSE&gt;]],2,FALSE)</f>
        <v>101.09</v>
      </c>
    </row>
    <row r="23" spans="1:3" x14ac:dyDescent="0.35">
      <c r="A23" s="12">
        <v>43055</v>
      </c>
      <c r="B23" s="2">
        <v>-920</v>
      </c>
      <c r="C23">
        <f>VLOOKUP(A23,Таблица4[[&lt;DATE&gt;]:[&lt;CLOSE&gt;]],2,FALSE)</f>
        <v>101.09</v>
      </c>
    </row>
    <row r="24" spans="1:3" x14ac:dyDescent="0.35">
      <c r="A24" s="12">
        <v>43056</v>
      </c>
      <c r="B24" s="2">
        <v>250</v>
      </c>
      <c r="C24">
        <f>VLOOKUP(A24,Таблица4[[&lt;DATE&gt;]:[&lt;CLOSE&gt;]],2,FALSE)</f>
        <v>101.07</v>
      </c>
    </row>
    <row r="25" spans="1:3" x14ac:dyDescent="0.35">
      <c r="A25" s="12">
        <v>43061</v>
      </c>
      <c r="B25" s="2">
        <v>550</v>
      </c>
      <c r="C25">
        <f>VLOOKUP(A25,Таблица4[[&lt;DATE&gt;]:[&lt;CLOSE&gt;]],2,FALSE)</f>
        <v>101.04</v>
      </c>
    </row>
    <row r="26" spans="1:3" x14ac:dyDescent="0.35">
      <c r="A26" s="12">
        <v>43069</v>
      </c>
      <c r="B26" s="2">
        <v>740</v>
      </c>
      <c r="C26">
        <f>VLOOKUP(A26,Таблица4[[&lt;DATE&gt;]:[&lt;CLOSE&gt;]],2,FALSE)</f>
        <v>100.99</v>
      </c>
    </row>
    <row r="27" spans="1:3" x14ac:dyDescent="0.35">
      <c r="A27" s="12">
        <v>43070</v>
      </c>
      <c r="B27" s="2">
        <v>-1110</v>
      </c>
      <c r="C27">
        <f>VLOOKUP(A27,Таблица4[[&lt;DATE&gt;]:[&lt;CLOSE&gt;]],2,FALSE)</f>
        <v>101</v>
      </c>
    </row>
    <row r="28" spans="1:3" x14ac:dyDescent="0.35">
      <c r="A28" s="12">
        <v>43073</v>
      </c>
      <c r="B28" s="2">
        <v>-520</v>
      </c>
      <c r="C28">
        <f>VLOOKUP(A28,Таблица4[[&lt;DATE&gt;]:[&lt;CLOSE&gt;]],2,FALSE)</f>
        <v>101.02</v>
      </c>
    </row>
    <row r="29" spans="1:3" x14ac:dyDescent="0.35">
      <c r="A29" s="12">
        <v>43077</v>
      </c>
      <c r="B29" s="2">
        <v>690</v>
      </c>
      <c r="C29">
        <f>VLOOKUP(A29,Таблица4[[&lt;DATE&gt;]:[&lt;CLOSE&gt;]],2,FALSE)</f>
        <v>101.3</v>
      </c>
    </row>
    <row r="30" spans="1:3" x14ac:dyDescent="0.35">
      <c r="A30" s="12">
        <v>43080</v>
      </c>
      <c r="B30" s="2">
        <v>60</v>
      </c>
      <c r="C30">
        <f>VLOOKUP(A30,Таблица4[[&lt;DATE&gt;]:[&lt;CLOSE&gt;]],2,FALSE)</f>
        <v>101.2</v>
      </c>
    </row>
    <row r="31" spans="1:3" x14ac:dyDescent="0.35">
      <c r="A31" s="12">
        <v>43081</v>
      </c>
      <c r="B31" s="2">
        <v>-320</v>
      </c>
      <c r="C31">
        <f>VLOOKUP(A31,Таблица4[[&lt;DATE&gt;]:[&lt;CLOSE&gt;]],2,FALSE)</f>
        <v>101.2</v>
      </c>
    </row>
    <row r="32" spans="1:3" x14ac:dyDescent="0.35">
      <c r="A32" s="12">
        <v>43083</v>
      </c>
      <c r="B32" s="2">
        <v>410</v>
      </c>
      <c r="C32">
        <f>VLOOKUP(A32,Таблица4[[&lt;DATE&gt;]:[&lt;CLOSE&gt;]],2,FALSE)</f>
        <v>101.35</v>
      </c>
    </row>
    <row r="33" spans="1:3" x14ac:dyDescent="0.35">
      <c r="A33" s="12">
        <v>43084</v>
      </c>
      <c r="B33" s="2">
        <v>-640</v>
      </c>
      <c r="C33">
        <f>VLOOKUP(A33,Таблица4[[&lt;DATE&gt;]:[&lt;CLOSE&gt;]],2,FALSE)</f>
        <v>101.4</v>
      </c>
    </row>
    <row r="34" spans="1:3" x14ac:dyDescent="0.35">
      <c r="A34" s="12">
        <v>43091</v>
      </c>
      <c r="B34" s="2">
        <v>510</v>
      </c>
      <c r="C34">
        <f>VLOOKUP(A34,Таблица4[[&lt;DATE&gt;]:[&lt;CLOSE&gt;]],2,FALSE)</f>
        <v>101.85</v>
      </c>
    </row>
    <row r="35" spans="1:3" x14ac:dyDescent="0.35">
      <c r="A35" s="12">
        <v>43095</v>
      </c>
      <c r="B35" s="2">
        <v>40</v>
      </c>
      <c r="C35">
        <f>VLOOKUP(A35,Таблица4[[&lt;DATE&gt;]:[&lt;CLOSE&gt;]],2,FALSE)</f>
        <v>101.87</v>
      </c>
    </row>
    <row r="36" spans="1:3" x14ac:dyDescent="0.35">
      <c r="A36" s="12">
        <v>43098</v>
      </c>
      <c r="B36" s="2">
        <v>-700</v>
      </c>
      <c r="C36">
        <f>VLOOKUP(A36,Таблица4[[&lt;DATE&gt;]:[&lt;CLOSE&gt;]],2,FALSE)</f>
        <v>101.99</v>
      </c>
    </row>
    <row r="37" spans="1:3" x14ac:dyDescent="0.35">
      <c r="A37" s="12">
        <v>43103</v>
      </c>
      <c r="B37" s="2">
        <v>540</v>
      </c>
      <c r="C37">
        <f>VLOOKUP(A37,Таблица4[[&lt;DATE&gt;]:[&lt;CLOSE&gt;]],2,FALSE)</f>
        <v>101.93</v>
      </c>
    </row>
    <row r="38" spans="1:3" x14ac:dyDescent="0.35">
      <c r="A38" s="12">
        <v>43105</v>
      </c>
      <c r="B38" s="2">
        <v>-620</v>
      </c>
      <c r="C38">
        <f>VLOOKUP(A38,Таблица4[[&lt;DATE&gt;]:[&lt;CLOSE&gt;]],2,FALSE)</f>
        <v>102.18</v>
      </c>
    </row>
    <row r="39" spans="1:3" x14ac:dyDescent="0.35">
      <c r="A39" s="12">
        <v>43112</v>
      </c>
      <c r="B39" s="2">
        <v>460</v>
      </c>
      <c r="C39">
        <f>VLOOKUP(A39,Таблица4[[&lt;DATE&gt;]:[&lt;CLOSE&gt;]],2,FALSE)</f>
        <v>101.99</v>
      </c>
    </row>
    <row r="40" spans="1:3" x14ac:dyDescent="0.35">
      <c r="A40" s="12">
        <v>43123</v>
      </c>
      <c r="B40" s="2">
        <v>-290</v>
      </c>
      <c r="C40">
        <f>VLOOKUP(A40,Таблица4[[&lt;DATE&gt;]:[&lt;CLOSE&gt;]],2,FALSE)</f>
        <v>101.97</v>
      </c>
    </row>
    <row r="41" spans="1:3" x14ac:dyDescent="0.35">
      <c r="A41" s="12">
        <v>43124</v>
      </c>
      <c r="B41" s="2">
        <v>390</v>
      </c>
      <c r="C41">
        <f>VLOOKUP(A41,Таблица4[[&lt;DATE&gt;]:[&lt;CLOSE&gt;]],2,FALSE)</f>
        <v>102</v>
      </c>
    </row>
    <row r="42" spans="1:3" x14ac:dyDescent="0.35">
      <c r="A42" s="12">
        <v>43125</v>
      </c>
      <c r="B42" s="2">
        <v>200</v>
      </c>
      <c r="C42">
        <f>VLOOKUP(A42,Таблица4[[&lt;DATE&gt;]:[&lt;CLOSE&gt;]],2,FALSE)</f>
        <v>102</v>
      </c>
    </row>
    <row r="43" spans="1:3" x14ac:dyDescent="0.35">
      <c r="A43" s="12">
        <v>43126</v>
      </c>
      <c r="B43" s="2">
        <v>-750</v>
      </c>
      <c r="C43">
        <f>VLOOKUP(A43,Таблица4[[&lt;DATE&gt;]:[&lt;CLOSE&gt;]],2,FALSE)</f>
        <v>101.99</v>
      </c>
    </row>
    <row r="44" spans="1:3" x14ac:dyDescent="0.35">
      <c r="A44" s="12">
        <v>43132</v>
      </c>
      <c r="B44" s="2">
        <v>450</v>
      </c>
      <c r="C44">
        <f>VLOOKUP(A44,Таблица4[[&lt;DATE&gt;]:[&lt;CLOSE&gt;]],2,FALSE)</f>
        <v>102.5</v>
      </c>
    </row>
    <row r="45" spans="1:3" x14ac:dyDescent="0.35">
      <c r="A45" s="12">
        <v>43140</v>
      </c>
      <c r="B45" s="2">
        <v>-40</v>
      </c>
      <c r="C45">
        <f>VLOOKUP(A45,Таблица4[[&lt;DATE&gt;]:[&lt;CLOSE&gt;]],2,FALSE)</f>
        <v>102.7</v>
      </c>
    </row>
    <row r="46" spans="1:3" x14ac:dyDescent="0.35">
      <c r="A46" s="12">
        <v>43146</v>
      </c>
      <c r="B46" s="2">
        <v>-220</v>
      </c>
      <c r="C46">
        <f>VLOOKUP(A46,Таблица4[[&lt;DATE&gt;]:[&lt;CLOSE&gt;]],2,FALSE)</f>
        <v>102.78</v>
      </c>
    </row>
    <row r="47" spans="1:3" x14ac:dyDescent="0.35">
      <c r="A47" s="12">
        <v>43147</v>
      </c>
      <c r="B47" s="2">
        <v>30</v>
      </c>
      <c r="C47">
        <f>VLOOKUP(A47,Таблица4[[&lt;DATE&gt;]:[&lt;CLOSE&gt;]],2,FALSE)</f>
        <v>103</v>
      </c>
    </row>
    <row r="48" spans="1:3" x14ac:dyDescent="0.35">
      <c r="A48" s="12">
        <v>43152</v>
      </c>
      <c r="B48" s="2">
        <v>80</v>
      </c>
      <c r="C48">
        <f>VLOOKUP(A48,Таблица4[[&lt;DATE&gt;]:[&lt;CLOSE&gt;]],2,FALSE)</f>
        <v>102.85</v>
      </c>
    </row>
    <row r="49" spans="1:3" x14ac:dyDescent="0.35">
      <c r="A49" s="12">
        <v>43153</v>
      </c>
      <c r="B49" s="2">
        <v>-90</v>
      </c>
      <c r="C49">
        <f>VLOOKUP(A49,Таблица4[[&lt;DATE&gt;]:[&lt;CLOSE&gt;]],2,FALSE)</f>
        <v>102.89</v>
      </c>
    </row>
    <row r="50" spans="1:3" x14ac:dyDescent="0.35">
      <c r="A50" s="12">
        <v>43161</v>
      </c>
      <c r="B50" s="2">
        <v>960</v>
      </c>
      <c r="C50">
        <f>VLOOKUP(A50,Таблица4[[&lt;DATE&gt;]:[&lt;CLOSE&gt;]],2,FALSE)</f>
        <v>103</v>
      </c>
    </row>
    <row r="51" spans="1:3" x14ac:dyDescent="0.35">
      <c r="A51" s="12">
        <v>43164</v>
      </c>
      <c r="B51" s="2">
        <v>-430</v>
      </c>
      <c r="C51">
        <f>VLOOKUP(A51,Таблица4[[&lt;DATE&gt;]:[&lt;CLOSE&gt;]],2,FALSE)</f>
        <v>102.75</v>
      </c>
    </row>
    <row r="52" spans="1:3" x14ac:dyDescent="0.35">
      <c r="A52" s="12">
        <v>43166</v>
      </c>
      <c r="B52" s="2">
        <v>-230</v>
      </c>
      <c r="C52">
        <f>VLOOKUP(A52,Таблица4[[&lt;DATE&gt;]:[&lt;CLOSE&gt;]],2,FALSE)</f>
        <v>102.8</v>
      </c>
    </row>
    <row r="53" spans="1:3" x14ac:dyDescent="0.35">
      <c r="A53" s="12">
        <v>43168</v>
      </c>
      <c r="B53" s="2">
        <v>200</v>
      </c>
      <c r="C53">
        <f>VLOOKUP(A53,Таблица4[[&lt;DATE&gt;]:[&lt;CLOSE&gt;]],2,FALSE)</f>
        <v>102.99</v>
      </c>
    </row>
    <row r="54" spans="1:3" x14ac:dyDescent="0.35">
      <c r="A54" s="12">
        <v>43172</v>
      </c>
      <c r="B54" s="2">
        <v>-500</v>
      </c>
      <c r="C54">
        <f>VLOOKUP(A54,Таблица4[[&lt;DATE&gt;]:[&lt;CLOSE&gt;]],2,FALSE)</f>
        <v>102.75</v>
      </c>
    </row>
    <row r="55" spans="1:3" x14ac:dyDescent="0.35">
      <c r="A55" s="12">
        <v>43173</v>
      </c>
      <c r="B55" s="2">
        <v>500</v>
      </c>
      <c r="C55">
        <f>VLOOKUP(A55,Таблица4[[&lt;DATE&gt;]:[&lt;CLOSE&gt;]],2,FALSE)</f>
        <v>102.75</v>
      </c>
    </row>
    <row r="56" spans="1:3" x14ac:dyDescent="0.35">
      <c r="A56" s="12">
        <v>43174</v>
      </c>
      <c r="B56" s="2">
        <v>-160</v>
      </c>
      <c r="C56">
        <f>VLOOKUP(A56,Таблица4[[&lt;DATE&gt;]:[&lt;CLOSE&gt;]],2,FALSE)</f>
        <v>102.73</v>
      </c>
    </row>
    <row r="57" spans="1:3" x14ac:dyDescent="0.35">
      <c r="A57" s="12">
        <v>43175</v>
      </c>
      <c r="B57" s="2">
        <v>290</v>
      </c>
      <c r="C57">
        <f>VLOOKUP(A57,Таблица4[[&lt;DATE&gt;]:[&lt;CLOSE&gt;]],2,FALSE)</f>
        <v>102.8</v>
      </c>
    </row>
    <row r="58" spans="1:3" x14ac:dyDescent="0.35">
      <c r="A58" s="12">
        <v>43178</v>
      </c>
      <c r="B58" s="2">
        <v>-290</v>
      </c>
      <c r="C58">
        <f>VLOOKUP(A58,Таблица4[[&lt;DATE&gt;]:[&lt;CLOSE&gt;]],2,FALSE)</f>
        <v>102.9</v>
      </c>
    </row>
    <row r="59" spans="1:3" x14ac:dyDescent="0.35">
      <c r="A59" s="12">
        <v>43179</v>
      </c>
      <c r="B59" s="2">
        <v>-380</v>
      </c>
      <c r="C59">
        <f>VLOOKUP(A59,Таблица4[[&lt;DATE&gt;]:[&lt;CLOSE&gt;]],2,FALSE)</f>
        <v>103</v>
      </c>
    </row>
    <row r="60" spans="1:3" x14ac:dyDescent="0.35">
      <c r="A60" s="12">
        <v>43182</v>
      </c>
      <c r="B60" s="2">
        <v>770</v>
      </c>
      <c r="C60">
        <f>VLOOKUP(A60,Таблица4[[&lt;DATE&gt;]:[&lt;CLOSE&gt;]],2,FALSE)</f>
        <v>103.85</v>
      </c>
    </row>
    <row r="61" spans="1:3" x14ac:dyDescent="0.35">
      <c r="A61" s="12">
        <v>43187</v>
      </c>
      <c r="B61" s="2">
        <v>-320</v>
      </c>
      <c r="C61">
        <f>VLOOKUP(A61,Таблица4[[&lt;DATE&gt;]:[&lt;CLOSE&gt;]],2,FALSE)</f>
        <v>102.6</v>
      </c>
    </row>
    <row r="62" spans="1:3" x14ac:dyDescent="0.35">
      <c r="A62" s="12">
        <v>43188</v>
      </c>
      <c r="B62" s="2">
        <v>-40</v>
      </c>
      <c r="C62">
        <f>VLOOKUP(A62,Таблица4[[&lt;DATE&gt;]:[&lt;CLOSE&gt;]],2,FALSE)</f>
        <v>102.75</v>
      </c>
    </row>
    <row r="63" spans="1:3" x14ac:dyDescent="0.35">
      <c r="A63" s="12">
        <v>43189</v>
      </c>
      <c r="B63" s="2">
        <v>530</v>
      </c>
      <c r="C63">
        <f>VLOOKUP(A63,Таблица4[[&lt;DATE&gt;]:[&lt;CLOSE&gt;]],2,FALSE)</f>
        <v>102.6</v>
      </c>
    </row>
    <row r="64" spans="1:3" x14ac:dyDescent="0.35">
      <c r="A64" s="12">
        <v>43193</v>
      </c>
      <c r="B64" s="2">
        <v>-430</v>
      </c>
      <c r="C64">
        <f>VLOOKUP(A64,Таблица4[[&lt;DATE&gt;]:[&lt;CLOSE&gt;]],2,FALSE)</f>
        <v>102.65</v>
      </c>
    </row>
    <row r="65" spans="1:3" x14ac:dyDescent="0.35">
      <c r="A65" s="12">
        <v>43196</v>
      </c>
      <c r="B65" s="2">
        <v>1280</v>
      </c>
      <c r="C65">
        <f>VLOOKUP(A65,Таблица4[[&lt;DATE&gt;]:[&lt;CLOSE&gt;]],2,FALSE)</f>
        <v>102.85</v>
      </c>
    </row>
    <row r="66" spans="1:3" x14ac:dyDescent="0.35">
      <c r="A66" s="12">
        <v>43200</v>
      </c>
      <c r="B66" s="2">
        <v>-1680</v>
      </c>
      <c r="C66">
        <f>VLOOKUP(A66,Таблица4[[&lt;DATE&gt;]:[&lt;CLOSE&gt;]],2,FALSE)</f>
        <v>102.4</v>
      </c>
    </row>
    <row r="67" spans="1:3" x14ac:dyDescent="0.35">
      <c r="A67" s="12">
        <v>43202</v>
      </c>
      <c r="B67" s="2">
        <v>380</v>
      </c>
      <c r="C67">
        <f>VLOOKUP(A67,Таблица4[[&lt;DATE&gt;]:[&lt;CLOSE&gt;]],2,FALSE)</f>
        <v>102.58</v>
      </c>
    </row>
    <row r="68" spans="1:3" x14ac:dyDescent="0.35">
      <c r="A68" s="12">
        <v>43203</v>
      </c>
      <c r="B68" s="2">
        <v>360</v>
      </c>
      <c r="C68">
        <f>VLOOKUP(A68,Таблица4[[&lt;DATE&gt;]:[&lt;CLOSE&gt;]],2,FALSE)</f>
        <v>102</v>
      </c>
    </row>
    <row r="69" spans="1:3" x14ac:dyDescent="0.35">
      <c r="A69" s="12">
        <v>43213</v>
      </c>
      <c r="B69" s="2">
        <v>470</v>
      </c>
      <c r="C69">
        <f>VLOOKUP(A69,Таблица4[[&lt;DATE&gt;]:[&lt;CLOSE&gt;]],2,FALSE)</f>
        <v>102.5</v>
      </c>
    </row>
    <row r="70" spans="1:3" x14ac:dyDescent="0.35">
      <c r="A70" s="12">
        <v>43215</v>
      </c>
      <c r="B70" s="2">
        <v>60</v>
      </c>
      <c r="C70">
        <f>VLOOKUP(A70,Таблица4[[&lt;DATE&gt;]:[&lt;CLOSE&gt;]],2,FALSE)</f>
        <v>102.6</v>
      </c>
    </row>
    <row r="71" spans="1:3" x14ac:dyDescent="0.35">
      <c r="A71" s="12">
        <v>43220</v>
      </c>
      <c r="B71" s="2">
        <v>920</v>
      </c>
      <c r="C71">
        <f>VLOOKUP(A71,Таблица4[[&lt;DATE&gt;]:[&lt;CLOSE&gt;]],2,FALSE)</f>
        <v>103</v>
      </c>
    </row>
    <row r="72" spans="1:3" x14ac:dyDescent="0.35">
      <c r="A72" s="12">
        <v>43228</v>
      </c>
      <c r="B72" s="2">
        <v>-2130</v>
      </c>
      <c r="C72">
        <f>VLOOKUP(A72,Таблица4[[&lt;DATE&gt;]:[&lt;CLOSE&gt;]],2,FALSE)</f>
        <v>103.64</v>
      </c>
    </row>
    <row r="73" spans="1:3" x14ac:dyDescent="0.35">
      <c r="A73" s="12">
        <v>43230</v>
      </c>
      <c r="B73" s="2">
        <v>-310</v>
      </c>
      <c r="C73">
        <f>VLOOKUP(A73,Таблица4[[&lt;DATE&gt;]:[&lt;CLOSE&gt;]],2,FALSE)</f>
        <v>103.8</v>
      </c>
    </row>
    <row r="74" spans="1:3" x14ac:dyDescent="0.35">
      <c r="A74" s="12">
        <v>43231</v>
      </c>
      <c r="B74" s="2">
        <v>890</v>
      </c>
      <c r="C74">
        <f>VLOOKUP(A74,Таблица4[[&lt;DATE&gt;]:[&lt;CLOSE&gt;]],2,FALSE)</f>
        <v>103.29</v>
      </c>
    </row>
    <row r="75" spans="1:3" x14ac:dyDescent="0.35">
      <c r="A75" s="12">
        <v>43234</v>
      </c>
      <c r="B75" s="2">
        <v>90</v>
      </c>
      <c r="C75">
        <f>VLOOKUP(A75,Таблица4[[&lt;DATE&gt;]:[&lt;CLOSE&gt;]],2,FALSE)</f>
        <v>103.04</v>
      </c>
    </row>
    <row r="76" spans="1:3" x14ac:dyDescent="0.35">
      <c r="A76" s="12">
        <v>43238</v>
      </c>
      <c r="B76" s="2">
        <v>-380</v>
      </c>
      <c r="C76">
        <f>VLOOKUP(A76,Таблица4[[&lt;DATE&gt;]:[&lt;CLOSE&gt;]],2,FALSE)</f>
        <v>103</v>
      </c>
    </row>
    <row r="77" spans="1:3" x14ac:dyDescent="0.35">
      <c r="A77" s="12">
        <v>43242</v>
      </c>
      <c r="B77" s="2">
        <v>50</v>
      </c>
      <c r="C77">
        <f>VLOOKUP(A77,Таблица4[[&lt;DATE&gt;]:[&lt;CLOSE&gt;]],2,FALSE)</f>
        <v>102.75</v>
      </c>
    </row>
    <row r="78" spans="1:3" x14ac:dyDescent="0.35">
      <c r="A78" s="12">
        <v>43244</v>
      </c>
      <c r="B78" s="2">
        <v>380</v>
      </c>
      <c r="C78">
        <f>VLOOKUP(A78,Таблица4[[&lt;DATE&gt;]:[&lt;CLOSE&gt;]],2,FALSE)</f>
        <v>102.53</v>
      </c>
    </row>
    <row r="79" spans="1:3" x14ac:dyDescent="0.35">
      <c r="A79" s="12">
        <v>43250</v>
      </c>
      <c r="B79" s="2">
        <v>-400</v>
      </c>
      <c r="C79">
        <f>VLOOKUP(A79,Таблица4[[&lt;DATE&gt;]:[&lt;CLOSE&gt;]],2,FALSE)</f>
        <v>102.77</v>
      </c>
    </row>
    <row r="80" spans="1:3" x14ac:dyDescent="0.35">
      <c r="A80" s="12">
        <v>43252</v>
      </c>
      <c r="B80" s="2">
        <v>-90</v>
      </c>
      <c r="C80">
        <f>VLOOKUP(A80,Таблица4[[&lt;DATE&gt;]:[&lt;CLOSE&gt;]],2,FALSE)</f>
        <v>102.94</v>
      </c>
    </row>
    <row r="81" spans="1:3" x14ac:dyDescent="0.35">
      <c r="A81" s="12">
        <v>43262</v>
      </c>
      <c r="B81" s="2">
        <v>-190</v>
      </c>
      <c r="C81">
        <f>VLOOKUP(A81,Таблица4[[&lt;DATE&gt;]:[&lt;CLOSE&gt;]],2,FALSE)</f>
        <v>102.6</v>
      </c>
    </row>
    <row r="82" spans="1:3" x14ac:dyDescent="0.35">
      <c r="A82" s="12">
        <v>43266</v>
      </c>
      <c r="B82" s="2">
        <v>450</v>
      </c>
      <c r="C82">
        <f>VLOOKUP(A82,Таблица4[[&lt;DATE&gt;]:[&lt;CLOSE&gt;]],2,FALSE)</f>
        <v>102.79</v>
      </c>
    </row>
    <row r="83" spans="1:3" x14ac:dyDescent="0.35">
      <c r="A83" s="12">
        <v>43269</v>
      </c>
      <c r="B83" s="2">
        <v>310</v>
      </c>
      <c r="C83">
        <f>VLOOKUP(A83,Таблица4[[&lt;DATE&gt;]:[&lt;CLOSE&gt;]],2,FALSE)</f>
        <v>102.61</v>
      </c>
    </row>
    <row r="84" spans="1:3" x14ac:dyDescent="0.35">
      <c r="A84" s="12">
        <v>43270</v>
      </c>
      <c r="B84" s="2">
        <v>-1010</v>
      </c>
      <c r="C84">
        <f>VLOOKUP(A84,Таблица4[[&lt;DATE&gt;]:[&lt;CLOSE&gt;]],2,FALSE)</f>
        <v>102.7</v>
      </c>
    </row>
    <row r="85" spans="1:3" x14ac:dyDescent="0.35">
      <c r="A85" s="12">
        <v>43273</v>
      </c>
      <c r="B85" s="2">
        <v>1000</v>
      </c>
      <c r="C85">
        <f>VLOOKUP(A85,Таблица4[[&lt;DATE&gt;]:[&lt;CLOSE&gt;]],2,FALSE)</f>
        <v>102.43</v>
      </c>
    </row>
    <row r="86" spans="1:3" x14ac:dyDescent="0.35">
      <c r="A86" s="12">
        <v>43276</v>
      </c>
      <c r="B86" s="2">
        <v>-170</v>
      </c>
      <c r="C86">
        <f>VLOOKUP(A86,Таблица4[[&lt;DATE&gt;]:[&lt;CLOSE&gt;]],2,FALSE)</f>
        <v>101.26</v>
      </c>
    </row>
    <row r="87" spans="1:3" x14ac:dyDescent="0.35">
      <c r="A87" s="12">
        <v>43280</v>
      </c>
      <c r="B87" s="2">
        <v>-410</v>
      </c>
      <c r="C87">
        <f>VLOOKUP(A87,Таблица4[[&lt;DATE&gt;]:[&lt;CLOSE&gt;]],2,FALSE)</f>
        <v>101.9</v>
      </c>
    </row>
    <row r="88" spans="1:3" x14ac:dyDescent="0.35">
      <c r="A88" s="12">
        <v>43283</v>
      </c>
      <c r="B88" s="2">
        <v>-380</v>
      </c>
      <c r="C88">
        <f>VLOOKUP(A88,Таблица4[[&lt;DATE&gt;]:[&lt;CLOSE&gt;]],2,FALSE)</f>
        <v>101.99</v>
      </c>
    </row>
    <row r="89" spans="1:3" x14ac:dyDescent="0.35">
      <c r="A89" s="12">
        <v>43287</v>
      </c>
      <c r="B89" s="2">
        <v>440</v>
      </c>
      <c r="C89">
        <f>VLOOKUP(A89,Таблица4[[&lt;DATE&gt;]:[&lt;CLOSE&gt;]],2,FALSE)</f>
        <v>102.2</v>
      </c>
    </row>
    <row r="90" spans="1:3" x14ac:dyDescent="0.35">
      <c r="A90" s="12">
        <v>43294</v>
      </c>
      <c r="B90" s="2">
        <v>90</v>
      </c>
      <c r="C90">
        <f>VLOOKUP(A90,Таблица4[[&lt;DATE&gt;]:[&lt;CLOSE&gt;]],2,FALSE)</f>
        <v>101.97</v>
      </c>
    </row>
    <row r="91" spans="1:3" x14ac:dyDescent="0.35">
      <c r="A91" s="12">
        <v>43299</v>
      </c>
      <c r="B91" s="2">
        <v>170</v>
      </c>
      <c r="C91">
        <f>VLOOKUP(A91,Таблица4[[&lt;DATE&gt;]:[&lt;CLOSE&gt;]],2,FALSE)</f>
        <v>101.73</v>
      </c>
    </row>
    <row r="92" spans="1:3" x14ac:dyDescent="0.35">
      <c r="A92" s="12">
        <v>43307</v>
      </c>
      <c r="B92" s="2">
        <v>-600</v>
      </c>
      <c r="C92">
        <f>VLOOKUP(A92,Таблица4[[&lt;DATE&gt;]:[&lt;CLOSE&gt;]],2,FALSE)</f>
        <v>101.64</v>
      </c>
    </row>
    <row r="93" spans="1:3" x14ac:dyDescent="0.35">
      <c r="A93" s="12">
        <v>43308</v>
      </c>
      <c r="B93" s="2">
        <v>610</v>
      </c>
      <c r="C93">
        <f>VLOOKUP(A93,Таблица4[[&lt;DATE&gt;]:[&lt;CLOSE&gt;]],2,FALSE)</f>
        <v>101.5</v>
      </c>
    </row>
    <row r="94" spans="1:3" x14ac:dyDescent="0.35">
      <c r="A94" s="12">
        <v>43311</v>
      </c>
      <c r="B94" s="2">
        <v>-10</v>
      </c>
      <c r="C94">
        <f>VLOOKUP(A94,Таблица4[[&lt;DATE&gt;]:[&lt;CLOSE&gt;]],2,FALSE)</f>
        <v>101.65</v>
      </c>
    </row>
    <row r="95" spans="1:3" x14ac:dyDescent="0.35">
      <c r="A95" s="12">
        <v>43313</v>
      </c>
      <c r="B95" s="2">
        <v>900</v>
      </c>
      <c r="C95">
        <f>VLOOKUP(A95,Таблица4[[&lt;DATE&gt;]:[&lt;CLOSE&gt;]],2,FALSE)</f>
        <v>101.7</v>
      </c>
    </row>
    <row r="96" spans="1:3" x14ac:dyDescent="0.35">
      <c r="A96" s="12">
        <v>43314</v>
      </c>
      <c r="B96" s="2">
        <v>-680</v>
      </c>
      <c r="C96">
        <f>VLOOKUP(A96,Таблица4[[&lt;DATE&gt;]:[&lt;CLOSE&gt;]],2,FALSE)</f>
        <v>101.8</v>
      </c>
    </row>
    <row r="97" spans="1:3" x14ac:dyDescent="0.35">
      <c r="A97" s="12">
        <v>43315</v>
      </c>
      <c r="B97" s="2">
        <v>-910</v>
      </c>
      <c r="C97">
        <f>VLOOKUP(A97,Таблица4[[&lt;DATE&gt;]:[&lt;CLOSE&gt;]],2,FALSE)</f>
        <v>102.15</v>
      </c>
    </row>
    <row r="98" spans="1:3" x14ac:dyDescent="0.35">
      <c r="A98" s="12">
        <v>43318</v>
      </c>
      <c r="B98" s="2">
        <v>60</v>
      </c>
      <c r="C98">
        <f>VLOOKUP(A98,Таблица4[[&lt;DATE&gt;]:[&lt;CLOSE&gt;]],2,FALSE)</f>
        <v>101.35</v>
      </c>
    </row>
    <row r="99" spans="1:3" x14ac:dyDescent="0.35">
      <c r="A99" s="12">
        <v>43319</v>
      </c>
      <c r="B99" s="2">
        <v>-160</v>
      </c>
      <c r="C99">
        <f>VLOOKUP(A99,Таблица4[[&lt;DATE&gt;]:[&lt;CLOSE&gt;]],2,FALSE)</f>
        <v>101.15</v>
      </c>
    </row>
    <row r="100" spans="1:3" x14ac:dyDescent="0.35">
      <c r="A100" s="12">
        <v>43322</v>
      </c>
      <c r="B100" s="2">
        <v>530</v>
      </c>
      <c r="C100">
        <f>VLOOKUP(A100,Таблица4[[&lt;DATE&gt;]:[&lt;CLOSE&gt;]],2,FALSE)</f>
        <v>100.49</v>
      </c>
    </row>
    <row r="101" spans="1:3" x14ac:dyDescent="0.35">
      <c r="A101" s="12">
        <v>43326</v>
      </c>
      <c r="B101" s="2">
        <v>610</v>
      </c>
      <c r="C101">
        <f>VLOOKUP(A101,Таблица4[[&lt;DATE&gt;]:[&lt;CLOSE&gt;]],2,FALSE)</f>
        <v>100.21</v>
      </c>
    </row>
    <row r="102" spans="1:3" x14ac:dyDescent="0.35">
      <c r="A102" s="12">
        <v>43327</v>
      </c>
      <c r="B102" s="2">
        <v>-1070</v>
      </c>
      <c r="C102">
        <f>VLOOKUP(A102,Таблица4[[&lt;DATE&gt;]:[&lt;CLOSE&gt;]],2,FALSE)</f>
        <v>100.5</v>
      </c>
    </row>
    <row r="103" spans="1:3" x14ac:dyDescent="0.35">
      <c r="A103" s="12">
        <v>43328</v>
      </c>
      <c r="B103" s="2">
        <v>190</v>
      </c>
      <c r="C103">
        <f>VLOOKUP(A103,Таблица4[[&lt;DATE&gt;]:[&lt;CLOSE&gt;]],2,FALSE)</f>
        <v>100.41</v>
      </c>
    </row>
    <row r="104" spans="1:3" x14ac:dyDescent="0.35">
      <c r="A104" s="12">
        <v>43329</v>
      </c>
      <c r="B104" s="2">
        <v>1150</v>
      </c>
      <c r="C104">
        <f>VLOOKUP(A104,Таблица4[[&lt;DATE&gt;]:[&lt;CLOSE&gt;]],2,FALSE)</f>
        <v>100.44</v>
      </c>
    </row>
    <row r="105" spans="1:3" x14ac:dyDescent="0.35">
      <c r="A105" s="12">
        <v>43332</v>
      </c>
      <c r="B105" s="2">
        <v>-1320</v>
      </c>
      <c r="C105">
        <f>VLOOKUP(A105,Таблица4[[&lt;DATE&gt;]:[&lt;CLOSE&gt;]],2,FALSE)</f>
        <v>100.45</v>
      </c>
    </row>
    <row r="106" spans="1:3" x14ac:dyDescent="0.35">
      <c r="A106" s="12">
        <v>43333</v>
      </c>
      <c r="B106" s="2">
        <v>340</v>
      </c>
      <c r="C106">
        <f>VLOOKUP(A106,Таблица4[[&lt;DATE&gt;]:[&lt;CLOSE&gt;]],2,FALSE)</f>
        <v>100.39</v>
      </c>
    </row>
    <row r="107" spans="1:3" x14ac:dyDescent="0.35">
      <c r="A107" s="12">
        <v>43334</v>
      </c>
      <c r="B107" s="2">
        <v>-490</v>
      </c>
      <c r="C107">
        <f>VLOOKUP(A107,Таблица4[[&lt;DATE&gt;]:[&lt;CLOSE&gt;]],2,FALSE)</f>
        <v>100.2</v>
      </c>
    </row>
    <row r="108" spans="1:3" x14ac:dyDescent="0.35">
      <c r="A108" s="12">
        <v>43340</v>
      </c>
      <c r="B108" s="2">
        <v>310</v>
      </c>
      <c r="C108">
        <f>VLOOKUP(A108,Таблица4[[&lt;DATE&gt;]:[&lt;CLOSE&gt;]],2,FALSE)</f>
        <v>100.34</v>
      </c>
    </row>
    <row r="109" spans="1:3" x14ac:dyDescent="0.35">
      <c r="A109" s="12">
        <v>43341</v>
      </c>
      <c r="B109" s="2">
        <v>110</v>
      </c>
      <c r="C109">
        <f>VLOOKUP(A109,Таблица4[[&lt;DATE&gt;]:[&lt;CLOSE&gt;]],2,FALSE)</f>
        <v>100.05</v>
      </c>
    </row>
    <row r="110" spans="1:3" x14ac:dyDescent="0.35">
      <c r="A110" s="12">
        <v>43343</v>
      </c>
      <c r="B110" s="2">
        <v>-300</v>
      </c>
      <c r="C110">
        <f>VLOOKUP(A110,Таблица4[[&lt;DATE&gt;]:[&lt;CLOSE&gt;]],2,FALSE)</f>
        <v>100.1</v>
      </c>
    </row>
    <row r="111" spans="1:3" x14ac:dyDescent="0.35">
      <c r="A111" s="12">
        <v>43346</v>
      </c>
      <c r="B111" s="2">
        <v>700</v>
      </c>
      <c r="C111">
        <f>VLOOKUP(A111,Таблица4[[&lt;DATE&gt;]:[&lt;CLOSE&gt;]],2,FALSE)</f>
        <v>100.38</v>
      </c>
    </row>
    <row r="112" spans="1:3" x14ac:dyDescent="0.35">
      <c r="A112" s="12">
        <v>43347</v>
      </c>
      <c r="B112" s="2">
        <v>-580</v>
      </c>
      <c r="C112">
        <f>VLOOKUP(A112,Таблица4[[&lt;DATE&gt;]:[&lt;CLOSE&gt;]],2,FALSE)</f>
        <v>100.4</v>
      </c>
    </row>
    <row r="113" spans="1:3" x14ac:dyDescent="0.35">
      <c r="A113" s="12">
        <v>43348</v>
      </c>
      <c r="B113" s="2">
        <v>500</v>
      </c>
      <c r="C113">
        <f>VLOOKUP(A113,Таблица4[[&lt;DATE&gt;]:[&lt;CLOSE&gt;]],2,FALSE)</f>
        <v>100.07</v>
      </c>
    </row>
    <row r="114" spans="1:3" x14ac:dyDescent="0.35">
      <c r="A114" s="12">
        <v>43349</v>
      </c>
      <c r="B114" s="2">
        <v>0</v>
      </c>
      <c r="C114">
        <f>VLOOKUP(A114,Таблица4[[&lt;DATE&gt;]:[&lt;CLOSE&gt;]],2,FALSE)</f>
        <v>100.22</v>
      </c>
    </row>
    <row r="115" spans="1:3" x14ac:dyDescent="0.35">
      <c r="A115" s="12">
        <v>43350</v>
      </c>
      <c r="B115" s="2">
        <v>80</v>
      </c>
      <c r="C115">
        <f>VLOOKUP(A115,Таблица4[[&lt;DATE&gt;]:[&lt;CLOSE&gt;]],2,FALSE)</f>
        <v>99.77</v>
      </c>
    </row>
    <row r="116" spans="1:3" x14ac:dyDescent="0.35">
      <c r="A116" s="12">
        <v>43355</v>
      </c>
      <c r="B116" s="2">
        <v>690</v>
      </c>
      <c r="C116">
        <f>VLOOKUP(A116,Таблица4[[&lt;DATE&gt;]:[&lt;CLOSE&gt;]],2,FALSE)</f>
        <v>99.7</v>
      </c>
    </row>
    <row r="117" spans="1:3" x14ac:dyDescent="0.35">
      <c r="A117" s="12">
        <v>43357</v>
      </c>
      <c r="B117" s="2">
        <v>-1060</v>
      </c>
      <c r="C117">
        <f>VLOOKUP(A117,Таблица4[[&lt;DATE&gt;]:[&lt;CLOSE&gt;]],2,FALSE)</f>
        <v>99.76</v>
      </c>
    </row>
    <row r="118" spans="1:3" x14ac:dyDescent="0.35">
      <c r="A118" s="12">
        <v>43360</v>
      </c>
      <c r="B118" s="2">
        <v>0</v>
      </c>
      <c r="C118">
        <f>VLOOKUP(A118,Таблица4[[&lt;DATE&gt;]:[&lt;CLOSE&gt;]],2,FALSE)</f>
        <v>99.8</v>
      </c>
    </row>
    <row r="119" spans="1:3" x14ac:dyDescent="0.35">
      <c r="A119" s="12">
        <v>43361</v>
      </c>
      <c r="B119" s="2">
        <v>400</v>
      </c>
      <c r="C119">
        <f>VLOOKUP(A119,Таблица4[[&lt;DATE&gt;]:[&lt;CLOSE&gt;]],2,FALSE)</f>
        <v>99.8</v>
      </c>
    </row>
    <row r="120" spans="1:3" x14ac:dyDescent="0.35">
      <c r="A120" s="12">
        <v>43364</v>
      </c>
      <c r="B120" s="2">
        <v>640</v>
      </c>
      <c r="C120">
        <f>VLOOKUP(A120,Таблица4[[&lt;DATE&gt;]:[&lt;CLOSE&gt;]],2,FALSE)</f>
        <v>100.15</v>
      </c>
    </row>
    <row r="121" spans="1:3" x14ac:dyDescent="0.35">
      <c r="A121" s="12">
        <v>43367</v>
      </c>
      <c r="B121" s="2">
        <v>-1300</v>
      </c>
      <c r="C121">
        <f>VLOOKUP(A121,Таблица4[[&lt;DATE&gt;]:[&lt;CLOSE&gt;]],2,FALSE)</f>
        <v>100.2</v>
      </c>
    </row>
    <row r="122" spans="1:3" x14ac:dyDescent="0.35">
      <c r="A122" s="12">
        <v>43368</v>
      </c>
      <c r="B122" s="2">
        <v>60</v>
      </c>
      <c r="C122">
        <f>VLOOKUP(A122,Таблица4[[&lt;DATE&gt;]:[&lt;CLOSE&gt;]],2,FALSE)</f>
        <v>100.2</v>
      </c>
    </row>
    <row r="123" spans="1:3" x14ac:dyDescent="0.35">
      <c r="A123" s="12">
        <v>43371</v>
      </c>
      <c r="B123" s="2">
        <v>850</v>
      </c>
      <c r="C123">
        <f>VLOOKUP(A123,Таблица4[[&lt;DATE&gt;]:[&lt;CLOSE&gt;]],2,FALSE)</f>
        <v>100.26</v>
      </c>
    </row>
    <row r="124" spans="1:3" x14ac:dyDescent="0.35">
      <c r="A124" s="12">
        <v>43378</v>
      </c>
      <c r="B124" s="2">
        <v>-900</v>
      </c>
      <c r="C124">
        <f>VLOOKUP(A124,Таблица4[[&lt;DATE&gt;]:[&lt;CLOSE&gt;]],2,FALSE)</f>
        <v>100.5</v>
      </c>
    </row>
    <row r="125" spans="1:3" x14ac:dyDescent="0.35">
      <c r="A125" s="12">
        <v>43382</v>
      </c>
      <c r="B125" s="2">
        <v>50</v>
      </c>
      <c r="C125">
        <f>VLOOKUP(A125,Таблица4[[&lt;DATE&gt;]:[&lt;CLOSE&gt;]],2,FALSE)</f>
        <v>100.49</v>
      </c>
    </row>
    <row r="126" spans="1:3" x14ac:dyDescent="0.35">
      <c r="A126" s="12">
        <v>43383</v>
      </c>
      <c r="B126" s="2">
        <v>-20</v>
      </c>
      <c r="C126">
        <f>VLOOKUP(A126,Таблица4[[&lt;DATE&gt;]:[&lt;CLOSE&gt;]],2,FALSE)</f>
        <v>100.11</v>
      </c>
    </row>
    <row r="127" spans="1:3" x14ac:dyDescent="0.35">
      <c r="A127" s="12">
        <v>43384</v>
      </c>
      <c r="B127" s="2">
        <v>540</v>
      </c>
      <c r="C127">
        <f>VLOOKUP(A127,Таблица4[[&lt;DATE&gt;]:[&lt;CLOSE&gt;]],2,FALSE)</f>
        <v>100.2</v>
      </c>
    </row>
    <row r="128" spans="1:3" x14ac:dyDescent="0.35">
      <c r="A128" s="12">
        <v>43385</v>
      </c>
      <c r="B128" s="2">
        <v>-20</v>
      </c>
      <c r="C128">
        <f>VLOOKUP(A128,Таблица4[[&lt;DATE&gt;]:[&lt;CLOSE&gt;]],2,FALSE)</f>
        <v>99.98</v>
      </c>
    </row>
    <row r="129" spans="1:3" x14ac:dyDescent="0.35">
      <c r="A129" s="12">
        <v>43388</v>
      </c>
      <c r="B129" s="2">
        <v>80</v>
      </c>
      <c r="C129">
        <f>VLOOKUP(A129,Таблица4[[&lt;DATE&gt;]:[&lt;CLOSE&gt;]],2,FALSE)</f>
        <v>100.1</v>
      </c>
    </row>
    <row r="130" spans="1:3" x14ac:dyDescent="0.35">
      <c r="A130" s="12">
        <v>43392</v>
      </c>
      <c r="B130" s="2">
        <v>-640</v>
      </c>
      <c r="C130">
        <f>VLOOKUP(A130,Таблица4[[&lt;DATE&gt;]:[&lt;CLOSE&gt;]],2,FALSE)</f>
        <v>100.47</v>
      </c>
    </row>
    <row r="131" spans="1:3" x14ac:dyDescent="0.35">
      <c r="A131" s="12">
        <v>43397</v>
      </c>
      <c r="B131" s="2">
        <v>370</v>
      </c>
      <c r="C131">
        <f>VLOOKUP(A131,Таблица4[[&lt;DATE&gt;]:[&lt;CLOSE&gt;]],2,FALSE)</f>
        <v>100.3</v>
      </c>
    </row>
    <row r="132" spans="1:3" x14ac:dyDescent="0.35">
      <c r="A132" s="12">
        <v>43399</v>
      </c>
      <c r="B132" s="2">
        <v>-340</v>
      </c>
      <c r="C132">
        <f>VLOOKUP(A132,Таблица4[[&lt;DATE&gt;]:[&lt;CLOSE&gt;]],2,FALSE)</f>
        <v>100.35</v>
      </c>
    </row>
    <row r="133" spans="1:3" x14ac:dyDescent="0.35">
      <c r="A133" s="12">
        <v>43402</v>
      </c>
      <c r="B133" s="2">
        <v>720</v>
      </c>
      <c r="C133">
        <f>VLOOKUP(A133,Таблица4[[&lt;DATE&gt;]:[&lt;CLOSE&gt;]],2,FALSE)</f>
        <v>100.24</v>
      </c>
    </row>
    <row r="134" spans="1:3" x14ac:dyDescent="0.35">
      <c r="A134" s="12">
        <v>43403</v>
      </c>
      <c r="B134" s="2">
        <v>-180</v>
      </c>
      <c r="C134">
        <f>VLOOKUP(A134,Таблица4[[&lt;DATE&gt;]:[&lt;CLOSE&gt;]],2,FALSE)</f>
        <v>100.42</v>
      </c>
    </row>
    <row r="135" spans="1:3" x14ac:dyDescent="0.35">
      <c r="A135" s="12">
        <v>43406</v>
      </c>
      <c r="B135" s="2">
        <v>410</v>
      </c>
      <c r="C135">
        <f>VLOOKUP(A135,Таблица4[[&lt;DATE&gt;]:[&lt;CLOSE&gt;]],2,FALSE)</f>
        <v>100.5</v>
      </c>
    </row>
    <row r="136" spans="1:3" x14ac:dyDescent="0.35">
      <c r="A136" s="12">
        <v>43410</v>
      </c>
      <c r="B136" s="2">
        <v>610</v>
      </c>
      <c r="C136">
        <f>VLOOKUP(A136,Таблица4[[&lt;DATE&gt;]:[&lt;CLOSE&gt;]],2,FALSE)</f>
        <v>100.44</v>
      </c>
    </row>
    <row r="137" spans="1:3" x14ac:dyDescent="0.35">
      <c r="A137" s="12">
        <v>43412</v>
      </c>
      <c r="B137" s="2">
        <v>690</v>
      </c>
      <c r="C137">
        <f>VLOOKUP(A137,Таблица4[[&lt;DATE&gt;]:[&lt;CLOSE&gt;]],2,FALSE)</f>
        <v>100.3</v>
      </c>
    </row>
    <row r="138" spans="1:3" x14ac:dyDescent="0.35">
      <c r="A138" s="12">
        <v>43413</v>
      </c>
      <c r="B138" s="2">
        <v>-730</v>
      </c>
      <c r="C138">
        <f>VLOOKUP(A138,Таблица4[[&lt;DATE&gt;]:[&lt;CLOSE&gt;]],2,FALSE)</f>
        <v>100.45</v>
      </c>
    </row>
    <row r="139" spans="1:3" x14ac:dyDescent="0.35">
      <c r="A139" s="12">
        <v>43420</v>
      </c>
      <c r="B139" s="2">
        <v>-710</v>
      </c>
      <c r="C139">
        <f>VLOOKUP(A139,Таблица4[[&lt;DATE&gt;]:[&lt;CLOSE&gt;]],2,FALSE)</f>
        <v>100.29</v>
      </c>
    </row>
    <row r="140" spans="1:3" x14ac:dyDescent="0.35">
      <c r="A140" s="12">
        <v>43423</v>
      </c>
      <c r="B140" s="2">
        <v>-710</v>
      </c>
      <c r="C140">
        <f>VLOOKUP(A140,Таблица4[[&lt;DATE&gt;]:[&lt;CLOSE&gt;]],2,FALSE)</f>
        <v>100.23</v>
      </c>
    </row>
    <row r="141" spans="1:3" x14ac:dyDescent="0.35">
      <c r="A141" s="12">
        <v>43426</v>
      </c>
      <c r="B141" s="2">
        <v>750</v>
      </c>
      <c r="C141">
        <f>VLOOKUP(A141,Таблица4[[&lt;DATE&gt;]:[&lt;CLOSE&gt;]],2,FALSE)</f>
        <v>100.2</v>
      </c>
    </row>
    <row r="142" spans="1:3" x14ac:dyDescent="0.35">
      <c r="A142" s="12">
        <v>43431</v>
      </c>
      <c r="B142" s="2">
        <v>170</v>
      </c>
      <c r="C142">
        <f>VLOOKUP(A142,Таблица4[[&lt;DATE&gt;]:[&lt;CLOSE&gt;]],2,FALSE)</f>
        <v>100.1</v>
      </c>
    </row>
    <row r="143" spans="1:3" x14ac:dyDescent="0.35">
      <c r="A143" s="12">
        <v>43433</v>
      </c>
      <c r="B143" s="2">
        <v>-120</v>
      </c>
      <c r="C143">
        <f>VLOOKUP(A143,Таблица4[[&lt;DATE&gt;]:[&lt;CLOSE&gt;]],2,FALSE)</f>
        <v>100.14</v>
      </c>
    </row>
    <row r="144" spans="1:3" x14ac:dyDescent="0.35">
      <c r="A144" s="12">
        <v>43434</v>
      </c>
      <c r="B144" s="2">
        <v>90</v>
      </c>
      <c r="C144">
        <f>VLOOKUP(A144,Таблица4[[&lt;DATE&gt;]:[&lt;CLOSE&gt;]],2,FALSE)</f>
        <v>100.41</v>
      </c>
    </row>
    <row r="145" spans="1:3" x14ac:dyDescent="0.35">
      <c r="A145" s="12">
        <v>43438</v>
      </c>
      <c r="B145" s="2">
        <v>-1190</v>
      </c>
      <c r="C145">
        <f>VLOOKUP(A145,Таблица4[[&lt;DATE&gt;]:[&lt;CLOSE&gt;]],2,FALSE)</f>
        <v>100.28</v>
      </c>
    </row>
    <row r="146" spans="1:3" x14ac:dyDescent="0.35">
      <c r="A146" s="12">
        <v>43440</v>
      </c>
      <c r="B146" s="2">
        <v>190</v>
      </c>
      <c r="C146">
        <f>VLOOKUP(A146,Таблица4[[&lt;DATE&gt;]:[&lt;CLOSE&gt;]],2,FALSE)</f>
        <v>99.91</v>
      </c>
    </row>
    <row r="147" spans="1:3" x14ac:dyDescent="0.35">
      <c r="A147" s="12">
        <v>43441</v>
      </c>
      <c r="B147" s="2">
        <v>570</v>
      </c>
      <c r="C147">
        <f>VLOOKUP(A147,Таблица4[[&lt;DATE&gt;]:[&lt;CLOSE&gt;]],2,FALSE)</f>
        <v>99.8</v>
      </c>
    </row>
    <row r="148" spans="1:3" x14ac:dyDescent="0.35">
      <c r="A148" s="12">
        <v>43445</v>
      </c>
      <c r="B148" s="2">
        <v>100</v>
      </c>
      <c r="C148">
        <f>VLOOKUP(A148,Таблица4[[&lt;DATE&gt;]:[&lt;CLOSE&gt;]],2,FALSE)</f>
        <v>100.03</v>
      </c>
    </row>
    <row r="149" spans="1:3" x14ac:dyDescent="0.35">
      <c r="A149" s="12">
        <v>43448</v>
      </c>
      <c r="B149" s="2">
        <v>-310</v>
      </c>
      <c r="C149">
        <f>VLOOKUP(A149,Таблица4[[&lt;DATE&gt;]:[&lt;CLOSE&gt;]],2,FALSE)</f>
        <v>99.9</v>
      </c>
    </row>
    <row r="150" spans="1:3" x14ac:dyDescent="0.35">
      <c r="A150" s="12">
        <v>43452</v>
      </c>
      <c r="B150" s="2">
        <v>580</v>
      </c>
      <c r="C150">
        <f>VLOOKUP(A150,Таблица4[[&lt;DATE&gt;]:[&lt;CLOSE&gt;]],2,FALSE)</f>
        <v>99.89</v>
      </c>
    </row>
    <row r="151" spans="1:3" x14ac:dyDescent="0.35">
      <c r="A151" s="12">
        <v>43453</v>
      </c>
      <c r="B151" s="2">
        <v>720</v>
      </c>
      <c r="C151">
        <f>VLOOKUP(A151,Таблица4[[&lt;DATE&gt;]:[&lt;CLOSE&gt;]],2,FALSE)</f>
        <v>99.98</v>
      </c>
    </row>
    <row r="152" spans="1:3" x14ac:dyDescent="0.35">
      <c r="A152" s="12">
        <v>43455</v>
      </c>
      <c r="B152" s="2">
        <v>-230</v>
      </c>
      <c r="C152">
        <f>VLOOKUP(A152,Таблица4[[&lt;DATE&gt;]:[&lt;CLOSE&gt;]],2,FALSE)</f>
        <v>100</v>
      </c>
    </row>
    <row r="153" spans="1:3" x14ac:dyDescent="0.35">
      <c r="A153" s="12">
        <v>43460</v>
      </c>
      <c r="B153" s="2">
        <v>-1560</v>
      </c>
      <c r="C153">
        <f>VLOOKUP(A153,Таблица4[[&lt;DATE&gt;]:[&lt;CLOSE&gt;]],2,FALSE)</f>
        <v>100.25</v>
      </c>
    </row>
    <row r="154" spans="1:3" x14ac:dyDescent="0.35">
      <c r="A154" s="12">
        <v>43468</v>
      </c>
      <c r="B154" s="2">
        <v>250</v>
      </c>
      <c r="C154">
        <f>VLOOKUP(A154,Таблица4[[&lt;DATE&gt;]:[&lt;CLOSE&gt;]],2,FALSE)</f>
        <v>100.4</v>
      </c>
    </row>
    <row r="155" spans="1:3" x14ac:dyDescent="0.35">
      <c r="A155" s="12">
        <v>43474</v>
      </c>
      <c r="B155" s="2">
        <v>50</v>
      </c>
      <c r="C155">
        <f>VLOOKUP(A155,Таблица4[[&lt;DATE&gt;]:[&lt;CLOSE&gt;]],2,FALSE)</f>
        <v>100.15</v>
      </c>
    </row>
    <row r="156" spans="1:3" x14ac:dyDescent="0.35">
      <c r="A156" s="12">
        <v>43476</v>
      </c>
      <c r="B156" s="2">
        <v>-110</v>
      </c>
      <c r="C156">
        <f>VLOOKUP(A156,Таблица4[[&lt;DATE&gt;]:[&lt;CLOSE&gt;]],2,FALSE)</f>
        <v>100.3</v>
      </c>
    </row>
    <row r="157" spans="1:3" x14ac:dyDescent="0.35">
      <c r="A157" s="12">
        <v>43479</v>
      </c>
      <c r="B157" s="2">
        <v>230</v>
      </c>
      <c r="C157">
        <f>VLOOKUP(A157,Таблица4[[&lt;DATE&gt;]:[&lt;CLOSE&gt;]],2,FALSE)</f>
        <v>100.2</v>
      </c>
    </row>
    <row r="158" spans="1:3" x14ac:dyDescent="0.35">
      <c r="A158" s="12">
        <v>43480</v>
      </c>
      <c r="B158" s="2">
        <v>-270</v>
      </c>
      <c r="C158">
        <f>VLOOKUP(A158,Таблица4[[&lt;DATE&gt;]:[&lt;CLOSE&gt;]],2,FALSE)</f>
        <v>100.2</v>
      </c>
    </row>
    <row r="159" spans="1:3" x14ac:dyDescent="0.35">
      <c r="A159" s="12">
        <v>43481</v>
      </c>
      <c r="B159" s="2">
        <v>910</v>
      </c>
      <c r="C159">
        <f>VLOOKUP(A159,Таблица4[[&lt;DATE&gt;]:[&lt;CLOSE&gt;]],2,FALSE)</f>
        <v>100.2</v>
      </c>
    </row>
    <row r="160" spans="1:3" x14ac:dyDescent="0.35">
      <c r="A160" s="12">
        <v>43482</v>
      </c>
      <c r="B160" s="2">
        <v>-1080</v>
      </c>
      <c r="C160">
        <f>VLOOKUP(A160,Таблица4[[&lt;DATE&gt;]:[&lt;CLOSE&gt;]],2,FALSE)</f>
        <v>100.3</v>
      </c>
    </row>
    <row r="161" spans="1:3" x14ac:dyDescent="0.35">
      <c r="A161" s="12">
        <v>43483</v>
      </c>
      <c r="B161" s="2">
        <v>370</v>
      </c>
      <c r="C161">
        <f>VLOOKUP(A161,Таблица4[[&lt;DATE&gt;]:[&lt;CLOSE&gt;]],2,FALSE)</f>
        <v>100.2</v>
      </c>
    </row>
    <row r="162" spans="1:3" x14ac:dyDescent="0.35">
      <c r="A162" s="12">
        <v>43486</v>
      </c>
      <c r="B162" s="2">
        <v>50</v>
      </c>
      <c r="C162">
        <f>VLOOKUP(A162,Таблица4[[&lt;DATE&gt;]:[&lt;CLOSE&gt;]],2,FALSE)</f>
        <v>100.2</v>
      </c>
    </row>
    <row r="163" spans="1:3" x14ac:dyDescent="0.35">
      <c r="A163" s="12">
        <v>43489</v>
      </c>
      <c r="B163" s="2">
        <v>540</v>
      </c>
      <c r="C163">
        <f>VLOOKUP(A163,Таблица4[[&lt;DATE&gt;]:[&lt;CLOSE&gt;]],2,FALSE)</f>
        <v>99.94</v>
      </c>
    </row>
    <row r="164" spans="1:3" x14ac:dyDescent="0.35">
      <c r="A164" s="12">
        <v>43490</v>
      </c>
      <c r="B164" s="2">
        <v>-160</v>
      </c>
      <c r="C164">
        <f>VLOOKUP(A164,Таблица4[[&lt;DATE&gt;]:[&lt;CLOSE&gt;]],2,FALSE)</f>
        <v>99.91</v>
      </c>
    </row>
    <row r="165" spans="1:3" x14ac:dyDescent="0.35">
      <c r="A165" s="12">
        <v>43494</v>
      </c>
      <c r="B165" s="2">
        <v>-310</v>
      </c>
      <c r="C165">
        <f>VLOOKUP(A165,Таблица4[[&lt;DATE&gt;]:[&lt;CLOSE&gt;]],2,FALSE)</f>
        <v>99.99</v>
      </c>
    </row>
    <row r="166" spans="1:3" x14ac:dyDescent="0.35">
      <c r="A166" s="12">
        <v>43497</v>
      </c>
      <c r="B166" s="2">
        <v>-460</v>
      </c>
      <c r="C166">
        <f>VLOOKUP(A166,Таблица4[[&lt;DATE&gt;]:[&lt;CLOSE&gt;]],2,FALSE)</f>
        <v>100</v>
      </c>
    </row>
    <row r="167" spans="1:3" x14ac:dyDescent="0.35">
      <c r="A167" s="12">
        <v>43501</v>
      </c>
      <c r="B167" s="2">
        <v>560</v>
      </c>
      <c r="C167">
        <f>VLOOKUP(A167,Таблица4[[&lt;DATE&gt;]:[&lt;CLOSE&gt;]],2,FALSE)</f>
        <v>99.91</v>
      </c>
    </row>
    <row r="168" spans="1:3" x14ac:dyDescent="0.35">
      <c r="A168" s="12">
        <v>43503</v>
      </c>
      <c r="B168" s="2">
        <v>-500</v>
      </c>
      <c r="C168">
        <f>VLOOKUP(A168,Таблица4[[&lt;DATE&gt;]:[&lt;CLOSE&gt;]],2,FALSE)</f>
        <v>100</v>
      </c>
    </row>
    <row r="169" spans="1:3" x14ac:dyDescent="0.35">
      <c r="A169" s="12">
        <v>43509</v>
      </c>
      <c r="B169" s="2">
        <v>450</v>
      </c>
      <c r="C169">
        <f>VLOOKUP(A169,Таблица4[[&lt;DATE&gt;]:[&lt;CLOSE&gt;]],2,FALSE)</f>
        <v>99.99</v>
      </c>
    </row>
    <row r="170" spans="1:3" x14ac:dyDescent="0.35">
      <c r="A170" s="12">
        <v>43511</v>
      </c>
      <c r="B170" s="2">
        <v>-480</v>
      </c>
      <c r="C170">
        <f>VLOOKUP(A170,Таблица4[[&lt;DATE&gt;]:[&lt;CLOSE&gt;]],2,FALSE)</f>
        <v>100</v>
      </c>
    </row>
    <row r="171" spans="1:3" x14ac:dyDescent="0.35">
      <c r="A171" s="12">
        <v>43518</v>
      </c>
      <c r="B171" s="2">
        <v>570</v>
      </c>
      <c r="C171">
        <f>VLOOKUP(A171,Таблица4[[&lt;DATE&gt;]:[&lt;CLOSE&gt;]],2,FALSE)</f>
        <v>100</v>
      </c>
    </row>
    <row r="172" spans="1:3" x14ac:dyDescent="0.35">
      <c r="A172" s="12">
        <v>43525</v>
      </c>
      <c r="B172" s="2">
        <v>-510</v>
      </c>
      <c r="C172">
        <f>VLOOKUP(A172,Таблица4[[&lt;DATE&gt;]:[&lt;CLOSE&gt;]],2,FALSE)</f>
        <v>100</v>
      </c>
    </row>
    <row r="173" spans="1:3" x14ac:dyDescent="0.35">
      <c r="A173" s="12">
        <v>43530</v>
      </c>
      <c r="B173" s="2">
        <v>650</v>
      </c>
      <c r="C173">
        <f>VLOOKUP(A173,Таблица4[[&lt;DATE&gt;]:[&lt;CLOSE&gt;]],2,FALSE)</f>
        <v>99.98</v>
      </c>
    </row>
    <row r="174" spans="1:3" x14ac:dyDescent="0.35">
      <c r="A174" s="12">
        <v>43531</v>
      </c>
      <c r="B174" s="2">
        <v>-410</v>
      </c>
      <c r="C174">
        <f>VLOOKUP(A174,Таблица4[[&lt;DATE&gt;]:[&lt;CLOSE&gt;]],2,FALSE)</f>
        <v>99.99</v>
      </c>
    </row>
    <row r="175" spans="1:3" x14ac:dyDescent="0.35">
      <c r="A175" s="12">
        <v>43538</v>
      </c>
      <c r="B175" s="2">
        <v>-350</v>
      </c>
      <c r="C175">
        <f>VLOOKUP(A175,Таблица4[[&lt;DATE&gt;]:[&lt;CLOSE&gt;]],2,FALSE)</f>
        <v>100</v>
      </c>
    </row>
    <row r="176" spans="1:3" x14ac:dyDescent="0.35">
      <c r="A176" s="12">
        <v>43539</v>
      </c>
      <c r="B176" s="2">
        <v>-40</v>
      </c>
      <c r="C176">
        <f>VLOOKUP(A176,Таблица4[[&lt;DATE&gt;]:[&lt;CLOSE&gt;]],2,FALSE)</f>
        <v>100</v>
      </c>
    </row>
    <row r="177" spans="1:3" x14ac:dyDescent="0.35">
      <c r="A177" s="12">
        <v>43542</v>
      </c>
      <c r="B177" s="2">
        <v>130</v>
      </c>
      <c r="C177">
        <f>VLOOKUP(A177,Таблица4[[&lt;DATE&gt;]:[&lt;CLOSE&gt;]],2,FALSE)</f>
        <v>99.99</v>
      </c>
    </row>
    <row r="178" spans="1:3" x14ac:dyDescent="0.35">
      <c r="A178" s="12">
        <v>43544</v>
      </c>
      <c r="B178" s="2">
        <v>300</v>
      </c>
      <c r="C178">
        <f>VLOOKUP(A178,Таблица4[[&lt;DATE&gt;]:[&lt;CLOSE&gt;]],2,FALSE)</f>
        <v>99.98</v>
      </c>
    </row>
    <row r="179" spans="1:3" x14ac:dyDescent="0.35">
      <c r="A179" s="12">
        <v>43546</v>
      </c>
      <c r="B179" s="2">
        <v>570</v>
      </c>
      <c r="C179">
        <f>VLOOKUP(A179,Таблица4[[&lt;DATE&gt;]:[&lt;CLOSE&gt;]],2,FALSE)</f>
        <v>99.98</v>
      </c>
    </row>
    <row r="180" spans="1:3" x14ac:dyDescent="0.35">
      <c r="A180" s="12">
        <v>43550</v>
      </c>
      <c r="B180" s="2">
        <v>40</v>
      </c>
      <c r="C180">
        <f>VLOOKUP(A180,Таблица4[[&lt;DATE&gt;]:[&lt;CLOSE&gt;]],2,FALSE)</f>
        <v>99.77</v>
      </c>
    </row>
    <row r="181" spans="1:3" x14ac:dyDescent="0.35">
      <c r="A181" s="12">
        <v>43551</v>
      </c>
      <c r="B181" s="2">
        <v>-300</v>
      </c>
      <c r="C181">
        <f>VLOOKUP(A181,Таблица4[[&lt;DATE&gt;]:[&lt;CLOSE&gt;]],2,FALSE)</f>
        <v>99.95</v>
      </c>
    </row>
    <row r="182" spans="1:3" x14ac:dyDescent="0.35">
      <c r="A182" s="12">
        <v>43553</v>
      </c>
      <c r="B182" s="2">
        <v>-400</v>
      </c>
      <c r="C182">
        <f>VLOOKUP(A182,Таблица4[[&lt;DATE&gt;]:[&lt;CLOSE&gt;]],2,FALSE)</f>
        <v>99.99</v>
      </c>
    </row>
    <row r="183" spans="1:3" x14ac:dyDescent="0.35">
      <c r="A183" s="12">
        <v>43557</v>
      </c>
      <c r="B183" s="2">
        <v>220</v>
      </c>
      <c r="C183">
        <f>VLOOKUP(A183,Таблица4[[&lt;DATE&gt;]:[&lt;CLOSE&gt;]],2,FALSE)</f>
        <v>100</v>
      </c>
    </row>
    <row r="184" spans="1:3" x14ac:dyDescent="0.35">
      <c r="A184" s="12">
        <v>43559</v>
      </c>
      <c r="B184" s="2">
        <v>-480</v>
      </c>
      <c r="C184">
        <f>VLOOKUP(A184,Таблица4[[&lt;DATE&gt;]:[&lt;CLOSE&gt;]],2,FALSE)</f>
        <v>99.96</v>
      </c>
    </row>
    <row r="185" spans="1:3" x14ac:dyDescent="0.35">
      <c r="A185" s="12">
        <v>43560</v>
      </c>
      <c r="B185" s="2">
        <v>-40</v>
      </c>
      <c r="C185">
        <f>VLOOKUP(A185,Таблица4[[&lt;DATE&gt;]:[&lt;CLOSE&gt;]],2,FALSE)</f>
        <v>100</v>
      </c>
    </row>
    <row r="186" spans="1:3" x14ac:dyDescent="0.35">
      <c r="A186" s="12">
        <v>43564</v>
      </c>
      <c r="B186" s="2">
        <v>10</v>
      </c>
      <c r="C186">
        <f>VLOOKUP(A186,Таблица4[[&lt;DATE&gt;]:[&lt;CLOSE&gt;]],2,FALSE)</f>
        <v>100</v>
      </c>
    </row>
    <row r="187" spans="1:3" x14ac:dyDescent="0.35">
      <c r="A187" s="12">
        <v>43565</v>
      </c>
      <c r="B187" s="2">
        <v>370</v>
      </c>
      <c r="C187">
        <f>VLOOKUP(A187,Таблица4[[&lt;DATE&gt;]:[&lt;CLOSE&gt;]],2,FALSE)</f>
        <v>100</v>
      </c>
    </row>
    <row r="188" spans="1:3" x14ac:dyDescent="0.35">
      <c r="A188" s="12">
        <v>43570</v>
      </c>
      <c r="B188" s="2">
        <v>670</v>
      </c>
      <c r="C188">
        <f>VLOOKUP(A188,Таблица4[[&lt;DATE&gt;]:[&lt;CLOSE&gt;]],2,FALSE)</f>
        <v>100.15</v>
      </c>
    </row>
    <row r="189" spans="1:3" x14ac:dyDescent="0.35">
      <c r="A189" s="12">
        <v>43572</v>
      </c>
      <c r="B189" s="2">
        <v>-1120</v>
      </c>
      <c r="C189">
        <f>VLOOKUP(A189,Таблица4[[&lt;DATE&gt;]:[&lt;CLOSE&gt;]],2,FALSE)</f>
        <v>100.17</v>
      </c>
    </row>
    <row r="190" spans="1:3" x14ac:dyDescent="0.35">
      <c r="A190" s="12">
        <v>43574</v>
      </c>
      <c r="B190" s="2">
        <v>510</v>
      </c>
      <c r="C190">
        <f>VLOOKUP(A190,Таблица4[[&lt;DATE&gt;]:[&lt;CLOSE&gt;]],2,FALSE)</f>
        <v>100.29</v>
      </c>
    </row>
    <row r="191" spans="1:3" x14ac:dyDescent="0.35">
      <c r="A191" s="12">
        <v>43578</v>
      </c>
      <c r="B191" s="2">
        <v>660</v>
      </c>
      <c r="C191">
        <f>VLOOKUP(A191,Таблица4[[&lt;DATE&gt;]:[&lt;CLOSE&gt;]],2,FALSE)</f>
        <v>100.5</v>
      </c>
    </row>
    <row r="192" spans="1:3" x14ac:dyDescent="0.35">
      <c r="A192" s="12">
        <v>43579</v>
      </c>
      <c r="B192" s="2">
        <v>-940</v>
      </c>
      <c r="C192">
        <f>VLOOKUP(A192,Таблица4[[&lt;DATE&gt;]:[&lt;CLOSE&gt;]],2,FALSE)</f>
        <v>100.3</v>
      </c>
    </row>
    <row r="193" spans="1:3" x14ac:dyDescent="0.35">
      <c r="A193" s="12">
        <v>43581</v>
      </c>
      <c r="B193" s="2">
        <v>590</v>
      </c>
      <c r="C193">
        <f>VLOOKUP(A193,Таблица4[[&lt;DATE&gt;]:[&lt;CLOSE&gt;]],2,FALSE)</f>
        <v>100.2</v>
      </c>
    </row>
    <row r="194" spans="1:3" x14ac:dyDescent="0.35">
      <c r="A194" s="12">
        <v>43585</v>
      </c>
      <c r="B194" s="2">
        <v>-160</v>
      </c>
      <c r="C194">
        <f>VLOOKUP(A194,Таблица4[[&lt;DATE&gt;]:[&lt;CLOSE&gt;]],2,FALSE)</f>
        <v>100.36</v>
      </c>
    </row>
    <row r="195" spans="1:3" x14ac:dyDescent="0.35">
      <c r="A195" s="12">
        <v>43587</v>
      </c>
      <c r="B195" s="2">
        <v>220</v>
      </c>
      <c r="C195">
        <f>VLOOKUP(A195,Таблица4[[&lt;DATE&gt;]:[&lt;CLOSE&gt;]],2,FALSE)</f>
        <v>100.16</v>
      </c>
    </row>
    <row r="196" spans="1:3" x14ac:dyDescent="0.35">
      <c r="A196" s="12">
        <v>43588</v>
      </c>
      <c r="B196" s="2">
        <v>-360</v>
      </c>
      <c r="C196">
        <f>VLOOKUP(A196,Таблица4[[&lt;DATE&gt;]:[&lt;CLOSE&gt;]],2,FALSE)</f>
        <v>100.25</v>
      </c>
    </row>
    <row r="197" spans="1:3" x14ac:dyDescent="0.35">
      <c r="A197" s="12">
        <v>43593</v>
      </c>
      <c r="B197" s="2">
        <v>140</v>
      </c>
      <c r="C197">
        <f>VLOOKUP(A197,Таблица4[[&lt;DATE&gt;]:[&lt;CLOSE&gt;]],2,FALSE)</f>
        <v>100.15</v>
      </c>
    </row>
    <row r="198" spans="1:3" x14ac:dyDescent="0.35">
      <c r="A198" s="12">
        <v>43598</v>
      </c>
      <c r="B198" s="2">
        <v>140</v>
      </c>
      <c r="C198">
        <f>VLOOKUP(A198,Таблица4[[&lt;DATE&gt;]:[&lt;CLOSE&gt;]],2,FALSE)</f>
        <v>100.08</v>
      </c>
    </row>
    <row r="199" spans="1:3" x14ac:dyDescent="0.35">
      <c r="A199" s="12">
        <v>43599</v>
      </c>
      <c r="B199" s="2">
        <v>-280</v>
      </c>
      <c r="C199">
        <f>VLOOKUP(A199,Таблица4[[&lt;DATE&gt;]:[&lt;CLOSE&gt;]],2,FALSE)</f>
        <v>100.31</v>
      </c>
    </row>
    <row r="200" spans="1:3" x14ac:dyDescent="0.35">
      <c r="A200" s="12">
        <v>43600</v>
      </c>
      <c r="B200" s="2">
        <v>-230</v>
      </c>
      <c r="C200">
        <f>VLOOKUP(A200,Таблица4[[&lt;DATE&gt;]:[&lt;CLOSE&gt;]],2,FALSE)</f>
        <v>100.3</v>
      </c>
    </row>
    <row r="201" spans="1:3" x14ac:dyDescent="0.35">
      <c r="A201" s="12">
        <v>43601</v>
      </c>
      <c r="B201" s="2">
        <v>550</v>
      </c>
      <c r="C201">
        <f>VLOOKUP(A201,Таблица4[[&lt;DATE&gt;]:[&lt;CLOSE&gt;]],2,FALSE)</f>
        <v>100.31</v>
      </c>
    </row>
    <row r="202" spans="1:3" x14ac:dyDescent="0.35">
      <c r="A202" s="12">
        <v>43605</v>
      </c>
      <c r="B202" s="2">
        <v>-660</v>
      </c>
      <c r="C202">
        <f>VLOOKUP(A202,Таблица4[[&lt;DATE&gt;]:[&lt;CLOSE&gt;]],2,FALSE)</f>
        <v>100.6</v>
      </c>
    </row>
    <row r="203" spans="1:3" x14ac:dyDescent="0.35">
      <c r="A203" s="12">
        <v>43608</v>
      </c>
      <c r="B203" s="2">
        <v>330</v>
      </c>
      <c r="C203">
        <f>VLOOKUP(A203,Таблица4[[&lt;DATE&gt;]:[&lt;CLOSE&gt;]],2,FALSE)</f>
        <v>100.9</v>
      </c>
    </row>
    <row r="204" spans="1:3" x14ac:dyDescent="0.35">
      <c r="A204" s="12">
        <v>43609</v>
      </c>
      <c r="B204" s="2">
        <v>400</v>
      </c>
      <c r="C204">
        <f>VLOOKUP(A204,Таблица4[[&lt;DATE&gt;]:[&lt;CLOSE&gt;]],2,FALSE)</f>
        <v>100.68</v>
      </c>
    </row>
    <row r="205" spans="1:3" x14ac:dyDescent="0.35">
      <c r="A205" s="12">
        <v>43615</v>
      </c>
      <c r="B205" s="2">
        <v>30</v>
      </c>
      <c r="C205">
        <f>VLOOKUP(A205,Таблица4[[&lt;DATE&gt;]:[&lt;CLOSE&gt;]],2,FALSE)</f>
        <v>100.39</v>
      </c>
    </row>
    <row r="206" spans="1:3" x14ac:dyDescent="0.35">
      <c r="A206" s="12">
        <v>43616</v>
      </c>
      <c r="B206" s="2">
        <v>-680</v>
      </c>
      <c r="C206">
        <f>VLOOKUP(A206,Таблица4[[&lt;DATE&gt;]:[&lt;CLOSE&gt;]],2,FALSE)</f>
        <v>100.88</v>
      </c>
    </row>
    <row r="207" spans="1:3" x14ac:dyDescent="0.35">
      <c r="A207" s="12">
        <v>43621</v>
      </c>
      <c r="B207" s="2">
        <v>680</v>
      </c>
      <c r="C207">
        <f>VLOOKUP(A207,Таблица4[[&lt;DATE&gt;]:[&lt;CLOSE&gt;]],2,FALSE)</f>
        <v>100.84</v>
      </c>
    </row>
    <row r="208" spans="1:3" x14ac:dyDescent="0.35">
      <c r="A208" s="12">
        <v>43623</v>
      </c>
      <c r="B208" s="2">
        <v>-330</v>
      </c>
      <c r="C208">
        <f>VLOOKUP(A208,Таблица4[[&lt;DATE&gt;]:[&lt;CLOSE&gt;]],2,FALSE)</f>
        <v>100.71</v>
      </c>
    </row>
    <row r="209" spans="1:3" x14ac:dyDescent="0.35">
      <c r="A209" s="12">
        <v>43626</v>
      </c>
      <c r="B209" s="2">
        <v>380</v>
      </c>
      <c r="C209">
        <f>VLOOKUP(A209,Таблица4[[&lt;DATE&gt;]:[&lt;CLOSE&gt;]],2,FALSE)</f>
        <v>100.85</v>
      </c>
    </row>
    <row r="210" spans="1:3" x14ac:dyDescent="0.35">
      <c r="A210" s="12">
        <v>43627</v>
      </c>
      <c r="B210" s="2">
        <v>20</v>
      </c>
      <c r="C210">
        <f>VLOOKUP(A210,Таблица4[[&lt;DATE&gt;]:[&lt;CLOSE&gt;]],2,FALSE)</f>
        <v>100.89</v>
      </c>
    </row>
    <row r="211" spans="1:3" x14ac:dyDescent="0.35">
      <c r="A211" s="12">
        <v>43630</v>
      </c>
      <c r="B211" s="2">
        <v>-140</v>
      </c>
      <c r="C211">
        <f>VLOOKUP(A211,Таблица4[[&lt;DATE&gt;]:[&lt;CLOSE&gt;]],2,FALSE)</f>
        <v>100.99</v>
      </c>
    </row>
    <row r="212" spans="1:3" x14ac:dyDescent="0.35">
      <c r="A212" s="12">
        <v>43637</v>
      </c>
      <c r="B212" s="2">
        <v>750</v>
      </c>
      <c r="C212">
        <f>VLOOKUP(A212,Таблица4[[&lt;DATE&gt;]:[&lt;CLOSE&gt;]],2,FALSE)</f>
        <v>101.18</v>
      </c>
    </row>
    <row r="213" spans="1:3" x14ac:dyDescent="0.35">
      <c r="A213" s="12">
        <v>43641</v>
      </c>
      <c r="B213" s="2">
        <v>-1180</v>
      </c>
      <c r="C213">
        <f>VLOOKUP(A213,Таблица4[[&lt;DATE&gt;]:[&lt;CLOSE&gt;]],2,FALSE)</f>
        <v>101</v>
      </c>
    </row>
    <row r="214" spans="1:3" x14ac:dyDescent="0.35">
      <c r="A214" s="12">
        <v>43650</v>
      </c>
      <c r="B214" s="2">
        <v>280</v>
      </c>
      <c r="C214">
        <f>VLOOKUP(A214,Таблица4[[&lt;DATE&gt;]:[&lt;CLOSE&gt;]],2,FALSE)</f>
        <v>100.87</v>
      </c>
    </row>
    <row r="215" spans="1:3" x14ac:dyDescent="0.35">
      <c r="A215" s="12">
        <v>43654</v>
      </c>
      <c r="B215" s="2">
        <v>-80</v>
      </c>
      <c r="C215">
        <f>VLOOKUP(A215,Таблица4[[&lt;DATE&gt;]:[&lt;CLOSE&gt;]],2,FALSE)</f>
        <v>100.9</v>
      </c>
    </row>
    <row r="216" spans="1:3" x14ac:dyDescent="0.35">
      <c r="A216" s="12">
        <v>43655</v>
      </c>
      <c r="B216" s="2">
        <v>440</v>
      </c>
      <c r="C216">
        <f>VLOOKUP(A216,Таблица4[[&lt;DATE&gt;]:[&lt;CLOSE&gt;]],2,FALSE)</f>
        <v>100.8</v>
      </c>
    </row>
    <row r="217" spans="1:3" x14ac:dyDescent="0.35">
      <c r="A217" s="12">
        <v>43656</v>
      </c>
      <c r="B217" s="2">
        <v>-630</v>
      </c>
      <c r="C217">
        <f>VLOOKUP(A217,Таблица4[[&lt;DATE&gt;]:[&lt;CLOSE&gt;]],2,FALSE)</f>
        <v>100.79</v>
      </c>
    </row>
    <row r="218" spans="1:3" x14ac:dyDescent="0.35">
      <c r="A218" s="12">
        <v>43658</v>
      </c>
      <c r="B218" s="2">
        <v>80</v>
      </c>
      <c r="C218">
        <f>VLOOKUP(A218,Таблица4[[&lt;DATE&gt;]:[&lt;CLOSE&gt;]],2,FALSE)</f>
        <v>100.86</v>
      </c>
    </row>
    <row r="219" spans="1:3" x14ac:dyDescent="0.35">
      <c r="A219" s="12">
        <v>43664</v>
      </c>
      <c r="B219" s="2">
        <v>580</v>
      </c>
      <c r="C219">
        <f>VLOOKUP(A219,Таблица4[[&lt;DATE&gt;]:[&lt;CLOSE&gt;]],2,FALSE)</f>
        <v>100.7</v>
      </c>
    </row>
    <row r="220" spans="1:3" x14ac:dyDescent="0.35">
      <c r="A220" s="12">
        <v>43665</v>
      </c>
      <c r="B220" s="2">
        <v>10</v>
      </c>
      <c r="C220">
        <f>VLOOKUP(A220,Таблица4[[&lt;DATE&gt;]:[&lt;CLOSE&gt;]],2,FALSE)</f>
        <v>100.7</v>
      </c>
    </row>
    <row r="221" spans="1:3" x14ac:dyDescent="0.35">
      <c r="A221" s="12">
        <v>43669</v>
      </c>
      <c r="B221" s="2">
        <v>480</v>
      </c>
      <c r="C221">
        <f>VLOOKUP(A221,Таблица4[[&lt;DATE&gt;]:[&lt;CLOSE&gt;]],2,FALSE)</f>
        <v>100.79</v>
      </c>
    </row>
    <row r="222" spans="1:3" x14ac:dyDescent="0.35">
      <c r="A222" s="12">
        <v>43676</v>
      </c>
      <c r="B222" s="2">
        <v>-1330</v>
      </c>
      <c r="C222">
        <f>VLOOKUP(A222,Таблица4[[&lt;DATE&gt;]:[&lt;CLOSE&gt;]],2,FALSE)</f>
        <v>100.65</v>
      </c>
    </row>
    <row r="223" spans="1:3" x14ac:dyDescent="0.35">
      <c r="A223" s="12">
        <v>43685</v>
      </c>
      <c r="B223" s="2">
        <v>650</v>
      </c>
      <c r="C223">
        <f>VLOOKUP(A223,Таблица4[[&lt;DATE&gt;]:[&lt;CLOSE&gt;]],2,FALSE)</f>
        <v>101.01</v>
      </c>
    </row>
    <row r="224" spans="1:3" x14ac:dyDescent="0.35">
      <c r="A224" s="12">
        <v>43686</v>
      </c>
      <c r="B224" s="2">
        <v>40</v>
      </c>
      <c r="C224">
        <f>VLOOKUP(A224,Таблица4[[&lt;DATE&gt;]:[&lt;CLOSE&gt;]],2,FALSE)</f>
        <v>101.2</v>
      </c>
    </row>
    <row r="225" spans="1:3" x14ac:dyDescent="0.35">
      <c r="A225" s="12">
        <v>43696</v>
      </c>
      <c r="B225" s="2">
        <v>580</v>
      </c>
      <c r="C225">
        <f>VLOOKUP(A225,Таблица4[[&lt;DATE&gt;]:[&lt;CLOSE&gt;]],2,FALSE)</f>
        <v>101.11</v>
      </c>
    </row>
    <row r="226" spans="1:3" x14ac:dyDescent="0.35">
      <c r="A226" s="12">
        <v>43705</v>
      </c>
      <c r="B226" s="2">
        <v>-460</v>
      </c>
      <c r="C226">
        <f>VLOOKUP(A226,Таблица4[[&lt;DATE&gt;]:[&lt;CLOSE&gt;]],2,FALSE)</f>
        <v>101.23</v>
      </c>
    </row>
    <row r="227" spans="1:3" x14ac:dyDescent="0.35">
      <c r="A227" s="12">
        <v>43706</v>
      </c>
      <c r="B227" s="2">
        <v>-140</v>
      </c>
      <c r="C227">
        <f>VLOOKUP(A227,Таблица4[[&lt;DATE&gt;]:[&lt;CLOSE&gt;]],2,FALSE)</f>
        <v>101.2</v>
      </c>
    </row>
    <row r="228" spans="1:3" x14ac:dyDescent="0.35">
      <c r="A228" s="12">
        <v>43707</v>
      </c>
      <c r="B228" s="2">
        <v>-40</v>
      </c>
      <c r="C228">
        <f>VLOOKUP(A228,Таблица4[[&lt;DATE&gt;]:[&lt;CLOSE&gt;]],2,FALSE)</f>
        <v>101.2</v>
      </c>
    </row>
    <row r="229" spans="1:3" x14ac:dyDescent="0.35">
      <c r="A229" s="12">
        <v>43710</v>
      </c>
      <c r="B229" s="2">
        <v>-680</v>
      </c>
      <c r="C229">
        <f>VLOOKUP(A229,Таблица4[[&lt;DATE&gt;]:[&lt;CLOSE&gt;]],2,FALSE)</f>
        <v>101.23</v>
      </c>
    </row>
    <row r="230" spans="1:3" x14ac:dyDescent="0.35">
      <c r="A230" s="12">
        <v>43714</v>
      </c>
      <c r="B230" s="2">
        <v>570</v>
      </c>
      <c r="C230">
        <f>VLOOKUP(A230,Таблица4[[&lt;DATE&gt;]:[&lt;CLOSE&gt;]],2,FALSE)</f>
        <v>101.41</v>
      </c>
    </row>
    <row r="231" spans="1:3" x14ac:dyDescent="0.35">
      <c r="A231" s="12">
        <v>43721</v>
      </c>
      <c r="B231" s="2">
        <v>-130</v>
      </c>
      <c r="C231">
        <f>VLOOKUP(A231,Таблица4[[&lt;DATE&gt;]:[&lt;CLOSE&gt;]],2,FALSE)</f>
        <v>101.31</v>
      </c>
    </row>
    <row r="232" spans="1:3" x14ac:dyDescent="0.35">
      <c r="A232" s="12">
        <v>43724</v>
      </c>
      <c r="B232" s="2">
        <v>1480</v>
      </c>
      <c r="C232">
        <f>VLOOKUP(A232,Таблица4[[&lt;DATE&gt;]:[&lt;CLOSE&gt;]],2,FALSE)</f>
        <v>101.21</v>
      </c>
    </row>
    <row r="233" spans="1:3" x14ac:dyDescent="0.35">
      <c r="A233" s="12">
        <v>43725</v>
      </c>
      <c r="B233" s="2">
        <v>-790</v>
      </c>
      <c r="C233">
        <f>VLOOKUP(A233,Таблица4[[&lt;DATE&gt;]:[&lt;CLOSE&gt;]],2,FALSE)</f>
        <v>101.2</v>
      </c>
    </row>
    <row r="234" spans="1:3" x14ac:dyDescent="0.35">
      <c r="A234" s="12">
        <v>43733</v>
      </c>
      <c r="B234" s="2">
        <v>-1280</v>
      </c>
      <c r="C234">
        <f>VLOOKUP(A234,Таблица4[[&lt;DATE&gt;]:[&lt;CLOSE&gt;]],2,FALSE)</f>
        <v>101.31</v>
      </c>
    </row>
    <row r="235" spans="1:3" x14ac:dyDescent="0.35">
      <c r="A235" s="12">
        <v>43734</v>
      </c>
      <c r="B235" s="2">
        <v>580</v>
      </c>
      <c r="C235">
        <f>VLOOKUP(A235,Таблица4[[&lt;DATE&gt;]:[&lt;CLOSE&gt;]],2,FALSE)</f>
        <v>101.38</v>
      </c>
    </row>
    <row r="236" spans="1:3" x14ac:dyDescent="0.35">
      <c r="A236" s="12">
        <v>43746</v>
      </c>
      <c r="B236" s="2">
        <v>-610</v>
      </c>
      <c r="C236">
        <f>VLOOKUP(A236,Таблица4[[&lt;DATE&gt;]:[&lt;CLOSE&gt;]],2,FALSE)</f>
        <v>101.48</v>
      </c>
    </row>
    <row r="237" spans="1:3" x14ac:dyDescent="0.35">
      <c r="A237" s="12">
        <v>43748</v>
      </c>
      <c r="B237" s="2">
        <v>420</v>
      </c>
      <c r="C237">
        <f>VLOOKUP(A237,Таблица4[[&lt;DATE&gt;]:[&lt;CLOSE&gt;]],2,FALSE)</f>
        <v>101.76</v>
      </c>
    </row>
    <row r="238" spans="1:3" x14ac:dyDescent="0.35">
      <c r="A238" s="12">
        <v>43749</v>
      </c>
      <c r="B238" s="2">
        <v>170</v>
      </c>
      <c r="C238">
        <f>VLOOKUP(A238,Таблица4[[&lt;DATE&gt;]:[&lt;CLOSE&gt;]],2,FALSE)</f>
        <v>101.28</v>
      </c>
    </row>
    <row r="239" spans="1:3" x14ac:dyDescent="0.35">
      <c r="A239" s="12">
        <v>43752</v>
      </c>
      <c r="B239" s="2">
        <v>630</v>
      </c>
      <c r="C239">
        <f>VLOOKUP(A239,Таблица4[[&lt;DATE&gt;]:[&lt;CLOSE&gt;]],2,FALSE)</f>
        <v>101.36</v>
      </c>
    </row>
    <row r="240" spans="1:3" x14ac:dyDescent="0.35">
      <c r="A240" s="12">
        <v>43753</v>
      </c>
      <c r="B240" s="2">
        <v>110</v>
      </c>
      <c r="C240">
        <f>VLOOKUP(A240,Таблица4[[&lt;DATE&gt;]:[&lt;CLOSE&gt;]],2,FALSE)</f>
        <v>101.5</v>
      </c>
    </row>
    <row r="241" spans="1:3" x14ac:dyDescent="0.35">
      <c r="A241" s="12">
        <v>43754</v>
      </c>
      <c r="B241" s="2">
        <v>310</v>
      </c>
      <c r="C241">
        <f>VLOOKUP(A241,Таблица4[[&lt;DATE&gt;]:[&lt;CLOSE&gt;]],2,FALSE)</f>
        <v>101.59</v>
      </c>
    </row>
    <row r="242" spans="1:3" x14ac:dyDescent="0.35">
      <c r="A242" s="12">
        <v>43756</v>
      </c>
      <c r="B242" s="2">
        <v>60</v>
      </c>
      <c r="C242">
        <f>VLOOKUP(A242,Таблица4[[&lt;DATE&gt;]:[&lt;CLOSE&gt;]],2,FALSE)</f>
        <v>101.74</v>
      </c>
    </row>
    <row r="243" spans="1:3" x14ac:dyDescent="0.35">
      <c r="A243" s="12">
        <v>43762</v>
      </c>
      <c r="B243" s="2">
        <v>-1520</v>
      </c>
      <c r="C243">
        <f>VLOOKUP(A243,Таблица4[[&lt;DATE&gt;]:[&lt;CLOSE&gt;]],2,FALSE)</f>
        <v>101.69</v>
      </c>
    </row>
    <row r="244" spans="1:3" x14ac:dyDescent="0.35">
      <c r="A244" s="12">
        <v>43770</v>
      </c>
      <c r="B244" s="2">
        <v>50</v>
      </c>
      <c r="C244">
        <f>VLOOKUP(A244,Таблица4[[&lt;DATE&gt;]:[&lt;CLOSE&gt;]],2,FALSE)</f>
        <v>101.76</v>
      </c>
    </row>
    <row r="245" spans="1:3" x14ac:dyDescent="0.35">
      <c r="A245" s="12">
        <v>43775</v>
      </c>
      <c r="B245" s="2">
        <v>-130</v>
      </c>
      <c r="C245">
        <f>VLOOKUP(A245,Таблица4[[&lt;DATE&gt;]:[&lt;CLOSE&gt;]],2,FALSE)</f>
        <v>101.68</v>
      </c>
    </row>
    <row r="246" spans="1:3" x14ac:dyDescent="0.35">
      <c r="A246" s="12">
        <v>43776</v>
      </c>
      <c r="B246" s="2">
        <v>690</v>
      </c>
      <c r="C246">
        <f>VLOOKUP(A246,Таблица4[[&lt;DATE&gt;]:[&lt;CLOSE&gt;]],2,FALSE)</f>
        <v>101.65</v>
      </c>
    </row>
    <row r="247" spans="1:3" x14ac:dyDescent="0.35">
      <c r="A247" s="12">
        <v>43777</v>
      </c>
      <c r="B247" s="2">
        <v>920</v>
      </c>
      <c r="C247">
        <f>VLOOKUP(A247,Таблица4[[&lt;DATE&gt;]:[&lt;CLOSE&gt;]],2,FALSE)</f>
        <v>101.76</v>
      </c>
    </row>
    <row r="248" spans="1:3" x14ac:dyDescent="0.35">
      <c r="A248" s="12">
        <v>43784</v>
      </c>
      <c r="B248" s="2">
        <v>-1550</v>
      </c>
      <c r="C248">
        <f>VLOOKUP(A248,Таблица4[[&lt;DATE&gt;]:[&lt;CLOSE&gt;]],2,FALSE)</f>
        <v>101.75</v>
      </c>
    </row>
    <row r="249" spans="1:3" x14ac:dyDescent="0.35">
      <c r="A249" s="12">
        <v>43791</v>
      </c>
      <c r="B249" s="2">
        <v>610</v>
      </c>
      <c r="C249">
        <f>VLOOKUP(A249,Таблица4[[&lt;DATE&gt;]:[&lt;CLOSE&gt;]],2,FALSE)</f>
        <v>101.61</v>
      </c>
    </row>
    <row r="250" spans="1:3" x14ac:dyDescent="0.35">
      <c r="A250" s="12">
        <v>43796</v>
      </c>
      <c r="B250" s="2">
        <v>370</v>
      </c>
      <c r="C250">
        <f>VLOOKUP(A250,Таблица4[[&lt;DATE&gt;]:[&lt;CLOSE&gt;]],2,FALSE)</f>
        <v>101.76</v>
      </c>
    </row>
    <row r="251" spans="1:3" x14ac:dyDescent="0.35">
      <c r="A251" s="12">
        <v>43803</v>
      </c>
      <c r="B251" s="2">
        <v>-160</v>
      </c>
      <c r="C251">
        <f>VLOOKUP(A251,Таблица4[[&lt;DATE&gt;]:[&lt;CLOSE&gt;]],2,FALSE)</f>
        <v>101.63</v>
      </c>
    </row>
    <row r="252" spans="1:3" x14ac:dyDescent="0.35">
      <c r="A252" s="12">
        <v>43805</v>
      </c>
      <c r="B252" s="2">
        <v>-110</v>
      </c>
      <c r="C252">
        <f>VLOOKUP(A252,Таблица4[[&lt;DATE&gt;]:[&lt;CLOSE&gt;]],2,FALSE)</f>
        <v>101.83</v>
      </c>
    </row>
    <row r="253" spans="1:3" x14ac:dyDescent="0.35">
      <c r="A253" s="12">
        <v>43808</v>
      </c>
      <c r="B253" s="2">
        <v>-450</v>
      </c>
      <c r="C253">
        <f>VLOOKUP(A253,Таблица4[[&lt;DATE&gt;]:[&lt;CLOSE&gt;]],2,FALSE)</f>
        <v>101.65</v>
      </c>
    </row>
    <row r="254" spans="1:3" x14ac:dyDescent="0.35">
      <c r="A254" s="12">
        <v>43811</v>
      </c>
      <c r="B254" s="2">
        <v>510</v>
      </c>
      <c r="C254">
        <f>VLOOKUP(A254,Таблица4[[&lt;DATE&gt;]:[&lt;CLOSE&gt;]],2,FALSE)</f>
        <v>102.07</v>
      </c>
    </row>
    <row r="255" spans="1:3" x14ac:dyDescent="0.35">
      <c r="A255" s="12">
        <v>43816</v>
      </c>
      <c r="B255" s="2">
        <v>-70</v>
      </c>
      <c r="C255">
        <f>VLOOKUP(A255,Таблица4[[&lt;DATE&gt;]:[&lt;CLOSE&gt;]],2,FALSE)</f>
        <v>101.88</v>
      </c>
    </row>
    <row r="256" spans="1:3" x14ac:dyDescent="0.35">
      <c r="A256" s="12">
        <v>43817</v>
      </c>
      <c r="B256" s="2">
        <v>-760</v>
      </c>
      <c r="C256">
        <f>VLOOKUP(A256,Таблица4[[&lt;DATE&gt;]:[&lt;CLOSE&gt;]],2,FALSE)</f>
        <v>102.01</v>
      </c>
    </row>
    <row r="257" spans="1:3" x14ac:dyDescent="0.35">
      <c r="A257" s="12">
        <v>43818</v>
      </c>
      <c r="B257" s="2">
        <v>330</v>
      </c>
      <c r="C257">
        <f>VLOOKUP(A257,Таблица4[[&lt;DATE&gt;]:[&lt;CLOSE&gt;]],2,FALSE)</f>
        <v>102.03</v>
      </c>
    </row>
    <row r="258" spans="1:3" x14ac:dyDescent="0.35">
      <c r="A258" s="12">
        <v>43819</v>
      </c>
      <c r="B258" s="2">
        <v>540</v>
      </c>
      <c r="C258">
        <f>VLOOKUP(A258,Таблица4[[&lt;DATE&gt;]:[&lt;CLOSE&gt;]],2,FALSE)</f>
        <v>102</v>
      </c>
    </row>
    <row r="259" spans="1:3" x14ac:dyDescent="0.35">
      <c r="A259" s="12">
        <v>43823</v>
      </c>
      <c r="B259" s="2">
        <v>-80</v>
      </c>
      <c r="C259">
        <f>VLOOKUP(A259,Таблица4[[&lt;DATE&gt;]:[&lt;CLOSE&gt;]],2,FALSE)</f>
        <v>101.9</v>
      </c>
    </row>
    <row r="260" spans="1:3" x14ac:dyDescent="0.35">
      <c r="A260" s="12">
        <v>43829</v>
      </c>
      <c r="B260" s="2">
        <v>-540</v>
      </c>
      <c r="C260">
        <f>VLOOKUP(A260,Таблица4[[&lt;DATE&gt;]:[&lt;CLOSE&gt;]],2,FALSE)</f>
        <v>102.1</v>
      </c>
    </row>
    <row r="261" spans="1:3" x14ac:dyDescent="0.35">
      <c r="A261" s="12">
        <v>43833</v>
      </c>
      <c r="B261" s="2">
        <v>130</v>
      </c>
      <c r="C261">
        <f>VLOOKUP(A261,Таблица4[[&lt;DATE&gt;]:[&lt;CLOSE&gt;]],2,FALSE)</f>
        <v>102.09</v>
      </c>
    </row>
    <row r="262" spans="1:3" x14ac:dyDescent="0.35">
      <c r="A262" s="12">
        <v>43836</v>
      </c>
      <c r="B262" s="2">
        <v>120</v>
      </c>
      <c r="C262">
        <f>VLOOKUP(A262,Таблица4[[&lt;DATE&gt;]:[&lt;CLOSE&gt;]],2,FALSE)</f>
        <v>102.22</v>
      </c>
    </row>
    <row r="263" spans="1:3" x14ac:dyDescent="0.35">
      <c r="A263" s="12">
        <v>43840</v>
      </c>
      <c r="B263" s="2">
        <v>-130</v>
      </c>
      <c r="C263">
        <f>VLOOKUP(A263,Таблица4[[&lt;DATE&gt;]:[&lt;CLOSE&gt;]],2,FALSE)</f>
        <v>101.93</v>
      </c>
    </row>
    <row r="264" spans="1:3" x14ac:dyDescent="0.35">
      <c r="A264" s="12">
        <v>43846</v>
      </c>
      <c r="B264" s="2">
        <v>160</v>
      </c>
      <c r="C264">
        <f>VLOOKUP(A264,Таблица4[[&lt;DATE&gt;]:[&lt;CLOSE&gt;]],2,FALSE)</f>
        <v>101.72</v>
      </c>
    </row>
    <row r="265" spans="1:3" x14ac:dyDescent="0.35">
      <c r="A265" s="12">
        <v>43852</v>
      </c>
      <c r="B265" s="2">
        <v>-150</v>
      </c>
      <c r="C265">
        <f>VLOOKUP(A265,Таблица4[[&lt;DATE&gt;]:[&lt;CLOSE&gt;]],2,FALSE)</f>
        <v>101.75</v>
      </c>
    </row>
    <row r="266" spans="1:3" x14ac:dyDescent="0.35">
      <c r="A266" s="12">
        <v>43853</v>
      </c>
      <c r="B266" s="2">
        <v>290</v>
      </c>
      <c r="C266">
        <f>VLOOKUP(A266,Таблица4[[&lt;DATE&gt;]:[&lt;CLOSE&gt;]],2,FALSE)</f>
        <v>101.78</v>
      </c>
    </row>
    <row r="267" spans="1:3" x14ac:dyDescent="0.35">
      <c r="A267" s="12">
        <v>43854</v>
      </c>
      <c r="B267" s="2">
        <v>220</v>
      </c>
      <c r="C267">
        <f>VLOOKUP(A267,Таблица4[[&lt;DATE&gt;]:[&lt;CLOSE&gt;]],2,FALSE)</f>
        <v>101.8</v>
      </c>
    </row>
    <row r="268" spans="1:3" x14ac:dyDescent="0.35">
      <c r="A268" s="12">
        <v>43858</v>
      </c>
      <c r="B268" s="2">
        <v>-560</v>
      </c>
      <c r="C268">
        <f>VLOOKUP(A268,Таблица4[[&lt;DATE&gt;]:[&lt;CLOSE&gt;]],2,FALSE)</f>
        <v>101.69</v>
      </c>
    </row>
    <row r="269" spans="1:3" x14ac:dyDescent="0.35">
      <c r="A269" s="12">
        <v>43860</v>
      </c>
      <c r="B269" s="2">
        <v>-200</v>
      </c>
      <c r="C269">
        <f>VLOOKUP(A269,Таблица4[[&lt;DATE&gt;]:[&lt;CLOSE&gt;]],2,FALSE)</f>
        <v>102.01</v>
      </c>
    </row>
    <row r="270" spans="1:3" x14ac:dyDescent="0.35">
      <c r="A270" s="12">
        <v>43861</v>
      </c>
      <c r="B270" s="2">
        <v>160</v>
      </c>
      <c r="C270">
        <f>VLOOKUP(A270,Таблица4[[&lt;DATE&gt;]:[&lt;CLOSE&gt;]],2,FALSE)</f>
        <v>101.85</v>
      </c>
    </row>
    <row r="271" spans="1:3" x14ac:dyDescent="0.35">
      <c r="A271" s="12">
        <v>43864</v>
      </c>
      <c r="B271" s="2">
        <v>720</v>
      </c>
      <c r="C271">
        <f>VLOOKUP(A271,Таблица4[[&lt;DATE&gt;]:[&lt;CLOSE&gt;]],2,FALSE)</f>
        <v>101.92</v>
      </c>
    </row>
    <row r="272" spans="1:3" x14ac:dyDescent="0.35">
      <c r="A272" s="12">
        <v>43865</v>
      </c>
      <c r="B272" s="2">
        <v>-610</v>
      </c>
      <c r="C272">
        <f>VLOOKUP(A272,Таблица4[[&lt;DATE&gt;]:[&lt;CLOSE&gt;]],2,FALSE)</f>
        <v>101.84</v>
      </c>
    </row>
    <row r="273" spans="1:3" x14ac:dyDescent="0.35">
      <c r="A273" s="12">
        <v>43866</v>
      </c>
      <c r="B273" s="2">
        <v>320</v>
      </c>
      <c r="C273">
        <f>VLOOKUP(A273,Таблица4[[&lt;DATE&gt;]:[&lt;CLOSE&gt;]],2,FALSE)</f>
        <v>101.79</v>
      </c>
    </row>
    <row r="274" spans="1:3" x14ac:dyDescent="0.35">
      <c r="A274" s="12">
        <v>43868</v>
      </c>
      <c r="B274" s="2">
        <v>-520</v>
      </c>
      <c r="C274">
        <f>VLOOKUP(A274,Таблица4[[&lt;DATE&gt;]:[&lt;CLOSE&gt;]],2,FALSE)</f>
        <v>101.78</v>
      </c>
    </row>
    <row r="275" spans="1:3" x14ac:dyDescent="0.35">
      <c r="A275" s="12">
        <v>43871</v>
      </c>
      <c r="B275" s="2">
        <v>-290</v>
      </c>
      <c r="C275">
        <f>VLOOKUP(A275,Таблица4[[&lt;DATE&gt;]:[&lt;CLOSE&gt;]],2,FALSE)</f>
        <v>101.93</v>
      </c>
    </row>
    <row r="276" spans="1:3" x14ac:dyDescent="0.35">
      <c r="A276" s="12">
        <v>43874</v>
      </c>
      <c r="B276" s="2">
        <v>400</v>
      </c>
      <c r="C276">
        <f>VLOOKUP(A276,Таблица4[[&lt;DATE&gt;]:[&lt;CLOSE&gt;]],2,FALSE)</f>
        <v>101.83</v>
      </c>
    </row>
    <row r="277" spans="1:3" x14ac:dyDescent="0.35">
      <c r="A277" s="12">
        <v>43875</v>
      </c>
      <c r="B277" s="2">
        <v>650</v>
      </c>
      <c r="C277">
        <f>VLOOKUP(A277,Таблица4[[&lt;DATE&gt;]:[&lt;CLOSE&gt;]],2,FALSE)</f>
        <v>101.9</v>
      </c>
    </row>
    <row r="278" spans="1:3" x14ac:dyDescent="0.35">
      <c r="A278" s="12">
        <v>43878</v>
      </c>
      <c r="B278" s="2">
        <v>750</v>
      </c>
      <c r="C278">
        <f>VLOOKUP(A278,Таблица4[[&lt;DATE&gt;]:[&lt;CLOSE&gt;]],2,FALSE)</f>
        <v>101.87</v>
      </c>
    </row>
    <row r="279" spans="1:3" x14ac:dyDescent="0.35">
      <c r="A279" s="12">
        <v>43879</v>
      </c>
      <c r="B279" s="2">
        <v>380</v>
      </c>
      <c r="C279">
        <f>VLOOKUP(A279,Таблица4[[&lt;DATE&gt;]:[&lt;CLOSE&gt;]],2,FALSE)</f>
        <v>101.95</v>
      </c>
    </row>
    <row r="280" spans="1:3" x14ac:dyDescent="0.35">
      <c r="A280" s="12">
        <v>43881</v>
      </c>
      <c r="B280" s="2">
        <v>-2250</v>
      </c>
      <c r="C280">
        <f>VLOOKUP(A280,Таблица4[[&lt;DATE&gt;]:[&lt;CLOSE&gt;]],2,FALSE)</f>
        <v>101.94</v>
      </c>
    </row>
    <row r="281" spans="1:3" x14ac:dyDescent="0.35">
      <c r="A281" s="12">
        <v>43882</v>
      </c>
      <c r="B281" s="2">
        <v>140</v>
      </c>
      <c r="C281">
        <f>VLOOKUP(A281,Таблица4[[&lt;DATE&gt;]:[&lt;CLOSE&gt;]],2,FALSE)</f>
        <v>101.96</v>
      </c>
    </row>
    <row r="282" spans="1:3" x14ac:dyDescent="0.35">
      <c r="A282" s="12">
        <v>43886</v>
      </c>
      <c r="B282" s="2">
        <v>-10</v>
      </c>
      <c r="C282">
        <f>VLOOKUP(A282,Таблица4[[&lt;DATE&gt;]:[&lt;CLOSE&gt;]],2,FALSE)</f>
        <v>101.62</v>
      </c>
    </row>
    <row r="283" spans="1:3" x14ac:dyDescent="0.35">
      <c r="A283" s="12">
        <v>43887</v>
      </c>
      <c r="B283" s="2">
        <v>690</v>
      </c>
      <c r="C283">
        <f>VLOOKUP(A283,Таблица4[[&lt;DATE&gt;]:[&lt;CLOSE&gt;]],2,FALSE)</f>
        <v>101.58</v>
      </c>
    </row>
    <row r="284" spans="1:3" x14ac:dyDescent="0.35">
      <c r="A284" s="12">
        <v>43889</v>
      </c>
      <c r="B284" s="2">
        <v>-560</v>
      </c>
      <c r="C284">
        <f>VLOOKUP(A284,Таблица4[[&lt;DATE&gt;]:[&lt;CLOSE&gt;]],2,FALSE)</f>
        <v>101.1</v>
      </c>
    </row>
    <row r="285" spans="1:3" x14ac:dyDescent="0.35">
      <c r="A285" s="12">
        <v>43896</v>
      </c>
      <c r="B285" s="2">
        <v>710</v>
      </c>
      <c r="C285">
        <f>VLOOKUP(A285,Таблица4[[&lt;DATE&gt;]:[&lt;CLOSE&gt;]],2,FALSE)</f>
        <v>101.5</v>
      </c>
    </row>
    <row r="286" spans="1:3" x14ac:dyDescent="0.35">
      <c r="A286" s="12">
        <v>43901</v>
      </c>
      <c r="B286" s="2">
        <v>500</v>
      </c>
      <c r="C286">
        <f>VLOOKUP(A286,Таблица4[[&lt;DATE&gt;]:[&lt;CLOSE&gt;]],2,FALSE)</f>
        <v>100.8</v>
      </c>
    </row>
    <row r="287" spans="1:3" x14ac:dyDescent="0.35">
      <c r="A287" s="12">
        <v>43903</v>
      </c>
      <c r="B287" s="2">
        <v>-1140</v>
      </c>
      <c r="C287">
        <f>VLOOKUP(A287,Таблица4[[&lt;DATE&gt;]:[&lt;CLOSE&gt;]],2,FALSE)</f>
        <v>100.71</v>
      </c>
    </row>
    <row r="288" spans="1:3" x14ac:dyDescent="0.35">
      <c r="A288" s="12">
        <v>43908</v>
      </c>
      <c r="B288" s="2">
        <v>120</v>
      </c>
      <c r="C288">
        <f>VLOOKUP(A288,Таблица4[[&lt;DATE&gt;]:[&lt;CLOSE&gt;]],2,FALSE)</f>
        <v>100.72</v>
      </c>
    </row>
    <row r="289" spans="1:3" x14ac:dyDescent="0.35">
      <c r="A289" s="12">
        <v>43910</v>
      </c>
      <c r="B289" s="2">
        <v>-360</v>
      </c>
      <c r="C289">
        <f>VLOOKUP(A289,Таблица4[[&lt;DATE&gt;]:[&lt;CLOSE&gt;]],2,FALSE)</f>
        <v>100.77</v>
      </c>
    </row>
    <row r="290" spans="1:3" x14ac:dyDescent="0.35">
      <c r="A290" s="12">
        <v>43914</v>
      </c>
      <c r="B290" s="2">
        <v>280</v>
      </c>
      <c r="C290">
        <f>VLOOKUP(A290,Таблица4[[&lt;DATE&gt;]:[&lt;CLOSE&gt;]],2,FALSE)</f>
        <v>100.76</v>
      </c>
    </row>
    <row r="291" spans="1:3" x14ac:dyDescent="0.35">
      <c r="A291" s="12">
        <v>43915</v>
      </c>
      <c r="B291" s="2">
        <v>690</v>
      </c>
      <c r="C291">
        <f>VLOOKUP(A291,Таблица4[[&lt;DATE&gt;]:[&lt;CLOSE&gt;]],2,FALSE)</f>
        <v>101.01</v>
      </c>
    </row>
    <row r="292" spans="1:3" x14ac:dyDescent="0.35">
      <c r="A292" s="12">
        <v>43916</v>
      </c>
      <c r="B292" s="2">
        <v>-220</v>
      </c>
      <c r="C292">
        <f>VLOOKUP(A292,Таблица4[[&lt;DATE&gt;]:[&lt;CLOSE&gt;]],2,FALSE)</f>
        <v>101</v>
      </c>
    </row>
    <row r="293" spans="1:3" x14ac:dyDescent="0.35">
      <c r="A293" s="12">
        <v>43924</v>
      </c>
      <c r="B293" s="2">
        <v>-640</v>
      </c>
      <c r="C293">
        <f>VLOOKUP(A293,Таблица4[[&lt;DATE&gt;]:[&lt;CLOSE&gt;]],2,FALSE)</f>
        <v>101.45</v>
      </c>
    </row>
    <row r="294" spans="1:3" x14ac:dyDescent="0.35">
      <c r="A294" s="12">
        <v>43927</v>
      </c>
      <c r="B294" s="2">
        <v>520</v>
      </c>
      <c r="C294">
        <f>VLOOKUP(A294,Таблица4[[&lt;DATE&gt;]:[&lt;CLOSE&gt;]],2,FALSE)</f>
        <v>101.35</v>
      </c>
    </row>
    <row r="295" spans="1:3" x14ac:dyDescent="0.35">
      <c r="A295" s="12">
        <v>43928</v>
      </c>
      <c r="B295" s="2">
        <v>300</v>
      </c>
      <c r="C295">
        <f>VLOOKUP(A295,Таблица4[[&lt;DATE&gt;]:[&lt;CLOSE&gt;]],2,FALSE)</f>
        <v>101.29</v>
      </c>
    </row>
    <row r="296" spans="1:3" x14ac:dyDescent="0.35">
      <c r="A296" s="12">
        <v>43929</v>
      </c>
      <c r="B296" s="2">
        <v>170</v>
      </c>
      <c r="C296">
        <f>VLOOKUP(A296,Таблица4[[&lt;DATE&gt;]:[&lt;CLOSE&gt;]],2,FALSE)</f>
        <v>101.25</v>
      </c>
    </row>
    <row r="297" spans="1:3" x14ac:dyDescent="0.35">
      <c r="A297" s="12">
        <v>43934</v>
      </c>
      <c r="B297" s="2">
        <v>150</v>
      </c>
      <c r="C297">
        <f>VLOOKUP(A297,Таблица4[[&lt;DATE&gt;]:[&lt;CLOSE&gt;]],2,FALSE)</f>
        <v>101.18</v>
      </c>
    </row>
    <row r="298" spans="1:3" x14ac:dyDescent="0.35">
      <c r="A298" s="12">
        <v>43936</v>
      </c>
      <c r="B298" s="2">
        <v>-970</v>
      </c>
      <c r="C298">
        <f>VLOOKUP(A298,Таблица4[[&lt;DATE&gt;]:[&lt;CLOSE&gt;]],2,FALSE)</f>
        <v>101.1</v>
      </c>
    </row>
    <row r="299" spans="1:3" x14ac:dyDescent="0.35">
      <c r="A299" s="12">
        <v>43938</v>
      </c>
      <c r="B299" s="2">
        <v>-130</v>
      </c>
      <c r="C299">
        <f>VLOOKUP(A299,Таблица4[[&lt;DATE&gt;]:[&lt;CLOSE&gt;]],2,FALSE)</f>
        <v>101.38</v>
      </c>
    </row>
    <row r="300" spans="1:3" x14ac:dyDescent="0.35">
      <c r="A300" s="12">
        <v>43942</v>
      </c>
      <c r="B300" s="2">
        <v>390</v>
      </c>
      <c r="C300">
        <f>VLOOKUP(A300,Таблица4[[&lt;DATE&gt;]:[&lt;CLOSE&gt;]],2,FALSE)</f>
        <v>101.18</v>
      </c>
    </row>
    <row r="301" spans="1:3" x14ac:dyDescent="0.35">
      <c r="A301" s="12">
        <v>43943</v>
      </c>
      <c r="B301" s="2">
        <v>40</v>
      </c>
      <c r="C301">
        <f>VLOOKUP(A301,Таблица4[[&lt;DATE&gt;]:[&lt;CLOSE&gt;]],2,FALSE)</f>
        <v>101.43</v>
      </c>
    </row>
    <row r="302" spans="1:3" x14ac:dyDescent="0.35">
      <c r="A302" s="12">
        <v>43944</v>
      </c>
      <c r="B302" s="2">
        <v>390</v>
      </c>
      <c r="C302">
        <f>VLOOKUP(A302,Таблица4[[&lt;DATE&gt;]:[&lt;CLOSE&gt;]],2,FALSE)</f>
        <v>101.43</v>
      </c>
    </row>
    <row r="303" spans="1:3" x14ac:dyDescent="0.35">
      <c r="A303" s="12">
        <v>43945</v>
      </c>
      <c r="B303" s="2">
        <v>110</v>
      </c>
      <c r="C303">
        <f>VLOOKUP(A303,Таблица4[[&lt;DATE&gt;]:[&lt;CLOSE&gt;]],2,FALSE)</f>
        <v>101.55</v>
      </c>
    </row>
    <row r="304" spans="1:3" x14ac:dyDescent="0.35">
      <c r="A304" s="12">
        <v>43948</v>
      </c>
      <c r="B304" s="2">
        <v>-220</v>
      </c>
      <c r="C304">
        <f>VLOOKUP(A304,Таблица4[[&lt;DATE&gt;]:[&lt;CLOSE&gt;]],2,FALSE)</f>
        <v>101.5</v>
      </c>
    </row>
    <row r="305" spans="1:3" x14ac:dyDescent="0.35">
      <c r="A305" s="12">
        <v>43949</v>
      </c>
      <c r="B305" s="2">
        <v>-400</v>
      </c>
      <c r="C305">
        <f>VLOOKUP(A305,Таблица4[[&lt;DATE&gt;]:[&lt;CLOSE&gt;]],2,FALSE)</f>
        <v>101.5</v>
      </c>
    </row>
    <row r="306" spans="1:3" x14ac:dyDescent="0.35">
      <c r="A306" s="12">
        <v>43950</v>
      </c>
      <c r="B306" s="2">
        <v>300</v>
      </c>
      <c r="C306">
        <f>VLOOKUP(A306,Таблица4[[&lt;DATE&gt;]:[&lt;CLOSE&gt;]],2,FALSE)</f>
        <v>101.6</v>
      </c>
    </row>
    <row r="307" spans="1:3" x14ac:dyDescent="0.35">
      <c r="A307" s="12">
        <v>43951</v>
      </c>
      <c r="B307" s="2">
        <v>-650</v>
      </c>
      <c r="C307">
        <f>VLOOKUP(A307,Таблица4[[&lt;DATE&gt;]:[&lt;CLOSE&gt;]],2,FALSE)</f>
        <v>101.61</v>
      </c>
    </row>
    <row r="308" spans="1:3" x14ac:dyDescent="0.35">
      <c r="A308" s="12">
        <v>43955</v>
      </c>
      <c r="B308" s="2">
        <v>510</v>
      </c>
      <c r="C308">
        <f>VLOOKUP(A308,Таблица4[[&lt;DATE&gt;]:[&lt;CLOSE&gt;]],2,FALSE)</f>
        <v>101.5</v>
      </c>
    </row>
    <row r="309" spans="1:3" x14ac:dyDescent="0.35">
      <c r="A309" s="12">
        <v>43959</v>
      </c>
      <c r="B309" s="2">
        <v>-660</v>
      </c>
      <c r="C309">
        <f>VLOOKUP(A309,Таблица4[[&lt;DATE&gt;]:[&lt;CLOSE&gt;]],2,FALSE)</f>
        <v>101.63</v>
      </c>
    </row>
    <row r="310" spans="1:3" x14ac:dyDescent="0.35">
      <c r="A310" s="12">
        <v>43966</v>
      </c>
      <c r="B310" s="2">
        <v>510</v>
      </c>
      <c r="C310">
        <f>VLOOKUP(A310,Таблица4[[&lt;DATE&gt;]:[&lt;CLOSE&gt;]],2,FALSE)</f>
        <v>101.5</v>
      </c>
    </row>
    <row r="311" spans="1:3" x14ac:dyDescent="0.35">
      <c r="A311" s="12">
        <v>43969</v>
      </c>
      <c r="B311" s="2">
        <v>-390</v>
      </c>
      <c r="C311">
        <f>VLOOKUP(A311,Таблица4[[&lt;DATE&gt;]:[&lt;CLOSE&gt;]],2,FALSE)</f>
        <v>101.4</v>
      </c>
    </row>
    <row r="312" spans="1:3" x14ac:dyDescent="0.35">
      <c r="A312" s="12">
        <v>43972</v>
      </c>
      <c r="B312" s="2">
        <v>1120</v>
      </c>
      <c r="C312">
        <f>VLOOKUP(A312,Таблица4[[&lt;DATE&gt;]:[&lt;CLOSE&gt;]],2,FALSE)</f>
        <v>101.46</v>
      </c>
    </row>
    <row r="313" spans="1:3" x14ac:dyDescent="0.35">
      <c r="A313" s="12">
        <v>43973</v>
      </c>
      <c r="B313" s="2">
        <v>-790</v>
      </c>
      <c r="C313">
        <f>VLOOKUP(A313,Таблица4[[&lt;DATE&gt;]:[&lt;CLOSE&gt;]],2,FALSE)</f>
        <v>101.42</v>
      </c>
    </row>
    <row r="314" spans="1:3" x14ac:dyDescent="0.35">
      <c r="A314" s="12">
        <v>43977</v>
      </c>
      <c r="B314" s="2">
        <v>110</v>
      </c>
      <c r="C314">
        <f>VLOOKUP(A314,Таблица4[[&lt;DATE&gt;]:[&lt;CLOSE&gt;]],2,FALSE)</f>
        <v>101.45</v>
      </c>
    </row>
    <row r="315" spans="1:3" x14ac:dyDescent="0.35">
      <c r="A315" s="12">
        <v>43983</v>
      </c>
      <c r="B315" s="2">
        <v>-280</v>
      </c>
      <c r="C315">
        <f>VLOOKUP(A315,Таблица4[[&lt;DATE&gt;]:[&lt;CLOSE&gt;]],2,FALSE)</f>
        <v>101.5</v>
      </c>
    </row>
    <row r="316" spans="1:3" x14ac:dyDescent="0.35">
      <c r="A316" s="12">
        <v>43985</v>
      </c>
      <c r="B316" s="2">
        <v>-70</v>
      </c>
      <c r="C316">
        <f>VLOOKUP(A316,Таблица4[[&lt;DATE&gt;]:[&lt;CLOSE&gt;]],2,FALSE)</f>
        <v>101.5</v>
      </c>
    </row>
    <row r="317" spans="1:3" x14ac:dyDescent="0.35">
      <c r="A317" s="12">
        <v>43987</v>
      </c>
      <c r="B317" s="2">
        <v>-170</v>
      </c>
      <c r="C317">
        <f>VLOOKUP(A317,Таблица4[[&lt;DATE&gt;]:[&lt;CLOSE&gt;]],2,FALSE)</f>
        <v>101.46</v>
      </c>
    </row>
    <row r="318" spans="1:3" x14ac:dyDescent="0.35">
      <c r="A318" s="12">
        <v>43993</v>
      </c>
      <c r="B318" s="2">
        <v>190</v>
      </c>
      <c r="C318">
        <f>VLOOKUP(A318,Таблица4[[&lt;DATE&gt;]:[&lt;CLOSE&gt;]],2,FALSE)</f>
        <v>101.42</v>
      </c>
    </row>
    <row r="319" spans="1:3" x14ac:dyDescent="0.35">
      <c r="A319" s="12">
        <v>43997</v>
      </c>
      <c r="B319" s="2">
        <v>-240</v>
      </c>
      <c r="C319">
        <f>VLOOKUP(A319,Таблица4[[&lt;DATE&gt;]:[&lt;CLOSE&gt;]],2,FALSE)</f>
        <v>101.4</v>
      </c>
    </row>
    <row r="320" spans="1:3" x14ac:dyDescent="0.35">
      <c r="A320" s="12">
        <v>44000</v>
      </c>
      <c r="B320" s="2">
        <v>410</v>
      </c>
      <c r="C320">
        <f>VLOOKUP(A320,Таблица4[[&lt;DATE&gt;]:[&lt;CLOSE&gt;]],2,FALSE)</f>
        <v>101.46</v>
      </c>
    </row>
    <row r="321" spans="1:3" x14ac:dyDescent="0.35">
      <c r="A321" s="12">
        <v>44001</v>
      </c>
      <c r="B321" s="2">
        <v>630</v>
      </c>
      <c r="C321">
        <f>VLOOKUP(A321,Таблица4[[&lt;DATE&gt;]:[&lt;CLOSE&gt;]],2,FALSE)</f>
        <v>101.52</v>
      </c>
    </row>
    <row r="322" spans="1:3" x14ac:dyDescent="0.35">
      <c r="A322" s="12">
        <v>44004</v>
      </c>
      <c r="B322" s="2">
        <v>-550</v>
      </c>
      <c r="C322">
        <f>VLOOKUP(A322,Таблица4[[&lt;DATE&gt;]:[&lt;CLOSE&gt;]],2,FALSE)</f>
        <v>101.58</v>
      </c>
    </row>
    <row r="323" spans="1:3" x14ac:dyDescent="0.35">
      <c r="A323" s="12">
        <v>44005</v>
      </c>
      <c r="B323" s="2">
        <v>-300</v>
      </c>
      <c r="C323">
        <f>VLOOKUP(A323,Таблица4[[&lt;DATE&gt;]:[&lt;CLOSE&gt;]],2,FALSE)</f>
        <v>101.5</v>
      </c>
    </row>
    <row r="324" spans="1:3" x14ac:dyDescent="0.35">
      <c r="A324" s="12">
        <v>44007</v>
      </c>
      <c r="B324" s="2">
        <v>290</v>
      </c>
      <c r="C324">
        <f>VLOOKUP(A324,Таблица4[[&lt;DATE&gt;]:[&lt;CLOSE&gt;]],2,FALSE)</f>
        <v>101.53</v>
      </c>
    </row>
    <row r="325" spans="1:3" x14ac:dyDescent="0.35">
      <c r="A325" s="12">
        <v>44008</v>
      </c>
      <c r="B325" s="2">
        <v>450</v>
      </c>
      <c r="C325">
        <f>VLOOKUP(A325,Таблица4[[&lt;DATE&gt;]:[&lt;CLOSE&gt;]],2,FALSE)</f>
        <v>101.53</v>
      </c>
    </row>
    <row r="326" spans="1:3" x14ac:dyDescent="0.35">
      <c r="A326" s="12">
        <v>44011</v>
      </c>
      <c r="B326" s="2">
        <v>-410</v>
      </c>
      <c r="C326">
        <f>VLOOKUP(A326,Таблица4[[&lt;DATE&gt;]:[&lt;CLOSE&gt;]],2,FALSE)</f>
        <v>101.47</v>
      </c>
    </row>
    <row r="327" spans="1:3" x14ac:dyDescent="0.35">
      <c r="A327" s="12">
        <v>44012</v>
      </c>
      <c r="B327" s="2">
        <v>350</v>
      </c>
      <c r="C327">
        <f>VLOOKUP(A327,Таблица4[[&lt;DATE&gt;]:[&lt;CLOSE&gt;]],2,FALSE)</f>
        <v>101.43</v>
      </c>
    </row>
    <row r="328" spans="1:3" x14ac:dyDescent="0.35">
      <c r="A328" s="12">
        <v>44015</v>
      </c>
      <c r="B328" s="2">
        <v>570</v>
      </c>
      <c r="C328">
        <f>VLOOKUP(A328,Таблица4[[&lt;DATE&gt;]:[&lt;CLOSE&gt;]],2,FALSE)</f>
        <v>101.38</v>
      </c>
    </row>
    <row r="329" spans="1:3" x14ac:dyDescent="0.35">
      <c r="A329" s="12">
        <v>44018</v>
      </c>
      <c r="B329" s="2">
        <v>340</v>
      </c>
      <c r="C329">
        <f>VLOOKUP(A329,Таблица4[[&lt;DATE&gt;]:[&lt;CLOSE&gt;]],2,FALSE)</f>
        <v>101.37</v>
      </c>
    </row>
    <row r="330" spans="1:3" x14ac:dyDescent="0.35">
      <c r="A330" s="12">
        <v>44019</v>
      </c>
      <c r="B330" s="2">
        <v>-570</v>
      </c>
      <c r="C330">
        <f>VLOOKUP(A330,Таблица4[[&lt;DATE&gt;]:[&lt;CLOSE&gt;]],2,FALSE)</f>
        <v>101.38</v>
      </c>
    </row>
    <row r="331" spans="1:3" x14ac:dyDescent="0.35">
      <c r="A331" s="12">
        <v>44022</v>
      </c>
      <c r="B331" s="2">
        <v>-500</v>
      </c>
      <c r="C331">
        <f>VLOOKUP(A331,Таблица4[[&lt;DATE&gt;]:[&lt;CLOSE&gt;]],2,FALSE)</f>
        <v>101.35</v>
      </c>
    </row>
    <row r="332" spans="1:3" x14ac:dyDescent="0.35">
      <c r="A332" s="12">
        <v>44025</v>
      </c>
      <c r="B332" s="2">
        <v>-540</v>
      </c>
      <c r="C332">
        <f>VLOOKUP(A332,Таблица4[[&lt;DATE&gt;]:[&lt;CLOSE&gt;]],2,FALSE)</f>
        <v>101.24</v>
      </c>
    </row>
    <row r="333" spans="1:3" x14ac:dyDescent="0.35">
      <c r="A333" s="12">
        <v>44027</v>
      </c>
      <c r="B333" s="2">
        <v>410</v>
      </c>
      <c r="C333">
        <f>VLOOKUP(A333,Таблица4[[&lt;DATE&gt;]:[&lt;CLOSE&gt;]],2,FALSE)</f>
        <v>101.25</v>
      </c>
    </row>
    <row r="334" spans="1:3" x14ac:dyDescent="0.35">
      <c r="A334" s="12">
        <v>44032</v>
      </c>
      <c r="B334" s="2">
        <v>200</v>
      </c>
      <c r="C334">
        <f>VLOOKUP(A334,Таблица4[[&lt;DATE&gt;]:[&lt;CLOSE&gt;]],2,FALSE)</f>
        <v>101.3</v>
      </c>
    </row>
    <row r="335" spans="1:3" x14ac:dyDescent="0.35">
      <c r="A335" s="12">
        <v>44043</v>
      </c>
      <c r="B335" s="2">
        <v>-180</v>
      </c>
      <c r="C335">
        <f>VLOOKUP(A335,Таблица4[[&lt;DATE&gt;]:[&lt;CLOSE&gt;]],2,FALSE)</f>
        <v>101.15</v>
      </c>
    </row>
    <row r="336" spans="1:3" x14ac:dyDescent="0.35">
      <c r="A336" s="12">
        <v>44053</v>
      </c>
      <c r="B336" s="2">
        <v>100</v>
      </c>
      <c r="C336">
        <f>VLOOKUP(A336,Таблица4[[&lt;DATE&gt;]:[&lt;CLOSE&gt;]],2,FALSE)</f>
        <v>101.13</v>
      </c>
    </row>
    <row r="337" spans="1:3" x14ac:dyDescent="0.35">
      <c r="A337" s="12">
        <v>44054</v>
      </c>
      <c r="B337" s="2">
        <v>-390</v>
      </c>
      <c r="C337">
        <f>VLOOKUP(A337,Таблица4[[&lt;DATE&gt;]:[&lt;CLOSE&gt;]],2,FALSE)</f>
        <v>101.12</v>
      </c>
    </row>
    <row r="338" spans="1:3" x14ac:dyDescent="0.35">
      <c r="A338" s="12">
        <v>44056</v>
      </c>
      <c r="B338" s="2">
        <v>-350</v>
      </c>
      <c r="C338">
        <f>VLOOKUP(A338,Таблица4[[&lt;DATE&gt;]:[&lt;CLOSE&gt;]],2,FALSE)</f>
        <v>101.13</v>
      </c>
    </row>
    <row r="339" spans="1:3" x14ac:dyDescent="0.35">
      <c r="A339" s="12">
        <v>44057</v>
      </c>
      <c r="B339" s="2">
        <v>170</v>
      </c>
      <c r="C339">
        <f>VLOOKUP(A339,Таблица4[[&lt;DATE&gt;]:[&lt;CLOSE&gt;]],2,FALSE)</f>
        <v>101.12</v>
      </c>
    </row>
    <row r="340" spans="1:3" x14ac:dyDescent="0.35">
      <c r="A340" s="12">
        <v>44060</v>
      </c>
      <c r="B340" s="2">
        <v>260</v>
      </c>
      <c r="C340">
        <f>VLOOKUP(A340,Таблица4[[&lt;DATE&gt;]:[&lt;CLOSE&gt;]],2,FALSE)</f>
        <v>101.01</v>
      </c>
    </row>
    <row r="341" spans="1:3" x14ac:dyDescent="0.35">
      <c r="A341" s="12">
        <v>44064</v>
      </c>
      <c r="B341" s="2">
        <v>170</v>
      </c>
      <c r="C341">
        <f>VLOOKUP(A341,Таблица4[[&lt;DATE&gt;]:[&lt;CLOSE&gt;]],2,FALSE)</f>
        <v>101.03</v>
      </c>
    </row>
    <row r="342" spans="1:3" x14ac:dyDescent="0.35">
      <c r="A342" s="12">
        <v>44069</v>
      </c>
      <c r="B342" s="2">
        <v>-500</v>
      </c>
      <c r="C342">
        <f>VLOOKUP(A342,Таблица4[[&lt;DATE&gt;]:[&lt;CLOSE&gt;]],2,FALSE)</f>
        <v>100.91</v>
      </c>
    </row>
    <row r="343" spans="1:3" x14ac:dyDescent="0.35">
      <c r="A343" s="12">
        <v>44071</v>
      </c>
      <c r="B343" s="2">
        <v>230</v>
      </c>
      <c r="C343">
        <f>VLOOKUP(A343,Таблица4[[&lt;DATE&gt;]:[&lt;CLOSE&gt;]],2,FALSE)</f>
        <v>100.98</v>
      </c>
    </row>
    <row r="344" spans="1:3" x14ac:dyDescent="0.35">
      <c r="A344" s="12">
        <v>44074</v>
      </c>
      <c r="B344" s="2">
        <v>380</v>
      </c>
      <c r="C344">
        <f>VLOOKUP(A344,Таблица4[[&lt;DATE&gt;]:[&lt;CLOSE&gt;]],2,FALSE)</f>
        <v>100.81</v>
      </c>
    </row>
    <row r="345" spans="1:3" x14ac:dyDescent="0.35">
      <c r="A345" s="12">
        <v>44075</v>
      </c>
      <c r="B345" s="2">
        <v>-60</v>
      </c>
      <c r="C345">
        <f>VLOOKUP(A345,Таблица4[[&lt;DATE&gt;]:[&lt;CLOSE&gt;]],2,FALSE)</f>
        <v>100.9</v>
      </c>
    </row>
    <row r="346" spans="1:3" x14ac:dyDescent="0.35">
      <c r="A346" s="12">
        <v>44076</v>
      </c>
      <c r="B346" s="2">
        <v>850</v>
      </c>
      <c r="C346">
        <f>VLOOKUP(A346,Таблица4[[&lt;DATE&gt;]:[&lt;CLOSE&gt;]],2,FALSE)</f>
        <v>100.84</v>
      </c>
    </row>
    <row r="347" spans="1:3" x14ac:dyDescent="0.35">
      <c r="A347" s="12">
        <v>44077</v>
      </c>
      <c r="B347" s="2">
        <v>-1400</v>
      </c>
      <c r="C347">
        <f>VLOOKUP(A347,Таблица4[[&lt;DATE&gt;]:[&lt;CLOSE&gt;]],2,FALSE)</f>
        <v>100.88</v>
      </c>
    </row>
    <row r="348" spans="1:3" x14ac:dyDescent="0.35">
      <c r="A348" s="12">
        <v>44078</v>
      </c>
      <c r="B348" s="2">
        <v>640</v>
      </c>
      <c r="C348">
        <f>VLOOKUP(A348,Таблица4[[&lt;DATE&gt;]:[&lt;CLOSE&gt;]],2,FALSE)</f>
        <v>100.93</v>
      </c>
    </row>
    <row r="349" spans="1:3" x14ac:dyDescent="0.35">
      <c r="A349" s="12">
        <v>44088</v>
      </c>
      <c r="B349" s="2">
        <v>380</v>
      </c>
      <c r="C349">
        <f>VLOOKUP(A349,Таблица4[[&lt;DATE&gt;]:[&lt;CLOSE&gt;]],2,FALSE)</f>
        <v>100.79</v>
      </c>
    </row>
    <row r="350" spans="1:3" x14ac:dyDescent="0.35">
      <c r="A350" s="12">
        <v>44092</v>
      </c>
      <c r="B350" s="2">
        <v>-290</v>
      </c>
      <c r="C350">
        <f>VLOOKUP(A350,Таблица4[[&lt;DATE&gt;]:[&lt;CLOSE&gt;]],2,FALSE)</f>
        <v>100.74</v>
      </c>
    </row>
    <row r="351" spans="1:3" x14ac:dyDescent="0.35">
      <c r="A351" s="12">
        <v>44097</v>
      </c>
      <c r="B351" s="2">
        <v>440</v>
      </c>
      <c r="C351">
        <f>VLOOKUP(A351,Таблица4[[&lt;DATE&gt;]:[&lt;CLOSE&gt;]],2,FALSE)</f>
        <v>100.82</v>
      </c>
    </row>
    <row r="352" spans="1:3" x14ac:dyDescent="0.35">
      <c r="A352" s="12">
        <v>44099</v>
      </c>
      <c r="B352" s="2">
        <v>-1100</v>
      </c>
      <c r="C352">
        <f>VLOOKUP(A352,Таблица4[[&lt;DATE&gt;]:[&lt;CLOSE&gt;]],2,FALSE)</f>
        <v>100.75</v>
      </c>
    </row>
    <row r="353" spans="1:3" x14ac:dyDescent="0.35">
      <c r="A353" s="12">
        <v>44106</v>
      </c>
      <c r="B353" s="2">
        <v>-30</v>
      </c>
      <c r="C353">
        <f>VLOOKUP(A353,Таблица4[[&lt;DATE&gt;]:[&lt;CLOSE&gt;]],2,FALSE)</f>
        <v>100.7</v>
      </c>
    </row>
    <row r="354" spans="1:3" x14ac:dyDescent="0.35">
      <c r="A354" s="12">
        <v>44118</v>
      </c>
      <c r="B354" s="2">
        <v>340</v>
      </c>
      <c r="C354">
        <f>VLOOKUP(A354,Таблица4[[&lt;DATE&gt;]:[&lt;CLOSE&gt;]],2,FALSE)</f>
        <v>100.5</v>
      </c>
    </row>
    <row r="355" spans="1:3" x14ac:dyDescent="0.35">
      <c r="A355" s="12">
        <v>44120</v>
      </c>
      <c r="B355" s="2">
        <v>-370</v>
      </c>
      <c r="C355">
        <f>VLOOKUP(A355,Таблица4[[&lt;DATE&gt;]:[&lt;CLOSE&gt;]],2,FALSE)</f>
        <v>100.48</v>
      </c>
    </row>
    <row r="356" spans="1:3" x14ac:dyDescent="0.35">
      <c r="A356" s="12">
        <v>44124</v>
      </c>
      <c r="B356" s="2">
        <v>-120</v>
      </c>
      <c r="C356">
        <f>VLOOKUP(A356,Таблица4[[&lt;DATE&gt;]:[&lt;CLOSE&gt;]],2,FALSE)</f>
        <v>100.43</v>
      </c>
    </row>
    <row r="357" spans="1:3" x14ac:dyDescent="0.35">
      <c r="A357" s="11" t="s">
        <v>47</v>
      </c>
      <c r="B357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8E12-97EB-4C52-A15F-7DA61D8FCE69}">
  <dimension ref="A1:E793"/>
  <sheetViews>
    <sheetView topLeftCell="A778" workbookViewId="0">
      <selection activeCell="G4" sqref="G4"/>
    </sheetView>
  </sheetViews>
  <sheetFormatPr defaultRowHeight="15.5" x14ac:dyDescent="0.35"/>
  <cols>
    <col min="1" max="1" width="13.33203125" customWidth="1"/>
    <col min="3" max="3" width="12.5" customWidth="1"/>
    <col min="4" max="4" width="9.75" customWidth="1"/>
  </cols>
  <sheetData>
    <row r="1" spans="1:5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5">
      <c r="A2" t="s">
        <v>10</v>
      </c>
      <c r="B2" t="s">
        <v>49</v>
      </c>
      <c r="C2" s="3">
        <v>43021</v>
      </c>
      <c r="D2">
        <v>100.45</v>
      </c>
      <c r="E2">
        <v>134833</v>
      </c>
    </row>
    <row r="3" spans="1:5" x14ac:dyDescent="0.35">
      <c r="A3" t="s">
        <v>10</v>
      </c>
      <c r="B3" t="s">
        <v>49</v>
      </c>
      <c r="C3" s="3">
        <v>43024</v>
      </c>
      <c r="D3">
        <v>100.59</v>
      </c>
      <c r="E3">
        <v>214991</v>
      </c>
    </row>
    <row r="4" spans="1:5" x14ac:dyDescent="0.35">
      <c r="A4" t="s">
        <v>10</v>
      </c>
      <c r="B4" t="s">
        <v>49</v>
      </c>
      <c r="C4" s="3">
        <v>43025</v>
      </c>
      <c r="D4">
        <v>100.59</v>
      </c>
      <c r="E4">
        <v>222290</v>
      </c>
    </row>
    <row r="5" spans="1:5" x14ac:dyDescent="0.35">
      <c r="A5" t="s">
        <v>10</v>
      </c>
      <c r="B5" t="s">
        <v>49</v>
      </c>
      <c r="C5" s="3">
        <v>43026</v>
      </c>
      <c r="D5">
        <v>100.85</v>
      </c>
      <c r="E5">
        <v>614259</v>
      </c>
    </row>
    <row r="6" spans="1:5" x14ac:dyDescent="0.35">
      <c r="A6" t="s">
        <v>10</v>
      </c>
      <c r="B6" t="s">
        <v>49</v>
      </c>
      <c r="C6" s="3">
        <v>43027</v>
      </c>
      <c r="D6">
        <v>101.05</v>
      </c>
      <c r="E6">
        <v>61337</v>
      </c>
    </row>
    <row r="7" spans="1:5" x14ac:dyDescent="0.35">
      <c r="A7" t="s">
        <v>10</v>
      </c>
      <c r="B7" t="s">
        <v>49</v>
      </c>
      <c r="C7" s="3">
        <v>43028</v>
      </c>
      <c r="D7">
        <v>101.15</v>
      </c>
      <c r="E7">
        <v>396479</v>
      </c>
    </row>
    <row r="8" spans="1:5" x14ac:dyDescent="0.35">
      <c r="A8" t="s">
        <v>10</v>
      </c>
      <c r="B8" t="s">
        <v>49</v>
      </c>
      <c r="C8" s="3">
        <v>43031</v>
      </c>
      <c r="D8">
        <v>101.03</v>
      </c>
      <c r="E8">
        <v>161871</v>
      </c>
    </row>
    <row r="9" spans="1:5" x14ac:dyDescent="0.35">
      <c r="A9" t="s">
        <v>10</v>
      </c>
      <c r="B9" t="s">
        <v>49</v>
      </c>
      <c r="C9" s="3">
        <v>43032</v>
      </c>
      <c r="D9">
        <v>101.09</v>
      </c>
      <c r="E9">
        <v>67385</v>
      </c>
    </row>
    <row r="10" spans="1:5" x14ac:dyDescent="0.35">
      <c r="A10" t="s">
        <v>10</v>
      </c>
      <c r="B10" t="s">
        <v>49</v>
      </c>
      <c r="C10" s="3">
        <v>43033</v>
      </c>
      <c r="D10">
        <v>101</v>
      </c>
      <c r="E10">
        <v>107761</v>
      </c>
    </row>
    <row r="11" spans="1:5" x14ac:dyDescent="0.35">
      <c r="A11" t="s">
        <v>10</v>
      </c>
      <c r="B11" t="s">
        <v>49</v>
      </c>
      <c r="C11" s="3">
        <v>43034</v>
      </c>
      <c r="D11">
        <v>101.14</v>
      </c>
      <c r="E11">
        <v>32939</v>
      </c>
    </row>
    <row r="12" spans="1:5" x14ac:dyDescent="0.35">
      <c r="A12" t="s">
        <v>10</v>
      </c>
      <c r="B12" t="s">
        <v>49</v>
      </c>
      <c r="C12" s="3">
        <v>43035</v>
      </c>
      <c r="D12">
        <v>101.08</v>
      </c>
      <c r="E12">
        <v>465370</v>
      </c>
    </row>
    <row r="13" spans="1:5" x14ac:dyDescent="0.35">
      <c r="A13" t="s">
        <v>10</v>
      </c>
      <c r="B13" t="s">
        <v>49</v>
      </c>
      <c r="C13" s="3">
        <v>43038</v>
      </c>
      <c r="D13">
        <v>101</v>
      </c>
      <c r="E13">
        <v>193425</v>
      </c>
    </row>
    <row r="14" spans="1:5" x14ac:dyDescent="0.35">
      <c r="A14" t="s">
        <v>10</v>
      </c>
      <c r="B14" t="s">
        <v>49</v>
      </c>
      <c r="C14" s="3">
        <v>43039</v>
      </c>
      <c r="D14">
        <v>100.98</v>
      </c>
      <c r="E14">
        <v>300544</v>
      </c>
    </row>
    <row r="15" spans="1:5" x14ac:dyDescent="0.35">
      <c r="A15" t="s">
        <v>10</v>
      </c>
      <c r="B15" t="s">
        <v>49</v>
      </c>
      <c r="C15" s="3">
        <v>43040</v>
      </c>
      <c r="D15">
        <v>101.07</v>
      </c>
      <c r="E15">
        <v>55443</v>
      </c>
    </row>
    <row r="16" spans="1:5" x14ac:dyDescent="0.35">
      <c r="A16" t="s">
        <v>10</v>
      </c>
      <c r="B16" t="s">
        <v>49</v>
      </c>
      <c r="C16" s="3">
        <v>43041</v>
      </c>
      <c r="D16">
        <v>101.1</v>
      </c>
      <c r="E16">
        <v>36908</v>
      </c>
    </row>
    <row r="17" spans="1:5" x14ac:dyDescent="0.35">
      <c r="A17" t="s">
        <v>10</v>
      </c>
      <c r="B17" t="s">
        <v>49</v>
      </c>
      <c r="C17" s="3">
        <v>43042</v>
      </c>
      <c r="D17">
        <v>101.24</v>
      </c>
      <c r="E17">
        <v>5783</v>
      </c>
    </row>
    <row r="18" spans="1:5" x14ac:dyDescent="0.35">
      <c r="A18" t="s">
        <v>10</v>
      </c>
      <c r="B18" t="s">
        <v>49</v>
      </c>
      <c r="C18" s="3">
        <v>43046</v>
      </c>
      <c r="D18">
        <v>101.15</v>
      </c>
      <c r="E18">
        <v>216386</v>
      </c>
    </row>
    <row r="19" spans="1:5" x14ac:dyDescent="0.35">
      <c r="A19" t="s">
        <v>10</v>
      </c>
      <c r="B19" t="s">
        <v>49</v>
      </c>
      <c r="C19" s="3">
        <v>43047</v>
      </c>
      <c r="D19">
        <v>101.2</v>
      </c>
      <c r="E19">
        <v>18212</v>
      </c>
    </row>
    <row r="20" spans="1:5" x14ac:dyDescent="0.35">
      <c r="A20" t="s">
        <v>10</v>
      </c>
      <c r="B20" t="s">
        <v>49</v>
      </c>
      <c r="C20" s="3">
        <v>43048</v>
      </c>
      <c r="D20">
        <v>101.17</v>
      </c>
      <c r="E20">
        <v>72291</v>
      </c>
    </row>
    <row r="21" spans="1:5" x14ac:dyDescent="0.35">
      <c r="A21" t="s">
        <v>10</v>
      </c>
      <c r="B21" t="s">
        <v>49</v>
      </c>
      <c r="C21" s="3">
        <v>43049</v>
      </c>
      <c r="D21">
        <v>101.16</v>
      </c>
      <c r="E21">
        <v>46533</v>
      </c>
    </row>
    <row r="22" spans="1:5" x14ac:dyDescent="0.35">
      <c r="A22" t="s">
        <v>10</v>
      </c>
      <c r="B22" t="s">
        <v>49</v>
      </c>
      <c r="C22" s="3">
        <v>43052</v>
      </c>
      <c r="D22">
        <v>101.15</v>
      </c>
      <c r="E22">
        <v>37338</v>
      </c>
    </row>
    <row r="23" spans="1:5" x14ac:dyDescent="0.35">
      <c r="A23" t="s">
        <v>10</v>
      </c>
      <c r="B23" t="s">
        <v>49</v>
      </c>
      <c r="C23" s="3">
        <v>43053</v>
      </c>
      <c r="D23">
        <v>101.09</v>
      </c>
      <c r="E23">
        <v>12164</v>
      </c>
    </row>
    <row r="24" spans="1:5" x14ac:dyDescent="0.35">
      <c r="A24" t="s">
        <v>10</v>
      </c>
      <c r="B24" t="s">
        <v>49</v>
      </c>
      <c r="C24" s="3">
        <v>43054</v>
      </c>
      <c r="D24">
        <v>100.9</v>
      </c>
      <c r="E24">
        <v>57039</v>
      </c>
    </row>
    <row r="25" spans="1:5" x14ac:dyDescent="0.35">
      <c r="A25" t="s">
        <v>10</v>
      </c>
      <c r="B25" t="s">
        <v>49</v>
      </c>
      <c r="C25" s="3">
        <v>43055</v>
      </c>
      <c r="D25">
        <v>101.09</v>
      </c>
      <c r="E25">
        <v>57354</v>
      </c>
    </row>
    <row r="26" spans="1:5" x14ac:dyDescent="0.35">
      <c r="A26" t="s">
        <v>10</v>
      </c>
      <c r="B26" t="s">
        <v>49</v>
      </c>
      <c r="C26" s="3">
        <v>43056</v>
      </c>
      <c r="D26">
        <v>101.07</v>
      </c>
      <c r="E26">
        <v>83299</v>
      </c>
    </row>
    <row r="27" spans="1:5" x14ac:dyDescent="0.35">
      <c r="A27" t="s">
        <v>10</v>
      </c>
      <c r="B27" t="s">
        <v>49</v>
      </c>
      <c r="C27" s="3">
        <v>43059</v>
      </c>
      <c r="D27">
        <v>101</v>
      </c>
      <c r="E27">
        <v>40561</v>
      </c>
    </row>
    <row r="28" spans="1:5" x14ac:dyDescent="0.35">
      <c r="A28" t="s">
        <v>10</v>
      </c>
      <c r="B28" t="s">
        <v>49</v>
      </c>
      <c r="C28" s="3">
        <v>43060</v>
      </c>
      <c r="D28">
        <v>101</v>
      </c>
      <c r="E28">
        <v>20228</v>
      </c>
    </row>
    <row r="29" spans="1:5" x14ac:dyDescent="0.35">
      <c r="A29" t="s">
        <v>10</v>
      </c>
      <c r="B29" t="s">
        <v>49</v>
      </c>
      <c r="C29" s="3">
        <v>43061</v>
      </c>
      <c r="D29">
        <v>101.04</v>
      </c>
      <c r="E29">
        <v>31174</v>
      </c>
    </row>
    <row r="30" spans="1:5" x14ac:dyDescent="0.35">
      <c r="A30" t="s">
        <v>10</v>
      </c>
      <c r="B30" t="s">
        <v>49</v>
      </c>
      <c r="C30" s="3">
        <v>43062</v>
      </c>
      <c r="D30">
        <v>101.02</v>
      </c>
      <c r="E30">
        <v>31109</v>
      </c>
    </row>
    <row r="31" spans="1:5" x14ac:dyDescent="0.35">
      <c r="A31" t="s">
        <v>10</v>
      </c>
      <c r="B31" t="s">
        <v>49</v>
      </c>
      <c r="C31" s="3">
        <v>43063</v>
      </c>
      <c r="D31">
        <v>101</v>
      </c>
      <c r="E31">
        <v>13930</v>
      </c>
    </row>
    <row r="32" spans="1:5" x14ac:dyDescent="0.35">
      <c r="A32" t="s">
        <v>10</v>
      </c>
      <c r="B32" t="s">
        <v>49</v>
      </c>
      <c r="C32" s="3">
        <v>43066</v>
      </c>
      <c r="D32">
        <v>101</v>
      </c>
      <c r="E32">
        <v>61511</v>
      </c>
    </row>
    <row r="33" spans="1:5" x14ac:dyDescent="0.35">
      <c r="A33" t="s">
        <v>10</v>
      </c>
      <c r="B33" t="s">
        <v>49</v>
      </c>
      <c r="C33" s="3">
        <v>43067</v>
      </c>
      <c r="D33">
        <v>101.03</v>
      </c>
      <c r="E33">
        <v>25039</v>
      </c>
    </row>
    <row r="34" spans="1:5" x14ac:dyDescent="0.35">
      <c r="A34" t="s">
        <v>10</v>
      </c>
      <c r="B34" t="s">
        <v>49</v>
      </c>
      <c r="C34" s="3">
        <v>43068</v>
      </c>
      <c r="D34">
        <v>101</v>
      </c>
      <c r="E34">
        <v>57264</v>
      </c>
    </row>
    <row r="35" spans="1:5" x14ac:dyDescent="0.35">
      <c r="A35" t="s">
        <v>10</v>
      </c>
      <c r="B35" t="s">
        <v>49</v>
      </c>
      <c r="C35" s="3">
        <v>43069</v>
      </c>
      <c r="D35">
        <v>100.99</v>
      </c>
      <c r="E35">
        <v>38143</v>
      </c>
    </row>
    <row r="36" spans="1:5" x14ac:dyDescent="0.35">
      <c r="A36" t="s">
        <v>10</v>
      </c>
      <c r="B36" t="s">
        <v>49</v>
      </c>
      <c r="C36" s="3">
        <v>43070</v>
      </c>
      <c r="D36">
        <v>101</v>
      </c>
      <c r="E36">
        <v>33727</v>
      </c>
    </row>
    <row r="37" spans="1:5" x14ac:dyDescent="0.35">
      <c r="A37" t="s">
        <v>10</v>
      </c>
      <c r="B37" t="s">
        <v>49</v>
      </c>
      <c r="C37" s="3">
        <v>43073</v>
      </c>
      <c r="D37">
        <v>101.02</v>
      </c>
      <c r="E37">
        <v>40311</v>
      </c>
    </row>
    <row r="38" spans="1:5" x14ac:dyDescent="0.35">
      <c r="A38" t="s">
        <v>10</v>
      </c>
      <c r="B38" t="s">
        <v>49</v>
      </c>
      <c r="C38" s="3">
        <v>43074</v>
      </c>
      <c r="D38">
        <v>100.86</v>
      </c>
      <c r="E38">
        <v>36868</v>
      </c>
    </row>
    <row r="39" spans="1:5" x14ac:dyDescent="0.35">
      <c r="A39" t="s">
        <v>10</v>
      </c>
      <c r="B39" t="s">
        <v>49</v>
      </c>
      <c r="C39" s="3">
        <v>43075</v>
      </c>
      <c r="D39">
        <v>101</v>
      </c>
      <c r="E39">
        <v>21153</v>
      </c>
    </row>
    <row r="40" spans="1:5" x14ac:dyDescent="0.35">
      <c r="A40" t="s">
        <v>10</v>
      </c>
      <c r="B40" t="s">
        <v>49</v>
      </c>
      <c r="C40" s="3">
        <v>43076</v>
      </c>
      <c r="D40">
        <v>101.2</v>
      </c>
      <c r="E40">
        <v>74011</v>
      </c>
    </row>
    <row r="41" spans="1:5" x14ac:dyDescent="0.35">
      <c r="A41" t="s">
        <v>10</v>
      </c>
      <c r="B41" t="s">
        <v>49</v>
      </c>
      <c r="C41" s="3">
        <v>43077</v>
      </c>
      <c r="D41">
        <v>101.3</v>
      </c>
      <c r="E41">
        <v>37256</v>
      </c>
    </row>
    <row r="42" spans="1:5" x14ac:dyDescent="0.35">
      <c r="A42" t="s">
        <v>10</v>
      </c>
      <c r="B42" t="s">
        <v>49</v>
      </c>
      <c r="C42" s="3">
        <v>43080</v>
      </c>
      <c r="D42">
        <v>101.2</v>
      </c>
      <c r="E42">
        <v>20465</v>
      </c>
    </row>
    <row r="43" spans="1:5" x14ac:dyDescent="0.35">
      <c r="A43" t="s">
        <v>10</v>
      </c>
      <c r="B43" t="s">
        <v>49</v>
      </c>
      <c r="C43" s="3">
        <v>43081</v>
      </c>
      <c r="D43">
        <v>101.2</v>
      </c>
      <c r="E43">
        <v>29618</v>
      </c>
    </row>
    <row r="44" spans="1:5" x14ac:dyDescent="0.35">
      <c r="A44" t="s">
        <v>10</v>
      </c>
      <c r="B44" t="s">
        <v>49</v>
      </c>
      <c r="C44" s="3">
        <v>43082</v>
      </c>
      <c r="D44">
        <v>101.25</v>
      </c>
      <c r="E44">
        <v>31156</v>
      </c>
    </row>
    <row r="45" spans="1:5" x14ac:dyDescent="0.35">
      <c r="A45" t="s">
        <v>10</v>
      </c>
      <c r="B45" t="s">
        <v>49</v>
      </c>
      <c r="C45" s="3">
        <v>43083</v>
      </c>
      <c r="D45">
        <v>101.35</v>
      </c>
      <c r="E45">
        <v>74938</v>
      </c>
    </row>
    <row r="46" spans="1:5" x14ac:dyDescent="0.35">
      <c r="A46" t="s">
        <v>10</v>
      </c>
      <c r="B46" t="s">
        <v>49</v>
      </c>
      <c r="C46" s="3">
        <v>43084</v>
      </c>
      <c r="D46">
        <v>101.4</v>
      </c>
      <c r="E46">
        <v>25468</v>
      </c>
    </row>
    <row r="47" spans="1:5" x14ac:dyDescent="0.35">
      <c r="A47" t="s">
        <v>10</v>
      </c>
      <c r="B47" t="s">
        <v>49</v>
      </c>
      <c r="C47" s="3">
        <v>43087</v>
      </c>
      <c r="D47">
        <v>101.7</v>
      </c>
      <c r="E47">
        <v>37901</v>
      </c>
    </row>
    <row r="48" spans="1:5" x14ac:dyDescent="0.35">
      <c r="A48" t="s">
        <v>10</v>
      </c>
      <c r="B48" t="s">
        <v>49</v>
      </c>
      <c r="C48" s="3">
        <v>43088</v>
      </c>
      <c r="D48">
        <v>101.87</v>
      </c>
      <c r="E48">
        <v>119085</v>
      </c>
    </row>
    <row r="49" spans="1:5" x14ac:dyDescent="0.35">
      <c r="A49" t="s">
        <v>10</v>
      </c>
      <c r="B49" t="s">
        <v>49</v>
      </c>
      <c r="C49" s="3">
        <v>43089</v>
      </c>
      <c r="D49">
        <v>101.5</v>
      </c>
      <c r="E49">
        <v>58900</v>
      </c>
    </row>
    <row r="50" spans="1:5" x14ac:dyDescent="0.35">
      <c r="A50" t="s">
        <v>10</v>
      </c>
      <c r="B50" t="s">
        <v>49</v>
      </c>
      <c r="C50" s="3">
        <v>43090</v>
      </c>
      <c r="D50">
        <v>101.9</v>
      </c>
      <c r="E50">
        <v>24077</v>
      </c>
    </row>
    <row r="51" spans="1:5" x14ac:dyDescent="0.35">
      <c r="A51" t="s">
        <v>10</v>
      </c>
      <c r="B51" t="s">
        <v>49</v>
      </c>
      <c r="C51" s="3">
        <v>43091</v>
      </c>
      <c r="D51">
        <v>101.85</v>
      </c>
      <c r="E51">
        <v>42231</v>
      </c>
    </row>
    <row r="52" spans="1:5" x14ac:dyDescent="0.35">
      <c r="A52" t="s">
        <v>10</v>
      </c>
      <c r="B52" t="s">
        <v>49</v>
      </c>
      <c r="C52" s="3">
        <v>43094</v>
      </c>
      <c r="D52">
        <v>101.9</v>
      </c>
      <c r="E52">
        <v>46222</v>
      </c>
    </row>
    <row r="53" spans="1:5" x14ac:dyDescent="0.35">
      <c r="A53" t="s">
        <v>10</v>
      </c>
      <c r="B53" t="s">
        <v>49</v>
      </c>
      <c r="C53" s="3">
        <v>43095</v>
      </c>
      <c r="D53">
        <v>101.87</v>
      </c>
      <c r="E53">
        <v>117904</v>
      </c>
    </row>
    <row r="54" spans="1:5" x14ac:dyDescent="0.35">
      <c r="A54" t="s">
        <v>10</v>
      </c>
      <c r="B54" t="s">
        <v>49</v>
      </c>
      <c r="C54" s="3">
        <v>43096</v>
      </c>
      <c r="D54">
        <v>101.85</v>
      </c>
      <c r="E54">
        <v>29405</v>
      </c>
    </row>
    <row r="55" spans="1:5" x14ac:dyDescent="0.35">
      <c r="A55" t="s">
        <v>10</v>
      </c>
      <c r="B55" t="s">
        <v>49</v>
      </c>
      <c r="C55" s="3">
        <v>43097</v>
      </c>
      <c r="D55">
        <v>101.9</v>
      </c>
      <c r="E55">
        <v>241003</v>
      </c>
    </row>
    <row r="56" spans="1:5" x14ac:dyDescent="0.35">
      <c r="A56" t="s">
        <v>10</v>
      </c>
      <c r="B56" t="s">
        <v>49</v>
      </c>
      <c r="C56" s="3">
        <v>43098</v>
      </c>
      <c r="D56">
        <v>101.99</v>
      </c>
      <c r="E56">
        <v>137458</v>
      </c>
    </row>
    <row r="57" spans="1:5" x14ac:dyDescent="0.35">
      <c r="A57" t="s">
        <v>10</v>
      </c>
      <c r="B57" t="s">
        <v>49</v>
      </c>
      <c r="C57" s="3">
        <v>43103</v>
      </c>
      <c r="D57">
        <v>101.93</v>
      </c>
      <c r="E57">
        <v>203</v>
      </c>
    </row>
    <row r="58" spans="1:5" x14ac:dyDescent="0.35">
      <c r="A58" t="s">
        <v>10</v>
      </c>
      <c r="B58" t="s">
        <v>49</v>
      </c>
      <c r="C58" s="3">
        <v>43104</v>
      </c>
      <c r="D58">
        <v>102.26</v>
      </c>
      <c r="E58">
        <v>167</v>
      </c>
    </row>
    <row r="59" spans="1:5" x14ac:dyDescent="0.35">
      <c r="A59" t="s">
        <v>10</v>
      </c>
      <c r="B59" t="s">
        <v>49</v>
      </c>
      <c r="C59" s="3">
        <v>43105</v>
      </c>
      <c r="D59">
        <v>102.18</v>
      </c>
      <c r="E59">
        <v>1064</v>
      </c>
    </row>
    <row r="60" spans="1:5" x14ac:dyDescent="0.35">
      <c r="A60" t="s">
        <v>10</v>
      </c>
      <c r="B60" t="s">
        <v>49</v>
      </c>
      <c r="C60" s="3">
        <v>43109</v>
      </c>
      <c r="D60">
        <v>102.2</v>
      </c>
      <c r="E60">
        <v>2336</v>
      </c>
    </row>
    <row r="61" spans="1:5" x14ac:dyDescent="0.35">
      <c r="A61" t="s">
        <v>10</v>
      </c>
      <c r="B61" t="s">
        <v>49</v>
      </c>
      <c r="C61" s="3">
        <v>43110</v>
      </c>
      <c r="D61">
        <v>102.25</v>
      </c>
      <c r="E61">
        <v>66748</v>
      </c>
    </row>
    <row r="62" spans="1:5" x14ac:dyDescent="0.35">
      <c r="A62" t="s">
        <v>10</v>
      </c>
      <c r="B62" t="s">
        <v>49</v>
      </c>
      <c r="C62" s="3">
        <v>43111</v>
      </c>
      <c r="D62">
        <v>101.99</v>
      </c>
      <c r="E62">
        <v>218924</v>
      </c>
    </row>
    <row r="63" spans="1:5" x14ac:dyDescent="0.35">
      <c r="A63" t="s">
        <v>10</v>
      </c>
      <c r="B63" t="s">
        <v>49</v>
      </c>
      <c r="C63" s="3">
        <v>43112</v>
      </c>
      <c r="D63">
        <v>101.99</v>
      </c>
      <c r="E63">
        <v>29000</v>
      </c>
    </row>
    <row r="64" spans="1:5" x14ac:dyDescent="0.35">
      <c r="A64" t="s">
        <v>10</v>
      </c>
      <c r="B64" t="s">
        <v>49</v>
      </c>
      <c r="C64" s="3">
        <v>43115</v>
      </c>
      <c r="D64">
        <v>101.98</v>
      </c>
      <c r="E64">
        <v>18118</v>
      </c>
    </row>
    <row r="65" spans="1:5" x14ac:dyDescent="0.35">
      <c r="A65" t="s">
        <v>10</v>
      </c>
      <c r="B65" t="s">
        <v>49</v>
      </c>
      <c r="C65" s="3">
        <v>43116</v>
      </c>
      <c r="D65">
        <v>101.99</v>
      </c>
      <c r="E65">
        <v>11077</v>
      </c>
    </row>
    <row r="66" spans="1:5" x14ac:dyDescent="0.35">
      <c r="A66" t="s">
        <v>10</v>
      </c>
      <c r="B66" t="s">
        <v>49</v>
      </c>
      <c r="C66" s="3">
        <v>43117</v>
      </c>
      <c r="D66">
        <v>102</v>
      </c>
      <c r="E66">
        <v>75959</v>
      </c>
    </row>
    <row r="67" spans="1:5" x14ac:dyDescent="0.35">
      <c r="A67" t="s">
        <v>10</v>
      </c>
      <c r="B67" t="s">
        <v>49</v>
      </c>
      <c r="C67" s="3">
        <v>43118</v>
      </c>
      <c r="D67">
        <v>101.99</v>
      </c>
      <c r="E67">
        <v>23184</v>
      </c>
    </row>
    <row r="68" spans="1:5" x14ac:dyDescent="0.35">
      <c r="A68" t="s">
        <v>10</v>
      </c>
      <c r="B68" t="s">
        <v>49</v>
      </c>
      <c r="C68" s="3">
        <v>43119</v>
      </c>
      <c r="D68">
        <v>102</v>
      </c>
      <c r="E68">
        <v>10475</v>
      </c>
    </row>
    <row r="69" spans="1:5" x14ac:dyDescent="0.35">
      <c r="A69" t="s">
        <v>10</v>
      </c>
      <c r="B69" t="s">
        <v>49</v>
      </c>
      <c r="C69" s="3">
        <v>43122</v>
      </c>
      <c r="D69">
        <v>101.99</v>
      </c>
      <c r="E69">
        <v>31779</v>
      </c>
    </row>
    <row r="70" spans="1:5" x14ac:dyDescent="0.35">
      <c r="A70" t="s">
        <v>10</v>
      </c>
      <c r="B70" t="s">
        <v>49</v>
      </c>
      <c r="C70" s="3">
        <v>43123</v>
      </c>
      <c r="D70">
        <v>101.97</v>
      </c>
      <c r="E70">
        <v>45559</v>
      </c>
    </row>
    <row r="71" spans="1:5" x14ac:dyDescent="0.35">
      <c r="A71" t="s">
        <v>10</v>
      </c>
      <c r="B71" t="s">
        <v>49</v>
      </c>
      <c r="C71" s="3">
        <v>43124</v>
      </c>
      <c r="D71">
        <v>102</v>
      </c>
      <c r="E71">
        <v>54811</v>
      </c>
    </row>
    <row r="72" spans="1:5" x14ac:dyDescent="0.35">
      <c r="A72" t="s">
        <v>10</v>
      </c>
      <c r="B72" t="s">
        <v>49</v>
      </c>
      <c r="C72" s="3">
        <v>43125</v>
      </c>
      <c r="D72">
        <v>102</v>
      </c>
      <c r="E72">
        <v>31976</v>
      </c>
    </row>
    <row r="73" spans="1:5" x14ac:dyDescent="0.35">
      <c r="A73" t="s">
        <v>10</v>
      </c>
      <c r="B73" t="s">
        <v>49</v>
      </c>
      <c r="C73" s="3">
        <v>43126</v>
      </c>
      <c r="D73">
        <v>101.99</v>
      </c>
      <c r="E73">
        <v>50815</v>
      </c>
    </row>
    <row r="74" spans="1:5" x14ac:dyDescent="0.35">
      <c r="A74" t="s">
        <v>10</v>
      </c>
      <c r="B74" t="s">
        <v>49</v>
      </c>
      <c r="C74" s="3">
        <v>43129</v>
      </c>
      <c r="D74">
        <v>102</v>
      </c>
      <c r="E74">
        <v>45148</v>
      </c>
    </row>
    <row r="75" spans="1:5" x14ac:dyDescent="0.35">
      <c r="A75" t="s">
        <v>10</v>
      </c>
      <c r="B75" t="s">
        <v>49</v>
      </c>
      <c r="C75" s="3">
        <v>43130</v>
      </c>
      <c r="D75">
        <v>102.22</v>
      </c>
      <c r="E75">
        <v>21195</v>
      </c>
    </row>
    <row r="76" spans="1:5" x14ac:dyDescent="0.35">
      <c r="A76" t="s">
        <v>10</v>
      </c>
      <c r="B76" t="s">
        <v>49</v>
      </c>
      <c r="C76" s="3">
        <v>43131</v>
      </c>
      <c r="D76">
        <v>102.2</v>
      </c>
      <c r="E76">
        <v>422862</v>
      </c>
    </row>
    <row r="77" spans="1:5" x14ac:dyDescent="0.35">
      <c r="A77" t="s">
        <v>10</v>
      </c>
      <c r="B77" t="s">
        <v>49</v>
      </c>
      <c r="C77" s="3">
        <v>43132</v>
      </c>
      <c r="D77">
        <v>102.5</v>
      </c>
      <c r="E77">
        <v>121345</v>
      </c>
    </row>
    <row r="78" spans="1:5" x14ac:dyDescent="0.35">
      <c r="A78" t="s">
        <v>10</v>
      </c>
      <c r="B78" t="s">
        <v>49</v>
      </c>
      <c r="C78" s="3">
        <v>43133</v>
      </c>
      <c r="D78">
        <v>102.7</v>
      </c>
      <c r="E78">
        <v>51042</v>
      </c>
    </row>
    <row r="79" spans="1:5" x14ac:dyDescent="0.35">
      <c r="A79" t="s">
        <v>10</v>
      </c>
      <c r="B79" t="s">
        <v>49</v>
      </c>
      <c r="C79" s="3">
        <v>43136</v>
      </c>
      <c r="D79">
        <v>102.77</v>
      </c>
      <c r="E79">
        <v>35248</v>
      </c>
    </row>
    <row r="80" spans="1:5" x14ac:dyDescent="0.35">
      <c r="A80" t="s">
        <v>10</v>
      </c>
      <c r="B80" t="s">
        <v>49</v>
      </c>
      <c r="C80" s="3">
        <v>43137</v>
      </c>
      <c r="D80">
        <v>102.7</v>
      </c>
      <c r="E80">
        <v>23370</v>
      </c>
    </row>
    <row r="81" spans="1:5" x14ac:dyDescent="0.35">
      <c r="A81" t="s">
        <v>10</v>
      </c>
      <c r="B81" t="s">
        <v>49</v>
      </c>
      <c r="C81" s="3">
        <v>43138</v>
      </c>
      <c r="D81">
        <v>102.7</v>
      </c>
      <c r="E81">
        <v>35489</v>
      </c>
    </row>
    <row r="82" spans="1:5" x14ac:dyDescent="0.35">
      <c r="A82" t="s">
        <v>10</v>
      </c>
      <c r="B82" t="s">
        <v>49</v>
      </c>
      <c r="C82" s="3">
        <v>43139</v>
      </c>
      <c r="D82">
        <v>102.54</v>
      </c>
      <c r="E82">
        <v>8705</v>
      </c>
    </row>
    <row r="83" spans="1:5" x14ac:dyDescent="0.35">
      <c r="A83" t="s">
        <v>10</v>
      </c>
      <c r="B83" t="s">
        <v>49</v>
      </c>
      <c r="C83" s="3">
        <v>43140</v>
      </c>
      <c r="D83">
        <v>102.7</v>
      </c>
      <c r="E83">
        <v>52457</v>
      </c>
    </row>
    <row r="84" spans="1:5" x14ac:dyDescent="0.35">
      <c r="A84" t="s">
        <v>10</v>
      </c>
      <c r="B84" t="s">
        <v>49</v>
      </c>
      <c r="C84" s="3">
        <v>43143</v>
      </c>
      <c r="D84">
        <v>104.2</v>
      </c>
      <c r="E84">
        <v>18432</v>
      </c>
    </row>
    <row r="85" spans="1:5" x14ac:dyDescent="0.35">
      <c r="A85" t="s">
        <v>10</v>
      </c>
      <c r="B85" t="s">
        <v>49</v>
      </c>
      <c r="C85" s="3">
        <v>43144</v>
      </c>
      <c r="D85">
        <v>103</v>
      </c>
      <c r="E85">
        <v>17934</v>
      </c>
    </row>
    <row r="86" spans="1:5" x14ac:dyDescent="0.35">
      <c r="A86" t="s">
        <v>10</v>
      </c>
      <c r="B86" t="s">
        <v>49</v>
      </c>
      <c r="C86" s="3">
        <v>43145</v>
      </c>
      <c r="D86">
        <v>102.8</v>
      </c>
      <c r="E86">
        <v>8253</v>
      </c>
    </row>
    <row r="87" spans="1:5" x14ac:dyDescent="0.35">
      <c r="A87" t="s">
        <v>10</v>
      </c>
      <c r="B87" t="s">
        <v>49</v>
      </c>
      <c r="C87" s="3">
        <v>43146</v>
      </c>
      <c r="D87">
        <v>102.78</v>
      </c>
      <c r="E87">
        <v>4282</v>
      </c>
    </row>
    <row r="88" spans="1:5" x14ac:dyDescent="0.35">
      <c r="A88" t="s">
        <v>10</v>
      </c>
      <c r="B88" t="s">
        <v>49</v>
      </c>
      <c r="C88" s="3">
        <v>43147</v>
      </c>
      <c r="D88">
        <v>103</v>
      </c>
      <c r="E88">
        <v>9068</v>
      </c>
    </row>
    <row r="89" spans="1:5" x14ac:dyDescent="0.35">
      <c r="A89" t="s">
        <v>10</v>
      </c>
      <c r="B89" t="s">
        <v>49</v>
      </c>
      <c r="C89" s="3">
        <v>43150</v>
      </c>
      <c r="D89">
        <v>102.88</v>
      </c>
      <c r="E89">
        <v>16205</v>
      </c>
    </row>
    <row r="90" spans="1:5" x14ac:dyDescent="0.35">
      <c r="A90" t="s">
        <v>10</v>
      </c>
      <c r="B90" t="s">
        <v>49</v>
      </c>
      <c r="C90" s="3">
        <v>43151</v>
      </c>
      <c r="D90">
        <v>102.8</v>
      </c>
      <c r="E90">
        <v>3919</v>
      </c>
    </row>
    <row r="91" spans="1:5" x14ac:dyDescent="0.35">
      <c r="A91" t="s">
        <v>10</v>
      </c>
      <c r="B91" t="s">
        <v>49</v>
      </c>
      <c r="C91" s="3">
        <v>43152</v>
      </c>
      <c r="D91">
        <v>102.85</v>
      </c>
      <c r="E91">
        <v>1008</v>
      </c>
    </row>
    <row r="92" spans="1:5" x14ac:dyDescent="0.35">
      <c r="A92" t="s">
        <v>10</v>
      </c>
      <c r="B92" t="s">
        <v>49</v>
      </c>
      <c r="C92" s="3">
        <v>43153</v>
      </c>
      <c r="D92">
        <v>102.89</v>
      </c>
      <c r="E92">
        <v>2941</v>
      </c>
    </row>
    <row r="93" spans="1:5" x14ac:dyDescent="0.35">
      <c r="A93" t="s">
        <v>10</v>
      </c>
      <c r="B93" t="s">
        <v>49</v>
      </c>
      <c r="C93" s="3">
        <v>43157</v>
      </c>
      <c r="D93">
        <v>103</v>
      </c>
      <c r="E93">
        <v>33034</v>
      </c>
    </row>
    <row r="94" spans="1:5" x14ac:dyDescent="0.35">
      <c r="A94" t="s">
        <v>10</v>
      </c>
      <c r="B94" t="s">
        <v>49</v>
      </c>
      <c r="C94" s="3">
        <v>43158</v>
      </c>
      <c r="D94">
        <v>102.5</v>
      </c>
      <c r="E94">
        <v>50610</v>
      </c>
    </row>
    <row r="95" spans="1:5" x14ac:dyDescent="0.35">
      <c r="A95" t="s">
        <v>10</v>
      </c>
      <c r="B95" t="s">
        <v>49</v>
      </c>
      <c r="C95" s="3">
        <v>43159</v>
      </c>
      <c r="D95">
        <v>102.28</v>
      </c>
      <c r="E95">
        <v>11807</v>
      </c>
    </row>
    <row r="96" spans="1:5" x14ac:dyDescent="0.35">
      <c r="A96" t="s">
        <v>10</v>
      </c>
      <c r="B96" t="s">
        <v>49</v>
      </c>
      <c r="C96" s="3">
        <v>43160</v>
      </c>
      <c r="D96">
        <v>102.65</v>
      </c>
      <c r="E96">
        <v>5503</v>
      </c>
    </row>
    <row r="97" spans="1:5" x14ac:dyDescent="0.35">
      <c r="A97" t="s">
        <v>10</v>
      </c>
      <c r="B97" t="s">
        <v>49</v>
      </c>
      <c r="C97" s="3">
        <v>43161</v>
      </c>
      <c r="D97">
        <v>103</v>
      </c>
      <c r="E97">
        <v>11025</v>
      </c>
    </row>
    <row r="98" spans="1:5" x14ac:dyDescent="0.35">
      <c r="A98" t="s">
        <v>10</v>
      </c>
      <c r="B98" t="s">
        <v>49</v>
      </c>
      <c r="C98" s="3">
        <v>43164</v>
      </c>
      <c r="D98">
        <v>102.75</v>
      </c>
      <c r="E98">
        <v>25634</v>
      </c>
    </row>
    <row r="99" spans="1:5" x14ac:dyDescent="0.35">
      <c r="A99" t="s">
        <v>10</v>
      </c>
      <c r="B99" t="s">
        <v>49</v>
      </c>
      <c r="C99" s="3">
        <v>43165</v>
      </c>
      <c r="D99">
        <v>102.75</v>
      </c>
      <c r="E99">
        <v>44403</v>
      </c>
    </row>
    <row r="100" spans="1:5" x14ac:dyDescent="0.35">
      <c r="A100" t="s">
        <v>10</v>
      </c>
      <c r="B100" t="s">
        <v>49</v>
      </c>
      <c r="C100" s="3">
        <v>43166</v>
      </c>
      <c r="D100">
        <v>102.8</v>
      </c>
      <c r="E100">
        <v>41898</v>
      </c>
    </row>
    <row r="101" spans="1:5" x14ac:dyDescent="0.35">
      <c r="A101" t="s">
        <v>10</v>
      </c>
      <c r="B101" t="s">
        <v>49</v>
      </c>
      <c r="C101" s="3">
        <v>43168</v>
      </c>
      <c r="D101">
        <v>102.99</v>
      </c>
      <c r="E101">
        <v>47</v>
      </c>
    </row>
    <row r="102" spans="1:5" x14ac:dyDescent="0.35">
      <c r="A102" t="s">
        <v>10</v>
      </c>
      <c r="B102" t="s">
        <v>49</v>
      </c>
      <c r="C102" s="3">
        <v>43171</v>
      </c>
      <c r="D102">
        <v>102.8</v>
      </c>
      <c r="E102">
        <v>81307</v>
      </c>
    </row>
    <row r="103" spans="1:5" x14ac:dyDescent="0.35">
      <c r="A103" t="s">
        <v>10</v>
      </c>
      <c r="B103" t="s">
        <v>49</v>
      </c>
      <c r="C103" s="3">
        <v>43172</v>
      </c>
      <c r="D103">
        <v>102.75</v>
      </c>
      <c r="E103">
        <v>17765</v>
      </c>
    </row>
    <row r="104" spans="1:5" x14ac:dyDescent="0.35">
      <c r="A104" t="s">
        <v>10</v>
      </c>
      <c r="B104" t="s">
        <v>49</v>
      </c>
      <c r="C104" s="3">
        <v>43173</v>
      </c>
      <c r="D104">
        <v>102.75</v>
      </c>
      <c r="E104">
        <v>27261</v>
      </c>
    </row>
    <row r="105" spans="1:5" x14ac:dyDescent="0.35">
      <c r="A105" t="s">
        <v>10</v>
      </c>
      <c r="B105" t="s">
        <v>49</v>
      </c>
      <c r="C105" s="3">
        <v>43174</v>
      </c>
      <c r="D105">
        <v>102.73</v>
      </c>
      <c r="E105">
        <v>11233</v>
      </c>
    </row>
    <row r="106" spans="1:5" x14ac:dyDescent="0.35">
      <c r="A106" t="s">
        <v>10</v>
      </c>
      <c r="B106" t="s">
        <v>49</v>
      </c>
      <c r="C106" s="3">
        <v>43175</v>
      </c>
      <c r="D106">
        <v>102.8</v>
      </c>
      <c r="E106">
        <v>41601</v>
      </c>
    </row>
    <row r="107" spans="1:5" x14ac:dyDescent="0.35">
      <c r="A107" t="s">
        <v>10</v>
      </c>
      <c r="B107" t="s">
        <v>49</v>
      </c>
      <c r="C107" s="3">
        <v>43178</v>
      </c>
      <c r="D107">
        <v>102.9</v>
      </c>
      <c r="E107">
        <v>97964</v>
      </c>
    </row>
    <row r="108" spans="1:5" x14ac:dyDescent="0.35">
      <c r="A108" t="s">
        <v>10</v>
      </c>
      <c r="B108" t="s">
        <v>49</v>
      </c>
      <c r="C108" s="3">
        <v>43179</v>
      </c>
      <c r="D108">
        <v>103</v>
      </c>
      <c r="E108">
        <v>8599</v>
      </c>
    </row>
    <row r="109" spans="1:5" x14ac:dyDescent="0.35">
      <c r="A109" t="s">
        <v>10</v>
      </c>
      <c r="B109" t="s">
        <v>49</v>
      </c>
      <c r="C109" s="3">
        <v>43180</v>
      </c>
      <c r="D109">
        <v>102.65</v>
      </c>
      <c r="E109">
        <v>5303</v>
      </c>
    </row>
    <row r="110" spans="1:5" x14ac:dyDescent="0.35">
      <c r="A110" t="s">
        <v>10</v>
      </c>
      <c r="B110" t="s">
        <v>49</v>
      </c>
      <c r="C110" s="3">
        <v>43181</v>
      </c>
      <c r="D110">
        <v>102.65</v>
      </c>
      <c r="E110">
        <v>247051</v>
      </c>
    </row>
    <row r="111" spans="1:5" x14ac:dyDescent="0.35">
      <c r="A111" t="s">
        <v>10</v>
      </c>
      <c r="B111" t="s">
        <v>49</v>
      </c>
      <c r="C111" s="3">
        <v>43182</v>
      </c>
      <c r="D111">
        <v>103.85</v>
      </c>
      <c r="E111">
        <v>1184</v>
      </c>
    </row>
    <row r="112" spans="1:5" x14ac:dyDescent="0.35">
      <c r="A112" t="s">
        <v>10</v>
      </c>
      <c r="B112" t="s">
        <v>49</v>
      </c>
      <c r="C112" s="3">
        <v>43185</v>
      </c>
      <c r="D112">
        <v>102.7</v>
      </c>
      <c r="E112">
        <v>64800</v>
      </c>
    </row>
    <row r="113" spans="1:5" x14ac:dyDescent="0.35">
      <c r="A113" t="s">
        <v>10</v>
      </c>
      <c r="B113" t="s">
        <v>49</v>
      </c>
      <c r="C113" s="3">
        <v>43186</v>
      </c>
      <c r="D113">
        <v>102.7</v>
      </c>
      <c r="E113">
        <v>180391</v>
      </c>
    </row>
    <row r="114" spans="1:5" x14ac:dyDescent="0.35">
      <c r="A114" t="s">
        <v>10</v>
      </c>
      <c r="B114" t="s">
        <v>49</v>
      </c>
      <c r="C114" s="3">
        <v>43187</v>
      </c>
      <c r="D114">
        <v>102.6</v>
      </c>
      <c r="E114">
        <v>47306</v>
      </c>
    </row>
    <row r="115" spans="1:5" x14ac:dyDescent="0.35">
      <c r="A115" t="s">
        <v>10</v>
      </c>
      <c r="B115" t="s">
        <v>49</v>
      </c>
      <c r="C115" s="3">
        <v>43188</v>
      </c>
      <c r="D115">
        <v>102.75</v>
      </c>
      <c r="E115">
        <v>10460</v>
      </c>
    </row>
    <row r="116" spans="1:5" x14ac:dyDescent="0.35">
      <c r="A116" t="s">
        <v>10</v>
      </c>
      <c r="B116" t="s">
        <v>49</v>
      </c>
      <c r="C116" s="3">
        <v>43189</v>
      </c>
      <c r="D116">
        <v>102.6</v>
      </c>
      <c r="E116">
        <v>602</v>
      </c>
    </row>
    <row r="117" spans="1:5" x14ac:dyDescent="0.35">
      <c r="A117" t="s">
        <v>10</v>
      </c>
      <c r="B117" t="s">
        <v>49</v>
      </c>
      <c r="C117" s="3">
        <v>43192</v>
      </c>
      <c r="D117">
        <v>102.7</v>
      </c>
      <c r="E117">
        <v>55735</v>
      </c>
    </row>
    <row r="118" spans="1:5" x14ac:dyDescent="0.35">
      <c r="A118" t="s">
        <v>10</v>
      </c>
      <c r="B118" t="s">
        <v>49</v>
      </c>
      <c r="C118" s="3">
        <v>43193</v>
      </c>
      <c r="D118">
        <v>102.65</v>
      </c>
      <c r="E118">
        <v>102925</v>
      </c>
    </row>
    <row r="119" spans="1:5" x14ac:dyDescent="0.35">
      <c r="A119" t="s">
        <v>10</v>
      </c>
      <c r="B119" t="s">
        <v>49</v>
      </c>
      <c r="C119" s="3">
        <v>43194</v>
      </c>
      <c r="D119">
        <v>102.74</v>
      </c>
      <c r="E119">
        <v>1484</v>
      </c>
    </row>
    <row r="120" spans="1:5" x14ac:dyDescent="0.35">
      <c r="A120" t="s">
        <v>10</v>
      </c>
      <c r="B120" t="s">
        <v>49</v>
      </c>
      <c r="C120" s="3">
        <v>43195</v>
      </c>
      <c r="D120">
        <v>102.85</v>
      </c>
      <c r="E120">
        <v>25176</v>
      </c>
    </row>
    <row r="121" spans="1:5" x14ac:dyDescent="0.35">
      <c r="A121" t="s">
        <v>10</v>
      </c>
      <c r="B121" t="s">
        <v>49</v>
      </c>
      <c r="C121" s="3">
        <v>43196</v>
      </c>
      <c r="D121">
        <v>102.85</v>
      </c>
      <c r="E121">
        <v>23</v>
      </c>
    </row>
    <row r="122" spans="1:5" x14ac:dyDescent="0.35">
      <c r="A122" t="s">
        <v>10</v>
      </c>
      <c r="B122" t="s">
        <v>49</v>
      </c>
      <c r="C122" s="3">
        <v>43199</v>
      </c>
      <c r="D122">
        <v>102.1</v>
      </c>
      <c r="E122">
        <v>150509</v>
      </c>
    </row>
    <row r="123" spans="1:5" x14ac:dyDescent="0.35">
      <c r="A123" t="s">
        <v>10</v>
      </c>
      <c r="B123" t="s">
        <v>49</v>
      </c>
      <c r="C123" s="3">
        <v>43200</v>
      </c>
      <c r="D123">
        <v>102.4</v>
      </c>
      <c r="E123">
        <v>194831</v>
      </c>
    </row>
    <row r="124" spans="1:5" x14ac:dyDescent="0.35">
      <c r="A124" t="s">
        <v>10</v>
      </c>
      <c r="B124" t="s">
        <v>49</v>
      </c>
      <c r="C124" s="3">
        <v>43201</v>
      </c>
      <c r="D124">
        <v>102.11</v>
      </c>
      <c r="E124">
        <v>122643</v>
      </c>
    </row>
    <row r="125" spans="1:5" x14ac:dyDescent="0.35">
      <c r="A125" t="s">
        <v>10</v>
      </c>
      <c r="B125" t="s">
        <v>49</v>
      </c>
      <c r="C125" s="3">
        <v>43202</v>
      </c>
      <c r="D125">
        <v>102.58</v>
      </c>
      <c r="E125">
        <v>113206</v>
      </c>
    </row>
    <row r="126" spans="1:5" x14ac:dyDescent="0.35">
      <c r="A126" t="s">
        <v>10</v>
      </c>
      <c r="B126" t="s">
        <v>49</v>
      </c>
      <c r="C126" s="3">
        <v>43203</v>
      </c>
      <c r="D126">
        <v>102</v>
      </c>
      <c r="E126">
        <v>106209</v>
      </c>
    </row>
    <row r="127" spans="1:5" x14ac:dyDescent="0.35">
      <c r="A127" t="s">
        <v>10</v>
      </c>
      <c r="B127" t="s">
        <v>49</v>
      </c>
      <c r="C127" s="3">
        <v>43206</v>
      </c>
      <c r="D127">
        <v>101.9</v>
      </c>
      <c r="E127">
        <v>84951</v>
      </c>
    </row>
    <row r="128" spans="1:5" x14ac:dyDescent="0.35">
      <c r="A128" t="s">
        <v>10</v>
      </c>
      <c r="B128" t="s">
        <v>49</v>
      </c>
      <c r="C128" s="3">
        <v>43207</v>
      </c>
      <c r="D128">
        <v>102.2</v>
      </c>
      <c r="E128">
        <v>75529</v>
      </c>
    </row>
    <row r="129" spans="1:5" x14ac:dyDescent="0.35">
      <c r="A129" t="s">
        <v>10</v>
      </c>
      <c r="B129" t="s">
        <v>49</v>
      </c>
      <c r="C129" s="3">
        <v>43208</v>
      </c>
      <c r="D129">
        <v>102.64</v>
      </c>
      <c r="E129">
        <v>92584</v>
      </c>
    </row>
    <row r="130" spans="1:5" x14ac:dyDescent="0.35">
      <c r="A130" t="s">
        <v>10</v>
      </c>
      <c r="B130" t="s">
        <v>49</v>
      </c>
      <c r="C130" s="3">
        <v>43209</v>
      </c>
      <c r="D130">
        <v>102.65</v>
      </c>
      <c r="E130">
        <v>36714</v>
      </c>
    </row>
    <row r="131" spans="1:5" x14ac:dyDescent="0.35">
      <c r="A131" t="s">
        <v>10</v>
      </c>
      <c r="B131" t="s">
        <v>49</v>
      </c>
      <c r="C131" s="3">
        <v>43210</v>
      </c>
      <c r="D131">
        <v>102.7</v>
      </c>
      <c r="E131">
        <v>40415</v>
      </c>
    </row>
    <row r="132" spans="1:5" x14ac:dyDescent="0.35">
      <c r="A132" t="s">
        <v>10</v>
      </c>
      <c r="B132" t="s">
        <v>49</v>
      </c>
      <c r="C132" s="3">
        <v>43213</v>
      </c>
      <c r="D132">
        <v>102.5</v>
      </c>
      <c r="E132">
        <v>33686</v>
      </c>
    </row>
    <row r="133" spans="1:5" x14ac:dyDescent="0.35">
      <c r="A133" t="s">
        <v>10</v>
      </c>
      <c r="B133" t="s">
        <v>49</v>
      </c>
      <c r="C133" s="3">
        <v>43214</v>
      </c>
      <c r="D133">
        <v>102.6</v>
      </c>
      <c r="E133">
        <v>42322</v>
      </c>
    </row>
    <row r="134" spans="1:5" x14ac:dyDescent="0.35">
      <c r="A134" t="s">
        <v>10</v>
      </c>
      <c r="B134" t="s">
        <v>49</v>
      </c>
      <c r="C134" s="3">
        <v>43215</v>
      </c>
      <c r="D134">
        <v>102.6</v>
      </c>
      <c r="E134">
        <v>25596</v>
      </c>
    </row>
    <row r="135" spans="1:5" x14ac:dyDescent="0.35">
      <c r="A135" t="s">
        <v>10</v>
      </c>
      <c r="B135" t="s">
        <v>49</v>
      </c>
      <c r="C135" s="3">
        <v>43216</v>
      </c>
      <c r="D135">
        <v>103.05</v>
      </c>
      <c r="E135">
        <v>16743</v>
      </c>
    </row>
    <row r="136" spans="1:5" x14ac:dyDescent="0.35">
      <c r="A136" t="s">
        <v>10</v>
      </c>
      <c r="B136" t="s">
        <v>49</v>
      </c>
      <c r="C136" s="3">
        <v>43217</v>
      </c>
      <c r="D136">
        <v>103</v>
      </c>
      <c r="E136">
        <v>95333</v>
      </c>
    </row>
    <row r="137" spans="1:5" x14ac:dyDescent="0.35">
      <c r="A137" t="s">
        <v>10</v>
      </c>
      <c r="B137" t="s">
        <v>49</v>
      </c>
      <c r="C137" s="3">
        <v>43218</v>
      </c>
      <c r="D137">
        <v>103</v>
      </c>
      <c r="E137">
        <v>8254</v>
      </c>
    </row>
    <row r="138" spans="1:5" x14ac:dyDescent="0.35">
      <c r="A138" t="s">
        <v>10</v>
      </c>
      <c r="B138" t="s">
        <v>49</v>
      </c>
      <c r="C138" s="3">
        <v>43220</v>
      </c>
      <c r="D138">
        <v>103</v>
      </c>
      <c r="E138">
        <v>1530</v>
      </c>
    </row>
    <row r="139" spans="1:5" x14ac:dyDescent="0.35">
      <c r="A139" t="s">
        <v>10</v>
      </c>
      <c r="B139" t="s">
        <v>49</v>
      </c>
      <c r="C139" s="3">
        <v>43223</v>
      </c>
      <c r="D139">
        <v>102.66</v>
      </c>
      <c r="E139">
        <v>36219</v>
      </c>
    </row>
    <row r="140" spans="1:5" x14ac:dyDescent="0.35">
      <c r="A140" t="s">
        <v>10</v>
      </c>
      <c r="B140" t="s">
        <v>49</v>
      </c>
      <c r="C140" s="3">
        <v>43224</v>
      </c>
      <c r="D140">
        <v>103.4</v>
      </c>
      <c r="E140">
        <v>6139</v>
      </c>
    </row>
    <row r="141" spans="1:5" x14ac:dyDescent="0.35">
      <c r="A141" t="s">
        <v>10</v>
      </c>
      <c r="B141" t="s">
        <v>49</v>
      </c>
      <c r="C141" s="3">
        <v>43227</v>
      </c>
      <c r="D141">
        <v>103</v>
      </c>
      <c r="E141">
        <v>1000</v>
      </c>
    </row>
    <row r="142" spans="1:5" x14ac:dyDescent="0.35">
      <c r="A142" t="s">
        <v>10</v>
      </c>
      <c r="B142" t="s">
        <v>49</v>
      </c>
      <c r="C142" s="3">
        <v>43228</v>
      </c>
      <c r="D142">
        <v>103.64</v>
      </c>
      <c r="E142">
        <v>5825</v>
      </c>
    </row>
    <row r="143" spans="1:5" x14ac:dyDescent="0.35">
      <c r="A143" t="s">
        <v>10</v>
      </c>
      <c r="B143" t="s">
        <v>49</v>
      </c>
      <c r="C143" s="3">
        <v>43230</v>
      </c>
      <c r="D143">
        <v>103.8</v>
      </c>
      <c r="E143">
        <v>200</v>
      </c>
    </row>
    <row r="144" spans="1:5" x14ac:dyDescent="0.35">
      <c r="A144" t="s">
        <v>10</v>
      </c>
      <c r="B144" t="s">
        <v>49</v>
      </c>
      <c r="C144" s="3">
        <v>43231</v>
      </c>
      <c r="D144">
        <v>103.29</v>
      </c>
      <c r="E144">
        <v>481</v>
      </c>
    </row>
    <row r="145" spans="1:5" x14ac:dyDescent="0.35">
      <c r="A145" t="s">
        <v>10</v>
      </c>
      <c r="B145" t="s">
        <v>49</v>
      </c>
      <c r="C145" s="3">
        <v>43234</v>
      </c>
      <c r="D145">
        <v>103.04</v>
      </c>
      <c r="E145">
        <v>4519</v>
      </c>
    </row>
    <row r="146" spans="1:5" x14ac:dyDescent="0.35">
      <c r="A146" t="s">
        <v>10</v>
      </c>
      <c r="B146" t="s">
        <v>49</v>
      </c>
      <c r="C146" s="3">
        <v>43235</v>
      </c>
      <c r="D146">
        <v>103</v>
      </c>
      <c r="E146">
        <v>3319</v>
      </c>
    </row>
    <row r="147" spans="1:5" x14ac:dyDescent="0.35">
      <c r="A147" t="s">
        <v>10</v>
      </c>
      <c r="B147" t="s">
        <v>49</v>
      </c>
      <c r="C147" s="3">
        <v>43236</v>
      </c>
      <c r="D147">
        <v>102.9</v>
      </c>
      <c r="E147">
        <v>2525</v>
      </c>
    </row>
    <row r="148" spans="1:5" x14ac:dyDescent="0.35">
      <c r="A148" t="s">
        <v>10</v>
      </c>
      <c r="B148" t="s">
        <v>49</v>
      </c>
      <c r="C148" s="3">
        <v>43237</v>
      </c>
      <c r="D148">
        <v>103.46</v>
      </c>
      <c r="E148">
        <v>14959</v>
      </c>
    </row>
    <row r="149" spans="1:5" x14ac:dyDescent="0.35">
      <c r="A149" t="s">
        <v>10</v>
      </c>
      <c r="B149" t="s">
        <v>49</v>
      </c>
      <c r="C149" s="3">
        <v>43238</v>
      </c>
      <c r="D149">
        <v>103</v>
      </c>
      <c r="E149">
        <v>29756</v>
      </c>
    </row>
    <row r="150" spans="1:5" x14ac:dyDescent="0.35">
      <c r="A150" t="s">
        <v>10</v>
      </c>
      <c r="B150" t="s">
        <v>49</v>
      </c>
      <c r="C150" s="3">
        <v>43241</v>
      </c>
      <c r="D150">
        <v>102.67</v>
      </c>
      <c r="E150">
        <v>2350</v>
      </c>
    </row>
    <row r="151" spans="1:5" x14ac:dyDescent="0.35">
      <c r="A151" t="s">
        <v>10</v>
      </c>
      <c r="B151" t="s">
        <v>49</v>
      </c>
      <c r="C151" s="3">
        <v>43242</v>
      </c>
      <c r="D151">
        <v>102.75</v>
      </c>
      <c r="E151">
        <v>1797</v>
      </c>
    </row>
    <row r="152" spans="1:5" x14ac:dyDescent="0.35">
      <c r="A152" t="s">
        <v>10</v>
      </c>
      <c r="B152" t="s">
        <v>49</v>
      </c>
      <c r="C152" s="3">
        <v>43243</v>
      </c>
      <c r="D152">
        <v>102.45</v>
      </c>
      <c r="E152">
        <v>621</v>
      </c>
    </row>
    <row r="153" spans="1:5" x14ac:dyDescent="0.35">
      <c r="A153" t="s">
        <v>10</v>
      </c>
      <c r="B153" t="s">
        <v>49</v>
      </c>
      <c r="C153" s="3">
        <v>43244</v>
      </c>
      <c r="D153">
        <v>102.53</v>
      </c>
      <c r="E153">
        <v>88995</v>
      </c>
    </row>
    <row r="154" spans="1:5" x14ac:dyDescent="0.35">
      <c r="A154" t="s">
        <v>10</v>
      </c>
      <c r="B154" t="s">
        <v>49</v>
      </c>
      <c r="C154" s="3">
        <v>43245</v>
      </c>
      <c r="D154">
        <v>102.78</v>
      </c>
      <c r="E154">
        <v>5851</v>
      </c>
    </row>
    <row r="155" spans="1:5" x14ac:dyDescent="0.35">
      <c r="A155" t="s">
        <v>10</v>
      </c>
      <c r="B155" t="s">
        <v>49</v>
      </c>
      <c r="C155" s="3">
        <v>43248</v>
      </c>
      <c r="D155">
        <v>102.7</v>
      </c>
      <c r="E155">
        <v>6440</v>
      </c>
    </row>
    <row r="156" spans="1:5" x14ac:dyDescent="0.35">
      <c r="A156" t="s">
        <v>10</v>
      </c>
      <c r="B156" t="s">
        <v>49</v>
      </c>
      <c r="C156" s="3">
        <v>43249</v>
      </c>
      <c r="D156">
        <v>102.8</v>
      </c>
      <c r="E156">
        <v>3501</v>
      </c>
    </row>
    <row r="157" spans="1:5" x14ac:dyDescent="0.35">
      <c r="A157" t="s">
        <v>10</v>
      </c>
      <c r="B157" t="s">
        <v>49</v>
      </c>
      <c r="C157" s="3">
        <v>43250</v>
      </c>
      <c r="D157">
        <v>102.77</v>
      </c>
      <c r="E157">
        <v>643</v>
      </c>
    </row>
    <row r="158" spans="1:5" x14ac:dyDescent="0.35">
      <c r="A158" t="s">
        <v>10</v>
      </c>
      <c r="B158" t="s">
        <v>49</v>
      </c>
      <c r="C158" s="3">
        <v>43251</v>
      </c>
      <c r="D158">
        <v>102.93</v>
      </c>
      <c r="E158">
        <v>2284</v>
      </c>
    </row>
    <row r="159" spans="1:5" x14ac:dyDescent="0.35">
      <c r="A159" t="s">
        <v>10</v>
      </c>
      <c r="B159" t="s">
        <v>49</v>
      </c>
      <c r="C159" s="3">
        <v>43252</v>
      </c>
      <c r="D159">
        <v>102.94</v>
      </c>
      <c r="E159">
        <v>22941</v>
      </c>
    </row>
    <row r="160" spans="1:5" x14ac:dyDescent="0.35">
      <c r="A160" t="s">
        <v>10</v>
      </c>
      <c r="B160" t="s">
        <v>49</v>
      </c>
      <c r="C160" s="3">
        <v>43255</v>
      </c>
      <c r="D160">
        <v>102.93</v>
      </c>
      <c r="E160">
        <v>1594</v>
      </c>
    </row>
    <row r="161" spans="1:5" x14ac:dyDescent="0.35">
      <c r="A161" t="s">
        <v>10</v>
      </c>
      <c r="B161" t="s">
        <v>49</v>
      </c>
      <c r="C161" s="3">
        <v>43256</v>
      </c>
      <c r="D161">
        <v>102.75</v>
      </c>
      <c r="E161">
        <v>9890</v>
      </c>
    </row>
    <row r="162" spans="1:5" x14ac:dyDescent="0.35">
      <c r="A162" t="s">
        <v>10</v>
      </c>
      <c r="B162" t="s">
        <v>49</v>
      </c>
      <c r="C162" s="3">
        <v>43257</v>
      </c>
      <c r="D162">
        <v>102.59</v>
      </c>
      <c r="E162">
        <v>44744</v>
      </c>
    </row>
    <row r="163" spans="1:5" x14ac:dyDescent="0.35">
      <c r="A163" t="s">
        <v>10</v>
      </c>
      <c r="B163" t="s">
        <v>49</v>
      </c>
      <c r="C163" s="3">
        <v>43258</v>
      </c>
      <c r="D163">
        <v>102.64</v>
      </c>
      <c r="E163">
        <v>20556</v>
      </c>
    </row>
    <row r="164" spans="1:5" x14ac:dyDescent="0.35">
      <c r="A164" t="s">
        <v>10</v>
      </c>
      <c r="B164" t="s">
        <v>49</v>
      </c>
      <c r="C164" s="3">
        <v>43259</v>
      </c>
      <c r="D164">
        <v>102.8</v>
      </c>
      <c r="E164">
        <v>2604</v>
      </c>
    </row>
    <row r="165" spans="1:5" x14ac:dyDescent="0.35">
      <c r="A165" t="s">
        <v>10</v>
      </c>
      <c r="B165" t="s">
        <v>49</v>
      </c>
      <c r="C165" s="3">
        <v>43260</v>
      </c>
      <c r="D165">
        <v>102.8</v>
      </c>
      <c r="E165">
        <v>943</v>
      </c>
    </row>
    <row r="166" spans="1:5" x14ac:dyDescent="0.35">
      <c r="A166" t="s">
        <v>10</v>
      </c>
      <c r="B166" t="s">
        <v>49</v>
      </c>
      <c r="C166" s="3">
        <v>43262</v>
      </c>
      <c r="D166">
        <v>102.6</v>
      </c>
      <c r="E166">
        <v>4505</v>
      </c>
    </row>
    <row r="167" spans="1:5" x14ac:dyDescent="0.35">
      <c r="A167" t="s">
        <v>10</v>
      </c>
      <c r="B167" t="s">
        <v>49</v>
      </c>
      <c r="C167" s="3">
        <v>43264</v>
      </c>
      <c r="D167">
        <v>102.5</v>
      </c>
      <c r="E167">
        <v>25146</v>
      </c>
    </row>
    <row r="168" spans="1:5" x14ac:dyDescent="0.35">
      <c r="A168" t="s">
        <v>10</v>
      </c>
      <c r="B168" t="s">
        <v>49</v>
      </c>
      <c r="C168" s="3">
        <v>43265</v>
      </c>
      <c r="D168">
        <v>102.77</v>
      </c>
      <c r="E168">
        <v>13668</v>
      </c>
    </row>
    <row r="169" spans="1:5" x14ac:dyDescent="0.35">
      <c r="A169" t="s">
        <v>10</v>
      </c>
      <c r="B169" t="s">
        <v>49</v>
      </c>
      <c r="C169" s="3">
        <v>43266</v>
      </c>
      <c r="D169">
        <v>102.79</v>
      </c>
      <c r="E169">
        <v>256</v>
      </c>
    </row>
    <row r="170" spans="1:5" x14ac:dyDescent="0.35">
      <c r="A170" t="s">
        <v>10</v>
      </c>
      <c r="B170" t="s">
        <v>49</v>
      </c>
      <c r="C170" s="3">
        <v>43269</v>
      </c>
      <c r="D170">
        <v>102.61</v>
      </c>
      <c r="E170">
        <v>8919</v>
      </c>
    </row>
    <row r="171" spans="1:5" x14ac:dyDescent="0.35">
      <c r="A171" t="s">
        <v>10</v>
      </c>
      <c r="B171" t="s">
        <v>49</v>
      </c>
      <c r="C171" s="3">
        <v>43270</v>
      </c>
      <c r="D171">
        <v>102.7</v>
      </c>
      <c r="E171">
        <v>29987</v>
      </c>
    </row>
    <row r="172" spans="1:5" x14ac:dyDescent="0.35">
      <c r="A172" t="s">
        <v>10</v>
      </c>
      <c r="B172" t="s">
        <v>49</v>
      </c>
      <c r="C172" s="3">
        <v>43271</v>
      </c>
      <c r="D172">
        <v>101.99</v>
      </c>
      <c r="E172">
        <v>977</v>
      </c>
    </row>
    <row r="173" spans="1:5" x14ac:dyDescent="0.35">
      <c r="A173" t="s">
        <v>10</v>
      </c>
      <c r="B173" t="s">
        <v>49</v>
      </c>
      <c r="C173" s="3">
        <v>43272</v>
      </c>
      <c r="D173">
        <v>102</v>
      </c>
      <c r="E173">
        <v>902</v>
      </c>
    </row>
    <row r="174" spans="1:5" x14ac:dyDescent="0.35">
      <c r="A174" t="s">
        <v>10</v>
      </c>
      <c r="B174" t="s">
        <v>49</v>
      </c>
      <c r="C174" s="3">
        <v>43273</v>
      </c>
      <c r="D174">
        <v>102.43</v>
      </c>
      <c r="E174">
        <v>3066</v>
      </c>
    </row>
    <row r="175" spans="1:5" x14ac:dyDescent="0.35">
      <c r="A175" t="s">
        <v>10</v>
      </c>
      <c r="B175" t="s">
        <v>49</v>
      </c>
      <c r="C175" s="3">
        <v>43276</v>
      </c>
      <c r="D175">
        <v>101.26</v>
      </c>
      <c r="E175">
        <v>569</v>
      </c>
    </row>
    <row r="176" spans="1:5" x14ac:dyDescent="0.35">
      <c r="A176" t="s">
        <v>10</v>
      </c>
      <c r="B176" t="s">
        <v>49</v>
      </c>
      <c r="C176" s="3">
        <v>43277</v>
      </c>
      <c r="D176">
        <v>102</v>
      </c>
      <c r="E176">
        <v>12455</v>
      </c>
    </row>
    <row r="177" spans="1:5" x14ac:dyDescent="0.35">
      <c r="A177" t="s">
        <v>10</v>
      </c>
      <c r="B177" t="s">
        <v>49</v>
      </c>
      <c r="C177" s="3">
        <v>43278</v>
      </c>
      <c r="D177">
        <v>102</v>
      </c>
      <c r="E177">
        <v>5018</v>
      </c>
    </row>
    <row r="178" spans="1:5" x14ac:dyDescent="0.35">
      <c r="A178" t="s">
        <v>10</v>
      </c>
      <c r="B178" t="s">
        <v>49</v>
      </c>
      <c r="C178" s="3">
        <v>43279</v>
      </c>
      <c r="D178">
        <v>101.88</v>
      </c>
      <c r="E178">
        <v>12959</v>
      </c>
    </row>
    <row r="179" spans="1:5" x14ac:dyDescent="0.35">
      <c r="A179" t="s">
        <v>10</v>
      </c>
      <c r="B179" t="s">
        <v>49</v>
      </c>
      <c r="C179" s="3">
        <v>43280</v>
      </c>
      <c r="D179">
        <v>101.9</v>
      </c>
      <c r="E179">
        <v>2675</v>
      </c>
    </row>
    <row r="180" spans="1:5" x14ac:dyDescent="0.35">
      <c r="A180" t="s">
        <v>10</v>
      </c>
      <c r="B180" t="s">
        <v>49</v>
      </c>
      <c r="C180" s="3">
        <v>43283</v>
      </c>
      <c r="D180">
        <v>101.99</v>
      </c>
      <c r="E180">
        <v>12377</v>
      </c>
    </row>
    <row r="181" spans="1:5" x14ac:dyDescent="0.35">
      <c r="A181" t="s">
        <v>10</v>
      </c>
      <c r="B181" t="s">
        <v>49</v>
      </c>
      <c r="C181" s="3">
        <v>43284</v>
      </c>
      <c r="D181">
        <v>101.71</v>
      </c>
      <c r="E181">
        <v>337</v>
      </c>
    </row>
    <row r="182" spans="1:5" x14ac:dyDescent="0.35">
      <c r="A182" t="s">
        <v>10</v>
      </c>
      <c r="B182" t="s">
        <v>49</v>
      </c>
      <c r="C182" s="3">
        <v>43285</v>
      </c>
      <c r="D182">
        <v>101.57</v>
      </c>
      <c r="E182">
        <v>644</v>
      </c>
    </row>
    <row r="183" spans="1:5" x14ac:dyDescent="0.35">
      <c r="A183" t="s">
        <v>10</v>
      </c>
      <c r="B183" t="s">
        <v>49</v>
      </c>
      <c r="C183" s="3">
        <v>43286</v>
      </c>
      <c r="D183">
        <v>101.59</v>
      </c>
      <c r="E183">
        <v>3129</v>
      </c>
    </row>
    <row r="184" spans="1:5" x14ac:dyDescent="0.35">
      <c r="A184" t="s">
        <v>10</v>
      </c>
      <c r="B184" t="s">
        <v>49</v>
      </c>
      <c r="C184" s="3">
        <v>43287</v>
      </c>
      <c r="D184">
        <v>102.2</v>
      </c>
      <c r="E184">
        <v>7454</v>
      </c>
    </row>
    <row r="185" spans="1:5" x14ac:dyDescent="0.35">
      <c r="A185" t="s">
        <v>10</v>
      </c>
      <c r="B185" t="s">
        <v>49</v>
      </c>
      <c r="C185" s="3">
        <v>43290</v>
      </c>
      <c r="D185">
        <v>101.71</v>
      </c>
      <c r="E185">
        <v>516</v>
      </c>
    </row>
    <row r="186" spans="1:5" x14ac:dyDescent="0.35">
      <c r="A186" t="s">
        <v>10</v>
      </c>
      <c r="B186" t="s">
        <v>49</v>
      </c>
      <c r="C186" s="3">
        <v>43291</v>
      </c>
      <c r="D186">
        <v>102</v>
      </c>
      <c r="E186">
        <v>33924</v>
      </c>
    </row>
    <row r="187" spans="1:5" x14ac:dyDescent="0.35">
      <c r="A187" t="s">
        <v>10</v>
      </c>
      <c r="B187" t="s">
        <v>49</v>
      </c>
      <c r="C187" s="3">
        <v>43292</v>
      </c>
      <c r="D187">
        <v>102.2</v>
      </c>
      <c r="E187">
        <v>425</v>
      </c>
    </row>
    <row r="188" spans="1:5" x14ac:dyDescent="0.35">
      <c r="A188" t="s">
        <v>10</v>
      </c>
      <c r="B188" t="s">
        <v>49</v>
      </c>
      <c r="C188" s="3">
        <v>43293</v>
      </c>
      <c r="D188">
        <v>101.57</v>
      </c>
      <c r="E188">
        <v>41401</v>
      </c>
    </row>
    <row r="189" spans="1:5" x14ac:dyDescent="0.35">
      <c r="A189" t="s">
        <v>10</v>
      </c>
      <c r="B189" t="s">
        <v>49</v>
      </c>
      <c r="C189" s="3">
        <v>43294</v>
      </c>
      <c r="D189">
        <v>101.97</v>
      </c>
      <c r="E189">
        <v>712</v>
      </c>
    </row>
    <row r="190" spans="1:5" x14ac:dyDescent="0.35">
      <c r="A190" t="s">
        <v>10</v>
      </c>
      <c r="B190" t="s">
        <v>49</v>
      </c>
      <c r="C190" s="3">
        <v>43297</v>
      </c>
      <c r="D190">
        <v>101.45</v>
      </c>
      <c r="E190">
        <v>10340</v>
      </c>
    </row>
    <row r="191" spans="1:5" x14ac:dyDescent="0.35">
      <c r="A191" t="s">
        <v>10</v>
      </c>
      <c r="B191" t="s">
        <v>49</v>
      </c>
      <c r="C191" s="3">
        <v>43298</v>
      </c>
      <c r="D191">
        <v>101.7</v>
      </c>
      <c r="E191">
        <v>169878</v>
      </c>
    </row>
    <row r="192" spans="1:5" x14ac:dyDescent="0.35">
      <c r="A192" t="s">
        <v>10</v>
      </c>
      <c r="B192" t="s">
        <v>49</v>
      </c>
      <c r="C192" s="3">
        <v>43299</v>
      </c>
      <c r="D192">
        <v>101.73</v>
      </c>
      <c r="E192">
        <v>15285</v>
      </c>
    </row>
    <row r="193" spans="1:5" x14ac:dyDescent="0.35">
      <c r="A193" t="s">
        <v>10</v>
      </c>
      <c r="B193" t="s">
        <v>49</v>
      </c>
      <c r="C193" s="3">
        <v>43300</v>
      </c>
      <c r="D193">
        <v>101.97</v>
      </c>
      <c r="E193">
        <v>3596</v>
      </c>
    </row>
    <row r="194" spans="1:5" x14ac:dyDescent="0.35">
      <c r="A194" t="s">
        <v>10</v>
      </c>
      <c r="B194" t="s">
        <v>49</v>
      </c>
      <c r="C194" s="3">
        <v>43301</v>
      </c>
      <c r="D194">
        <v>101.9</v>
      </c>
      <c r="E194">
        <v>7456</v>
      </c>
    </row>
    <row r="195" spans="1:5" x14ac:dyDescent="0.35">
      <c r="A195" t="s">
        <v>10</v>
      </c>
      <c r="B195" t="s">
        <v>49</v>
      </c>
      <c r="C195" s="3">
        <v>43304</v>
      </c>
      <c r="D195">
        <v>101.51</v>
      </c>
      <c r="E195">
        <v>8595</v>
      </c>
    </row>
    <row r="196" spans="1:5" x14ac:dyDescent="0.35">
      <c r="A196" t="s">
        <v>10</v>
      </c>
      <c r="B196" t="s">
        <v>49</v>
      </c>
      <c r="C196" s="3">
        <v>43305</v>
      </c>
      <c r="D196">
        <v>101.6</v>
      </c>
      <c r="E196">
        <v>5435</v>
      </c>
    </row>
    <row r="197" spans="1:5" x14ac:dyDescent="0.35">
      <c r="A197" t="s">
        <v>10</v>
      </c>
      <c r="B197" t="s">
        <v>49</v>
      </c>
      <c r="C197" s="3">
        <v>43306</v>
      </c>
      <c r="D197">
        <v>101.51</v>
      </c>
      <c r="E197">
        <v>1186</v>
      </c>
    </row>
    <row r="198" spans="1:5" x14ac:dyDescent="0.35">
      <c r="A198" t="s">
        <v>10</v>
      </c>
      <c r="B198" t="s">
        <v>49</v>
      </c>
      <c r="C198" s="3">
        <v>43307</v>
      </c>
      <c r="D198">
        <v>101.64</v>
      </c>
      <c r="E198">
        <v>6395</v>
      </c>
    </row>
    <row r="199" spans="1:5" x14ac:dyDescent="0.35">
      <c r="A199" t="s">
        <v>10</v>
      </c>
      <c r="B199" t="s">
        <v>49</v>
      </c>
      <c r="C199" s="3">
        <v>43308</v>
      </c>
      <c r="D199">
        <v>101.5</v>
      </c>
      <c r="E199">
        <v>2274</v>
      </c>
    </row>
    <row r="200" spans="1:5" x14ac:dyDescent="0.35">
      <c r="A200" t="s">
        <v>10</v>
      </c>
      <c r="B200" t="s">
        <v>49</v>
      </c>
      <c r="C200" s="3">
        <v>43311</v>
      </c>
      <c r="D200">
        <v>101.65</v>
      </c>
      <c r="E200">
        <v>3352</v>
      </c>
    </row>
    <row r="201" spans="1:5" x14ac:dyDescent="0.35">
      <c r="A201" t="s">
        <v>10</v>
      </c>
      <c r="B201" t="s">
        <v>49</v>
      </c>
      <c r="C201" s="3">
        <v>43312</v>
      </c>
      <c r="D201">
        <v>101.87</v>
      </c>
      <c r="E201">
        <v>272</v>
      </c>
    </row>
    <row r="202" spans="1:5" x14ac:dyDescent="0.35">
      <c r="A202" t="s">
        <v>10</v>
      </c>
      <c r="B202" t="s">
        <v>49</v>
      </c>
      <c r="C202" s="3">
        <v>43313</v>
      </c>
      <c r="D202">
        <v>101.7</v>
      </c>
      <c r="E202">
        <v>3640</v>
      </c>
    </row>
    <row r="203" spans="1:5" x14ac:dyDescent="0.35">
      <c r="A203" t="s">
        <v>10</v>
      </c>
      <c r="B203" t="s">
        <v>49</v>
      </c>
      <c r="C203" s="3">
        <v>43314</v>
      </c>
      <c r="D203">
        <v>101.8</v>
      </c>
      <c r="E203">
        <v>9011</v>
      </c>
    </row>
    <row r="204" spans="1:5" x14ac:dyDescent="0.35">
      <c r="A204" t="s">
        <v>10</v>
      </c>
      <c r="B204" t="s">
        <v>49</v>
      </c>
      <c r="C204" s="3">
        <v>43315</v>
      </c>
      <c r="D204">
        <v>102.15</v>
      </c>
      <c r="E204">
        <v>2957</v>
      </c>
    </row>
    <row r="205" spans="1:5" x14ac:dyDescent="0.35">
      <c r="A205" t="s">
        <v>10</v>
      </c>
      <c r="B205" t="s">
        <v>49</v>
      </c>
      <c r="C205" s="3">
        <v>43318</v>
      </c>
      <c r="D205">
        <v>101.35</v>
      </c>
      <c r="E205">
        <v>3194</v>
      </c>
    </row>
    <row r="206" spans="1:5" x14ac:dyDescent="0.35">
      <c r="A206" t="s">
        <v>10</v>
      </c>
      <c r="B206" t="s">
        <v>49</v>
      </c>
      <c r="C206" s="3">
        <v>43319</v>
      </c>
      <c r="D206">
        <v>101.15</v>
      </c>
      <c r="E206">
        <v>7042</v>
      </c>
    </row>
    <row r="207" spans="1:5" x14ac:dyDescent="0.35">
      <c r="A207" t="s">
        <v>10</v>
      </c>
      <c r="B207" t="s">
        <v>49</v>
      </c>
      <c r="C207" s="3">
        <v>43320</v>
      </c>
      <c r="D207">
        <v>101</v>
      </c>
      <c r="E207">
        <v>6187</v>
      </c>
    </row>
    <row r="208" spans="1:5" x14ac:dyDescent="0.35">
      <c r="A208" t="s">
        <v>10</v>
      </c>
      <c r="B208" t="s">
        <v>49</v>
      </c>
      <c r="C208" s="3">
        <v>43321</v>
      </c>
      <c r="D208">
        <v>100.8</v>
      </c>
      <c r="E208">
        <v>16188</v>
      </c>
    </row>
    <row r="209" spans="1:5" x14ac:dyDescent="0.35">
      <c r="A209" t="s">
        <v>10</v>
      </c>
      <c r="B209" t="s">
        <v>49</v>
      </c>
      <c r="C209" s="3">
        <v>43322</v>
      </c>
      <c r="D209">
        <v>100.49</v>
      </c>
      <c r="E209">
        <v>54692</v>
      </c>
    </row>
    <row r="210" spans="1:5" x14ac:dyDescent="0.35">
      <c r="A210" t="s">
        <v>10</v>
      </c>
      <c r="B210" t="s">
        <v>49</v>
      </c>
      <c r="C210" s="3">
        <v>43325</v>
      </c>
      <c r="D210">
        <v>101.49</v>
      </c>
      <c r="E210">
        <v>38305</v>
      </c>
    </row>
    <row r="211" spans="1:5" x14ac:dyDescent="0.35">
      <c r="A211" t="s">
        <v>10</v>
      </c>
      <c r="B211" t="s">
        <v>49</v>
      </c>
      <c r="C211" s="3">
        <v>43326</v>
      </c>
      <c r="D211">
        <v>100.21</v>
      </c>
      <c r="E211">
        <v>12582</v>
      </c>
    </row>
    <row r="212" spans="1:5" x14ac:dyDescent="0.35">
      <c r="A212" t="s">
        <v>10</v>
      </c>
      <c r="B212" t="s">
        <v>49</v>
      </c>
      <c r="C212" s="3">
        <v>43327</v>
      </c>
      <c r="D212">
        <v>100.5</v>
      </c>
      <c r="E212">
        <v>48184</v>
      </c>
    </row>
    <row r="213" spans="1:5" x14ac:dyDescent="0.35">
      <c r="A213" t="s">
        <v>10</v>
      </c>
      <c r="B213" t="s">
        <v>49</v>
      </c>
      <c r="C213" s="3">
        <v>43328</v>
      </c>
      <c r="D213">
        <v>100.41</v>
      </c>
      <c r="E213">
        <v>20758</v>
      </c>
    </row>
    <row r="214" spans="1:5" x14ac:dyDescent="0.35">
      <c r="A214" t="s">
        <v>10</v>
      </c>
      <c r="B214" t="s">
        <v>49</v>
      </c>
      <c r="C214" s="3">
        <v>43329</v>
      </c>
      <c r="D214">
        <v>100.44</v>
      </c>
      <c r="E214">
        <v>26299</v>
      </c>
    </row>
    <row r="215" spans="1:5" x14ac:dyDescent="0.35">
      <c r="A215" t="s">
        <v>10</v>
      </c>
      <c r="B215" t="s">
        <v>49</v>
      </c>
      <c r="C215" s="3">
        <v>43332</v>
      </c>
      <c r="D215">
        <v>100.45</v>
      </c>
      <c r="E215">
        <v>8804</v>
      </c>
    </row>
    <row r="216" spans="1:5" x14ac:dyDescent="0.35">
      <c r="A216" t="s">
        <v>10</v>
      </c>
      <c r="B216" t="s">
        <v>49</v>
      </c>
      <c r="C216" s="3">
        <v>43333</v>
      </c>
      <c r="D216">
        <v>100.39</v>
      </c>
      <c r="E216">
        <v>11537</v>
      </c>
    </row>
    <row r="217" spans="1:5" x14ac:dyDescent="0.35">
      <c r="A217" t="s">
        <v>10</v>
      </c>
      <c r="B217" t="s">
        <v>49</v>
      </c>
      <c r="C217" s="3">
        <v>43334</v>
      </c>
      <c r="D217">
        <v>100.2</v>
      </c>
      <c r="E217">
        <v>15011</v>
      </c>
    </row>
    <row r="218" spans="1:5" x14ac:dyDescent="0.35">
      <c r="A218" t="s">
        <v>10</v>
      </c>
      <c r="B218" t="s">
        <v>49</v>
      </c>
      <c r="C218" s="3">
        <v>43335</v>
      </c>
      <c r="D218">
        <v>100.1</v>
      </c>
      <c r="E218">
        <v>91782</v>
      </c>
    </row>
    <row r="219" spans="1:5" x14ac:dyDescent="0.35">
      <c r="A219" t="s">
        <v>10</v>
      </c>
      <c r="B219" t="s">
        <v>49</v>
      </c>
      <c r="C219" s="3">
        <v>43336</v>
      </c>
      <c r="D219">
        <v>100</v>
      </c>
      <c r="E219">
        <v>3939</v>
      </c>
    </row>
    <row r="220" spans="1:5" x14ac:dyDescent="0.35">
      <c r="A220" t="s">
        <v>10</v>
      </c>
      <c r="B220" t="s">
        <v>49</v>
      </c>
      <c r="C220" s="3">
        <v>43339</v>
      </c>
      <c r="D220">
        <v>100.65</v>
      </c>
      <c r="E220">
        <v>118856</v>
      </c>
    </row>
    <row r="221" spans="1:5" x14ac:dyDescent="0.35">
      <c r="A221" t="s">
        <v>10</v>
      </c>
      <c r="B221" t="s">
        <v>49</v>
      </c>
      <c r="C221" s="3">
        <v>43340</v>
      </c>
      <c r="D221">
        <v>100.34</v>
      </c>
      <c r="E221">
        <v>9985</v>
      </c>
    </row>
    <row r="222" spans="1:5" x14ac:dyDescent="0.35">
      <c r="A222" t="s">
        <v>10</v>
      </c>
      <c r="B222" t="s">
        <v>49</v>
      </c>
      <c r="C222" s="3">
        <v>43341</v>
      </c>
      <c r="D222">
        <v>100.05</v>
      </c>
      <c r="E222">
        <v>46941</v>
      </c>
    </row>
    <row r="223" spans="1:5" x14ac:dyDescent="0.35">
      <c r="A223" t="s">
        <v>10</v>
      </c>
      <c r="B223" t="s">
        <v>49</v>
      </c>
      <c r="C223" s="3">
        <v>43342</v>
      </c>
      <c r="D223">
        <v>100.37</v>
      </c>
      <c r="E223">
        <v>7611</v>
      </c>
    </row>
    <row r="224" spans="1:5" x14ac:dyDescent="0.35">
      <c r="A224" t="s">
        <v>10</v>
      </c>
      <c r="B224" t="s">
        <v>49</v>
      </c>
      <c r="C224" s="3">
        <v>43343</v>
      </c>
      <c r="D224">
        <v>100.1</v>
      </c>
      <c r="E224">
        <v>7804</v>
      </c>
    </row>
    <row r="225" spans="1:5" x14ac:dyDescent="0.35">
      <c r="A225" t="s">
        <v>10</v>
      </c>
      <c r="B225" t="s">
        <v>49</v>
      </c>
      <c r="C225" s="3">
        <v>43346</v>
      </c>
      <c r="D225">
        <v>100.38</v>
      </c>
      <c r="E225">
        <v>27462</v>
      </c>
    </row>
    <row r="226" spans="1:5" x14ac:dyDescent="0.35">
      <c r="A226" t="s">
        <v>10</v>
      </c>
      <c r="B226" t="s">
        <v>49</v>
      </c>
      <c r="C226" s="3">
        <v>43347</v>
      </c>
      <c r="D226">
        <v>100.4</v>
      </c>
      <c r="E226">
        <v>10802</v>
      </c>
    </row>
    <row r="227" spans="1:5" x14ac:dyDescent="0.35">
      <c r="A227" t="s">
        <v>10</v>
      </c>
      <c r="B227" t="s">
        <v>49</v>
      </c>
      <c r="C227" s="3">
        <v>43348</v>
      </c>
      <c r="D227">
        <v>100.07</v>
      </c>
      <c r="E227">
        <v>6289</v>
      </c>
    </row>
    <row r="228" spans="1:5" x14ac:dyDescent="0.35">
      <c r="A228" t="s">
        <v>10</v>
      </c>
      <c r="B228" t="s">
        <v>49</v>
      </c>
      <c r="C228" s="3">
        <v>43349</v>
      </c>
      <c r="D228">
        <v>100.22</v>
      </c>
      <c r="E228">
        <v>19893</v>
      </c>
    </row>
    <row r="229" spans="1:5" x14ac:dyDescent="0.35">
      <c r="A229" t="s">
        <v>10</v>
      </c>
      <c r="B229" t="s">
        <v>49</v>
      </c>
      <c r="C229" s="3">
        <v>43350</v>
      </c>
      <c r="D229">
        <v>99.77</v>
      </c>
      <c r="E229">
        <v>28482</v>
      </c>
    </row>
    <row r="230" spans="1:5" x14ac:dyDescent="0.35">
      <c r="A230" t="s">
        <v>10</v>
      </c>
      <c r="B230" t="s">
        <v>49</v>
      </c>
      <c r="C230" s="3">
        <v>43353</v>
      </c>
      <c r="D230">
        <v>99.75</v>
      </c>
      <c r="E230">
        <v>36342</v>
      </c>
    </row>
    <row r="231" spans="1:5" x14ac:dyDescent="0.35">
      <c r="A231" t="s">
        <v>10</v>
      </c>
      <c r="B231" t="s">
        <v>49</v>
      </c>
      <c r="C231" s="3">
        <v>43354</v>
      </c>
      <c r="D231">
        <v>99.59</v>
      </c>
      <c r="E231">
        <v>57711</v>
      </c>
    </row>
    <row r="232" spans="1:5" x14ac:dyDescent="0.35">
      <c r="A232" t="s">
        <v>10</v>
      </c>
      <c r="B232" t="s">
        <v>49</v>
      </c>
      <c r="C232" s="3">
        <v>43355</v>
      </c>
      <c r="D232">
        <v>99.7</v>
      </c>
      <c r="E232">
        <v>172138</v>
      </c>
    </row>
    <row r="233" spans="1:5" x14ac:dyDescent="0.35">
      <c r="A233" t="s">
        <v>10</v>
      </c>
      <c r="B233" t="s">
        <v>49</v>
      </c>
      <c r="C233" s="3">
        <v>43356</v>
      </c>
      <c r="D233">
        <v>99.5</v>
      </c>
      <c r="E233">
        <v>38509</v>
      </c>
    </row>
    <row r="234" spans="1:5" x14ac:dyDescent="0.35">
      <c r="A234" t="s">
        <v>10</v>
      </c>
      <c r="B234" t="s">
        <v>49</v>
      </c>
      <c r="C234" s="3">
        <v>43357</v>
      </c>
      <c r="D234">
        <v>99.76</v>
      </c>
      <c r="E234">
        <v>10509</v>
      </c>
    </row>
    <row r="235" spans="1:5" x14ac:dyDescent="0.35">
      <c r="A235" t="s">
        <v>10</v>
      </c>
      <c r="B235" t="s">
        <v>49</v>
      </c>
      <c r="C235" s="3">
        <v>43360</v>
      </c>
      <c r="D235">
        <v>99.8</v>
      </c>
      <c r="E235">
        <v>22909</v>
      </c>
    </row>
    <row r="236" spans="1:5" x14ac:dyDescent="0.35">
      <c r="A236" t="s">
        <v>10</v>
      </c>
      <c r="B236" t="s">
        <v>49</v>
      </c>
      <c r="C236" s="3">
        <v>43361</v>
      </c>
      <c r="D236">
        <v>99.8</v>
      </c>
      <c r="E236">
        <v>3141</v>
      </c>
    </row>
    <row r="237" spans="1:5" x14ac:dyDescent="0.35">
      <c r="A237" t="s">
        <v>10</v>
      </c>
      <c r="B237" t="s">
        <v>49</v>
      </c>
      <c r="C237" s="3">
        <v>43362</v>
      </c>
      <c r="D237">
        <v>100.2</v>
      </c>
      <c r="E237">
        <v>47450</v>
      </c>
    </row>
    <row r="238" spans="1:5" x14ac:dyDescent="0.35">
      <c r="A238" t="s">
        <v>10</v>
      </c>
      <c r="B238" t="s">
        <v>49</v>
      </c>
      <c r="C238" s="3">
        <v>43363</v>
      </c>
      <c r="D238">
        <v>100</v>
      </c>
      <c r="E238">
        <v>7084</v>
      </c>
    </row>
    <row r="239" spans="1:5" x14ac:dyDescent="0.35">
      <c r="A239" t="s">
        <v>10</v>
      </c>
      <c r="B239" t="s">
        <v>49</v>
      </c>
      <c r="C239" s="3">
        <v>43364</v>
      </c>
      <c r="D239">
        <v>100.15</v>
      </c>
      <c r="E239">
        <v>12688</v>
      </c>
    </row>
    <row r="240" spans="1:5" x14ac:dyDescent="0.35">
      <c r="A240" t="s">
        <v>10</v>
      </c>
      <c r="B240" t="s">
        <v>49</v>
      </c>
      <c r="C240" s="3">
        <v>43367</v>
      </c>
      <c r="D240">
        <v>100.2</v>
      </c>
      <c r="E240">
        <v>18977</v>
      </c>
    </row>
    <row r="241" spans="1:5" x14ac:dyDescent="0.35">
      <c r="A241" t="s">
        <v>10</v>
      </c>
      <c r="B241" t="s">
        <v>49</v>
      </c>
      <c r="C241" s="3">
        <v>43368</v>
      </c>
      <c r="D241">
        <v>100.2</v>
      </c>
      <c r="E241">
        <v>85215</v>
      </c>
    </row>
    <row r="242" spans="1:5" x14ac:dyDescent="0.35">
      <c r="A242" t="s">
        <v>10</v>
      </c>
      <c r="B242" t="s">
        <v>49</v>
      </c>
      <c r="C242" s="3">
        <v>43369</v>
      </c>
      <c r="D242">
        <v>100.22</v>
      </c>
      <c r="E242">
        <v>29267</v>
      </c>
    </row>
    <row r="243" spans="1:5" x14ac:dyDescent="0.35">
      <c r="A243" t="s">
        <v>10</v>
      </c>
      <c r="B243" t="s">
        <v>49</v>
      </c>
      <c r="C243" s="3">
        <v>43370</v>
      </c>
      <c r="D243">
        <v>100.25</v>
      </c>
      <c r="E243">
        <v>22392</v>
      </c>
    </row>
    <row r="244" spans="1:5" x14ac:dyDescent="0.35">
      <c r="A244" t="s">
        <v>10</v>
      </c>
      <c r="B244" t="s">
        <v>49</v>
      </c>
      <c r="C244" s="3">
        <v>43371</v>
      </c>
      <c r="D244">
        <v>100.26</v>
      </c>
      <c r="E244">
        <v>18039</v>
      </c>
    </row>
    <row r="245" spans="1:5" x14ac:dyDescent="0.35">
      <c r="A245" t="s">
        <v>10</v>
      </c>
      <c r="B245" t="s">
        <v>49</v>
      </c>
      <c r="C245" s="3">
        <v>43374</v>
      </c>
      <c r="D245">
        <v>100.3</v>
      </c>
      <c r="E245">
        <v>4494</v>
      </c>
    </row>
    <row r="246" spans="1:5" x14ac:dyDescent="0.35">
      <c r="A246" t="s">
        <v>10</v>
      </c>
      <c r="B246" t="s">
        <v>49</v>
      </c>
      <c r="C246" s="3">
        <v>43375</v>
      </c>
      <c r="D246">
        <v>100.4</v>
      </c>
      <c r="E246">
        <v>12506</v>
      </c>
    </row>
    <row r="247" spans="1:5" x14ac:dyDescent="0.35">
      <c r="A247" t="s">
        <v>10</v>
      </c>
      <c r="B247" t="s">
        <v>49</v>
      </c>
      <c r="C247" s="3">
        <v>43376</v>
      </c>
      <c r="D247">
        <v>100.51</v>
      </c>
      <c r="E247">
        <v>11227</v>
      </c>
    </row>
    <row r="248" spans="1:5" x14ac:dyDescent="0.35">
      <c r="A248" t="s">
        <v>10</v>
      </c>
      <c r="B248" t="s">
        <v>49</v>
      </c>
      <c r="C248" s="3">
        <v>43377</v>
      </c>
      <c r="D248">
        <v>100.3</v>
      </c>
      <c r="E248">
        <v>13826</v>
      </c>
    </row>
    <row r="249" spans="1:5" x14ac:dyDescent="0.35">
      <c r="A249" t="s">
        <v>10</v>
      </c>
      <c r="B249" t="s">
        <v>49</v>
      </c>
      <c r="C249" s="3">
        <v>43378</v>
      </c>
      <c r="D249">
        <v>100.5</v>
      </c>
      <c r="E249">
        <v>12784</v>
      </c>
    </row>
    <row r="250" spans="1:5" x14ac:dyDescent="0.35">
      <c r="A250" t="s">
        <v>10</v>
      </c>
      <c r="B250" t="s">
        <v>49</v>
      </c>
      <c r="C250" s="3">
        <v>43381</v>
      </c>
      <c r="D250">
        <v>100.19</v>
      </c>
      <c r="E250">
        <v>2948</v>
      </c>
    </row>
    <row r="251" spans="1:5" x14ac:dyDescent="0.35">
      <c r="A251" t="s">
        <v>10</v>
      </c>
      <c r="B251" t="s">
        <v>49</v>
      </c>
      <c r="C251" s="3">
        <v>43382</v>
      </c>
      <c r="D251">
        <v>100.49</v>
      </c>
      <c r="E251">
        <v>10245</v>
      </c>
    </row>
    <row r="252" spans="1:5" x14ac:dyDescent="0.35">
      <c r="A252" t="s">
        <v>10</v>
      </c>
      <c r="B252" t="s">
        <v>49</v>
      </c>
      <c r="C252" s="3">
        <v>43383</v>
      </c>
      <c r="D252">
        <v>100.11</v>
      </c>
      <c r="E252">
        <v>900</v>
      </c>
    </row>
    <row r="253" spans="1:5" x14ac:dyDescent="0.35">
      <c r="A253" t="s">
        <v>10</v>
      </c>
      <c r="B253" t="s">
        <v>49</v>
      </c>
      <c r="C253" s="3">
        <v>43384</v>
      </c>
      <c r="D253">
        <v>100.2</v>
      </c>
      <c r="E253">
        <v>4070</v>
      </c>
    </row>
    <row r="254" spans="1:5" x14ac:dyDescent="0.35">
      <c r="A254" t="s">
        <v>10</v>
      </c>
      <c r="B254" t="s">
        <v>49</v>
      </c>
      <c r="C254" s="3">
        <v>43385</v>
      </c>
      <c r="D254">
        <v>99.98</v>
      </c>
      <c r="E254">
        <v>16140</v>
      </c>
    </row>
    <row r="255" spans="1:5" x14ac:dyDescent="0.35">
      <c r="A255" t="s">
        <v>10</v>
      </c>
      <c r="B255" t="s">
        <v>49</v>
      </c>
      <c r="C255" s="3">
        <v>43388</v>
      </c>
      <c r="D255">
        <v>100.1</v>
      </c>
      <c r="E255">
        <v>91628</v>
      </c>
    </row>
    <row r="256" spans="1:5" x14ac:dyDescent="0.35">
      <c r="A256" t="s">
        <v>10</v>
      </c>
      <c r="B256" t="s">
        <v>49</v>
      </c>
      <c r="C256" s="3">
        <v>43389</v>
      </c>
      <c r="D256">
        <v>100.38</v>
      </c>
      <c r="E256">
        <v>55645</v>
      </c>
    </row>
    <row r="257" spans="1:5" x14ac:dyDescent="0.35">
      <c r="A257" t="s">
        <v>10</v>
      </c>
      <c r="B257" t="s">
        <v>49</v>
      </c>
      <c r="C257" s="3">
        <v>43390</v>
      </c>
      <c r="D257">
        <v>100.29</v>
      </c>
      <c r="E257">
        <v>48450</v>
      </c>
    </row>
    <row r="258" spans="1:5" x14ac:dyDescent="0.35">
      <c r="A258" t="s">
        <v>10</v>
      </c>
      <c r="B258" t="s">
        <v>49</v>
      </c>
      <c r="C258" s="3">
        <v>43391</v>
      </c>
      <c r="D258">
        <v>100.2</v>
      </c>
      <c r="E258">
        <v>33065</v>
      </c>
    </row>
    <row r="259" spans="1:5" x14ac:dyDescent="0.35">
      <c r="A259" t="s">
        <v>10</v>
      </c>
      <c r="B259" t="s">
        <v>49</v>
      </c>
      <c r="C259" s="3">
        <v>43392</v>
      </c>
      <c r="D259">
        <v>100.47</v>
      </c>
      <c r="E259">
        <v>111634</v>
      </c>
    </row>
    <row r="260" spans="1:5" x14ac:dyDescent="0.35">
      <c r="A260" t="s">
        <v>10</v>
      </c>
      <c r="B260" t="s">
        <v>49</v>
      </c>
      <c r="C260" s="3">
        <v>43395</v>
      </c>
      <c r="D260">
        <v>100.11</v>
      </c>
      <c r="E260">
        <v>31605</v>
      </c>
    </row>
    <row r="261" spans="1:5" x14ac:dyDescent="0.35">
      <c r="A261" t="s">
        <v>10</v>
      </c>
      <c r="B261" t="s">
        <v>49</v>
      </c>
      <c r="C261" s="3">
        <v>43396</v>
      </c>
      <c r="D261">
        <v>100.64</v>
      </c>
      <c r="E261">
        <v>74244</v>
      </c>
    </row>
    <row r="262" spans="1:5" x14ac:dyDescent="0.35">
      <c r="A262" t="s">
        <v>10</v>
      </c>
      <c r="B262" t="s">
        <v>49</v>
      </c>
      <c r="C262" s="3">
        <v>43397</v>
      </c>
      <c r="D262">
        <v>100.3</v>
      </c>
      <c r="E262">
        <v>10598</v>
      </c>
    </row>
    <row r="263" spans="1:5" x14ac:dyDescent="0.35">
      <c r="A263" t="s">
        <v>10</v>
      </c>
      <c r="B263" t="s">
        <v>49</v>
      </c>
      <c r="C263" s="3">
        <v>43398</v>
      </c>
      <c r="D263">
        <v>100.36</v>
      </c>
      <c r="E263">
        <v>33817</v>
      </c>
    </row>
    <row r="264" spans="1:5" x14ac:dyDescent="0.35">
      <c r="A264" t="s">
        <v>10</v>
      </c>
      <c r="B264" t="s">
        <v>49</v>
      </c>
      <c r="C264" s="3">
        <v>43399</v>
      </c>
      <c r="D264">
        <v>100.35</v>
      </c>
      <c r="E264">
        <v>9420</v>
      </c>
    </row>
    <row r="265" spans="1:5" x14ac:dyDescent="0.35">
      <c r="A265" t="s">
        <v>10</v>
      </c>
      <c r="B265" t="s">
        <v>49</v>
      </c>
      <c r="C265" s="3">
        <v>43402</v>
      </c>
      <c r="D265">
        <v>100.24</v>
      </c>
      <c r="E265">
        <v>5218</v>
      </c>
    </row>
    <row r="266" spans="1:5" x14ac:dyDescent="0.35">
      <c r="A266" t="s">
        <v>10</v>
      </c>
      <c r="B266" t="s">
        <v>49</v>
      </c>
      <c r="C266" s="3">
        <v>43403</v>
      </c>
      <c r="D266">
        <v>100.42</v>
      </c>
      <c r="E266">
        <v>16827</v>
      </c>
    </row>
    <row r="267" spans="1:5" x14ac:dyDescent="0.35">
      <c r="A267" t="s">
        <v>10</v>
      </c>
      <c r="B267" t="s">
        <v>49</v>
      </c>
      <c r="C267" s="3">
        <v>43404</v>
      </c>
      <c r="D267">
        <v>100.46</v>
      </c>
      <c r="E267">
        <v>20326</v>
      </c>
    </row>
    <row r="268" spans="1:5" x14ac:dyDescent="0.35">
      <c r="A268" t="s">
        <v>10</v>
      </c>
      <c r="B268" t="s">
        <v>49</v>
      </c>
      <c r="C268" s="3">
        <v>43405</v>
      </c>
      <c r="D268">
        <v>100.3</v>
      </c>
      <c r="E268">
        <v>17291</v>
      </c>
    </row>
    <row r="269" spans="1:5" x14ac:dyDescent="0.35">
      <c r="A269" t="s">
        <v>10</v>
      </c>
      <c r="B269" t="s">
        <v>49</v>
      </c>
      <c r="C269" s="3">
        <v>43406</v>
      </c>
      <c r="D269">
        <v>100.5</v>
      </c>
      <c r="E269">
        <v>18972</v>
      </c>
    </row>
    <row r="270" spans="1:5" x14ac:dyDescent="0.35">
      <c r="A270" t="s">
        <v>10</v>
      </c>
      <c r="B270" t="s">
        <v>49</v>
      </c>
      <c r="C270" s="3">
        <v>43410</v>
      </c>
      <c r="D270">
        <v>100.44</v>
      </c>
      <c r="E270">
        <v>2385</v>
      </c>
    </row>
    <row r="271" spans="1:5" x14ac:dyDescent="0.35">
      <c r="A271" t="s">
        <v>10</v>
      </c>
      <c r="B271" t="s">
        <v>49</v>
      </c>
      <c r="C271" s="3">
        <v>43411</v>
      </c>
      <c r="D271">
        <v>100.55</v>
      </c>
      <c r="E271">
        <v>31661</v>
      </c>
    </row>
    <row r="272" spans="1:5" x14ac:dyDescent="0.35">
      <c r="A272" t="s">
        <v>10</v>
      </c>
      <c r="B272" t="s">
        <v>49</v>
      </c>
      <c r="C272" s="3">
        <v>43412</v>
      </c>
      <c r="D272">
        <v>100.3</v>
      </c>
      <c r="E272">
        <v>22408</v>
      </c>
    </row>
    <row r="273" spans="1:5" x14ac:dyDescent="0.35">
      <c r="A273" t="s">
        <v>10</v>
      </c>
      <c r="B273" t="s">
        <v>49</v>
      </c>
      <c r="C273" s="3">
        <v>43413</v>
      </c>
      <c r="D273">
        <v>100.45</v>
      </c>
      <c r="E273">
        <v>24545</v>
      </c>
    </row>
    <row r="274" spans="1:5" x14ac:dyDescent="0.35">
      <c r="A274" t="s">
        <v>10</v>
      </c>
      <c r="B274" t="s">
        <v>49</v>
      </c>
      <c r="C274" s="3">
        <v>43416</v>
      </c>
      <c r="D274">
        <v>100.2</v>
      </c>
      <c r="E274">
        <v>6413</v>
      </c>
    </row>
    <row r="275" spans="1:5" x14ac:dyDescent="0.35">
      <c r="A275" t="s">
        <v>10</v>
      </c>
      <c r="B275" t="s">
        <v>49</v>
      </c>
      <c r="C275" s="3">
        <v>43417</v>
      </c>
      <c r="D275">
        <v>100.22</v>
      </c>
      <c r="E275">
        <v>26806</v>
      </c>
    </row>
    <row r="276" spans="1:5" x14ac:dyDescent="0.35">
      <c r="A276" t="s">
        <v>10</v>
      </c>
      <c r="B276" t="s">
        <v>49</v>
      </c>
      <c r="C276" s="3">
        <v>43418</v>
      </c>
      <c r="D276">
        <v>100.45</v>
      </c>
      <c r="E276">
        <v>12623</v>
      </c>
    </row>
    <row r="277" spans="1:5" x14ac:dyDescent="0.35">
      <c r="A277" t="s">
        <v>10</v>
      </c>
      <c r="B277" t="s">
        <v>49</v>
      </c>
      <c r="C277" s="3">
        <v>43419</v>
      </c>
      <c r="D277">
        <v>100.29</v>
      </c>
      <c r="E277">
        <v>5547</v>
      </c>
    </row>
    <row r="278" spans="1:5" x14ac:dyDescent="0.35">
      <c r="A278" t="s">
        <v>10</v>
      </c>
      <c r="B278" t="s">
        <v>49</v>
      </c>
      <c r="C278" s="3">
        <v>43420</v>
      </c>
      <c r="D278">
        <v>100.29</v>
      </c>
      <c r="E278">
        <v>5952</v>
      </c>
    </row>
    <row r="279" spans="1:5" x14ac:dyDescent="0.35">
      <c r="A279" t="s">
        <v>10</v>
      </c>
      <c r="B279" t="s">
        <v>49</v>
      </c>
      <c r="C279" s="3">
        <v>43423</v>
      </c>
      <c r="D279">
        <v>100.23</v>
      </c>
      <c r="E279">
        <v>3988</v>
      </c>
    </row>
    <row r="280" spans="1:5" x14ac:dyDescent="0.35">
      <c r="A280" t="s">
        <v>10</v>
      </c>
      <c r="B280" t="s">
        <v>49</v>
      </c>
      <c r="C280" s="3">
        <v>43424</v>
      </c>
      <c r="D280">
        <v>100.07</v>
      </c>
      <c r="E280">
        <v>5989</v>
      </c>
    </row>
    <row r="281" spans="1:5" x14ac:dyDescent="0.35">
      <c r="A281" t="s">
        <v>10</v>
      </c>
      <c r="B281" t="s">
        <v>49</v>
      </c>
      <c r="C281" s="3">
        <v>43425</v>
      </c>
      <c r="D281">
        <v>100.2</v>
      </c>
      <c r="E281">
        <v>4405</v>
      </c>
    </row>
    <row r="282" spans="1:5" x14ac:dyDescent="0.35">
      <c r="A282" t="s">
        <v>10</v>
      </c>
      <c r="B282" t="s">
        <v>49</v>
      </c>
      <c r="C282" s="3">
        <v>43426</v>
      </c>
      <c r="D282">
        <v>100.2</v>
      </c>
      <c r="E282">
        <v>9363</v>
      </c>
    </row>
    <row r="283" spans="1:5" x14ac:dyDescent="0.35">
      <c r="A283" t="s">
        <v>10</v>
      </c>
      <c r="B283" t="s">
        <v>49</v>
      </c>
      <c r="C283" s="3">
        <v>43427</v>
      </c>
      <c r="D283">
        <v>100.3</v>
      </c>
      <c r="E283">
        <v>17637</v>
      </c>
    </row>
    <row r="284" spans="1:5" x14ac:dyDescent="0.35">
      <c r="A284" t="s">
        <v>10</v>
      </c>
      <c r="B284" t="s">
        <v>49</v>
      </c>
      <c r="C284" s="3">
        <v>43430</v>
      </c>
      <c r="D284">
        <v>100.19</v>
      </c>
      <c r="E284">
        <v>5749</v>
      </c>
    </row>
    <row r="285" spans="1:5" x14ac:dyDescent="0.35">
      <c r="A285" t="s">
        <v>10</v>
      </c>
      <c r="B285" t="s">
        <v>49</v>
      </c>
      <c r="C285" s="3">
        <v>43431</v>
      </c>
      <c r="D285">
        <v>100.1</v>
      </c>
      <c r="E285">
        <v>12079</v>
      </c>
    </row>
    <row r="286" spans="1:5" x14ac:dyDescent="0.35">
      <c r="A286" t="s">
        <v>10</v>
      </c>
      <c r="B286" t="s">
        <v>49</v>
      </c>
      <c r="C286" s="3">
        <v>43432</v>
      </c>
      <c r="D286">
        <v>100.06</v>
      </c>
      <c r="E286">
        <v>6895</v>
      </c>
    </row>
    <row r="287" spans="1:5" x14ac:dyDescent="0.35">
      <c r="A287" t="s">
        <v>10</v>
      </c>
      <c r="B287" t="s">
        <v>49</v>
      </c>
      <c r="C287" s="3">
        <v>43433</v>
      </c>
      <c r="D287">
        <v>100.14</v>
      </c>
      <c r="E287">
        <v>26294</v>
      </c>
    </row>
    <row r="288" spans="1:5" x14ac:dyDescent="0.35">
      <c r="A288" t="s">
        <v>10</v>
      </c>
      <c r="B288" t="s">
        <v>49</v>
      </c>
      <c r="C288" s="3">
        <v>43434</v>
      </c>
      <c r="D288">
        <v>100.41</v>
      </c>
      <c r="E288">
        <v>16226</v>
      </c>
    </row>
    <row r="289" spans="1:5" x14ac:dyDescent="0.35">
      <c r="A289" t="s">
        <v>10</v>
      </c>
      <c r="B289" t="s">
        <v>49</v>
      </c>
      <c r="C289" s="3">
        <v>43437</v>
      </c>
      <c r="D289">
        <v>100.21</v>
      </c>
      <c r="E289">
        <v>15360</v>
      </c>
    </row>
    <row r="290" spans="1:5" x14ac:dyDescent="0.35">
      <c r="A290" t="s">
        <v>10</v>
      </c>
      <c r="B290" t="s">
        <v>49</v>
      </c>
      <c r="C290" s="3">
        <v>43438</v>
      </c>
      <c r="D290">
        <v>100.28</v>
      </c>
      <c r="E290">
        <v>41022</v>
      </c>
    </row>
    <row r="291" spans="1:5" x14ac:dyDescent="0.35">
      <c r="A291" t="s">
        <v>10</v>
      </c>
      <c r="B291" t="s">
        <v>49</v>
      </c>
      <c r="C291" s="3">
        <v>43439</v>
      </c>
      <c r="D291">
        <v>99.99</v>
      </c>
      <c r="E291">
        <v>27291</v>
      </c>
    </row>
    <row r="292" spans="1:5" x14ac:dyDescent="0.35">
      <c r="A292" t="s">
        <v>10</v>
      </c>
      <c r="B292" t="s">
        <v>49</v>
      </c>
      <c r="C292" s="3">
        <v>43440</v>
      </c>
      <c r="D292">
        <v>99.91</v>
      </c>
      <c r="E292">
        <v>9069</v>
      </c>
    </row>
    <row r="293" spans="1:5" x14ac:dyDescent="0.35">
      <c r="A293" t="s">
        <v>10</v>
      </c>
      <c r="B293" t="s">
        <v>49</v>
      </c>
      <c r="C293" s="3">
        <v>43441</v>
      </c>
      <c r="D293">
        <v>99.8</v>
      </c>
      <c r="E293">
        <v>12196</v>
      </c>
    </row>
    <row r="294" spans="1:5" x14ac:dyDescent="0.35">
      <c r="A294" t="s">
        <v>10</v>
      </c>
      <c r="B294" t="s">
        <v>49</v>
      </c>
      <c r="C294" s="3">
        <v>43444</v>
      </c>
      <c r="D294">
        <v>99.9</v>
      </c>
      <c r="E294">
        <v>18852</v>
      </c>
    </row>
    <row r="295" spans="1:5" x14ac:dyDescent="0.35">
      <c r="A295" t="s">
        <v>10</v>
      </c>
      <c r="B295" t="s">
        <v>49</v>
      </c>
      <c r="C295" s="3">
        <v>43445</v>
      </c>
      <c r="D295">
        <v>100.03</v>
      </c>
      <c r="E295">
        <v>39030</v>
      </c>
    </row>
    <row r="296" spans="1:5" x14ac:dyDescent="0.35">
      <c r="A296" t="s">
        <v>10</v>
      </c>
      <c r="B296" t="s">
        <v>49</v>
      </c>
      <c r="C296" s="3">
        <v>43446</v>
      </c>
      <c r="D296">
        <v>99.8</v>
      </c>
      <c r="E296">
        <v>10055</v>
      </c>
    </row>
    <row r="297" spans="1:5" x14ac:dyDescent="0.35">
      <c r="A297" t="s">
        <v>10</v>
      </c>
      <c r="B297" t="s">
        <v>49</v>
      </c>
      <c r="C297" s="3">
        <v>43447</v>
      </c>
      <c r="D297">
        <v>99.9</v>
      </c>
      <c r="E297">
        <v>33957</v>
      </c>
    </row>
    <row r="298" spans="1:5" x14ac:dyDescent="0.35">
      <c r="A298" t="s">
        <v>10</v>
      </c>
      <c r="B298" t="s">
        <v>49</v>
      </c>
      <c r="C298" s="3">
        <v>43448</v>
      </c>
      <c r="D298">
        <v>99.9</v>
      </c>
      <c r="E298">
        <v>2892</v>
      </c>
    </row>
    <row r="299" spans="1:5" x14ac:dyDescent="0.35">
      <c r="A299" t="s">
        <v>10</v>
      </c>
      <c r="B299" t="s">
        <v>49</v>
      </c>
      <c r="C299" s="3">
        <v>43451</v>
      </c>
      <c r="D299">
        <v>99.9</v>
      </c>
      <c r="E299">
        <v>2720</v>
      </c>
    </row>
    <row r="300" spans="1:5" x14ac:dyDescent="0.35">
      <c r="A300" t="s">
        <v>10</v>
      </c>
      <c r="B300" t="s">
        <v>49</v>
      </c>
      <c r="C300" s="3">
        <v>43452</v>
      </c>
      <c r="D300">
        <v>99.89</v>
      </c>
      <c r="E300">
        <v>9541</v>
      </c>
    </row>
    <row r="301" spans="1:5" x14ac:dyDescent="0.35">
      <c r="A301" t="s">
        <v>10</v>
      </c>
      <c r="B301" t="s">
        <v>49</v>
      </c>
      <c r="C301" s="3">
        <v>43453</v>
      </c>
      <c r="D301">
        <v>99.98</v>
      </c>
      <c r="E301">
        <v>46474</v>
      </c>
    </row>
    <row r="302" spans="1:5" x14ac:dyDescent="0.35">
      <c r="A302" t="s">
        <v>10</v>
      </c>
      <c r="B302" t="s">
        <v>49</v>
      </c>
      <c r="C302" s="3">
        <v>43454</v>
      </c>
      <c r="D302">
        <v>99.96</v>
      </c>
      <c r="E302">
        <v>20023</v>
      </c>
    </row>
    <row r="303" spans="1:5" x14ac:dyDescent="0.35">
      <c r="A303" t="s">
        <v>10</v>
      </c>
      <c r="B303" t="s">
        <v>49</v>
      </c>
      <c r="C303" s="3">
        <v>43455</v>
      </c>
      <c r="D303">
        <v>100</v>
      </c>
      <c r="E303">
        <v>212358</v>
      </c>
    </row>
    <row r="304" spans="1:5" x14ac:dyDescent="0.35">
      <c r="A304" t="s">
        <v>10</v>
      </c>
      <c r="B304" t="s">
        <v>49</v>
      </c>
      <c r="C304" s="3">
        <v>43458</v>
      </c>
      <c r="D304">
        <v>100</v>
      </c>
      <c r="E304">
        <v>29373</v>
      </c>
    </row>
    <row r="305" spans="1:5" x14ac:dyDescent="0.35">
      <c r="A305" t="s">
        <v>10</v>
      </c>
      <c r="B305" t="s">
        <v>49</v>
      </c>
      <c r="C305" s="3">
        <v>43459</v>
      </c>
      <c r="D305">
        <v>100</v>
      </c>
      <c r="E305">
        <v>20241</v>
      </c>
    </row>
    <row r="306" spans="1:5" x14ac:dyDescent="0.35">
      <c r="A306" t="s">
        <v>10</v>
      </c>
      <c r="B306" t="s">
        <v>49</v>
      </c>
      <c r="C306" s="3">
        <v>43460</v>
      </c>
      <c r="D306">
        <v>100.25</v>
      </c>
      <c r="E306">
        <v>37636</v>
      </c>
    </row>
    <row r="307" spans="1:5" x14ac:dyDescent="0.35">
      <c r="A307" t="s">
        <v>10</v>
      </c>
      <c r="B307" t="s">
        <v>49</v>
      </c>
      <c r="C307" s="3">
        <v>43461</v>
      </c>
      <c r="D307">
        <v>100.2</v>
      </c>
      <c r="E307">
        <v>38021</v>
      </c>
    </row>
    <row r="308" spans="1:5" x14ac:dyDescent="0.35">
      <c r="A308" t="s">
        <v>10</v>
      </c>
      <c r="B308" t="s">
        <v>49</v>
      </c>
      <c r="C308" s="3">
        <v>43462</v>
      </c>
      <c r="D308">
        <v>100.15</v>
      </c>
      <c r="E308">
        <v>38580</v>
      </c>
    </row>
    <row r="309" spans="1:5" x14ac:dyDescent="0.35">
      <c r="A309" t="s">
        <v>10</v>
      </c>
      <c r="B309" t="s">
        <v>49</v>
      </c>
      <c r="C309" s="3">
        <v>43463</v>
      </c>
      <c r="D309">
        <v>100.43</v>
      </c>
      <c r="E309">
        <v>31089</v>
      </c>
    </row>
    <row r="310" spans="1:5" x14ac:dyDescent="0.35">
      <c r="A310" t="s">
        <v>10</v>
      </c>
      <c r="B310" t="s">
        <v>49</v>
      </c>
      <c r="C310" s="3">
        <v>43468</v>
      </c>
      <c r="D310">
        <v>100.4</v>
      </c>
      <c r="E310">
        <v>65</v>
      </c>
    </row>
    <row r="311" spans="1:5" x14ac:dyDescent="0.35">
      <c r="A311" t="s">
        <v>10</v>
      </c>
      <c r="B311" t="s">
        <v>49</v>
      </c>
      <c r="C311" s="3">
        <v>43469</v>
      </c>
      <c r="D311">
        <v>100.39</v>
      </c>
      <c r="E311">
        <v>436</v>
      </c>
    </row>
    <row r="312" spans="1:5" x14ac:dyDescent="0.35">
      <c r="A312" t="s">
        <v>10</v>
      </c>
      <c r="B312" t="s">
        <v>49</v>
      </c>
      <c r="C312" s="3">
        <v>43473</v>
      </c>
      <c r="D312">
        <v>100.2</v>
      </c>
      <c r="E312">
        <v>1000</v>
      </c>
    </row>
    <row r="313" spans="1:5" x14ac:dyDescent="0.35">
      <c r="A313" t="s">
        <v>10</v>
      </c>
      <c r="B313" t="s">
        <v>49</v>
      </c>
      <c r="C313" s="3">
        <v>43474</v>
      </c>
      <c r="D313">
        <v>100.15</v>
      </c>
      <c r="E313">
        <v>2303</v>
      </c>
    </row>
    <row r="314" spans="1:5" x14ac:dyDescent="0.35">
      <c r="A314" t="s">
        <v>10</v>
      </c>
      <c r="B314" t="s">
        <v>49</v>
      </c>
      <c r="C314" s="3">
        <v>43475</v>
      </c>
      <c r="D314">
        <v>100.39</v>
      </c>
      <c r="E314">
        <v>6095</v>
      </c>
    </row>
    <row r="315" spans="1:5" x14ac:dyDescent="0.35">
      <c r="A315" t="s">
        <v>10</v>
      </c>
      <c r="B315" t="s">
        <v>49</v>
      </c>
      <c r="C315" s="3">
        <v>43476</v>
      </c>
      <c r="D315">
        <v>100.3</v>
      </c>
      <c r="E315">
        <v>11605</v>
      </c>
    </row>
    <row r="316" spans="1:5" x14ac:dyDescent="0.35">
      <c r="A316" t="s">
        <v>10</v>
      </c>
      <c r="B316" t="s">
        <v>49</v>
      </c>
      <c r="C316" s="3">
        <v>43479</v>
      </c>
      <c r="D316">
        <v>100.2</v>
      </c>
      <c r="E316">
        <v>3576</v>
      </c>
    </row>
    <row r="317" spans="1:5" x14ac:dyDescent="0.35">
      <c r="A317" t="s">
        <v>10</v>
      </c>
      <c r="B317" t="s">
        <v>49</v>
      </c>
      <c r="C317" s="3">
        <v>43480</v>
      </c>
      <c r="D317">
        <v>100.2</v>
      </c>
      <c r="E317">
        <v>25389</v>
      </c>
    </row>
    <row r="318" spans="1:5" x14ac:dyDescent="0.35">
      <c r="A318" t="s">
        <v>10</v>
      </c>
      <c r="B318" t="s">
        <v>49</v>
      </c>
      <c r="C318" s="3">
        <v>43481</v>
      </c>
      <c r="D318">
        <v>100.2</v>
      </c>
      <c r="E318">
        <v>10580</v>
      </c>
    </row>
    <row r="319" spans="1:5" x14ac:dyDescent="0.35">
      <c r="A319" t="s">
        <v>10</v>
      </c>
      <c r="B319" t="s">
        <v>49</v>
      </c>
      <c r="C319" s="3">
        <v>43482</v>
      </c>
      <c r="D319">
        <v>100.3</v>
      </c>
      <c r="E319">
        <v>2410</v>
      </c>
    </row>
    <row r="320" spans="1:5" x14ac:dyDescent="0.35">
      <c r="A320" t="s">
        <v>10</v>
      </c>
      <c r="B320" t="s">
        <v>49</v>
      </c>
      <c r="C320" s="3">
        <v>43483</v>
      </c>
      <c r="D320">
        <v>100.2</v>
      </c>
      <c r="E320">
        <v>26594</v>
      </c>
    </row>
    <row r="321" spans="1:5" x14ac:dyDescent="0.35">
      <c r="A321" t="s">
        <v>10</v>
      </c>
      <c r="B321" t="s">
        <v>49</v>
      </c>
      <c r="C321" s="3">
        <v>43486</v>
      </c>
      <c r="D321">
        <v>100.2</v>
      </c>
      <c r="E321">
        <v>4823</v>
      </c>
    </row>
    <row r="322" spans="1:5" x14ac:dyDescent="0.35">
      <c r="A322" t="s">
        <v>10</v>
      </c>
      <c r="B322" t="s">
        <v>49</v>
      </c>
      <c r="C322" s="3">
        <v>43487</v>
      </c>
      <c r="D322">
        <v>100</v>
      </c>
      <c r="E322">
        <v>8139</v>
      </c>
    </row>
    <row r="323" spans="1:5" x14ac:dyDescent="0.35">
      <c r="A323" t="s">
        <v>10</v>
      </c>
      <c r="B323" t="s">
        <v>49</v>
      </c>
      <c r="C323" s="3">
        <v>43488</v>
      </c>
      <c r="D323">
        <v>99.95</v>
      </c>
      <c r="E323">
        <v>29186</v>
      </c>
    </row>
    <row r="324" spans="1:5" x14ac:dyDescent="0.35">
      <c r="A324" t="s">
        <v>10</v>
      </c>
      <c r="B324" t="s">
        <v>49</v>
      </c>
      <c r="C324" s="3">
        <v>43489</v>
      </c>
      <c r="D324">
        <v>99.94</v>
      </c>
      <c r="E324">
        <v>17515</v>
      </c>
    </row>
    <row r="325" spans="1:5" x14ac:dyDescent="0.35">
      <c r="A325" t="s">
        <v>10</v>
      </c>
      <c r="B325" t="s">
        <v>49</v>
      </c>
      <c r="C325" s="3">
        <v>43490</v>
      </c>
      <c r="D325">
        <v>99.91</v>
      </c>
      <c r="E325">
        <v>37324</v>
      </c>
    </row>
    <row r="326" spans="1:5" x14ac:dyDescent="0.35">
      <c r="A326" t="s">
        <v>10</v>
      </c>
      <c r="B326" t="s">
        <v>49</v>
      </c>
      <c r="C326" s="3">
        <v>43493</v>
      </c>
      <c r="D326">
        <v>99.99</v>
      </c>
      <c r="E326">
        <v>27199</v>
      </c>
    </row>
    <row r="327" spans="1:5" x14ac:dyDescent="0.35">
      <c r="A327" t="s">
        <v>10</v>
      </c>
      <c r="B327" t="s">
        <v>49</v>
      </c>
      <c r="C327" s="3">
        <v>43494</v>
      </c>
      <c r="D327">
        <v>99.99</v>
      </c>
      <c r="E327">
        <v>15218</v>
      </c>
    </row>
    <row r="328" spans="1:5" x14ac:dyDescent="0.35">
      <c r="A328" t="s">
        <v>10</v>
      </c>
      <c r="B328" t="s">
        <v>49</v>
      </c>
      <c r="C328" s="3">
        <v>43495</v>
      </c>
      <c r="D328">
        <v>100</v>
      </c>
      <c r="E328">
        <v>17296</v>
      </c>
    </row>
    <row r="329" spans="1:5" x14ac:dyDescent="0.35">
      <c r="A329" t="s">
        <v>10</v>
      </c>
      <c r="B329" t="s">
        <v>49</v>
      </c>
      <c r="C329" s="3">
        <v>43496</v>
      </c>
      <c r="D329">
        <v>100</v>
      </c>
      <c r="E329">
        <v>8554</v>
      </c>
    </row>
    <row r="330" spans="1:5" x14ac:dyDescent="0.35">
      <c r="A330" t="s">
        <v>10</v>
      </c>
      <c r="B330" t="s">
        <v>49</v>
      </c>
      <c r="C330" s="3">
        <v>43497</v>
      </c>
      <c r="D330">
        <v>100</v>
      </c>
      <c r="E330">
        <v>25501</v>
      </c>
    </row>
    <row r="331" spans="1:5" x14ac:dyDescent="0.35">
      <c r="A331" t="s">
        <v>10</v>
      </c>
      <c r="B331" t="s">
        <v>49</v>
      </c>
      <c r="C331" s="3">
        <v>43500</v>
      </c>
      <c r="D331">
        <v>100</v>
      </c>
      <c r="E331">
        <v>72586</v>
      </c>
    </row>
    <row r="332" spans="1:5" x14ac:dyDescent="0.35">
      <c r="A332" t="s">
        <v>10</v>
      </c>
      <c r="B332" t="s">
        <v>49</v>
      </c>
      <c r="C332" s="3">
        <v>43501</v>
      </c>
      <c r="D332">
        <v>99.91</v>
      </c>
      <c r="E332">
        <v>9453</v>
      </c>
    </row>
    <row r="333" spans="1:5" x14ac:dyDescent="0.35">
      <c r="A333" t="s">
        <v>10</v>
      </c>
      <c r="B333" t="s">
        <v>49</v>
      </c>
      <c r="C333" s="3">
        <v>43502</v>
      </c>
      <c r="D333">
        <v>99.99</v>
      </c>
      <c r="E333">
        <v>7698</v>
      </c>
    </row>
    <row r="334" spans="1:5" x14ac:dyDescent="0.35">
      <c r="A334" t="s">
        <v>10</v>
      </c>
      <c r="B334" t="s">
        <v>49</v>
      </c>
      <c r="C334" s="3">
        <v>43503</v>
      </c>
      <c r="D334">
        <v>100</v>
      </c>
      <c r="E334">
        <v>29621</v>
      </c>
    </row>
    <row r="335" spans="1:5" x14ac:dyDescent="0.35">
      <c r="A335" t="s">
        <v>10</v>
      </c>
      <c r="B335" t="s">
        <v>49</v>
      </c>
      <c r="C335" s="3">
        <v>43504</v>
      </c>
      <c r="D335">
        <v>100</v>
      </c>
      <c r="E335">
        <v>36553</v>
      </c>
    </row>
    <row r="336" spans="1:5" x14ac:dyDescent="0.35">
      <c r="A336" t="s">
        <v>10</v>
      </c>
      <c r="B336" t="s">
        <v>49</v>
      </c>
      <c r="C336" s="3">
        <v>43507</v>
      </c>
      <c r="D336">
        <v>99.98</v>
      </c>
      <c r="E336">
        <v>97401</v>
      </c>
    </row>
    <row r="337" spans="1:5" x14ac:dyDescent="0.35">
      <c r="A337" t="s">
        <v>10</v>
      </c>
      <c r="B337" t="s">
        <v>49</v>
      </c>
      <c r="C337" s="3">
        <v>43508</v>
      </c>
      <c r="D337">
        <v>99.99</v>
      </c>
      <c r="E337">
        <v>28118</v>
      </c>
    </row>
    <row r="338" spans="1:5" x14ac:dyDescent="0.35">
      <c r="A338" t="s">
        <v>10</v>
      </c>
      <c r="B338" t="s">
        <v>49</v>
      </c>
      <c r="C338" s="3">
        <v>43509</v>
      </c>
      <c r="D338">
        <v>99.99</v>
      </c>
      <c r="E338">
        <v>24482</v>
      </c>
    </row>
    <row r="339" spans="1:5" x14ac:dyDescent="0.35">
      <c r="A339" t="s">
        <v>10</v>
      </c>
      <c r="B339" t="s">
        <v>49</v>
      </c>
      <c r="C339" s="3">
        <v>43510</v>
      </c>
      <c r="D339">
        <v>99.9</v>
      </c>
      <c r="E339">
        <v>46467</v>
      </c>
    </row>
    <row r="340" spans="1:5" x14ac:dyDescent="0.35">
      <c r="A340" t="s">
        <v>10</v>
      </c>
      <c r="B340" t="s">
        <v>49</v>
      </c>
      <c r="C340" s="3">
        <v>43511</v>
      </c>
      <c r="D340">
        <v>100</v>
      </c>
      <c r="E340">
        <v>70793</v>
      </c>
    </row>
    <row r="341" spans="1:5" x14ac:dyDescent="0.35">
      <c r="A341" t="s">
        <v>10</v>
      </c>
      <c r="B341" t="s">
        <v>49</v>
      </c>
      <c r="C341" s="3">
        <v>43514</v>
      </c>
      <c r="D341">
        <v>100</v>
      </c>
      <c r="E341">
        <v>14342</v>
      </c>
    </row>
    <row r="342" spans="1:5" x14ac:dyDescent="0.35">
      <c r="A342" t="s">
        <v>10</v>
      </c>
      <c r="B342" t="s">
        <v>49</v>
      </c>
      <c r="C342" s="3">
        <v>43515</v>
      </c>
      <c r="D342">
        <v>99.99</v>
      </c>
      <c r="E342">
        <v>4844</v>
      </c>
    </row>
    <row r="343" spans="1:5" x14ac:dyDescent="0.35">
      <c r="A343" t="s">
        <v>10</v>
      </c>
      <c r="B343" t="s">
        <v>49</v>
      </c>
      <c r="C343" s="3">
        <v>43516</v>
      </c>
      <c r="D343">
        <v>100</v>
      </c>
      <c r="E343">
        <v>20981</v>
      </c>
    </row>
    <row r="344" spans="1:5" x14ac:dyDescent="0.35">
      <c r="A344" t="s">
        <v>10</v>
      </c>
      <c r="B344" t="s">
        <v>49</v>
      </c>
      <c r="C344" s="3">
        <v>43517</v>
      </c>
      <c r="D344">
        <v>100</v>
      </c>
      <c r="E344">
        <v>20275</v>
      </c>
    </row>
    <row r="345" spans="1:5" x14ac:dyDescent="0.35">
      <c r="A345" t="s">
        <v>10</v>
      </c>
      <c r="B345" t="s">
        <v>49</v>
      </c>
      <c r="C345" s="3">
        <v>43518</v>
      </c>
      <c r="D345">
        <v>100</v>
      </c>
      <c r="E345">
        <v>7630</v>
      </c>
    </row>
    <row r="346" spans="1:5" x14ac:dyDescent="0.35">
      <c r="A346" t="s">
        <v>10</v>
      </c>
      <c r="B346" t="s">
        <v>49</v>
      </c>
      <c r="C346" s="3">
        <v>43521</v>
      </c>
      <c r="D346">
        <v>99.8</v>
      </c>
      <c r="E346">
        <v>37206</v>
      </c>
    </row>
    <row r="347" spans="1:5" x14ac:dyDescent="0.35">
      <c r="A347" t="s">
        <v>10</v>
      </c>
      <c r="B347" t="s">
        <v>49</v>
      </c>
      <c r="C347" s="3">
        <v>43522</v>
      </c>
      <c r="D347">
        <v>99.95</v>
      </c>
      <c r="E347">
        <v>43217</v>
      </c>
    </row>
    <row r="348" spans="1:5" x14ac:dyDescent="0.35">
      <c r="A348" t="s">
        <v>10</v>
      </c>
      <c r="B348" t="s">
        <v>49</v>
      </c>
      <c r="C348" s="3">
        <v>43523</v>
      </c>
      <c r="D348">
        <v>100</v>
      </c>
      <c r="E348">
        <v>30609</v>
      </c>
    </row>
    <row r="349" spans="1:5" x14ac:dyDescent="0.35">
      <c r="A349" t="s">
        <v>10</v>
      </c>
      <c r="B349" t="s">
        <v>49</v>
      </c>
      <c r="C349" s="3">
        <v>43524</v>
      </c>
      <c r="D349">
        <v>99.99</v>
      </c>
      <c r="E349">
        <v>34244</v>
      </c>
    </row>
    <row r="350" spans="1:5" x14ac:dyDescent="0.35">
      <c r="A350" t="s">
        <v>10</v>
      </c>
      <c r="B350" t="s">
        <v>49</v>
      </c>
      <c r="C350" s="3">
        <v>43525</v>
      </c>
      <c r="D350">
        <v>100</v>
      </c>
      <c r="E350">
        <v>164842</v>
      </c>
    </row>
    <row r="351" spans="1:5" x14ac:dyDescent="0.35">
      <c r="A351" t="s">
        <v>10</v>
      </c>
      <c r="B351" t="s">
        <v>49</v>
      </c>
      <c r="C351" s="3">
        <v>43528</v>
      </c>
      <c r="D351">
        <v>99.95</v>
      </c>
      <c r="E351">
        <v>35813</v>
      </c>
    </row>
    <row r="352" spans="1:5" x14ac:dyDescent="0.35">
      <c r="A352" t="s">
        <v>10</v>
      </c>
      <c r="B352" t="s">
        <v>49</v>
      </c>
      <c r="C352" s="3">
        <v>43529</v>
      </c>
      <c r="D352">
        <v>100</v>
      </c>
      <c r="E352">
        <v>118916</v>
      </c>
    </row>
    <row r="353" spans="1:5" x14ac:dyDescent="0.35">
      <c r="A353" t="s">
        <v>10</v>
      </c>
      <c r="B353" t="s">
        <v>49</v>
      </c>
      <c r="C353" s="3">
        <v>43530</v>
      </c>
      <c r="D353">
        <v>99.98</v>
      </c>
      <c r="E353">
        <v>33293</v>
      </c>
    </row>
    <row r="354" spans="1:5" x14ac:dyDescent="0.35">
      <c r="A354" t="s">
        <v>10</v>
      </c>
      <c r="B354" t="s">
        <v>49</v>
      </c>
      <c r="C354" s="3">
        <v>43531</v>
      </c>
      <c r="D354">
        <v>99.99</v>
      </c>
      <c r="E354">
        <v>47840</v>
      </c>
    </row>
    <row r="355" spans="1:5" x14ac:dyDescent="0.35">
      <c r="A355" t="s">
        <v>10</v>
      </c>
      <c r="B355" t="s">
        <v>49</v>
      </c>
      <c r="C355" s="3">
        <v>43535</v>
      </c>
      <c r="D355">
        <v>99.99</v>
      </c>
      <c r="E355">
        <v>7969</v>
      </c>
    </row>
    <row r="356" spans="1:5" x14ac:dyDescent="0.35">
      <c r="A356" t="s">
        <v>10</v>
      </c>
      <c r="B356" t="s">
        <v>49</v>
      </c>
      <c r="C356" s="3">
        <v>43536</v>
      </c>
      <c r="D356">
        <v>100</v>
      </c>
      <c r="E356">
        <v>16855</v>
      </c>
    </row>
    <row r="357" spans="1:5" x14ac:dyDescent="0.35">
      <c r="A357" t="s">
        <v>10</v>
      </c>
      <c r="B357" t="s">
        <v>49</v>
      </c>
      <c r="C357" s="3">
        <v>43537</v>
      </c>
      <c r="D357">
        <v>100</v>
      </c>
      <c r="E357">
        <v>69683</v>
      </c>
    </row>
    <row r="358" spans="1:5" x14ac:dyDescent="0.35">
      <c r="A358" t="s">
        <v>10</v>
      </c>
      <c r="B358" t="s">
        <v>49</v>
      </c>
      <c r="C358" s="3">
        <v>43538</v>
      </c>
      <c r="D358">
        <v>100</v>
      </c>
      <c r="E358">
        <v>26339</v>
      </c>
    </row>
    <row r="359" spans="1:5" x14ac:dyDescent="0.35">
      <c r="A359" t="s">
        <v>10</v>
      </c>
      <c r="B359" t="s">
        <v>49</v>
      </c>
      <c r="C359" s="3">
        <v>43539</v>
      </c>
      <c r="D359">
        <v>100</v>
      </c>
      <c r="E359">
        <v>81532</v>
      </c>
    </row>
    <row r="360" spans="1:5" x14ac:dyDescent="0.35">
      <c r="A360" t="s">
        <v>10</v>
      </c>
      <c r="B360" t="s">
        <v>49</v>
      </c>
      <c r="C360" s="3">
        <v>43542</v>
      </c>
      <c r="D360">
        <v>99.99</v>
      </c>
      <c r="E360">
        <v>44829</v>
      </c>
    </row>
    <row r="361" spans="1:5" x14ac:dyDescent="0.35">
      <c r="A361" t="s">
        <v>10</v>
      </c>
      <c r="B361" t="s">
        <v>49</v>
      </c>
      <c r="C361" s="3">
        <v>43543</v>
      </c>
      <c r="D361">
        <v>100</v>
      </c>
      <c r="E361">
        <v>24208</v>
      </c>
    </row>
    <row r="362" spans="1:5" x14ac:dyDescent="0.35">
      <c r="A362" t="s">
        <v>10</v>
      </c>
      <c r="B362" t="s">
        <v>49</v>
      </c>
      <c r="C362" s="3">
        <v>43544</v>
      </c>
      <c r="D362">
        <v>99.98</v>
      </c>
      <c r="E362">
        <v>28040</v>
      </c>
    </row>
    <row r="363" spans="1:5" x14ac:dyDescent="0.35">
      <c r="A363" t="s">
        <v>10</v>
      </c>
      <c r="B363" t="s">
        <v>49</v>
      </c>
      <c r="C363" s="3">
        <v>43545</v>
      </c>
      <c r="D363">
        <v>99.98</v>
      </c>
      <c r="E363">
        <v>26939</v>
      </c>
    </row>
    <row r="364" spans="1:5" x14ac:dyDescent="0.35">
      <c r="A364" t="s">
        <v>10</v>
      </c>
      <c r="B364" t="s">
        <v>49</v>
      </c>
      <c r="C364" s="3">
        <v>43546</v>
      </c>
      <c r="D364">
        <v>99.98</v>
      </c>
      <c r="E364">
        <v>35770</v>
      </c>
    </row>
    <row r="365" spans="1:5" x14ac:dyDescent="0.35">
      <c r="A365" t="s">
        <v>10</v>
      </c>
      <c r="B365" t="s">
        <v>49</v>
      </c>
      <c r="C365" s="3">
        <v>43549</v>
      </c>
      <c r="D365">
        <v>99.96</v>
      </c>
      <c r="E365">
        <v>36524</v>
      </c>
    </row>
    <row r="366" spans="1:5" x14ac:dyDescent="0.35">
      <c r="A366" t="s">
        <v>10</v>
      </c>
      <c r="B366" t="s">
        <v>49</v>
      </c>
      <c r="C366" s="3">
        <v>43550</v>
      </c>
      <c r="D366">
        <v>99.77</v>
      </c>
      <c r="E366">
        <v>70200</v>
      </c>
    </row>
    <row r="367" spans="1:5" x14ac:dyDescent="0.35">
      <c r="A367" t="s">
        <v>10</v>
      </c>
      <c r="B367" t="s">
        <v>49</v>
      </c>
      <c r="C367" s="3">
        <v>43551</v>
      </c>
      <c r="D367">
        <v>99.95</v>
      </c>
      <c r="E367">
        <v>22661</v>
      </c>
    </row>
    <row r="368" spans="1:5" x14ac:dyDescent="0.35">
      <c r="A368" t="s">
        <v>10</v>
      </c>
      <c r="B368" t="s">
        <v>49</v>
      </c>
      <c r="C368" s="3">
        <v>43552</v>
      </c>
      <c r="D368">
        <v>100</v>
      </c>
      <c r="E368">
        <v>178751</v>
      </c>
    </row>
    <row r="369" spans="1:5" x14ac:dyDescent="0.35">
      <c r="A369" t="s">
        <v>10</v>
      </c>
      <c r="B369" t="s">
        <v>49</v>
      </c>
      <c r="C369" s="3">
        <v>43553</v>
      </c>
      <c r="D369">
        <v>99.99</v>
      </c>
      <c r="E369">
        <v>156549</v>
      </c>
    </row>
    <row r="370" spans="1:5" x14ac:dyDescent="0.35">
      <c r="A370" t="s">
        <v>10</v>
      </c>
      <c r="B370" t="s">
        <v>49</v>
      </c>
      <c r="C370" s="3">
        <v>43556</v>
      </c>
      <c r="D370">
        <v>99.9</v>
      </c>
      <c r="E370">
        <v>53641</v>
      </c>
    </row>
    <row r="371" spans="1:5" x14ac:dyDescent="0.35">
      <c r="A371" t="s">
        <v>10</v>
      </c>
      <c r="B371" t="s">
        <v>49</v>
      </c>
      <c r="C371" s="3">
        <v>43557</v>
      </c>
      <c r="D371">
        <v>100</v>
      </c>
      <c r="E371">
        <v>121443</v>
      </c>
    </row>
    <row r="372" spans="1:5" x14ac:dyDescent="0.35">
      <c r="A372" t="s">
        <v>10</v>
      </c>
      <c r="B372" t="s">
        <v>49</v>
      </c>
      <c r="C372" s="3">
        <v>43558</v>
      </c>
      <c r="D372">
        <v>100</v>
      </c>
      <c r="E372">
        <v>84839</v>
      </c>
    </row>
    <row r="373" spans="1:5" x14ac:dyDescent="0.35">
      <c r="A373" t="s">
        <v>10</v>
      </c>
      <c r="B373" t="s">
        <v>49</v>
      </c>
      <c r="C373" s="3">
        <v>43559</v>
      </c>
      <c r="D373">
        <v>99.96</v>
      </c>
      <c r="E373">
        <v>33705</v>
      </c>
    </row>
    <row r="374" spans="1:5" x14ac:dyDescent="0.35">
      <c r="A374" t="s">
        <v>10</v>
      </c>
      <c r="B374" t="s">
        <v>49</v>
      </c>
      <c r="C374" s="3">
        <v>43560</v>
      </c>
      <c r="D374">
        <v>100</v>
      </c>
      <c r="E374">
        <v>29054</v>
      </c>
    </row>
    <row r="375" spans="1:5" x14ac:dyDescent="0.35">
      <c r="A375" t="s">
        <v>10</v>
      </c>
      <c r="B375" t="s">
        <v>49</v>
      </c>
      <c r="C375" s="3">
        <v>43563</v>
      </c>
      <c r="D375">
        <v>100</v>
      </c>
      <c r="E375">
        <v>143715</v>
      </c>
    </row>
    <row r="376" spans="1:5" x14ac:dyDescent="0.35">
      <c r="A376" t="s">
        <v>10</v>
      </c>
      <c r="B376" t="s">
        <v>49</v>
      </c>
      <c r="C376" s="3">
        <v>43564</v>
      </c>
      <c r="D376">
        <v>100</v>
      </c>
      <c r="E376">
        <v>123259</v>
      </c>
    </row>
    <row r="377" spans="1:5" x14ac:dyDescent="0.35">
      <c r="A377" t="s">
        <v>10</v>
      </c>
      <c r="B377" t="s">
        <v>49</v>
      </c>
      <c r="C377" s="3">
        <v>43565</v>
      </c>
      <c r="D377">
        <v>100</v>
      </c>
      <c r="E377">
        <v>576212</v>
      </c>
    </row>
    <row r="378" spans="1:5" x14ac:dyDescent="0.35">
      <c r="A378" t="s">
        <v>10</v>
      </c>
      <c r="B378" t="s">
        <v>49</v>
      </c>
      <c r="C378" s="3">
        <v>43566</v>
      </c>
      <c r="D378">
        <v>100.1</v>
      </c>
      <c r="E378">
        <v>75539</v>
      </c>
    </row>
    <row r="379" spans="1:5" x14ac:dyDescent="0.35">
      <c r="A379" t="s">
        <v>10</v>
      </c>
      <c r="B379" t="s">
        <v>49</v>
      </c>
      <c r="C379" s="3">
        <v>43567</v>
      </c>
      <c r="D379">
        <v>100.16</v>
      </c>
      <c r="E379">
        <v>66106</v>
      </c>
    </row>
    <row r="380" spans="1:5" x14ac:dyDescent="0.35">
      <c r="A380" t="s">
        <v>10</v>
      </c>
      <c r="B380" t="s">
        <v>49</v>
      </c>
      <c r="C380" s="3">
        <v>43570</v>
      </c>
      <c r="D380">
        <v>100.15</v>
      </c>
      <c r="E380">
        <v>80297</v>
      </c>
    </row>
    <row r="381" spans="1:5" x14ac:dyDescent="0.35">
      <c r="A381" t="s">
        <v>10</v>
      </c>
      <c r="B381" t="s">
        <v>49</v>
      </c>
      <c r="C381" s="3">
        <v>43571</v>
      </c>
      <c r="D381">
        <v>100.1</v>
      </c>
      <c r="E381">
        <v>141598</v>
      </c>
    </row>
    <row r="382" spans="1:5" x14ac:dyDescent="0.35">
      <c r="A382" t="s">
        <v>10</v>
      </c>
      <c r="B382" t="s">
        <v>49</v>
      </c>
      <c r="C382" s="3">
        <v>43572</v>
      </c>
      <c r="D382">
        <v>100.17</v>
      </c>
      <c r="E382">
        <v>74856</v>
      </c>
    </row>
    <row r="383" spans="1:5" x14ac:dyDescent="0.35">
      <c r="A383" t="s">
        <v>10</v>
      </c>
      <c r="B383" t="s">
        <v>49</v>
      </c>
      <c r="C383" s="3">
        <v>43573</v>
      </c>
      <c r="D383">
        <v>100.2</v>
      </c>
      <c r="E383">
        <v>58112</v>
      </c>
    </row>
    <row r="384" spans="1:5" x14ac:dyDescent="0.35">
      <c r="A384" t="s">
        <v>10</v>
      </c>
      <c r="B384" t="s">
        <v>49</v>
      </c>
      <c r="C384" s="3">
        <v>43574</v>
      </c>
      <c r="D384">
        <v>100.29</v>
      </c>
      <c r="E384">
        <v>66377</v>
      </c>
    </row>
    <row r="385" spans="1:5" x14ac:dyDescent="0.35">
      <c r="A385" t="s">
        <v>10</v>
      </c>
      <c r="B385" t="s">
        <v>49</v>
      </c>
      <c r="C385" s="3">
        <v>43577</v>
      </c>
      <c r="D385">
        <v>100.15</v>
      </c>
      <c r="E385">
        <v>9389</v>
      </c>
    </row>
    <row r="386" spans="1:5" x14ac:dyDescent="0.35">
      <c r="A386" t="s">
        <v>10</v>
      </c>
      <c r="B386" t="s">
        <v>49</v>
      </c>
      <c r="C386" s="3">
        <v>43578</v>
      </c>
      <c r="D386">
        <v>100.5</v>
      </c>
      <c r="E386">
        <v>91718</v>
      </c>
    </row>
    <row r="387" spans="1:5" x14ac:dyDescent="0.35">
      <c r="A387" t="s">
        <v>10</v>
      </c>
      <c r="B387" t="s">
        <v>49</v>
      </c>
      <c r="C387" s="3">
        <v>43579</v>
      </c>
      <c r="D387">
        <v>100.3</v>
      </c>
      <c r="E387">
        <v>12159</v>
      </c>
    </row>
    <row r="388" spans="1:5" x14ac:dyDescent="0.35">
      <c r="A388" t="s">
        <v>10</v>
      </c>
      <c r="B388" t="s">
        <v>49</v>
      </c>
      <c r="C388" s="3">
        <v>43580</v>
      </c>
      <c r="D388">
        <v>100.23</v>
      </c>
      <c r="E388">
        <v>31133</v>
      </c>
    </row>
    <row r="389" spans="1:5" x14ac:dyDescent="0.35">
      <c r="A389" t="s">
        <v>10</v>
      </c>
      <c r="B389" t="s">
        <v>49</v>
      </c>
      <c r="C389" s="3">
        <v>43581</v>
      </c>
      <c r="D389">
        <v>100.2</v>
      </c>
      <c r="E389">
        <v>29516</v>
      </c>
    </row>
    <row r="390" spans="1:5" x14ac:dyDescent="0.35">
      <c r="A390" t="s">
        <v>10</v>
      </c>
      <c r="B390" t="s">
        <v>49</v>
      </c>
      <c r="C390" s="3">
        <v>43584</v>
      </c>
      <c r="D390">
        <v>100.2</v>
      </c>
      <c r="E390">
        <v>121343</v>
      </c>
    </row>
    <row r="391" spans="1:5" x14ac:dyDescent="0.35">
      <c r="A391" t="s">
        <v>10</v>
      </c>
      <c r="B391" t="s">
        <v>49</v>
      </c>
      <c r="C391" s="3">
        <v>43585</v>
      </c>
      <c r="D391">
        <v>100.36</v>
      </c>
      <c r="E391">
        <v>21055</v>
      </c>
    </row>
    <row r="392" spans="1:5" x14ac:dyDescent="0.35">
      <c r="A392" t="s">
        <v>10</v>
      </c>
      <c r="B392" t="s">
        <v>49</v>
      </c>
      <c r="C392" s="3">
        <v>43587</v>
      </c>
      <c r="D392">
        <v>100.16</v>
      </c>
      <c r="E392">
        <v>188</v>
      </c>
    </row>
    <row r="393" spans="1:5" x14ac:dyDescent="0.35">
      <c r="A393" t="s">
        <v>10</v>
      </c>
      <c r="B393" t="s">
        <v>49</v>
      </c>
      <c r="C393" s="3">
        <v>43588</v>
      </c>
      <c r="D393">
        <v>100.25</v>
      </c>
      <c r="E393">
        <v>177</v>
      </c>
    </row>
    <row r="394" spans="1:5" x14ac:dyDescent="0.35">
      <c r="A394" t="s">
        <v>10</v>
      </c>
      <c r="B394" t="s">
        <v>49</v>
      </c>
      <c r="C394" s="3">
        <v>43591</v>
      </c>
      <c r="D394">
        <v>100.25</v>
      </c>
      <c r="E394">
        <v>42439</v>
      </c>
    </row>
    <row r="395" spans="1:5" x14ac:dyDescent="0.35">
      <c r="A395" t="s">
        <v>10</v>
      </c>
      <c r="B395" t="s">
        <v>49</v>
      </c>
      <c r="C395" s="3">
        <v>43592</v>
      </c>
      <c r="D395">
        <v>100.5</v>
      </c>
      <c r="E395">
        <v>7105</v>
      </c>
    </row>
    <row r="396" spans="1:5" x14ac:dyDescent="0.35">
      <c r="A396" t="s">
        <v>10</v>
      </c>
      <c r="B396" t="s">
        <v>49</v>
      </c>
      <c r="C396" s="3">
        <v>43593</v>
      </c>
      <c r="D396">
        <v>100.15</v>
      </c>
      <c r="E396">
        <v>82016</v>
      </c>
    </row>
    <row r="397" spans="1:5" x14ac:dyDescent="0.35">
      <c r="A397" t="s">
        <v>10</v>
      </c>
      <c r="B397" t="s">
        <v>49</v>
      </c>
      <c r="C397" s="3">
        <v>43595</v>
      </c>
      <c r="D397">
        <v>100.05</v>
      </c>
      <c r="E397">
        <v>17395</v>
      </c>
    </row>
    <row r="398" spans="1:5" x14ac:dyDescent="0.35">
      <c r="A398" t="s">
        <v>10</v>
      </c>
      <c r="B398" t="s">
        <v>49</v>
      </c>
      <c r="C398" s="3">
        <v>43598</v>
      </c>
      <c r="D398">
        <v>100.08</v>
      </c>
      <c r="E398">
        <v>54045</v>
      </c>
    </row>
    <row r="399" spans="1:5" x14ac:dyDescent="0.35">
      <c r="A399" t="s">
        <v>10</v>
      </c>
      <c r="B399" t="s">
        <v>49</v>
      </c>
      <c r="C399" s="3">
        <v>43599</v>
      </c>
      <c r="D399">
        <v>100.31</v>
      </c>
      <c r="E399">
        <v>16726</v>
      </c>
    </row>
    <row r="400" spans="1:5" x14ac:dyDescent="0.35">
      <c r="A400" t="s">
        <v>10</v>
      </c>
      <c r="B400" t="s">
        <v>49</v>
      </c>
      <c r="C400" s="3">
        <v>43600</v>
      </c>
      <c r="D400">
        <v>100.3</v>
      </c>
      <c r="E400">
        <v>52557</v>
      </c>
    </row>
    <row r="401" spans="1:5" x14ac:dyDescent="0.35">
      <c r="A401" t="s">
        <v>10</v>
      </c>
      <c r="B401" t="s">
        <v>49</v>
      </c>
      <c r="C401" s="3">
        <v>43601</v>
      </c>
      <c r="D401">
        <v>100.31</v>
      </c>
      <c r="E401">
        <v>126303</v>
      </c>
    </row>
    <row r="402" spans="1:5" x14ac:dyDescent="0.35">
      <c r="A402" t="s">
        <v>10</v>
      </c>
      <c r="B402" t="s">
        <v>49</v>
      </c>
      <c r="C402" s="3">
        <v>43602</v>
      </c>
      <c r="D402">
        <v>100.66</v>
      </c>
      <c r="E402">
        <v>123637</v>
      </c>
    </row>
    <row r="403" spans="1:5" x14ac:dyDescent="0.35">
      <c r="A403" t="s">
        <v>10</v>
      </c>
      <c r="B403" t="s">
        <v>49</v>
      </c>
      <c r="C403" s="3">
        <v>43605</v>
      </c>
      <c r="D403">
        <v>100.6</v>
      </c>
      <c r="E403">
        <v>33779</v>
      </c>
    </row>
    <row r="404" spans="1:5" x14ac:dyDescent="0.35">
      <c r="A404" t="s">
        <v>10</v>
      </c>
      <c r="B404" t="s">
        <v>49</v>
      </c>
      <c r="C404" s="3">
        <v>43606</v>
      </c>
      <c r="D404">
        <v>100.71</v>
      </c>
      <c r="E404">
        <v>40411</v>
      </c>
    </row>
    <row r="405" spans="1:5" x14ac:dyDescent="0.35">
      <c r="A405" t="s">
        <v>10</v>
      </c>
      <c r="B405" t="s">
        <v>49</v>
      </c>
      <c r="C405" s="3">
        <v>43607</v>
      </c>
      <c r="D405">
        <v>100.81</v>
      </c>
      <c r="E405">
        <v>57184</v>
      </c>
    </row>
    <row r="406" spans="1:5" x14ac:dyDescent="0.35">
      <c r="A406" t="s">
        <v>10</v>
      </c>
      <c r="B406" t="s">
        <v>49</v>
      </c>
      <c r="C406" s="3">
        <v>43608</v>
      </c>
      <c r="D406">
        <v>100.9</v>
      </c>
      <c r="E406">
        <v>8475</v>
      </c>
    </row>
    <row r="407" spans="1:5" x14ac:dyDescent="0.35">
      <c r="A407" t="s">
        <v>10</v>
      </c>
      <c r="B407" t="s">
        <v>49</v>
      </c>
      <c r="C407" s="3">
        <v>43609</v>
      </c>
      <c r="D407">
        <v>100.68</v>
      </c>
      <c r="E407">
        <v>2529</v>
      </c>
    </row>
    <row r="408" spans="1:5" x14ac:dyDescent="0.35">
      <c r="A408" t="s">
        <v>10</v>
      </c>
      <c r="B408" t="s">
        <v>49</v>
      </c>
      <c r="C408" s="3">
        <v>43612</v>
      </c>
      <c r="D408">
        <v>100.7</v>
      </c>
      <c r="E408">
        <v>10267</v>
      </c>
    </row>
    <row r="409" spans="1:5" x14ac:dyDescent="0.35">
      <c r="A409" t="s">
        <v>10</v>
      </c>
      <c r="B409" t="s">
        <v>49</v>
      </c>
      <c r="C409" s="3">
        <v>43613</v>
      </c>
      <c r="D409">
        <v>100.89</v>
      </c>
      <c r="E409">
        <v>20247</v>
      </c>
    </row>
    <row r="410" spans="1:5" x14ac:dyDescent="0.35">
      <c r="A410" t="s">
        <v>10</v>
      </c>
      <c r="B410" t="s">
        <v>49</v>
      </c>
      <c r="C410" s="3">
        <v>43614</v>
      </c>
      <c r="D410">
        <v>100.77</v>
      </c>
      <c r="E410">
        <v>6089</v>
      </c>
    </row>
    <row r="411" spans="1:5" x14ac:dyDescent="0.35">
      <c r="A411" t="s">
        <v>10</v>
      </c>
      <c r="B411" t="s">
        <v>49</v>
      </c>
      <c r="C411" s="3">
        <v>43615</v>
      </c>
      <c r="D411">
        <v>100.39</v>
      </c>
      <c r="E411">
        <v>14645</v>
      </c>
    </row>
    <row r="412" spans="1:5" x14ac:dyDescent="0.35">
      <c r="A412" t="s">
        <v>10</v>
      </c>
      <c r="B412" t="s">
        <v>49</v>
      </c>
      <c r="C412" s="3">
        <v>43616</v>
      </c>
      <c r="D412">
        <v>100.88</v>
      </c>
      <c r="E412">
        <v>13032</v>
      </c>
    </row>
    <row r="413" spans="1:5" x14ac:dyDescent="0.35">
      <c r="A413" t="s">
        <v>10</v>
      </c>
      <c r="B413" t="s">
        <v>49</v>
      </c>
      <c r="C413" s="3">
        <v>43619</v>
      </c>
      <c r="D413">
        <v>100.49</v>
      </c>
      <c r="E413">
        <v>16162</v>
      </c>
    </row>
    <row r="414" spans="1:5" x14ac:dyDescent="0.35">
      <c r="A414" t="s">
        <v>10</v>
      </c>
      <c r="B414" t="s">
        <v>49</v>
      </c>
      <c r="C414" s="3">
        <v>43620</v>
      </c>
      <c r="D414">
        <v>100.86</v>
      </c>
      <c r="E414">
        <v>88774</v>
      </c>
    </row>
    <row r="415" spans="1:5" x14ac:dyDescent="0.35">
      <c r="A415" t="s">
        <v>10</v>
      </c>
      <c r="B415" t="s">
        <v>49</v>
      </c>
      <c r="C415" s="3">
        <v>43621</v>
      </c>
      <c r="D415">
        <v>100.84</v>
      </c>
      <c r="E415">
        <v>4370</v>
      </c>
    </row>
    <row r="416" spans="1:5" x14ac:dyDescent="0.35">
      <c r="A416" t="s">
        <v>10</v>
      </c>
      <c r="B416" t="s">
        <v>49</v>
      </c>
      <c r="C416" s="3">
        <v>43622</v>
      </c>
      <c r="D416">
        <v>100.94</v>
      </c>
      <c r="E416">
        <v>6982</v>
      </c>
    </row>
    <row r="417" spans="1:5" x14ac:dyDescent="0.35">
      <c r="A417" t="s">
        <v>10</v>
      </c>
      <c r="B417" t="s">
        <v>49</v>
      </c>
      <c r="C417" s="3">
        <v>43623</v>
      </c>
      <c r="D417">
        <v>100.71</v>
      </c>
      <c r="E417">
        <v>2754</v>
      </c>
    </row>
    <row r="418" spans="1:5" x14ac:dyDescent="0.35">
      <c r="A418" t="s">
        <v>10</v>
      </c>
      <c r="B418" t="s">
        <v>49</v>
      </c>
      <c r="C418" s="3">
        <v>43626</v>
      </c>
      <c r="D418">
        <v>100.85</v>
      </c>
      <c r="E418">
        <v>6404</v>
      </c>
    </row>
    <row r="419" spans="1:5" x14ac:dyDescent="0.35">
      <c r="A419" t="s">
        <v>10</v>
      </c>
      <c r="B419" t="s">
        <v>49</v>
      </c>
      <c r="C419" s="3">
        <v>43627</v>
      </c>
      <c r="D419">
        <v>100.89</v>
      </c>
      <c r="E419">
        <v>19931</v>
      </c>
    </row>
    <row r="420" spans="1:5" x14ac:dyDescent="0.35">
      <c r="A420" t="s">
        <v>10</v>
      </c>
      <c r="B420" t="s">
        <v>49</v>
      </c>
      <c r="C420" s="3">
        <v>43629</v>
      </c>
      <c r="D420">
        <v>100.98</v>
      </c>
      <c r="E420">
        <v>11320</v>
      </c>
    </row>
    <row r="421" spans="1:5" x14ac:dyDescent="0.35">
      <c r="A421" t="s">
        <v>10</v>
      </c>
      <c r="B421" t="s">
        <v>49</v>
      </c>
      <c r="C421" s="3">
        <v>43630</v>
      </c>
      <c r="D421">
        <v>100.99</v>
      </c>
      <c r="E421">
        <v>4687</v>
      </c>
    </row>
    <row r="422" spans="1:5" x14ac:dyDescent="0.35">
      <c r="A422" t="s">
        <v>10</v>
      </c>
      <c r="B422" t="s">
        <v>49</v>
      </c>
      <c r="C422" s="3">
        <v>43633</v>
      </c>
      <c r="D422">
        <v>101.01</v>
      </c>
      <c r="E422">
        <v>13034</v>
      </c>
    </row>
    <row r="423" spans="1:5" x14ac:dyDescent="0.35">
      <c r="A423" t="s">
        <v>10</v>
      </c>
      <c r="B423" t="s">
        <v>49</v>
      </c>
      <c r="C423" s="3">
        <v>43634</v>
      </c>
      <c r="D423">
        <v>100.83</v>
      </c>
      <c r="E423">
        <v>4264</v>
      </c>
    </row>
    <row r="424" spans="1:5" x14ac:dyDescent="0.35">
      <c r="A424" t="s">
        <v>10</v>
      </c>
      <c r="B424" t="s">
        <v>49</v>
      </c>
      <c r="C424" s="3">
        <v>43635</v>
      </c>
      <c r="D424">
        <v>100.89</v>
      </c>
      <c r="E424">
        <v>7989</v>
      </c>
    </row>
    <row r="425" spans="1:5" x14ac:dyDescent="0.35">
      <c r="A425" t="s">
        <v>10</v>
      </c>
      <c r="B425" t="s">
        <v>49</v>
      </c>
      <c r="C425" s="3">
        <v>43636</v>
      </c>
      <c r="D425">
        <v>101.3</v>
      </c>
      <c r="E425">
        <v>15905</v>
      </c>
    </row>
    <row r="426" spans="1:5" x14ac:dyDescent="0.35">
      <c r="A426" t="s">
        <v>10</v>
      </c>
      <c r="B426" t="s">
        <v>49</v>
      </c>
      <c r="C426" s="3">
        <v>43637</v>
      </c>
      <c r="D426">
        <v>101.18</v>
      </c>
      <c r="E426">
        <v>1373</v>
      </c>
    </row>
    <row r="427" spans="1:5" x14ac:dyDescent="0.35">
      <c r="A427" t="s">
        <v>10</v>
      </c>
      <c r="B427" t="s">
        <v>49</v>
      </c>
      <c r="C427" s="3">
        <v>43640</v>
      </c>
      <c r="D427">
        <v>101.07</v>
      </c>
      <c r="E427">
        <v>4268</v>
      </c>
    </row>
    <row r="428" spans="1:5" x14ac:dyDescent="0.35">
      <c r="A428" t="s">
        <v>10</v>
      </c>
      <c r="B428" t="s">
        <v>49</v>
      </c>
      <c r="C428" s="3">
        <v>43641</v>
      </c>
      <c r="D428">
        <v>101</v>
      </c>
      <c r="E428">
        <v>9823</v>
      </c>
    </row>
    <row r="429" spans="1:5" x14ac:dyDescent="0.35">
      <c r="A429" t="s">
        <v>10</v>
      </c>
      <c r="B429" t="s">
        <v>49</v>
      </c>
      <c r="C429" s="3">
        <v>43642</v>
      </c>
      <c r="D429">
        <v>100.89</v>
      </c>
      <c r="E429">
        <v>12181</v>
      </c>
    </row>
    <row r="430" spans="1:5" x14ac:dyDescent="0.35">
      <c r="A430" t="s">
        <v>10</v>
      </c>
      <c r="B430" t="s">
        <v>49</v>
      </c>
      <c r="C430" s="3">
        <v>43643</v>
      </c>
      <c r="D430">
        <v>100.75</v>
      </c>
      <c r="E430">
        <v>41812</v>
      </c>
    </row>
    <row r="431" spans="1:5" x14ac:dyDescent="0.35">
      <c r="A431" t="s">
        <v>10</v>
      </c>
      <c r="B431" t="s">
        <v>49</v>
      </c>
      <c r="C431" s="3">
        <v>43644</v>
      </c>
      <c r="D431">
        <v>101.1</v>
      </c>
      <c r="E431">
        <v>16358</v>
      </c>
    </row>
    <row r="432" spans="1:5" x14ac:dyDescent="0.35">
      <c r="A432" t="s">
        <v>10</v>
      </c>
      <c r="B432" t="s">
        <v>49</v>
      </c>
      <c r="C432" s="3">
        <v>43647</v>
      </c>
      <c r="D432">
        <v>101.1</v>
      </c>
      <c r="E432">
        <v>8107</v>
      </c>
    </row>
    <row r="433" spans="1:5" x14ac:dyDescent="0.35">
      <c r="A433" t="s">
        <v>10</v>
      </c>
      <c r="B433" t="s">
        <v>49</v>
      </c>
      <c r="C433" s="3">
        <v>43648</v>
      </c>
      <c r="D433">
        <v>101.1</v>
      </c>
      <c r="E433">
        <v>11948</v>
      </c>
    </row>
    <row r="434" spans="1:5" x14ac:dyDescent="0.35">
      <c r="A434" t="s">
        <v>10</v>
      </c>
      <c r="B434" t="s">
        <v>49</v>
      </c>
      <c r="C434" s="3">
        <v>43649</v>
      </c>
      <c r="D434">
        <v>101.2</v>
      </c>
      <c r="E434">
        <v>2092</v>
      </c>
    </row>
    <row r="435" spans="1:5" x14ac:dyDescent="0.35">
      <c r="A435" t="s">
        <v>10</v>
      </c>
      <c r="B435" t="s">
        <v>49</v>
      </c>
      <c r="C435" s="3">
        <v>43650</v>
      </c>
      <c r="D435">
        <v>100.87</v>
      </c>
      <c r="E435">
        <v>1414</v>
      </c>
    </row>
    <row r="436" spans="1:5" x14ac:dyDescent="0.35">
      <c r="A436" t="s">
        <v>10</v>
      </c>
      <c r="B436" t="s">
        <v>49</v>
      </c>
      <c r="C436" s="3">
        <v>43651</v>
      </c>
      <c r="D436">
        <v>100.85</v>
      </c>
      <c r="E436">
        <v>2443</v>
      </c>
    </row>
    <row r="437" spans="1:5" x14ac:dyDescent="0.35">
      <c r="A437" t="s">
        <v>10</v>
      </c>
      <c r="B437" t="s">
        <v>49</v>
      </c>
      <c r="C437" s="3">
        <v>43654</v>
      </c>
      <c r="D437">
        <v>100.9</v>
      </c>
      <c r="E437">
        <v>2340</v>
      </c>
    </row>
    <row r="438" spans="1:5" x14ac:dyDescent="0.35">
      <c r="A438" t="s">
        <v>10</v>
      </c>
      <c r="B438" t="s">
        <v>49</v>
      </c>
      <c r="C438" s="3">
        <v>43655</v>
      </c>
      <c r="D438">
        <v>100.8</v>
      </c>
      <c r="E438">
        <v>23792</v>
      </c>
    </row>
    <row r="439" spans="1:5" x14ac:dyDescent="0.35">
      <c r="A439" t="s">
        <v>10</v>
      </c>
      <c r="B439" t="s">
        <v>49</v>
      </c>
      <c r="C439" s="3">
        <v>43656</v>
      </c>
      <c r="D439">
        <v>100.79</v>
      </c>
      <c r="E439">
        <v>4589</v>
      </c>
    </row>
    <row r="440" spans="1:5" x14ac:dyDescent="0.35">
      <c r="A440" t="s">
        <v>10</v>
      </c>
      <c r="B440" t="s">
        <v>49</v>
      </c>
      <c r="C440" s="3">
        <v>43657</v>
      </c>
      <c r="D440">
        <v>100.76</v>
      </c>
      <c r="E440">
        <v>28159</v>
      </c>
    </row>
    <row r="441" spans="1:5" x14ac:dyDescent="0.35">
      <c r="A441" t="s">
        <v>10</v>
      </c>
      <c r="B441" t="s">
        <v>49</v>
      </c>
      <c r="C441" s="3">
        <v>43658</v>
      </c>
      <c r="D441">
        <v>100.86</v>
      </c>
      <c r="E441">
        <v>7496</v>
      </c>
    </row>
    <row r="442" spans="1:5" x14ac:dyDescent="0.35">
      <c r="A442" t="s">
        <v>10</v>
      </c>
      <c r="B442" t="s">
        <v>49</v>
      </c>
      <c r="C442" s="3">
        <v>43661</v>
      </c>
      <c r="D442">
        <v>100.74</v>
      </c>
      <c r="E442">
        <v>11572</v>
      </c>
    </row>
    <row r="443" spans="1:5" x14ac:dyDescent="0.35">
      <c r="A443" t="s">
        <v>10</v>
      </c>
      <c r="B443" t="s">
        <v>49</v>
      </c>
      <c r="C443" s="3">
        <v>43662</v>
      </c>
      <c r="D443">
        <v>100.77</v>
      </c>
      <c r="E443">
        <v>23642</v>
      </c>
    </row>
    <row r="444" spans="1:5" x14ac:dyDescent="0.35">
      <c r="A444" t="s">
        <v>10</v>
      </c>
      <c r="B444" t="s">
        <v>49</v>
      </c>
      <c r="C444" s="3">
        <v>43663</v>
      </c>
      <c r="D444">
        <v>100.67</v>
      </c>
      <c r="E444">
        <v>13521</v>
      </c>
    </row>
    <row r="445" spans="1:5" x14ac:dyDescent="0.35">
      <c r="A445" t="s">
        <v>10</v>
      </c>
      <c r="B445" t="s">
        <v>49</v>
      </c>
      <c r="C445" s="3">
        <v>43664</v>
      </c>
      <c r="D445">
        <v>100.7</v>
      </c>
      <c r="E445">
        <v>114367</v>
      </c>
    </row>
    <row r="446" spans="1:5" x14ac:dyDescent="0.35">
      <c r="A446" t="s">
        <v>10</v>
      </c>
      <c r="B446" t="s">
        <v>49</v>
      </c>
      <c r="C446" s="3">
        <v>43665</v>
      </c>
      <c r="D446">
        <v>100.7</v>
      </c>
      <c r="E446">
        <v>22639</v>
      </c>
    </row>
    <row r="447" spans="1:5" x14ac:dyDescent="0.35">
      <c r="A447" t="s">
        <v>10</v>
      </c>
      <c r="B447" t="s">
        <v>49</v>
      </c>
      <c r="C447" s="3">
        <v>43668</v>
      </c>
      <c r="D447">
        <v>100.7</v>
      </c>
      <c r="E447">
        <v>37040</v>
      </c>
    </row>
    <row r="448" spans="1:5" x14ac:dyDescent="0.35">
      <c r="A448" t="s">
        <v>10</v>
      </c>
      <c r="B448" t="s">
        <v>49</v>
      </c>
      <c r="C448" s="3">
        <v>43669</v>
      </c>
      <c r="D448">
        <v>100.79</v>
      </c>
      <c r="E448">
        <v>11044</v>
      </c>
    </row>
    <row r="449" spans="1:5" x14ac:dyDescent="0.35">
      <c r="A449" t="s">
        <v>10</v>
      </c>
      <c r="B449" t="s">
        <v>49</v>
      </c>
      <c r="C449" s="3">
        <v>43670</v>
      </c>
      <c r="D449">
        <v>100.92</v>
      </c>
      <c r="E449">
        <v>34380</v>
      </c>
    </row>
    <row r="450" spans="1:5" x14ac:dyDescent="0.35">
      <c r="A450" t="s">
        <v>10</v>
      </c>
      <c r="B450" t="s">
        <v>49</v>
      </c>
      <c r="C450" s="3">
        <v>43671</v>
      </c>
      <c r="D450">
        <v>101.02</v>
      </c>
      <c r="E450">
        <v>9639</v>
      </c>
    </row>
    <row r="451" spans="1:5" x14ac:dyDescent="0.35">
      <c r="A451" t="s">
        <v>10</v>
      </c>
      <c r="B451" t="s">
        <v>49</v>
      </c>
      <c r="C451" s="3">
        <v>43672</v>
      </c>
      <c r="D451">
        <v>100.9</v>
      </c>
      <c r="E451">
        <v>18730</v>
      </c>
    </row>
    <row r="452" spans="1:5" x14ac:dyDescent="0.35">
      <c r="A452" t="s">
        <v>10</v>
      </c>
      <c r="B452" t="s">
        <v>49</v>
      </c>
      <c r="C452" s="3">
        <v>43675</v>
      </c>
      <c r="D452">
        <v>100.75</v>
      </c>
      <c r="E452">
        <v>145308</v>
      </c>
    </row>
    <row r="453" spans="1:5" x14ac:dyDescent="0.35">
      <c r="A453" t="s">
        <v>10</v>
      </c>
      <c r="B453" t="s">
        <v>49</v>
      </c>
      <c r="C453" s="3">
        <v>43676</v>
      </c>
      <c r="D453">
        <v>100.65</v>
      </c>
      <c r="E453">
        <v>289087</v>
      </c>
    </row>
    <row r="454" spans="1:5" x14ac:dyDescent="0.35">
      <c r="A454" t="s">
        <v>10</v>
      </c>
      <c r="B454" t="s">
        <v>49</v>
      </c>
      <c r="C454" s="3">
        <v>43677</v>
      </c>
      <c r="D454">
        <v>100.58</v>
      </c>
      <c r="E454">
        <v>261127</v>
      </c>
    </row>
    <row r="455" spans="1:5" x14ac:dyDescent="0.35">
      <c r="A455" t="s">
        <v>10</v>
      </c>
      <c r="B455" t="s">
        <v>49</v>
      </c>
      <c r="C455" s="3">
        <v>43678</v>
      </c>
      <c r="D455">
        <v>100.7</v>
      </c>
      <c r="E455">
        <v>40494</v>
      </c>
    </row>
    <row r="456" spans="1:5" x14ac:dyDescent="0.35">
      <c r="A456" t="s">
        <v>10</v>
      </c>
      <c r="B456" t="s">
        <v>49</v>
      </c>
      <c r="C456" s="3">
        <v>43679</v>
      </c>
      <c r="D456">
        <v>100.7</v>
      </c>
      <c r="E456">
        <v>15796</v>
      </c>
    </row>
    <row r="457" spans="1:5" x14ac:dyDescent="0.35">
      <c r="A457" t="s">
        <v>10</v>
      </c>
      <c r="B457" t="s">
        <v>49</v>
      </c>
      <c r="C457" s="3">
        <v>43682</v>
      </c>
      <c r="D457">
        <v>100.74</v>
      </c>
      <c r="E457">
        <v>7764</v>
      </c>
    </row>
    <row r="458" spans="1:5" x14ac:dyDescent="0.35">
      <c r="A458" t="s">
        <v>10</v>
      </c>
      <c r="B458" t="s">
        <v>49</v>
      </c>
      <c r="C458" s="3">
        <v>43683</v>
      </c>
      <c r="D458">
        <v>100.95</v>
      </c>
      <c r="E458">
        <v>51048</v>
      </c>
    </row>
    <row r="459" spans="1:5" x14ac:dyDescent="0.35">
      <c r="A459" t="s">
        <v>10</v>
      </c>
      <c r="B459" t="s">
        <v>49</v>
      </c>
      <c r="C459" s="3">
        <v>43684</v>
      </c>
      <c r="D459">
        <v>100.87</v>
      </c>
      <c r="E459">
        <v>15169</v>
      </c>
    </row>
    <row r="460" spans="1:5" x14ac:dyDescent="0.35">
      <c r="A460" t="s">
        <v>10</v>
      </c>
      <c r="B460" t="s">
        <v>49</v>
      </c>
      <c r="C460" s="3">
        <v>43685</v>
      </c>
      <c r="D460">
        <v>101.01</v>
      </c>
      <c r="E460">
        <v>47278</v>
      </c>
    </row>
    <row r="461" spans="1:5" x14ac:dyDescent="0.35">
      <c r="A461" t="s">
        <v>10</v>
      </c>
      <c r="B461" t="s">
        <v>49</v>
      </c>
      <c r="C461" s="3">
        <v>43686</v>
      </c>
      <c r="D461">
        <v>101.2</v>
      </c>
      <c r="E461">
        <v>8178</v>
      </c>
    </row>
    <row r="462" spans="1:5" x14ac:dyDescent="0.35">
      <c r="A462" t="s">
        <v>10</v>
      </c>
      <c r="B462" t="s">
        <v>49</v>
      </c>
      <c r="C462" s="3">
        <v>43689</v>
      </c>
      <c r="D462">
        <v>101.26</v>
      </c>
      <c r="E462">
        <v>18814</v>
      </c>
    </row>
    <row r="463" spans="1:5" x14ac:dyDescent="0.35">
      <c r="A463" t="s">
        <v>10</v>
      </c>
      <c r="B463" t="s">
        <v>49</v>
      </c>
      <c r="C463" s="3">
        <v>43690</v>
      </c>
      <c r="D463">
        <v>101.25</v>
      </c>
      <c r="E463">
        <v>3844</v>
      </c>
    </row>
    <row r="464" spans="1:5" x14ac:dyDescent="0.35">
      <c r="A464" t="s">
        <v>10</v>
      </c>
      <c r="B464" t="s">
        <v>49</v>
      </c>
      <c r="C464" s="3">
        <v>43691</v>
      </c>
      <c r="D464">
        <v>101.14</v>
      </c>
      <c r="E464">
        <v>4995</v>
      </c>
    </row>
    <row r="465" spans="1:5" x14ac:dyDescent="0.35">
      <c r="A465" t="s">
        <v>10</v>
      </c>
      <c r="B465" t="s">
        <v>49</v>
      </c>
      <c r="C465" s="3">
        <v>43692</v>
      </c>
      <c r="D465">
        <v>101.01</v>
      </c>
      <c r="E465">
        <v>6181</v>
      </c>
    </row>
    <row r="466" spans="1:5" x14ac:dyDescent="0.35">
      <c r="A466" t="s">
        <v>10</v>
      </c>
      <c r="B466" t="s">
        <v>49</v>
      </c>
      <c r="C466" s="3">
        <v>43693</v>
      </c>
      <c r="D466">
        <v>101.23</v>
      </c>
      <c r="E466">
        <v>2225</v>
      </c>
    </row>
    <row r="467" spans="1:5" x14ac:dyDescent="0.35">
      <c r="A467" t="s">
        <v>10</v>
      </c>
      <c r="B467" t="s">
        <v>49</v>
      </c>
      <c r="C467" s="3">
        <v>43696</v>
      </c>
      <c r="D467">
        <v>101.11</v>
      </c>
      <c r="E467">
        <v>4157</v>
      </c>
    </row>
    <row r="468" spans="1:5" x14ac:dyDescent="0.35">
      <c r="A468" t="s">
        <v>10</v>
      </c>
      <c r="B468" t="s">
        <v>49</v>
      </c>
      <c r="C468" s="3">
        <v>43697</v>
      </c>
      <c r="D468">
        <v>101.03</v>
      </c>
      <c r="E468">
        <v>13851</v>
      </c>
    </row>
    <row r="469" spans="1:5" x14ac:dyDescent="0.35">
      <c r="A469" t="s">
        <v>10</v>
      </c>
      <c r="B469" t="s">
        <v>49</v>
      </c>
      <c r="C469" s="3">
        <v>43698</v>
      </c>
      <c r="D469">
        <v>101.15</v>
      </c>
      <c r="E469">
        <v>5453</v>
      </c>
    </row>
    <row r="470" spans="1:5" x14ac:dyDescent="0.35">
      <c r="A470" t="s">
        <v>10</v>
      </c>
      <c r="B470" t="s">
        <v>49</v>
      </c>
      <c r="C470" s="3">
        <v>43699</v>
      </c>
      <c r="D470">
        <v>101.2</v>
      </c>
      <c r="E470">
        <v>1051</v>
      </c>
    </row>
    <row r="471" spans="1:5" x14ac:dyDescent="0.35">
      <c r="A471" t="s">
        <v>10</v>
      </c>
      <c r="B471" t="s">
        <v>49</v>
      </c>
      <c r="C471" s="3">
        <v>43700</v>
      </c>
      <c r="D471">
        <v>101.24</v>
      </c>
      <c r="E471">
        <v>33152</v>
      </c>
    </row>
    <row r="472" spans="1:5" x14ac:dyDescent="0.35">
      <c r="A472" t="s">
        <v>10</v>
      </c>
      <c r="B472" t="s">
        <v>49</v>
      </c>
      <c r="C472" s="3">
        <v>43703</v>
      </c>
      <c r="D472">
        <v>101.25</v>
      </c>
      <c r="E472">
        <v>4054</v>
      </c>
    </row>
    <row r="473" spans="1:5" x14ac:dyDescent="0.35">
      <c r="A473" t="s">
        <v>10</v>
      </c>
      <c r="B473" t="s">
        <v>49</v>
      </c>
      <c r="C473" s="3">
        <v>43704</v>
      </c>
      <c r="D473">
        <v>101.08</v>
      </c>
      <c r="E473">
        <v>27290</v>
      </c>
    </row>
    <row r="474" spans="1:5" x14ac:dyDescent="0.35">
      <c r="A474" t="s">
        <v>10</v>
      </c>
      <c r="B474" t="s">
        <v>49</v>
      </c>
      <c r="C474" s="3">
        <v>43705</v>
      </c>
      <c r="D474">
        <v>101.23</v>
      </c>
      <c r="E474">
        <v>14762</v>
      </c>
    </row>
    <row r="475" spans="1:5" x14ac:dyDescent="0.35">
      <c r="A475" t="s">
        <v>10</v>
      </c>
      <c r="B475" t="s">
        <v>49</v>
      </c>
      <c r="C475" s="3">
        <v>43706</v>
      </c>
      <c r="D475">
        <v>101.2</v>
      </c>
      <c r="E475">
        <v>22317</v>
      </c>
    </row>
    <row r="476" spans="1:5" x14ac:dyDescent="0.35">
      <c r="A476" t="s">
        <v>10</v>
      </c>
      <c r="B476" t="s">
        <v>49</v>
      </c>
      <c r="C476" s="3">
        <v>43707</v>
      </c>
      <c r="D476">
        <v>101.2</v>
      </c>
      <c r="E476">
        <v>11311</v>
      </c>
    </row>
    <row r="477" spans="1:5" x14ac:dyDescent="0.35">
      <c r="A477" t="s">
        <v>10</v>
      </c>
      <c r="B477" t="s">
        <v>49</v>
      </c>
      <c r="C477" s="3">
        <v>43710</v>
      </c>
      <c r="D477">
        <v>101.23</v>
      </c>
      <c r="E477">
        <v>13232</v>
      </c>
    </row>
    <row r="478" spans="1:5" x14ac:dyDescent="0.35">
      <c r="A478" t="s">
        <v>10</v>
      </c>
      <c r="B478" t="s">
        <v>49</v>
      </c>
      <c r="C478" s="3">
        <v>43711</v>
      </c>
      <c r="D478">
        <v>101.2</v>
      </c>
      <c r="E478">
        <v>13311</v>
      </c>
    </row>
    <row r="479" spans="1:5" x14ac:dyDescent="0.35">
      <c r="A479" t="s">
        <v>10</v>
      </c>
      <c r="B479" t="s">
        <v>49</v>
      </c>
      <c r="C479" s="3">
        <v>43712</v>
      </c>
      <c r="D479">
        <v>101.35</v>
      </c>
      <c r="E479">
        <v>11662</v>
      </c>
    </row>
    <row r="480" spans="1:5" x14ac:dyDescent="0.35">
      <c r="A480" t="s">
        <v>10</v>
      </c>
      <c r="B480" t="s">
        <v>49</v>
      </c>
      <c r="C480" s="3">
        <v>43713</v>
      </c>
      <c r="D480">
        <v>101.32</v>
      </c>
      <c r="E480">
        <v>4098</v>
      </c>
    </row>
    <row r="481" spans="1:5" x14ac:dyDescent="0.35">
      <c r="A481" t="s">
        <v>10</v>
      </c>
      <c r="B481" t="s">
        <v>49</v>
      </c>
      <c r="C481" s="3">
        <v>43714</v>
      </c>
      <c r="D481">
        <v>101.41</v>
      </c>
      <c r="E481">
        <v>3647</v>
      </c>
    </row>
    <row r="482" spans="1:5" x14ac:dyDescent="0.35">
      <c r="A482" t="s">
        <v>10</v>
      </c>
      <c r="B482" t="s">
        <v>49</v>
      </c>
      <c r="C482" s="3">
        <v>43717</v>
      </c>
      <c r="D482">
        <v>101.2</v>
      </c>
      <c r="E482">
        <v>8610</v>
      </c>
    </row>
    <row r="483" spans="1:5" x14ac:dyDescent="0.35">
      <c r="A483" t="s">
        <v>10</v>
      </c>
      <c r="B483" t="s">
        <v>49</v>
      </c>
      <c r="C483" s="3">
        <v>43718</v>
      </c>
      <c r="D483">
        <v>101.13</v>
      </c>
      <c r="E483">
        <v>5673</v>
      </c>
    </row>
    <row r="484" spans="1:5" x14ac:dyDescent="0.35">
      <c r="A484" t="s">
        <v>10</v>
      </c>
      <c r="B484" t="s">
        <v>49</v>
      </c>
      <c r="C484" s="3">
        <v>43719</v>
      </c>
      <c r="D484">
        <v>101.28</v>
      </c>
      <c r="E484">
        <v>6748</v>
      </c>
    </row>
    <row r="485" spans="1:5" x14ac:dyDescent="0.35">
      <c r="A485" t="s">
        <v>10</v>
      </c>
      <c r="B485" t="s">
        <v>49</v>
      </c>
      <c r="C485" s="3">
        <v>43720</v>
      </c>
      <c r="D485">
        <v>101.47</v>
      </c>
      <c r="E485">
        <v>28409</v>
      </c>
    </row>
    <row r="486" spans="1:5" x14ac:dyDescent="0.35">
      <c r="A486" t="s">
        <v>10</v>
      </c>
      <c r="B486" t="s">
        <v>49</v>
      </c>
      <c r="C486" s="3">
        <v>43721</v>
      </c>
      <c r="D486">
        <v>101.31</v>
      </c>
      <c r="E486">
        <v>25391</v>
      </c>
    </row>
    <row r="487" spans="1:5" x14ac:dyDescent="0.35">
      <c r="A487" t="s">
        <v>10</v>
      </c>
      <c r="B487" t="s">
        <v>49</v>
      </c>
      <c r="C487" s="3">
        <v>43724</v>
      </c>
      <c r="D487">
        <v>101.21</v>
      </c>
      <c r="E487">
        <v>9412</v>
      </c>
    </row>
    <row r="488" spans="1:5" x14ac:dyDescent="0.35">
      <c r="A488" t="s">
        <v>10</v>
      </c>
      <c r="B488" t="s">
        <v>49</v>
      </c>
      <c r="C488" s="3">
        <v>43725</v>
      </c>
      <c r="D488">
        <v>101.2</v>
      </c>
      <c r="E488">
        <v>4403</v>
      </c>
    </row>
    <row r="489" spans="1:5" x14ac:dyDescent="0.35">
      <c r="A489" t="s">
        <v>10</v>
      </c>
      <c r="B489" t="s">
        <v>49</v>
      </c>
      <c r="C489" s="3">
        <v>43726</v>
      </c>
      <c r="D489">
        <v>101.2</v>
      </c>
      <c r="E489">
        <v>19339</v>
      </c>
    </row>
    <row r="490" spans="1:5" x14ac:dyDescent="0.35">
      <c r="A490" t="s">
        <v>10</v>
      </c>
      <c r="B490" t="s">
        <v>49</v>
      </c>
      <c r="C490" s="3">
        <v>43727</v>
      </c>
      <c r="D490">
        <v>101.35</v>
      </c>
      <c r="E490">
        <v>4757</v>
      </c>
    </row>
    <row r="491" spans="1:5" x14ac:dyDescent="0.35">
      <c r="A491" t="s">
        <v>10</v>
      </c>
      <c r="B491" t="s">
        <v>49</v>
      </c>
      <c r="C491" s="3">
        <v>43728</v>
      </c>
      <c r="D491">
        <v>101.36</v>
      </c>
      <c r="E491">
        <v>3891</v>
      </c>
    </row>
    <row r="492" spans="1:5" x14ac:dyDescent="0.35">
      <c r="A492" t="s">
        <v>10</v>
      </c>
      <c r="B492" t="s">
        <v>49</v>
      </c>
      <c r="C492" s="3">
        <v>43731</v>
      </c>
      <c r="D492">
        <v>101.29</v>
      </c>
      <c r="E492">
        <v>8276</v>
      </c>
    </row>
    <row r="493" spans="1:5" x14ac:dyDescent="0.35">
      <c r="A493" t="s">
        <v>10</v>
      </c>
      <c r="B493" t="s">
        <v>49</v>
      </c>
      <c r="C493" s="3">
        <v>43732</v>
      </c>
      <c r="D493">
        <v>101.34</v>
      </c>
      <c r="E493">
        <v>7234</v>
      </c>
    </row>
    <row r="494" spans="1:5" x14ac:dyDescent="0.35">
      <c r="A494" t="s">
        <v>10</v>
      </c>
      <c r="B494" t="s">
        <v>49</v>
      </c>
      <c r="C494" s="3">
        <v>43733</v>
      </c>
      <c r="D494">
        <v>101.31</v>
      </c>
      <c r="E494">
        <v>4081</v>
      </c>
    </row>
    <row r="495" spans="1:5" x14ac:dyDescent="0.35">
      <c r="A495" t="s">
        <v>10</v>
      </c>
      <c r="B495" t="s">
        <v>49</v>
      </c>
      <c r="C495" s="3">
        <v>43734</v>
      </c>
      <c r="D495">
        <v>101.38</v>
      </c>
      <c r="E495">
        <v>8751</v>
      </c>
    </row>
    <row r="496" spans="1:5" x14ac:dyDescent="0.35">
      <c r="A496" t="s">
        <v>10</v>
      </c>
      <c r="B496" t="s">
        <v>49</v>
      </c>
      <c r="C496" s="3">
        <v>43735</v>
      </c>
      <c r="D496">
        <v>101.3</v>
      </c>
      <c r="E496">
        <v>1645</v>
      </c>
    </row>
    <row r="497" spans="1:5" x14ac:dyDescent="0.35">
      <c r="A497" t="s">
        <v>10</v>
      </c>
      <c r="B497" t="s">
        <v>49</v>
      </c>
      <c r="C497" s="3">
        <v>43738</v>
      </c>
      <c r="D497">
        <v>101.27</v>
      </c>
      <c r="E497">
        <v>5136</v>
      </c>
    </row>
    <row r="498" spans="1:5" x14ac:dyDescent="0.35">
      <c r="A498" t="s">
        <v>10</v>
      </c>
      <c r="B498" t="s">
        <v>49</v>
      </c>
      <c r="C498" s="3">
        <v>43739</v>
      </c>
      <c r="D498">
        <v>101.3</v>
      </c>
      <c r="E498">
        <v>5289</v>
      </c>
    </row>
    <row r="499" spans="1:5" x14ac:dyDescent="0.35">
      <c r="A499" t="s">
        <v>10</v>
      </c>
      <c r="B499" t="s">
        <v>49</v>
      </c>
      <c r="C499" s="3">
        <v>43740</v>
      </c>
      <c r="D499">
        <v>101.23</v>
      </c>
      <c r="E499">
        <v>20286</v>
      </c>
    </row>
    <row r="500" spans="1:5" x14ac:dyDescent="0.35">
      <c r="A500" t="s">
        <v>10</v>
      </c>
      <c r="B500" t="s">
        <v>49</v>
      </c>
      <c r="C500" s="3">
        <v>43741</v>
      </c>
      <c r="D500">
        <v>101.28</v>
      </c>
      <c r="E500">
        <v>7705</v>
      </c>
    </row>
    <row r="501" spans="1:5" x14ac:dyDescent="0.35">
      <c r="A501" t="s">
        <v>10</v>
      </c>
      <c r="B501" t="s">
        <v>49</v>
      </c>
      <c r="C501" s="3">
        <v>43742</v>
      </c>
      <c r="D501">
        <v>101.31</v>
      </c>
      <c r="E501">
        <v>6919</v>
      </c>
    </row>
    <row r="502" spans="1:5" x14ac:dyDescent="0.35">
      <c r="A502" t="s">
        <v>10</v>
      </c>
      <c r="B502" t="s">
        <v>49</v>
      </c>
      <c r="C502" s="3">
        <v>43745</v>
      </c>
      <c r="D502">
        <v>101.41</v>
      </c>
      <c r="E502">
        <v>3429</v>
      </c>
    </row>
    <row r="503" spans="1:5" x14ac:dyDescent="0.35">
      <c r="A503" t="s">
        <v>10</v>
      </c>
      <c r="B503" t="s">
        <v>49</v>
      </c>
      <c r="C503" s="3">
        <v>43746</v>
      </c>
      <c r="D503">
        <v>101.48</v>
      </c>
      <c r="E503">
        <v>1592</v>
      </c>
    </row>
    <row r="504" spans="1:5" x14ac:dyDescent="0.35">
      <c r="A504" t="s">
        <v>10</v>
      </c>
      <c r="B504" t="s">
        <v>49</v>
      </c>
      <c r="C504" s="3">
        <v>43747</v>
      </c>
      <c r="D504">
        <v>101.72</v>
      </c>
      <c r="E504">
        <v>2750</v>
      </c>
    </row>
    <row r="505" spans="1:5" x14ac:dyDescent="0.35">
      <c r="A505" t="s">
        <v>10</v>
      </c>
      <c r="B505" t="s">
        <v>49</v>
      </c>
      <c r="C505" s="3">
        <v>43748</v>
      </c>
      <c r="D505">
        <v>101.76</v>
      </c>
      <c r="E505">
        <v>1750</v>
      </c>
    </row>
    <row r="506" spans="1:5" x14ac:dyDescent="0.35">
      <c r="A506" t="s">
        <v>10</v>
      </c>
      <c r="B506" t="s">
        <v>49</v>
      </c>
      <c r="C506" s="3">
        <v>43749</v>
      </c>
      <c r="D506">
        <v>101.28</v>
      </c>
      <c r="E506">
        <v>11377</v>
      </c>
    </row>
    <row r="507" spans="1:5" x14ac:dyDescent="0.35">
      <c r="A507" t="s">
        <v>10</v>
      </c>
      <c r="B507" t="s">
        <v>49</v>
      </c>
      <c r="C507" s="3">
        <v>43752</v>
      </c>
      <c r="D507">
        <v>101.36</v>
      </c>
      <c r="E507">
        <v>8304</v>
      </c>
    </row>
    <row r="508" spans="1:5" x14ac:dyDescent="0.35">
      <c r="A508" t="s">
        <v>10</v>
      </c>
      <c r="B508" t="s">
        <v>49</v>
      </c>
      <c r="C508" s="3">
        <v>43753</v>
      </c>
      <c r="D508">
        <v>101.5</v>
      </c>
      <c r="E508">
        <v>22234</v>
      </c>
    </row>
    <row r="509" spans="1:5" x14ac:dyDescent="0.35">
      <c r="A509" t="s">
        <v>10</v>
      </c>
      <c r="B509" t="s">
        <v>49</v>
      </c>
      <c r="C509" s="3">
        <v>43754</v>
      </c>
      <c r="D509">
        <v>101.59</v>
      </c>
      <c r="E509">
        <v>34957</v>
      </c>
    </row>
    <row r="510" spans="1:5" x14ac:dyDescent="0.35">
      <c r="A510" t="s">
        <v>10</v>
      </c>
      <c r="B510" t="s">
        <v>49</v>
      </c>
      <c r="C510" s="3">
        <v>43755</v>
      </c>
      <c r="D510">
        <v>101.58</v>
      </c>
      <c r="E510">
        <v>22785</v>
      </c>
    </row>
    <row r="511" spans="1:5" x14ac:dyDescent="0.35">
      <c r="A511" t="s">
        <v>10</v>
      </c>
      <c r="B511" t="s">
        <v>49</v>
      </c>
      <c r="C511" s="3">
        <v>43756</v>
      </c>
      <c r="D511">
        <v>101.74</v>
      </c>
      <c r="E511">
        <v>7648</v>
      </c>
    </row>
    <row r="512" spans="1:5" x14ac:dyDescent="0.35">
      <c r="A512" t="s">
        <v>10</v>
      </c>
      <c r="B512" t="s">
        <v>49</v>
      </c>
      <c r="C512" s="3">
        <v>43759</v>
      </c>
      <c r="D512">
        <v>101.8</v>
      </c>
      <c r="E512">
        <v>6467</v>
      </c>
    </row>
    <row r="513" spans="1:5" x14ac:dyDescent="0.35">
      <c r="A513" t="s">
        <v>10</v>
      </c>
      <c r="B513" t="s">
        <v>49</v>
      </c>
      <c r="C513" s="3">
        <v>43760</v>
      </c>
      <c r="D513">
        <v>101.65</v>
      </c>
      <c r="E513">
        <v>49049</v>
      </c>
    </row>
    <row r="514" spans="1:5" x14ac:dyDescent="0.35">
      <c r="A514" t="s">
        <v>10</v>
      </c>
      <c r="B514" t="s">
        <v>49</v>
      </c>
      <c r="C514" s="3">
        <v>43761</v>
      </c>
      <c r="D514">
        <v>101.74</v>
      </c>
      <c r="E514">
        <v>26327</v>
      </c>
    </row>
    <row r="515" spans="1:5" x14ac:dyDescent="0.35">
      <c r="A515" t="s">
        <v>10</v>
      </c>
      <c r="B515" t="s">
        <v>49</v>
      </c>
      <c r="C515" s="3">
        <v>43762</v>
      </c>
      <c r="D515">
        <v>101.69</v>
      </c>
      <c r="E515">
        <v>19741</v>
      </c>
    </row>
    <row r="516" spans="1:5" x14ac:dyDescent="0.35">
      <c r="A516" t="s">
        <v>10</v>
      </c>
      <c r="B516" t="s">
        <v>49</v>
      </c>
      <c r="C516" s="3">
        <v>43763</v>
      </c>
      <c r="D516">
        <v>101.89</v>
      </c>
      <c r="E516">
        <v>33759</v>
      </c>
    </row>
    <row r="517" spans="1:5" x14ac:dyDescent="0.35">
      <c r="A517" t="s">
        <v>10</v>
      </c>
      <c r="B517" t="s">
        <v>49</v>
      </c>
      <c r="C517" s="3">
        <v>43766</v>
      </c>
      <c r="D517">
        <v>101.78</v>
      </c>
      <c r="E517">
        <v>12444</v>
      </c>
    </row>
    <row r="518" spans="1:5" x14ac:dyDescent="0.35">
      <c r="A518" t="s">
        <v>10</v>
      </c>
      <c r="B518" t="s">
        <v>49</v>
      </c>
      <c r="C518" s="3">
        <v>43767</v>
      </c>
      <c r="D518">
        <v>101.78</v>
      </c>
      <c r="E518">
        <v>20205</v>
      </c>
    </row>
    <row r="519" spans="1:5" x14ac:dyDescent="0.35">
      <c r="A519" t="s">
        <v>10</v>
      </c>
      <c r="B519" t="s">
        <v>49</v>
      </c>
      <c r="C519" s="3">
        <v>43768</v>
      </c>
      <c r="D519">
        <v>101.77</v>
      </c>
      <c r="E519">
        <v>1461</v>
      </c>
    </row>
    <row r="520" spans="1:5" x14ac:dyDescent="0.35">
      <c r="A520" t="s">
        <v>10</v>
      </c>
      <c r="B520" t="s">
        <v>49</v>
      </c>
      <c r="C520" s="3">
        <v>43769</v>
      </c>
      <c r="D520">
        <v>101.6</v>
      </c>
      <c r="E520">
        <v>16287</v>
      </c>
    </row>
    <row r="521" spans="1:5" x14ac:dyDescent="0.35">
      <c r="A521" t="s">
        <v>10</v>
      </c>
      <c r="B521" t="s">
        <v>49</v>
      </c>
      <c r="C521" s="3">
        <v>43770</v>
      </c>
      <c r="D521">
        <v>101.76</v>
      </c>
      <c r="E521">
        <v>9997</v>
      </c>
    </row>
    <row r="522" spans="1:5" x14ac:dyDescent="0.35">
      <c r="A522" t="s">
        <v>10</v>
      </c>
      <c r="B522" t="s">
        <v>49</v>
      </c>
      <c r="C522" s="3">
        <v>43774</v>
      </c>
      <c r="D522">
        <v>101.6</v>
      </c>
      <c r="E522">
        <v>20367</v>
      </c>
    </row>
    <row r="523" spans="1:5" x14ac:dyDescent="0.35">
      <c r="A523" t="s">
        <v>10</v>
      </c>
      <c r="B523" t="s">
        <v>49</v>
      </c>
      <c r="C523" s="3">
        <v>43775</v>
      </c>
      <c r="D523">
        <v>101.68</v>
      </c>
      <c r="E523">
        <v>16539</v>
      </c>
    </row>
    <row r="524" spans="1:5" x14ac:dyDescent="0.35">
      <c r="A524" t="s">
        <v>10</v>
      </c>
      <c r="B524" t="s">
        <v>49</v>
      </c>
      <c r="C524" s="3">
        <v>43776</v>
      </c>
      <c r="D524">
        <v>101.65</v>
      </c>
      <c r="E524">
        <v>10786</v>
      </c>
    </row>
    <row r="525" spans="1:5" x14ac:dyDescent="0.35">
      <c r="A525" t="s">
        <v>10</v>
      </c>
      <c r="B525" t="s">
        <v>49</v>
      </c>
      <c r="C525" s="3">
        <v>43777</v>
      </c>
      <c r="D525">
        <v>101.76</v>
      </c>
      <c r="E525">
        <v>11271</v>
      </c>
    </row>
    <row r="526" spans="1:5" x14ac:dyDescent="0.35">
      <c r="A526" t="s">
        <v>10</v>
      </c>
      <c r="B526" t="s">
        <v>49</v>
      </c>
      <c r="C526" s="3">
        <v>43780</v>
      </c>
      <c r="D526">
        <v>101.84</v>
      </c>
      <c r="E526">
        <v>7673</v>
      </c>
    </row>
    <row r="527" spans="1:5" x14ac:dyDescent="0.35">
      <c r="A527" t="s">
        <v>10</v>
      </c>
      <c r="B527" t="s">
        <v>49</v>
      </c>
      <c r="C527" s="3">
        <v>43781</v>
      </c>
      <c r="D527">
        <v>101.9</v>
      </c>
      <c r="E527">
        <v>7102</v>
      </c>
    </row>
    <row r="528" spans="1:5" x14ac:dyDescent="0.35">
      <c r="A528" t="s">
        <v>10</v>
      </c>
      <c r="B528" t="s">
        <v>49</v>
      </c>
      <c r="C528" s="3">
        <v>43782</v>
      </c>
      <c r="D528">
        <v>101.85</v>
      </c>
      <c r="E528">
        <v>6827</v>
      </c>
    </row>
    <row r="529" spans="1:5" x14ac:dyDescent="0.35">
      <c r="A529" t="s">
        <v>10</v>
      </c>
      <c r="B529" t="s">
        <v>49</v>
      </c>
      <c r="C529" s="3">
        <v>43783</v>
      </c>
      <c r="D529">
        <v>101.73</v>
      </c>
      <c r="E529">
        <v>11749</v>
      </c>
    </row>
    <row r="530" spans="1:5" x14ac:dyDescent="0.35">
      <c r="A530" t="s">
        <v>10</v>
      </c>
      <c r="B530" t="s">
        <v>49</v>
      </c>
      <c r="C530" s="3">
        <v>43784</v>
      </c>
      <c r="D530">
        <v>101.75</v>
      </c>
      <c r="E530">
        <v>5918</v>
      </c>
    </row>
    <row r="531" spans="1:5" x14ac:dyDescent="0.35">
      <c r="A531" t="s">
        <v>10</v>
      </c>
      <c r="B531" t="s">
        <v>49</v>
      </c>
      <c r="C531" s="3">
        <v>43787</v>
      </c>
      <c r="D531">
        <v>101.63</v>
      </c>
      <c r="E531">
        <v>14727</v>
      </c>
    </row>
    <row r="532" spans="1:5" x14ac:dyDescent="0.35">
      <c r="A532" t="s">
        <v>10</v>
      </c>
      <c r="B532" t="s">
        <v>49</v>
      </c>
      <c r="C532" s="3">
        <v>43788</v>
      </c>
      <c r="D532">
        <v>101.6</v>
      </c>
      <c r="E532">
        <v>3914</v>
      </c>
    </row>
    <row r="533" spans="1:5" x14ac:dyDescent="0.35">
      <c r="A533" t="s">
        <v>10</v>
      </c>
      <c r="B533" t="s">
        <v>49</v>
      </c>
      <c r="C533" s="3">
        <v>43789</v>
      </c>
      <c r="D533">
        <v>101.75</v>
      </c>
      <c r="E533">
        <v>3432</v>
      </c>
    </row>
    <row r="534" spans="1:5" x14ac:dyDescent="0.35">
      <c r="A534" t="s">
        <v>10</v>
      </c>
      <c r="B534" t="s">
        <v>49</v>
      </c>
      <c r="C534" s="3">
        <v>43790</v>
      </c>
      <c r="D534">
        <v>101.81</v>
      </c>
      <c r="E534">
        <v>12377</v>
      </c>
    </row>
    <row r="535" spans="1:5" x14ac:dyDescent="0.35">
      <c r="A535" t="s">
        <v>10</v>
      </c>
      <c r="B535" t="s">
        <v>49</v>
      </c>
      <c r="C535" s="3">
        <v>43791</v>
      </c>
      <c r="D535">
        <v>101.61</v>
      </c>
      <c r="E535">
        <v>13980</v>
      </c>
    </row>
    <row r="536" spans="1:5" x14ac:dyDescent="0.35">
      <c r="A536" t="s">
        <v>10</v>
      </c>
      <c r="B536" t="s">
        <v>49</v>
      </c>
      <c r="C536" s="3">
        <v>43794</v>
      </c>
      <c r="D536">
        <v>101.73</v>
      </c>
      <c r="E536">
        <v>8825</v>
      </c>
    </row>
    <row r="537" spans="1:5" x14ac:dyDescent="0.35">
      <c r="A537" t="s">
        <v>10</v>
      </c>
      <c r="B537" t="s">
        <v>49</v>
      </c>
      <c r="C537" s="3">
        <v>43795</v>
      </c>
      <c r="D537">
        <v>101.55</v>
      </c>
      <c r="E537">
        <v>16172</v>
      </c>
    </row>
    <row r="538" spans="1:5" x14ac:dyDescent="0.35">
      <c r="A538" t="s">
        <v>10</v>
      </c>
      <c r="B538" t="s">
        <v>49</v>
      </c>
      <c r="C538" s="3">
        <v>43796</v>
      </c>
      <c r="D538">
        <v>101.76</v>
      </c>
      <c r="E538">
        <v>7615</v>
      </c>
    </row>
    <row r="539" spans="1:5" x14ac:dyDescent="0.35">
      <c r="A539" t="s">
        <v>10</v>
      </c>
      <c r="B539" t="s">
        <v>49</v>
      </c>
      <c r="C539" s="3">
        <v>43797</v>
      </c>
      <c r="D539">
        <v>101.62</v>
      </c>
      <c r="E539">
        <v>4841</v>
      </c>
    </row>
    <row r="540" spans="1:5" x14ac:dyDescent="0.35">
      <c r="A540" t="s">
        <v>10</v>
      </c>
      <c r="B540" t="s">
        <v>49</v>
      </c>
      <c r="C540" s="3">
        <v>43798</v>
      </c>
      <c r="D540">
        <v>101.78</v>
      </c>
      <c r="E540">
        <v>11650</v>
      </c>
    </row>
    <row r="541" spans="1:5" x14ac:dyDescent="0.35">
      <c r="A541" t="s">
        <v>10</v>
      </c>
      <c r="B541" t="s">
        <v>49</v>
      </c>
      <c r="C541" s="3">
        <v>43801</v>
      </c>
      <c r="D541">
        <v>101.81</v>
      </c>
      <c r="E541">
        <v>6292</v>
      </c>
    </row>
    <row r="542" spans="1:5" x14ac:dyDescent="0.35">
      <c r="A542" t="s">
        <v>10</v>
      </c>
      <c r="B542" t="s">
        <v>49</v>
      </c>
      <c r="C542" s="3">
        <v>43802</v>
      </c>
      <c r="D542">
        <v>101.94</v>
      </c>
      <c r="E542">
        <v>32301</v>
      </c>
    </row>
    <row r="543" spans="1:5" x14ac:dyDescent="0.35">
      <c r="A543" t="s">
        <v>10</v>
      </c>
      <c r="B543" t="s">
        <v>49</v>
      </c>
      <c r="C543" s="3">
        <v>43803</v>
      </c>
      <c r="D543">
        <v>101.63</v>
      </c>
      <c r="E543">
        <v>81552</v>
      </c>
    </row>
    <row r="544" spans="1:5" x14ac:dyDescent="0.35">
      <c r="A544" t="s">
        <v>10</v>
      </c>
      <c r="B544" t="s">
        <v>49</v>
      </c>
      <c r="C544" s="3">
        <v>43804</v>
      </c>
      <c r="D544">
        <v>101.62</v>
      </c>
      <c r="E544">
        <v>30828</v>
      </c>
    </row>
    <row r="545" spans="1:5" x14ac:dyDescent="0.35">
      <c r="A545" t="s">
        <v>10</v>
      </c>
      <c r="B545" t="s">
        <v>49</v>
      </c>
      <c r="C545" s="3">
        <v>43805</v>
      </c>
      <c r="D545">
        <v>101.83</v>
      </c>
      <c r="E545">
        <v>26030</v>
      </c>
    </row>
    <row r="546" spans="1:5" x14ac:dyDescent="0.35">
      <c r="A546" t="s">
        <v>10</v>
      </c>
      <c r="B546" t="s">
        <v>49</v>
      </c>
      <c r="C546" s="3">
        <v>43808</v>
      </c>
      <c r="D546">
        <v>101.65</v>
      </c>
      <c r="E546">
        <v>6516</v>
      </c>
    </row>
    <row r="547" spans="1:5" x14ac:dyDescent="0.35">
      <c r="A547" t="s">
        <v>10</v>
      </c>
      <c r="B547" t="s">
        <v>49</v>
      </c>
      <c r="C547" s="3">
        <v>43809</v>
      </c>
      <c r="D547">
        <v>101.82</v>
      </c>
      <c r="E547">
        <v>12698</v>
      </c>
    </row>
    <row r="548" spans="1:5" x14ac:dyDescent="0.35">
      <c r="A548" t="s">
        <v>10</v>
      </c>
      <c r="B548" t="s">
        <v>49</v>
      </c>
      <c r="C548" s="3">
        <v>43810</v>
      </c>
      <c r="D548">
        <v>101.82</v>
      </c>
      <c r="E548">
        <v>2425</v>
      </c>
    </row>
    <row r="549" spans="1:5" x14ac:dyDescent="0.35">
      <c r="A549" t="s">
        <v>10</v>
      </c>
      <c r="B549" t="s">
        <v>49</v>
      </c>
      <c r="C549" s="3">
        <v>43811</v>
      </c>
      <c r="D549">
        <v>102.07</v>
      </c>
      <c r="E549">
        <v>39834</v>
      </c>
    </row>
    <row r="550" spans="1:5" x14ac:dyDescent="0.35">
      <c r="A550" t="s">
        <v>10</v>
      </c>
      <c r="B550" t="s">
        <v>49</v>
      </c>
      <c r="C550" s="3">
        <v>43812</v>
      </c>
      <c r="D550">
        <v>102.22</v>
      </c>
      <c r="E550">
        <v>10963</v>
      </c>
    </row>
    <row r="551" spans="1:5" x14ac:dyDescent="0.35">
      <c r="A551" t="s">
        <v>10</v>
      </c>
      <c r="B551" t="s">
        <v>49</v>
      </c>
      <c r="C551" s="3">
        <v>43815</v>
      </c>
      <c r="D551">
        <v>101.9</v>
      </c>
      <c r="E551">
        <v>16617</v>
      </c>
    </row>
    <row r="552" spans="1:5" x14ac:dyDescent="0.35">
      <c r="A552" t="s">
        <v>10</v>
      </c>
      <c r="B552" t="s">
        <v>49</v>
      </c>
      <c r="C552" s="3">
        <v>43816</v>
      </c>
      <c r="D552">
        <v>101.88</v>
      </c>
      <c r="E552">
        <v>8759</v>
      </c>
    </row>
    <row r="553" spans="1:5" x14ac:dyDescent="0.35">
      <c r="A553" t="s">
        <v>10</v>
      </c>
      <c r="B553" t="s">
        <v>49</v>
      </c>
      <c r="C553" s="3">
        <v>43817</v>
      </c>
      <c r="D553">
        <v>102.01</v>
      </c>
      <c r="E553">
        <v>19188</v>
      </c>
    </row>
    <row r="554" spans="1:5" x14ac:dyDescent="0.35">
      <c r="A554" t="s">
        <v>10</v>
      </c>
      <c r="B554" t="s">
        <v>49</v>
      </c>
      <c r="C554" s="3">
        <v>43818</v>
      </c>
      <c r="D554">
        <v>102.03</v>
      </c>
      <c r="E554">
        <v>6446</v>
      </c>
    </row>
    <row r="555" spans="1:5" x14ac:dyDescent="0.35">
      <c r="A555" t="s">
        <v>10</v>
      </c>
      <c r="B555" t="s">
        <v>49</v>
      </c>
      <c r="C555" s="3">
        <v>43819</v>
      </c>
      <c r="D555">
        <v>102</v>
      </c>
      <c r="E555">
        <v>9857</v>
      </c>
    </row>
    <row r="556" spans="1:5" x14ac:dyDescent="0.35">
      <c r="A556" t="s">
        <v>10</v>
      </c>
      <c r="B556" t="s">
        <v>49</v>
      </c>
      <c r="C556" s="3">
        <v>43822</v>
      </c>
      <c r="D556">
        <v>101.99</v>
      </c>
      <c r="E556">
        <v>20118</v>
      </c>
    </row>
    <row r="557" spans="1:5" x14ac:dyDescent="0.35">
      <c r="A557" t="s">
        <v>10</v>
      </c>
      <c r="B557" t="s">
        <v>49</v>
      </c>
      <c r="C557" s="3">
        <v>43823</v>
      </c>
      <c r="D557">
        <v>101.9</v>
      </c>
      <c r="E557">
        <v>14521</v>
      </c>
    </row>
    <row r="558" spans="1:5" x14ac:dyDescent="0.35">
      <c r="A558" t="s">
        <v>10</v>
      </c>
      <c r="B558" t="s">
        <v>49</v>
      </c>
      <c r="C558" s="3">
        <v>43824</v>
      </c>
      <c r="D558">
        <v>102</v>
      </c>
      <c r="E558">
        <v>8493</v>
      </c>
    </row>
    <row r="559" spans="1:5" x14ac:dyDescent="0.35">
      <c r="A559" t="s">
        <v>10</v>
      </c>
      <c r="B559" t="s">
        <v>49</v>
      </c>
      <c r="C559" s="3">
        <v>43825</v>
      </c>
      <c r="D559">
        <v>102</v>
      </c>
      <c r="E559">
        <v>10725</v>
      </c>
    </row>
    <row r="560" spans="1:5" x14ac:dyDescent="0.35">
      <c r="A560" t="s">
        <v>10</v>
      </c>
      <c r="B560" t="s">
        <v>49</v>
      </c>
      <c r="C560" s="3">
        <v>43826</v>
      </c>
      <c r="D560">
        <v>102.1</v>
      </c>
      <c r="E560">
        <v>6509</v>
      </c>
    </row>
    <row r="561" spans="1:5" x14ac:dyDescent="0.35">
      <c r="A561" t="s">
        <v>10</v>
      </c>
      <c r="B561" t="s">
        <v>49</v>
      </c>
      <c r="C561" s="3">
        <v>43829</v>
      </c>
      <c r="D561">
        <v>102.1</v>
      </c>
      <c r="E561">
        <v>11979</v>
      </c>
    </row>
    <row r="562" spans="1:5" x14ac:dyDescent="0.35">
      <c r="A562" t="s">
        <v>10</v>
      </c>
      <c r="B562" t="s">
        <v>49</v>
      </c>
      <c r="C562" s="3">
        <v>43833</v>
      </c>
      <c r="D562">
        <v>102.09</v>
      </c>
      <c r="E562">
        <v>2382</v>
      </c>
    </row>
    <row r="563" spans="1:5" x14ac:dyDescent="0.35">
      <c r="A563" t="s">
        <v>10</v>
      </c>
      <c r="B563" t="s">
        <v>49</v>
      </c>
      <c r="C563" s="3">
        <v>43836</v>
      </c>
      <c r="D563">
        <v>102.22</v>
      </c>
      <c r="E563">
        <v>2604</v>
      </c>
    </row>
    <row r="564" spans="1:5" x14ac:dyDescent="0.35">
      <c r="A564" t="s">
        <v>10</v>
      </c>
      <c r="B564" t="s">
        <v>49</v>
      </c>
      <c r="C564" s="3">
        <v>43838</v>
      </c>
      <c r="D564">
        <v>102.15</v>
      </c>
      <c r="E564">
        <v>3053</v>
      </c>
    </row>
    <row r="565" spans="1:5" x14ac:dyDescent="0.35">
      <c r="A565" t="s">
        <v>10</v>
      </c>
      <c r="B565" t="s">
        <v>49</v>
      </c>
      <c r="C565" s="3">
        <v>43839</v>
      </c>
      <c r="D565">
        <v>102.08</v>
      </c>
      <c r="E565">
        <v>13903</v>
      </c>
    </row>
    <row r="566" spans="1:5" x14ac:dyDescent="0.35">
      <c r="A566" t="s">
        <v>10</v>
      </c>
      <c r="B566" t="s">
        <v>49</v>
      </c>
      <c r="C566" s="3">
        <v>43840</v>
      </c>
      <c r="D566">
        <v>101.93</v>
      </c>
      <c r="E566">
        <v>11414</v>
      </c>
    </row>
    <row r="567" spans="1:5" x14ac:dyDescent="0.35">
      <c r="A567" t="s">
        <v>10</v>
      </c>
      <c r="B567" t="s">
        <v>49</v>
      </c>
      <c r="C567" s="3">
        <v>43843</v>
      </c>
      <c r="D567">
        <v>101.89</v>
      </c>
      <c r="E567">
        <v>10288</v>
      </c>
    </row>
    <row r="568" spans="1:5" x14ac:dyDescent="0.35">
      <c r="A568" t="s">
        <v>10</v>
      </c>
      <c r="B568" t="s">
        <v>49</v>
      </c>
      <c r="C568" s="3">
        <v>43844</v>
      </c>
      <c r="D568">
        <v>101.79</v>
      </c>
      <c r="E568">
        <v>13788</v>
      </c>
    </row>
    <row r="569" spans="1:5" x14ac:dyDescent="0.35">
      <c r="A569" t="s">
        <v>10</v>
      </c>
      <c r="B569" t="s">
        <v>49</v>
      </c>
      <c r="C569" s="3">
        <v>43845</v>
      </c>
      <c r="D569">
        <v>101.78</v>
      </c>
      <c r="E569">
        <v>19789</v>
      </c>
    </row>
    <row r="570" spans="1:5" x14ac:dyDescent="0.35">
      <c r="A570" t="s">
        <v>10</v>
      </c>
      <c r="B570" t="s">
        <v>49</v>
      </c>
      <c r="C570" s="3">
        <v>43846</v>
      </c>
      <c r="D570">
        <v>101.72</v>
      </c>
      <c r="E570">
        <v>47956</v>
      </c>
    </row>
    <row r="571" spans="1:5" x14ac:dyDescent="0.35">
      <c r="A571" t="s">
        <v>10</v>
      </c>
      <c r="B571" t="s">
        <v>49</v>
      </c>
      <c r="C571" s="3">
        <v>43847</v>
      </c>
      <c r="D571">
        <v>101.79</v>
      </c>
      <c r="E571">
        <v>41908</v>
      </c>
    </row>
    <row r="572" spans="1:5" x14ac:dyDescent="0.35">
      <c r="A572" t="s">
        <v>10</v>
      </c>
      <c r="B572" t="s">
        <v>49</v>
      </c>
      <c r="C572" s="3">
        <v>43850</v>
      </c>
      <c r="D572">
        <v>101.75</v>
      </c>
      <c r="E572">
        <v>36967</v>
      </c>
    </row>
    <row r="573" spans="1:5" x14ac:dyDescent="0.35">
      <c r="A573" t="s">
        <v>10</v>
      </c>
      <c r="B573" t="s">
        <v>49</v>
      </c>
      <c r="C573" s="3">
        <v>43851</v>
      </c>
      <c r="D573">
        <v>101.75</v>
      </c>
      <c r="E573">
        <v>22100</v>
      </c>
    </row>
    <row r="574" spans="1:5" x14ac:dyDescent="0.35">
      <c r="A574" t="s">
        <v>10</v>
      </c>
      <c r="B574" t="s">
        <v>49</v>
      </c>
      <c r="C574" s="3">
        <v>43852</v>
      </c>
      <c r="D574">
        <v>101.75</v>
      </c>
      <c r="E574">
        <v>25266</v>
      </c>
    </row>
    <row r="575" spans="1:5" x14ac:dyDescent="0.35">
      <c r="A575" t="s">
        <v>10</v>
      </c>
      <c r="B575" t="s">
        <v>49</v>
      </c>
      <c r="C575" s="3">
        <v>43853</v>
      </c>
      <c r="D575">
        <v>101.78</v>
      </c>
      <c r="E575">
        <v>74581</v>
      </c>
    </row>
    <row r="576" spans="1:5" x14ac:dyDescent="0.35">
      <c r="A576" t="s">
        <v>10</v>
      </c>
      <c r="B576" t="s">
        <v>49</v>
      </c>
      <c r="C576" s="3">
        <v>43854</v>
      </c>
      <c r="D576">
        <v>101.8</v>
      </c>
      <c r="E576">
        <v>5374</v>
      </c>
    </row>
    <row r="577" spans="1:5" x14ac:dyDescent="0.35">
      <c r="A577" t="s">
        <v>10</v>
      </c>
      <c r="B577" t="s">
        <v>49</v>
      </c>
      <c r="C577" s="3">
        <v>43857</v>
      </c>
      <c r="D577">
        <v>101.7</v>
      </c>
      <c r="E577">
        <v>6349</v>
      </c>
    </row>
    <row r="578" spans="1:5" x14ac:dyDescent="0.35">
      <c r="A578" t="s">
        <v>10</v>
      </c>
      <c r="B578" t="s">
        <v>49</v>
      </c>
      <c r="C578" s="3">
        <v>43858</v>
      </c>
      <c r="D578">
        <v>101.69</v>
      </c>
      <c r="E578">
        <v>21528</v>
      </c>
    </row>
    <row r="579" spans="1:5" x14ac:dyDescent="0.35">
      <c r="A579" t="s">
        <v>10</v>
      </c>
      <c r="B579" t="s">
        <v>49</v>
      </c>
      <c r="C579" s="3">
        <v>43859</v>
      </c>
      <c r="D579">
        <v>101.98</v>
      </c>
      <c r="E579">
        <v>4306</v>
      </c>
    </row>
    <row r="580" spans="1:5" x14ac:dyDescent="0.35">
      <c r="A580" t="s">
        <v>10</v>
      </c>
      <c r="B580" t="s">
        <v>49</v>
      </c>
      <c r="C580" s="3">
        <v>43860</v>
      </c>
      <c r="D580">
        <v>102.01</v>
      </c>
      <c r="E580">
        <v>5550</v>
      </c>
    </row>
    <row r="581" spans="1:5" x14ac:dyDescent="0.35">
      <c r="A581" t="s">
        <v>10</v>
      </c>
      <c r="B581" t="s">
        <v>49</v>
      </c>
      <c r="C581" s="3">
        <v>43861</v>
      </c>
      <c r="D581">
        <v>101.85</v>
      </c>
      <c r="E581">
        <v>26294</v>
      </c>
    </row>
    <row r="582" spans="1:5" x14ac:dyDescent="0.35">
      <c r="A582" t="s">
        <v>10</v>
      </c>
      <c r="B582" t="s">
        <v>49</v>
      </c>
      <c r="C582" s="3">
        <v>43864</v>
      </c>
      <c r="D582">
        <v>101.92</v>
      </c>
      <c r="E582">
        <v>15414</v>
      </c>
    </row>
    <row r="583" spans="1:5" x14ac:dyDescent="0.35">
      <c r="A583" t="s">
        <v>10</v>
      </c>
      <c r="B583" t="s">
        <v>49</v>
      </c>
      <c r="C583" s="3">
        <v>43865</v>
      </c>
      <c r="D583">
        <v>101.84</v>
      </c>
      <c r="E583">
        <v>5881</v>
      </c>
    </row>
    <row r="584" spans="1:5" x14ac:dyDescent="0.35">
      <c r="A584" t="s">
        <v>10</v>
      </c>
      <c r="B584" t="s">
        <v>49</v>
      </c>
      <c r="C584" s="3">
        <v>43866</v>
      </c>
      <c r="D584">
        <v>101.79</v>
      </c>
      <c r="E584">
        <v>4636</v>
      </c>
    </row>
    <row r="585" spans="1:5" x14ac:dyDescent="0.35">
      <c r="A585" t="s">
        <v>10</v>
      </c>
      <c r="B585" t="s">
        <v>49</v>
      </c>
      <c r="C585" s="3">
        <v>43867</v>
      </c>
      <c r="D585">
        <v>101.75</v>
      </c>
      <c r="E585">
        <v>17961</v>
      </c>
    </row>
    <row r="586" spans="1:5" x14ac:dyDescent="0.35">
      <c r="A586" t="s">
        <v>10</v>
      </c>
      <c r="B586" t="s">
        <v>49</v>
      </c>
      <c r="C586" s="3">
        <v>43868</v>
      </c>
      <c r="D586">
        <v>101.78</v>
      </c>
      <c r="E586">
        <v>25095</v>
      </c>
    </row>
    <row r="587" spans="1:5" x14ac:dyDescent="0.35">
      <c r="A587" t="s">
        <v>10</v>
      </c>
      <c r="B587" t="s">
        <v>49</v>
      </c>
      <c r="C587" s="3">
        <v>43871</v>
      </c>
      <c r="D587">
        <v>101.93</v>
      </c>
      <c r="E587">
        <v>51327</v>
      </c>
    </row>
    <row r="588" spans="1:5" x14ac:dyDescent="0.35">
      <c r="A588" t="s">
        <v>10</v>
      </c>
      <c r="B588" t="s">
        <v>49</v>
      </c>
      <c r="C588" s="3">
        <v>43872</v>
      </c>
      <c r="D588">
        <v>101.85</v>
      </c>
      <c r="E588">
        <v>9170</v>
      </c>
    </row>
    <row r="589" spans="1:5" x14ac:dyDescent="0.35">
      <c r="A589" t="s">
        <v>10</v>
      </c>
      <c r="B589" t="s">
        <v>49</v>
      </c>
      <c r="C589" s="3">
        <v>43873</v>
      </c>
      <c r="D589">
        <v>101.79</v>
      </c>
      <c r="E589">
        <v>9297</v>
      </c>
    </row>
    <row r="590" spans="1:5" x14ac:dyDescent="0.35">
      <c r="A590" t="s">
        <v>10</v>
      </c>
      <c r="B590" t="s">
        <v>49</v>
      </c>
      <c r="C590" s="3">
        <v>43874</v>
      </c>
      <c r="D590">
        <v>101.83</v>
      </c>
      <c r="E590">
        <v>100692</v>
      </c>
    </row>
    <row r="591" spans="1:5" x14ac:dyDescent="0.35">
      <c r="A591" t="s">
        <v>10</v>
      </c>
      <c r="B591" t="s">
        <v>49</v>
      </c>
      <c r="C591" s="3">
        <v>43875</v>
      </c>
      <c r="D591">
        <v>101.9</v>
      </c>
      <c r="E591">
        <v>11637</v>
      </c>
    </row>
    <row r="592" spans="1:5" x14ac:dyDescent="0.35">
      <c r="A592" t="s">
        <v>10</v>
      </c>
      <c r="B592" t="s">
        <v>49</v>
      </c>
      <c r="C592" s="3">
        <v>43878</v>
      </c>
      <c r="D592">
        <v>101.87</v>
      </c>
      <c r="E592">
        <v>45569</v>
      </c>
    </row>
    <row r="593" spans="1:5" x14ac:dyDescent="0.35">
      <c r="A593" t="s">
        <v>10</v>
      </c>
      <c r="B593" t="s">
        <v>49</v>
      </c>
      <c r="C593" s="3">
        <v>43879</v>
      </c>
      <c r="D593">
        <v>101.95</v>
      </c>
      <c r="E593">
        <v>7768</v>
      </c>
    </row>
    <row r="594" spans="1:5" x14ac:dyDescent="0.35">
      <c r="A594" t="s">
        <v>10</v>
      </c>
      <c r="B594" t="s">
        <v>49</v>
      </c>
      <c r="C594" s="3">
        <v>43880</v>
      </c>
      <c r="D594">
        <v>101.91</v>
      </c>
      <c r="E594">
        <v>9826</v>
      </c>
    </row>
    <row r="595" spans="1:5" x14ac:dyDescent="0.35">
      <c r="A595" t="s">
        <v>10</v>
      </c>
      <c r="B595" t="s">
        <v>49</v>
      </c>
      <c r="C595" s="3">
        <v>43881</v>
      </c>
      <c r="D595">
        <v>101.94</v>
      </c>
      <c r="E595">
        <v>57860</v>
      </c>
    </row>
    <row r="596" spans="1:5" x14ac:dyDescent="0.35">
      <c r="A596" t="s">
        <v>10</v>
      </c>
      <c r="B596" t="s">
        <v>49</v>
      </c>
      <c r="C596" s="3">
        <v>43882</v>
      </c>
      <c r="D596">
        <v>101.96</v>
      </c>
      <c r="E596">
        <v>4300</v>
      </c>
    </row>
    <row r="597" spans="1:5" x14ac:dyDescent="0.35">
      <c r="A597" t="s">
        <v>10</v>
      </c>
      <c r="B597" t="s">
        <v>49</v>
      </c>
      <c r="C597" s="3">
        <v>43886</v>
      </c>
      <c r="D597">
        <v>101.62</v>
      </c>
      <c r="E597">
        <v>44681</v>
      </c>
    </row>
    <row r="598" spans="1:5" x14ac:dyDescent="0.35">
      <c r="A598" t="s">
        <v>10</v>
      </c>
      <c r="B598" t="s">
        <v>49</v>
      </c>
      <c r="C598" s="3">
        <v>43887</v>
      </c>
      <c r="D598">
        <v>101.58</v>
      </c>
      <c r="E598">
        <v>14277</v>
      </c>
    </row>
    <row r="599" spans="1:5" x14ac:dyDescent="0.35">
      <c r="A599" t="s">
        <v>10</v>
      </c>
      <c r="B599" t="s">
        <v>49</v>
      </c>
      <c r="C599" s="3">
        <v>43888</v>
      </c>
      <c r="D599">
        <v>101.59</v>
      </c>
      <c r="E599">
        <v>22015</v>
      </c>
    </row>
    <row r="600" spans="1:5" x14ac:dyDescent="0.35">
      <c r="A600" t="s">
        <v>10</v>
      </c>
      <c r="B600" t="s">
        <v>49</v>
      </c>
      <c r="C600" s="3">
        <v>43889</v>
      </c>
      <c r="D600">
        <v>101.1</v>
      </c>
      <c r="E600">
        <v>26156</v>
      </c>
    </row>
    <row r="601" spans="1:5" x14ac:dyDescent="0.35">
      <c r="A601" t="s">
        <v>10</v>
      </c>
      <c r="B601" t="s">
        <v>49</v>
      </c>
      <c r="C601" s="3">
        <v>43892</v>
      </c>
      <c r="D601">
        <v>101.34</v>
      </c>
      <c r="E601">
        <v>24106</v>
      </c>
    </row>
    <row r="602" spans="1:5" x14ac:dyDescent="0.35">
      <c r="A602" t="s">
        <v>10</v>
      </c>
      <c r="B602" t="s">
        <v>49</v>
      </c>
      <c r="C602" s="3">
        <v>43893</v>
      </c>
      <c r="D602">
        <v>101.69</v>
      </c>
      <c r="E602">
        <v>14365</v>
      </c>
    </row>
    <row r="603" spans="1:5" x14ac:dyDescent="0.35">
      <c r="A603" t="s">
        <v>10</v>
      </c>
      <c r="B603" t="s">
        <v>49</v>
      </c>
      <c r="C603" s="3">
        <v>43894</v>
      </c>
      <c r="D603">
        <v>101.94</v>
      </c>
      <c r="E603">
        <v>42787</v>
      </c>
    </row>
    <row r="604" spans="1:5" x14ac:dyDescent="0.35">
      <c r="A604" t="s">
        <v>10</v>
      </c>
      <c r="B604" t="s">
        <v>49</v>
      </c>
      <c r="C604" s="3">
        <v>43895</v>
      </c>
      <c r="D604">
        <v>101.6</v>
      </c>
      <c r="E604">
        <v>19022</v>
      </c>
    </row>
    <row r="605" spans="1:5" x14ac:dyDescent="0.35">
      <c r="A605" t="s">
        <v>10</v>
      </c>
      <c r="B605" t="s">
        <v>49</v>
      </c>
      <c r="C605" s="3">
        <v>43896</v>
      </c>
      <c r="D605">
        <v>101.5</v>
      </c>
      <c r="E605">
        <v>15230</v>
      </c>
    </row>
    <row r="606" spans="1:5" x14ac:dyDescent="0.35">
      <c r="A606" t="s">
        <v>10</v>
      </c>
      <c r="B606" t="s">
        <v>49</v>
      </c>
      <c r="C606" s="3">
        <v>43900</v>
      </c>
      <c r="D606">
        <v>100.9</v>
      </c>
      <c r="E606">
        <v>74456</v>
      </c>
    </row>
    <row r="607" spans="1:5" x14ac:dyDescent="0.35">
      <c r="A607" t="s">
        <v>10</v>
      </c>
      <c r="B607" t="s">
        <v>49</v>
      </c>
      <c r="C607" s="3">
        <v>43901</v>
      </c>
      <c r="D607">
        <v>100.8</v>
      </c>
      <c r="E607">
        <v>143511</v>
      </c>
    </row>
    <row r="608" spans="1:5" x14ac:dyDescent="0.35">
      <c r="A608" t="s">
        <v>10</v>
      </c>
      <c r="B608" t="s">
        <v>49</v>
      </c>
      <c r="C608" s="3">
        <v>43902</v>
      </c>
      <c r="D608">
        <v>100.4</v>
      </c>
      <c r="E608">
        <v>50731</v>
      </c>
    </row>
    <row r="609" spans="1:5" x14ac:dyDescent="0.35">
      <c r="A609" t="s">
        <v>10</v>
      </c>
      <c r="B609" t="s">
        <v>49</v>
      </c>
      <c r="C609" s="3">
        <v>43903</v>
      </c>
      <c r="D609">
        <v>100.71</v>
      </c>
      <c r="E609">
        <v>20061</v>
      </c>
    </row>
    <row r="610" spans="1:5" x14ac:dyDescent="0.35">
      <c r="A610" t="s">
        <v>10</v>
      </c>
      <c r="B610" t="s">
        <v>49</v>
      </c>
      <c r="C610" s="3">
        <v>43906</v>
      </c>
      <c r="D610">
        <v>100.8</v>
      </c>
      <c r="E610">
        <v>36295</v>
      </c>
    </row>
    <row r="611" spans="1:5" x14ac:dyDescent="0.35">
      <c r="A611" t="s">
        <v>10</v>
      </c>
      <c r="B611" t="s">
        <v>49</v>
      </c>
      <c r="C611" s="3">
        <v>43907</v>
      </c>
      <c r="D611">
        <v>100.42</v>
      </c>
      <c r="E611">
        <v>36131</v>
      </c>
    </row>
    <row r="612" spans="1:5" x14ac:dyDescent="0.35">
      <c r="A612" t="s">
        <v>10</v>
      </c>
      <c r="B612" t="s">
        <v>49</v>
      </c>
      <c r="C612" s="3">
        <v>43908</v>
      </c>
      <c r="D612">
        <v>100.72</v>
      </c>
      <c r="E612">
        <v>48698</v>
      </c>
    </row>
    <row r="613" spans="1:5" x14ac:dyDescent="0.35">
      <c r="A613" t="s">
        <v>10</v>
      </c>
      <c r="B613" t="s">
        <v>49</v>
      </c>
      <c r="C613" s="3">
        <v>43909</v>
      </c>
      <c r="D613">
        <v>100.52</v>
      </c>
      <c r="E613">
        <v>33137</v>
      </c>
    </row>
    <row r="614" spans="1:5" x14ac:dyDescent="0.35">
      <c r="A614" t="s">
        <v>10</v>
      </c>
      <c r="B614" t="s">
        <v>49</v>
      </c>
      <c r="C614" s="3">
        <v>43910</v>
      </c>
      <c r="D614">
        <v>100.77</v>
      </c>
      <c r="E614">
        <v>17946</v>
      </c>
    </row>
    <row r="615" spans="1:5" x14ac:dyDescent="0.35">
      <c r="A615" t="s">
        <v>10</v>
      </c>
      <c r="B615" t="s">
        <v>49</v>
      </c>
      <c r="C615" s="3">
        <v>43913</v>
      </c>
      <c r="D615">
        <v>100.69</v>
      </c>
      <c r="E615">
        <v>24435</v>
      </c>
    </row>
    <row r="616" spans="1:5" x14ac:dyDescent="0.35">
      <c r="A616" t="s">
        <v>10</v>
      </c>
      <c r="B616" t="s">
        <v>49</v>
      </c>
      <c r="C616" s="3">
        <v>43914</v>
      </c>
      <c r="D616">
        <v>100.76</v>
      </c>
      <c r="E616">
        <v>21430</v>
      </c>
    </row>
    <row r="617" spans="1:5" x14ac:dyDescent="0.35">
      <c r="A617" t="s">
        <v>10</v>
      </c>
      <c r="B617" t="s">
        <v>49</v>
      </c>
      <c r="C617" s="3">
        <v>43915</v>
      </c>
      <c r="D617">
        <v>101.01</v>
      </c>
      <c r="E617">
        <v>31998</v>
      </c>
    </row>
    <row r="618" spans="1:5" x14ac:dyDescent="0.35">
      <c r="A618" t="s">
        <v>10</v>
      </c>
      <c r="B618" t="s">
        <v>49</v>
      </c>
      <c r="C618" s="3">
        <v>43916</v>
      </c>
      <c r="D618">
        <v>101</v>
      </c>
      <c r="E618">
        <v>7993</v>
      </c>
    </row>
    <row r="619" spans="1:5" x14ac:dyDescent="0.35">
      <c r="A619" t="s">
        <v>10</v>
      </c>
      <c r="B619" t="s">
        <v>49</v>
      </c>
      <c r="C619" s="3">
        <v>43917</v>
      </c>
      <c r="D619">
        <v>101</v>
      </c>
      <c r="E619">
        <v>21973</v>
      </c>
    </row>
    <row r="620" spans="1:5" x14ac:dyDescent="0.35">
      <c r="A620" t="s">
        <v>10</v>
      </c>
      <c r="B620" t="s">
        <v>49</v>
      </c>
      <c r="C620" s="3">
        <v>43920</v>
      </c>
      <c r="D620">
        <v>100.88</v>
      </c>
      <c r="E620">
        <v>51896</v>
      </c>
    </row>
    <row r="621" spans="1:5" x14ac:dyDescent="0.35">
      <c r="A621" t="s">
        <v>10</v>
      </c>
      <c r="B621" t="s">
        <v>49</v>
      </c>
      <c r="C621" s="3">
        <v>43921</v>
      </c>
      <c r="D621">
        <v>100.8</v>
      </c>
      <c r="E621">
        <v>17271</v>
      </c>
    </row>
    <row r="622" spans="1:5" x14ac:dyDescent="0.35">
      <c r="A622" t="s">
        <v>10</v>
      </c>
      <c r="B622" t="s">
        <v>49</v>
      </c>
      <c r="C622" s="3">
        <v>43922</v>
      </c>
      <c r="D622">
        <v>101.07</v>
      </c>
      <c r="E622">
        <v>14293</v>
      </c>
    </row>
    <row r="623" spans="1:5" x14ac:dyDescent="0.35">
      <c r="A623" t="s">
        <v>10</v>
      </c>
      <c r="B623" t="s">
        <v>49</v>
      </c>
      <c r="C623" s="3">
        <v>43923</v>
      </c>
      <c r="D623">
        <v>101.05</v>
      </c>
      <c r="E623">
        <v>104204</v>
      </c>
    </row>
    <row r="624" spans="1:5" x14ac:dyDescent="0.35">
      <c r="A624" t="s">
        <v>10</v>
      </c>
      <c r="B624" t="s">
        <v>49</v>
      </c>
      <c r="C624" s="3">
        <v>43924</v>
      </c>
      <c r="D624">
        <v>101.45</v>
      </c>
      <c r="E624">
        <v>25810</v>
      </c>
    </row>
    <row r="625" spans="1:5" x14ac:dyDescent="0.35">
      <c r="A625" t="s">
        <v>10</v>
      </c>
      <c r="B625" t="s">
        <v>49</v>
      </c>
      <c r="C625" s="3">
        <v>43927</v>
      </c>
      <c r="D625">
        <v>101.35</v>
      </c>
      <c r="E625">
        <v>10963</v>
      </c>
    </row>
    <row r="626" spans="1:5" x14ac:dyDescent="0.35">
      <c r="A626" t="s">
        <v>10</v>
      </c>
      <c r="B626" t="s">
        <v>49</v>
      </c>
      <c r="C626" s="3">
        <v>43928</v>
      </c>
      <c r="D626">
        <v>101.29</v>
      </c>
      <c r="E626">
        <v>14253</v>
      </c>
    </row>
    <row r="627" spans="1:5" x14ac:dyDescent="0.35">
      <c r="A627" t="s">
        <v>10</v>
      </c>
      <c r="B627" t="s">
        <v>49</v>
      </c>
      <c r="C627" s="3">
        <v>43929</v>
      </c>
      <c r="D627">
        <v>101.25</v>
      </c>
      <c r="E627">
        <v>5116</v>
      </c>
    </row>
    <row r="628" spans="1:5" x14ac:dyDescent="0.35">
      <c r="A628" t="s">
        <v>10</v>
      </c>
      <c r="B628" t="s">
        <v>49</v>
      </c>
      <c r="C628" s="3">
        <v>43930</v>
      </c>
      <c r="D628">
        <v>101.23</v>
      </c>
      <c r="E628">
        <v>54380</v>
      </c>
    </row>
    <row r="629" spans="1:5" x14ac:dyDescent="0.35">
      <c r="A629" t="s">
        <v>10</v>
      </c>
      <c r="B629" t="s">
        <v>49</v>
      </c>
      <c r="C629" s="3">
        <v>43931</v>
      </c>
      <c r="D629">
        <v>101.23</v>
      </c>
      <c r="E629">
        <v>20902</v>
      </c>
    </row>
    <row r="630" spans="1:5" x14ac:dyDescent="0.35">
      <c r="A630" t="s">
        <v>10</v>
      </c>
      <c r="B630" t="s">
        <v>49</v>
      </c>
      <c r="C630" s="3">
        <v>43934</v>
      </c>
      <c r="D630">
        <v>101.18</v>
      </c>
      <c r="E630">
        <v>18509</v>
      </c>
    </row>
    <row r="631" spans="1:5" x14ac:dyDescent="0.35">
      <c r="A631" t="s">
        <v>10</v>
      </c>
      <c r="B631" t="s">
        <v>49</v>
      </c>
      <c r="C631" s="3">
        <v>43935</v>
      </c>
      <c r="D631">
        <v>101.29</v>
      </c>
      <c r="E631">
        <v>57164</v>
      </c>
    </row>
    <row r="632" spans="1:5" x14ac:dyDescent="0.35">
      <c r="A632" t="s">
        <v>10</v>
      </c>
      <c r="B632" t="s">
        <v>49</v>
      </c>
      <c r="C632" s="3">
        <v>43936</v>
      </c>
      <c r="D632">
        <v>101.1</v>
      </c>
      <c r="E632">
        <v>19917</v>
      </c>
    </row>
    <row r="633" spans="1:5" x14ac:dyDescent="0.35">
      <c r="A633" t="s">
        <v>10</v>
      </c>
      <c r="B633" t="s">
        <v>49</v>
      </c>
      <c r="C633" s="3">
        <v>43937</v>
      </c>
      <c r="D633">
        <v>101.33</v>
      </c>
      <c r="E633">
        <v>60852</v>
      </c>
    </row>
    <row r="634" spans="1:5" x14ac:dyDescent="0.35">
      <c r="A634" t="s">
        <v>10</v>
      </c>
      <c r="B634" t="s">
        <v>49</v>
      </c>
      <c r="C634" s="3">
        <v>43938</v>
      </c>
      <c r="D634">
        <v>101.38</v>
      </c>
      <c r="E634">
        <v>10637</v>
      </c>
    </row>
    <row r="635" spans="1:5" x14ac:dyDescent="0.35">
      <c r="A635" t="s">
        <v>10</v>
      </c>
      <c r="B635" t="s">
        <v>49</v>
      </c>
      <c r="C635" s="3">
        <v>43941</v>
      </c>
      <c r="D635">
        <v>101.32</v>
      </c>
      <c r="E635">
        <v>9761</v>
      </c>
    </row>
    <row r="636" spans="1:5" x14ac:dyDescent="0.35">
      <c r="A636" t="s">
        <v>10</v>
      </c>
      <c r="B636" t="s">
        <v>49</v>
      </c>
      <c r="C636" s="3">
        <v>43942</v>
      </c>
      <c r="D636">
        <v>101.18</v>
      </c>
      <c r="E636">
        <v>31259</v>
      </c>
    </row>
    <row r="637" spans="1:5" x14ac:dyDescent="0.35">
      <c r="A637" t="s">
        <v>10</v>
      </c>
      <c r="B637" t="s">
        <v>49</v>
      </c>
      <c r="C637" s="3">
        <v>43943</v>
      </c>
      <c r="D637">
        <v>101.43</v>
      </c>
      <c r="E637">
        <v>9369</v>
      </c>
    </row>
    <row r="638" spans="1:5" x14ac:dyDescent="0.35">
      <c r="A638" t="s">
        <v>10</v>
      </c>
      <c r="B638" t="s">
        <v>49</v>
      </c>
      <c r="C638" s="3">
        <v>43944</v>
      </c>
      <c r="D638">
        <v>101.43</v>
      </c>
      <c r="E638">
        <v>7390</v>
      </c>
    </row>
    <row r="639" spans="1:5" x14ac:dyDescent="0.35">
      <c r="A639" t="s">
        <v>10</v>
      </c>
      <c r="B639" t="s">
        <v>49</v>
      </c>
      <c r="C639" s="3">
        <v>43945</v>
      </c>
      <c r="D639">
        <v>101.55</v>
      </c>
      <c r="E639">
        <v>5483</v>
      </c>
    </row>
    <row r="640" spans="1:5" x14ac:dyDescent="0.35">
      <c r="A640" t="s">
        <v>10</v>
      </c>
      <c r="B640" t="s">
        <v>49</v>
      </c>
      <c r="C640" s="3">
        <v>43948</v>
      </c>
      <c r="D640">
        <v>101.5</v>
      </c>
      <c r="E640">
        <v>52063</v>
      </c>
    </row>
    <row r="641" spans="1:5" x14ac:dyDescent="0.35">
      <c r="A641" t="s">
        <v>10</v>
      </c>
      <c r="B641" t="s">
        <v>49</v>
      </c>
      <c r="C641" s="3">
        <v>43949</v>
      </c>
      <c r="D641">
        <v>101.5</v>
      </c>
      <c r="E641">
        <v>5458</v>
      </c>
    </row>
    <row r="642" spans="1:5" x14ac:dyDescent="0.35">
      <c r="A642" t="s">
        <v>10</v>
      </c>
      <c r="B642" t="s">
        <v>49</v>
      </c>
      <c r="C642" s="3">
        <v>43950</v>
      </c>
      <c r="D642">
        <v>101.6</v>
      </c>
      <c r="E642">
        <v>4983</v>
      </c>
    </row>
    <row r="643" spans="1:5" x14ac:dyDescent="0.35">
      <c r="A643" t="s">
        <v>10</v>
      </c>
      <c r="B643" t="s">
        <v>49</v>
      </c>
      <c r="C643" s="3">
        <v>43951</v>
      </c>
      <c r="D643">
        <v>101.61</v>
      </c>
      <c r="E643">
        <v>14781</v>
      </c>
    </row>
    <row r="644" spans="1:5" x14ac:dyDescent="0.35">
      <c r="A644" t="s">
        <v>10</v>
      </c>
      <c r="B644" t="s">
        <v>49</v>
      </c>
      <c r="C644" s="3">
        <v>43955</v>
      </c>
      <c r="D644">
        <v>101.5</v>
      </c>
      <c r="E644">
        <v>3992</v>
      </c>
    </row>
    <row r="645" spans="1:5" x14ac:dyDescent="0.35">
      <c r="A645" t="s">
        <v>10</v>
      </c>
      <c r="B645" t="s">
        <v>49</v>
      </c>
      <c r="C645" s="3">
        <v>43956</v>
      </c>
      <c r="D645">
        <v>101.66</v>
      </c>
      <c r="E645">
        <v>4318</v>
      </c>
    </row>
    <row r="646" spans="1:5" x14ac:dyDescent="0.35">
      <c r="A646" t="s">
        <v>10</v>
      </c>
      <c r="B646" t="s">
        <v>49</v>
      </c>
      <c r="C646" s="3">
        <v>43957</v>
      </c>
      <c r="D646">
        <v>101.55</v>
      </c>
      <c r="E646">
        <v>5966</v>
      </c>
    </row>
    <row r="647" spans="1:5" x14ac:dyDescent="0.35">
      <c r="A647" t="s">
        <v>10</v>
      </c>
      <c r="B647" t="s">
        <v>49</v>
      </c>
      <c r="C647" s="3">
        <v>43958</v>
      </c>
      <c r="D647">
        <v>101.5</v>
      </c>
      <c r="E647">
        <v>42303</v>
      </c>
    </row>
    <row r="648" spans="1:5" x14ac:dyDescent="0.35">
      <c r="A648" t="s">
        <v>10</v>
      </c>
      <c r="B648" t="s">
        <v>49</v>
      </c>
      <c r="C648" s="3">
        <v>43959</v>
      </c>
      <c r="D648">
        <v>101.63</v>
      </c>
      <c r="E648">
        <v>18584</v>
      </c>
    </row>
    <row r="649" spans="1:5" x14ac:dyDescent="0.35">
      <c r="A649" t="s">
        <v>10</v>
      </c>
      <c r="B649" t="s">
        <v>49</v>
      </c>
      <c r="C649" s="3">
        <v>43963</v>
      </c>
      <c r="D649">
        <v>101.5</v>
      </c>
      <c r="E649">
        <v>33943</v>
      </c>
    </row>
    <row r="650" spans="1:5" x14ac:dyDescent="0.35">
      <c r="A650" t="s">
        <v>10</v>
      </c>
      <c r="B650" t="s">
        <v>49</v>
      </c>
      <c r="C650" s="3">
        <v>43964</v>
      </c>
      <c r="D650">
        <v>101.65</v>
      </c>
      <c r="E650">
        <v>6935</v>
      </c>
    </row>
    <row r="651" spans="1:5" x14ac:dyDescent="0.35">
      <c r="A651" t="s">
        <v>10</v>
      </c>
      <c r="B651" t="s">
        <v>49</v>
      </c>
      <c r="C651" s="3">
        <v>43965</v>
      </c>
      <c r="D651">
        <v>101.6</v>
      </c>
      <c r="E651">
        <v>8974</v>
      </c>
    </row>
    <row r="652" spans="1:5" x14ac:dyDescent="0.35">
      <c r="A652" t="s">
        <v>10</v>
      </c>
      <c r="B652" t="s">
        <v>49</v>
      </c>
      <c r="C652" s="3">
        <v>43966</v>
      </c>
      <c r="D652">
        <v>101.5</v>
      </c>
      <c r="E652">
        <v>8770</v>
      </c>
    </row>
    <row r="653" spans="1:5" x14ac:dyDescent="0.35">
      <c r="A653" t="s">
        <v>10</v>
      </c>
      <c r="B653" t="s">
        <v>49</v>
      </c>
      <c r="C653" s="3">
        <v>43969</v>
      </c>
      <c r="D653">
        <v>101.4</v>
      </c>
      <c r="E653">
        <v>27363</v>
      </c>
    </row>
    <row r="654" spans="1:5" x14ac:dyDescent="0.35">
      <c r="A654" t="s">
        <v>10</v>
      </c>
      <c r="B654" t="s">
        <v>49</v>
      </c>
      <c r="C654" s="3">
        <v>43970</v>
      </c>
      <c r="D654">
        <v>101.32</v>
      </c>
      <c r="E654">
        <v>10855</v>
      </c>
    </row>
    <row r="655" spans="1:5" x14ac:dyDescent="0.35">
      <c r="A655" t="s">
        <v>10</v>
      </c>
      <c r="B655" t="s">
        <v>49</v>
      </c>
      <c r="C655" s="3">
        <v>43971</v>
      </c>
      <c r="D655">
        <v>101.44</v>
      </c>
      <c r="E655">
        <v>13754</v>
      </c>
    </row>
    <row r="656" spans="1:5" x14ac:dyDescent="0.35">
      <c r="A656" t="s">
        <v>10</v>
      </c>
      <c r="B656" t="s">
        <v>49</v>
      </c>
      <c r="C656" s="3">
        <v>43972</v>
      </c>
      <c r="D656">
        <v>101.46</v>
      </c>
      <c r="E656">
        <v>5707</v>
      </c>
    </row>
    <row r="657" spans="1:5" x14ac:dyDescent="0.35">
      <c r="A657" t="s">
        <v>10</v>
      </c>
      <c r="B657" t="s">
        <v>49</v>
      </c>
      <c r="C657" s="3">
        <v>43973</v>
      </c>
      <c r="D657">
        <v>101.42</v>
      </c>
      <c r="E657">
        <v>11123</v>
      </c>
    </row>
    <row r="658" spans="1:5" x14ac:dyDescent="0.35">
      <c r="A658" t="s">
        <v>10</v>
      </c>
      <c r="B658" t="s">
        <v>49</v>
      </c>
      <c r="C658" s="3">
        <v>43976</v>
      </c>
      <c r="D658">
        <v>101.55</v>
      </c>
      <c r="E658">
        <v>15273</v>
      </c>
    </row>
    <row r="659" spans="1:5" x14ac:dyDescent="0.35">
      <c r="A659" t="s">
        <v>10</v>
      </c>
      <c r="B659" t="s">
        <v>49</v>
      </c>
      <c r="C659" s="3">
        <v>43977</v>
      </c>
      <c r="D659">
        <v>101.45</v>
      </c>
      <c r="E659">
        <v>17225</v>
      </c>
    </row>
    <row r="660" spans="1:5" x14ac:dyDescent="0.35">
      <c r="A660" t="s">
        <v>10</v>
      </c>
      <c r="B660" t="s">
        <v>49</v>
      </c>
      <c r="C660" s="3">
        <v>43978</v>
      </c>
      <c r="D660">
        <v>101.44</v>
      </c>
      <c r="E660">
        <v>37915</v>
      </c>
    </row>
    <row r="661" spans="1:5" x14ac:dyDescent="0.35">
      <c r="A661" t="s">
        <v>10</v>
      </c>
      <c r="B661" t="s">
        <v>49</v>
      </c>
      <c r="C661" s="3">
        <v>43979</v>
      </c>
      <c r="D661">
        <v>101.45</v>
      </c>
      <c r="E661">
        <v>115295</v>
      </c>
    </row>
    <row r="662" spans="1:5" x14ac:dyDescent="0.35">
      <c r="A662" t="s">
        <v>10</v>
      </c>
      <c r="B662" t="s">
        <v>49</v>
      </c>
      <c r="C662" s="3">
        <v>43980</v>
      </c>
      <c r="D662">
        <v>101.53</v>
      </c>
      <c r="E662">
        <v>30966</v>
      </c>
    </row>
    <row r="663" spans="1:5" x14ac:dyDescent="0.35">
      <c r="A663" t="s">
        <v>10</v>
      </c>
      <c r="B663" t="s">
        <v>49</v>
      </c>
      <c r="C663" s="3">
        <v>43983</v>
      </c>
      <c r="D663">
        <v>101.5</v>
      </c>
      <c r="E663">
        <v>53596</v>
      </c>
    </row>
    <row r="664" spans="1:5" x14ac:dyDescent="0.35">
      <c r="A664" t="s">
        <v>10</v>
      </c>
      <c r="B664" t="s">
        <v>49</v>
      </c>
      <c r="C664" s="3">
        <v>43984</v>
      </c>
      <c r="D664">
        <v>101.5</v>
      </c>
      <c r="E664">
        <v>131257</v>
      </c>
    </row>
    <row r="665" spans="1:5" x14ac:dyDescent="0.35">
      <c r="A665" t="s">
        <v>10</v>
      </c>
      <c r="B665" t="s">
        <v>49</v>
      </c>
      <c r="C665" s="3">
        <v>43985</v>
      </c>
      <c r="D665">
        <v>101.5</v>
      </c>
      <c r="E665">
        <v>19560</v>
      </c>
    </row>
    <row r="666" spans="1:5" x14ac:dyDescent="0.35">
      <c r="A666" t="s">
        <v>10</v>
      </c>
      <c r="B666" t="s">
        <v>49</v>
      </c>
      <c r="C666" s="3">
        <v>43986</v>
      </c>
      <c r="D666">
        <v>101.46</v>
      </c>
      <c r="E666">
        <v>21304</v>
      </c>
    </row>
    <row r="667" spans="1:5" x14ac:dyDescent="0.35">
      <c r="A667" t="s">
        <v>10</v>
      </c>
      <c r="B667" t="s">
        <v>49</v>
      </c>
      <c r="C667" s="3">
        <v>43987</v>
      </c>
      <c r="D667">
        <v>101.46</v>
      </c>
      <c r="E667">
        <v>8936</v>
      </c>
    </row>
    <row r="668" spans="1:5" x14ac:dyDescent="0.35">
      <c r="A668" t="s">
        <v>10</v>
      </c>
      <c r="B668" t="s">
        <v>49</v>
      </c>
      <c r="C668" s="3">
        <v>43990</v>
      </c>
      <c r="D668">
        <v>101.4</v>
      </c>
      <c r="E668">
        <v>22587</v>
      </c>
    </row>
    <row r="669" spans="1:5" x14ac:dyDescent="0.35">
      <c r="A669" t="s">
        <v>10</v>
      </c>
      <c r="B669" t="s">
        <v>49</v>
      </c>
      <c r="C669" s="3">
        <v>43991</v>
      </c>
      <c r="D669">
        <v>101.39</v>
      </c>
      <c r="E669">
        <v>10900</v>
      </c>
    </row>
    <row r="670" spans="1:5" x14ac:dyDescent="0.35">
      <c r="A670" t="s">
        <v>10</v>
      </c>
      <c r="B670" t="s">
        <v>49</v>
      </c>
      <c r="C670" s="3">
        <v>43992</v>
      </c>
      <c r="D670">
        <v>101.5</v>
      </c>
      <c r="E670">
        <v>29329</v>
      </c>
    </row>
    <row r="671" spans="1:5" x14ac:dyDescent="0.35">
      <c r="A671" t="s">
        <v>10</v>
      </c>
      <c r="B671" t="s">
        <v>49</v>
      </c>
      <c r="C671" s="3">
        <v>43993</v>
      </c>
      <c r="D671">
        <v>101.42</v>
      </c>
      <c r="E671">
        <v>9467</v>
      </c>
    </row>
    <row r="672" spans="1:5" x14ac:dyDescent="0.35">
      <c r="A672" t="s">
        <v>10</v>
      </c>
      <c r="B672" t="s">
        <v>49</v>
      </c>
      <c r="C672" s="3">
        <v>43997</v>
      </c>
      <c r="D672">
        <v>101.4</v>
      </c>
      <c r="E672">
        <v>8975</v>
      </c>
    </row>
    <row r="673" spans="1:5" x14ac:dyDescent="0.35">
      <c r="A673" t="s">
        <v>10</v>
      </c>
      <c r="B673" t="s">
        <v>49</v>
      </c>
      <c r="C673" s="3">
        <v>43998</v>
      </c>
      <c r="D673">
        <v>101.51</v>
      </c>
      <c r="E673">
        <v>13226</v>
      </c>
    </row>
    <row r="674" spans="1:5" x14ac:dyDescent="0.35">
      <c r="A674" t="s">
        <v>10</v>
      </c>
      <c r="B674" t="s">
        <v>49</v>
      </c>
      <c r="C674" s="3">
        <v>43999</v>
      </c>
      <c r="D674">
        <v>101.4</v>
      </c>
      <c r="E674">
        <v>64584</v>
      </c>
    </row>
    <row r="675" spans="1:5" x14ac:dyDescent="0.35">
      <c r="A675" t="s">
        <v>10</v>
      </c>
      <c r="B675" t="s">
        <v>49</v>
      </c>
      <c r="C675" s="3">
        <v>44000</v>
      </c>
      <c r="D675">
        <v>101.46</v>
      </c>
      <c r="E675">
        <v>19413</v>
      </c>
    </row>
    <row r="676" spans="1:5" x14ac:dyDescent="0.35">
      <c r="A676" t="s">
        <v>10</v>
      </c>
      <c r="B676" t="s">
        <v>49</v>
      </c>
      <c r="C676" s="3">
        <v>44001</v>
      </c>
      <c r="D676">
        <v>101.52</v>
      </c>
      <c r="E676">
        <v>23716</v>
      </c>
    </row>
    <row r="677" spans="1:5" x14ac:dyDescent="0.35">
      <c r="A677" t="s">
        <v>10</v>
      </c>
      <c r="B677" t="s">
        <v>49</v>
      </c>
      <c r="C677" s="3">
        <v>44004</v>
      </c>
      <c r="D677">
        <v>101.58</v>
      </c>
      <c r="E677">
        <v>9419</v>
      </c>
    </row>
    <row r="678" spans="1:5" x14ac:dyDescent="0.35">
      <c r="A678" t="s">
        <v>10</v>
      </c>
      <c r="B678" t="s">
        <v>49</v>
      </c>
      <c r="C678" s="3">
        <v>44005</v>
      </c>
      <c r="D678">
        <v>101.5</v>
      </c>
      <c r="E678">
        <v>32803</v>
      </c>
    </row>
    <row r="679" spans="1:5" x14ac:dyDescent="0.35">
      <c r="A679" t="s">
        <v>10</v>
      </c>
      <c r="B679" t="s">
        <v>49</v>
      </c>
      <c r="C679" s="3">
        <v>44007</v>
      </c>
      <c r="D679">
        <v>101.53</v>
      </c>
      <c r="E679">
        <v>31299</v>
      </c>
    </row>
    <row r="680" spans="1:5" x14ac:dyDescent="0.35">
      <c r="A680" t="s">
        <v>10</v>
      </c>
      <c r="B680" t="s">
        <v>49</v>
      </c>
      <c r="C680" s="3">
        <v>44008</v>
      </c>
      <c r="D680">
        <v>101.53</v>
      </c>
      <c r="E680">
        <v>10394</v>
      </c>
    </row>
    <row r="681" spans="1:5" x14ac:dyDescent="0.35">
      <c r="A681" t="s">
        <v>10</v>
      </c>
      <c r="B681" t="s">
        <v>49</v>
      </c>
      <c r="C681" s="3">
        <v>44011</v>
      </c>
      <c r="D681">
        <v>101.47</v>
      </c>
      <c r="E681">
        <v>13442</v>
      </c>
    </row>
    <row r="682" spans="1:5" x14ac:dyDescent="0.35">
      <c r="A682" t="s">
        <v>10</v>
      </c>
      <c r="B682" t="s">
        <v>49</v>
      </c>
      <c r="C682" s="3">
        <v>44012</v>
      </c>
      <c r="D682">
        <v>101.43</v>
      </c>
      <c r="E682">
        <v>6543</v>
      </c>
    </row>
    <row r="683" spans="1:5" x14ac:dyDescent="0.35">
      <c r="A683" t="s">
        <v>10</v>
      </c>
      <c r="B683" t="s">
        <v>49</v>
      </c>
      <c r="C683" s="3">
        <v>44014</v>
      </c>
      <c r="D683">
        <v>101.37</v>
      </c>
      <c r="E683">
        <v>26102</v>
      </c>
    </row>
    <row r="684" spans="1:5" x14ac:dyDescent="0.35">
      <c r="A684" t="s">
        <v>10</v>
      </c>
      <c r="B684" t="s">
        <v>49</v>
      </c>
      <c r="C684" s="3">
        <v>44015</v>
      </c>
      <c r="D684">
        <v>101.38</v>
      </c>
      <c r="E684">
        <v>16073</v>
      </c>
    </row>
    <row r="685" spans="1:5" x14ac:dyDescent="0.35">
      <c r="A685" t="s">
        <v>10</v>
      </c>
      <c r="B685" t="s">
        <v>49</v>
      </c>
      <c r="C685" s="3">
        <v>44018</v>
      </c>
      <c r="D685">
        <v>101.37</v>
      </c>
      <c r="E685">
        <v>43536</v>
      </c>
    </row>
    <row r="686" spans="1:5" x14ac:dyDescent="0.35">
      <c r="A686" t="s">
        <v>10</v>
      </c>
      <c r="B686" t="s">
        <v>49</v>
      </c>
      <c r="C686" s="3">
        <v>44019</v>
      </c>
      <c r="D686">
        <v>101.38</v>
      </c>
      <c r="E686">
        <v>8779</v>
      </c>
    </row>
    <row r="687" spans="1:5" x14ac:dyDescent="0.35">
      <c r="A687" t="s">
        <v>10</v>
      </c>
      <c r="B687" t="s">
        <v>49</v>
      </c>
      <c r="C687" s="3">
        <v>44020</v>
      </c>
      <c r="D687">
        <v>101.39</v>
      </c>
      <c r="E687">
        <v>21776</v>
      </c>
    </row>
    <row r="688" spans="1:5" x14ac:dyDescent="0.35">
      <c r="A688" t="s">
        <v>10</v>
      </c>
      <c r="B688" t="s">
        <v>49</v>
      </c>
      <c r="C688" s="3">
        <v>44021</v>
      </c>
      <c r="D688">
        <v>101.38</v>
      </c>
      <c r="E688">
        <v>15317</v>
      </c>
    </row>
    <row r="689" spans="1:5" x14ac:dyDescent="0.35">
      <c r="A689" t="s">
        <v>10</v>
      </c>
      <c r="B689" t="s">
        <v>49</v>
      </c>
      <c r="C689" s="3">
        <v>44022</v>
      </c>
      <c r="D689">
        <v>101.35</v>
      </c>
      <c r="E689">
        <v>2477</v>
      </c>
    </row>
    <row r="690" spans="1:5" x14ac:dyDescent="0.35">
      <c r="A690" t="s">
        <v>10</v>
      </c>
      <c r="B690" t="s">
        <v>49</v>
      </c>
      <c r="C690" s="3">
        <v>44025</v>
      </c>
      <c r="D690">
        <v>101.24</v>
      </c>
      <c r="E690">
        <v>19283</v>
      </c>
    </row>
    <row r="691" spans="1:5" x14ac:dyDescent="0.35">
      <c r="A691" t="s">
        <v>10</v>
      </c>
      <c r="B691" t="s">
        <v>49</v>
      </c>
      <c r="C691" s="3">
        <v>44026</v>
      </c>
      <c r="D691">
        <v>101.3</v>
      </c>
      <c r="E691">
        <v>8999</v>
      </c>
    </row>
    <row r="692" spans="1:5" x14ac:dyDescent="0.35">
      <c r="A692" t="s">
        <v>10</v>
      </c>
      <c r="B692" t="s">
        <v>49</v>
      </c>
      <c r="C692" s="3">
        <v>44027</v>
      </c>
      <c r="D692">
        <v>101.25</v>
      </c>
      <c r="E692">
        <v>17112</v>
      </c>
    </row>
    <row r="693" spans="1:5" x14ac:dyDescent="0.35">
      <c r="A693" t="s">
        <v>10</v>
      </c>
      <c r="B693" t="s">
        <v>49</v>
      </c>
      <c r="C693" s="3">
        <v>44028</v>
      </c>
      <c r="D693">
        <v>101.44</v>
      </c>
      <c r="E693">
        <v>6319</v>
      </c>
    </row>
    <row r="694" spans="1:5" x14ac:dyDescent="0.35">
      <c r="A694" t="s">
        <v>10</v>
      </c>
      <c r="B694" t="s">
        <v>49</v>
      </c>
      <c r="C694" s="3">
        <v>44029</v>
      </c>
      <c r="D694">
        <v>101.3</v>
      </c>
      <c r="E694">
        <v>39878</v>
      </c>
    </row>
    <row r="695" spans="1:5" x14ac:dyDescent="0.35">
      <c r="A695" t="s">
        <v>10</v>
      </c>
      <c r="B695" t="s">
        <v>49</v>
      </c>
      <c r="C695" s="3">
        <v>44032</v>
      </c>
      <c r="D695">
        <v>101.3</v>
      </c>
      <c r="E695">
        <v>19813</v>
      </c>
    </row>
    <row r="696" spans="1:5" x14ac:dyDescent="0.35">
      <c r="A696" t="s">
        <v>10</v>
      </c>
      <c r="B696" t="s">
        <v>49</v>
      </c>
      <c r="C696" s="3">
        <v>44033</v>
      </c>
      <c r="D696">
        <v>101.18</v>
      </c>
      <c r="E696">
        <v>5184</v>
      </c>
    </row>
    <row r="697" spans="1:5" x14ac:dyDescent="0.35">
      <c r="A697" t="s">
        <v>10</v>
      </c>
      <c r="B697" t="s">
        <v>49</v>
      </c>
      <c r="C697" s="3">
        <v>44034</v>
      </c>
      <c r="D697">
        <v>101.24</v>
      </c>
      <c r="E697">
        <v>15656</v>
      </c>
    </row>
    <row r="698" spans="1:5" x14ac:dyDescent="0.35">
      <c r="A698" t="s">
        <v>10</v>
      </c>
      <c r="B698" t="s">
        <v>49</v>
      </c>
      <c r="C698" s="3">
        <v>44035</v>
      </c>
      <c r="D698">
        <v>101.23</v>
      </c>
      <c r="E698">
        <v>27160</v>
      </c>
    </row>
    <row r="699" spans="1:5" x14ac:dyDescent="0.35">
      <c r="A699" t="s">
        <v>10</v>
      </c>
      <c r="B699" t="s">
        <v>49</v>
      </c>
      <c r="C699" s="3">
        <v>44036</v>
      </c>
      <c r="D699">
        <v>101.23</v>
      </c>
      <c r="E699">
        <v>5347</v>
      </c>
    </row>
    <row r="700" spans="1:5" x14ac:dyDescent="0.35">
      <c r="A700" t="s">
        <v>10</v>
      </c>
      <c r="B700" t="s">
        <v>49</v>
      </c>
      <c r="C700" s="3">
        <v>44039</v>
      </c>
      <c r="D700">
        <v>101.19</v>
      </c>
      <c r="E700">
        <v>37281</v>
      </c>
    </row>
    <row r="701" spans="1:5" x14ac:dyDescent="0.35">
      <c r="A701" t="s">
        <v>10</v>
      </c>
      <c r="B701" t="s">
        <v>49</v>
      </c>
      <c r="C701" s="3">
        <v>44040</v>
      </c>
      <c r="D701">
        <v>101.12</v>
      </c>
      <c r="E701">
        <v>31864</v>
      </c>
    </row>
    <row r="702" spans="1:5" x14ac:dyDescent="0.35">
      <c r="A702" t="s">
        <v>10</v>
      </c>
      <c r="B702" t="s">
        <v>49</v>
      </c>
      <c r="C702" s="3">
        <v>44041</v>
      </c>
      <c r="D702">
        <v>101.06</v>
      </c>
      <c r="E702">
        <v>16397</v>
      </c>
    </row>
    <row r="703" spans="1:5" x14ac:dyDescent="0.35">
      <c r="A703" t="s">
        <v>10</v>
      </c>
      <c r="B703" t="s">
        <v>49</v>
      </c>
      <c r="C703" s="3">
        <v>44042</v>
      </c>
      <c r="D703">
        <v>101.2</v>
      </c>
      <c r="E703">
        <v>70521</v>
      </c>
    </row>
    <row r="704" spans="1:5" x14ac:dyDescent="0.35">
      <c r="A704" t="s">
        <v>10</v>
      </c>
      <c r="B704" t="s">
        <v>49</v>
      </c>
      <c r="C704" s="3">
        <v>44043</v>
      </c>
      <c r="D704">
        <v>101.15</v>
      </c>
      <c r="E704">
        <v>13738</v>
      </c>
    </row>
    <row r="705" spans="1:5" x14ac:dyDescent="0.35">
      <c r="A705" t="s">
        <v>10</v>
      </c>
      <c r="B705" t="s">
        <v>49</v>
      </c>
      <c r="C705" s="3">
        <v>44046</v>
      </c>
      <c r="D705">
        <v>101.15</v>
      </c>
      <c r="E705">
        <v>768933</v>
      </c>
    </row>
    <row r="706" spans="1:5" x14ac:dyDescent="0.35">
      <c r="A706" t="s">
        <v>10</v>
      </c>
      <c r="B706" t="s">
        <v>49</v>
      </c>
      <c r="C706" s="3">
        <v>44047</v>
      </c>
      <c r="D706">
        <v>101.12</v>
      </c>
      <c r="E706">
        <v>37276</v>
      </c>
    </row>
    <row r="707" spans="1:5" x14ac:dyDescent="0.35">
      <c r="A707" t="s">
        <v>10</v>
      </c>
      <c r="B707" t="s">
        <v>49</v>
      </c>
      <c r="C707" s="3">
        <v>44048</v>
      </c>
      <c r="D707">
        <v>101.11</v>
      </c>
      <c r="E707">
        <v>25801</v>
      </c>
    </row>
    <row r="708" spans="1:5" x14ac:dyDescent="0.35">
      <c r="A708" t="s">
        <v>10</v>
      </c>
      <c r="B708" t="s">
        <v>49</v>
      </c>
      <c r="C708" s="3">
        <v>44049</v>
      </c>
      <c r="D708">
        <v>101.19</v>
      </c>
      <c r="E708">
        <v>5741</v>
      </c>
    </row>
    <row r="709" spans="1:5" x14ac:dyDescent="0.35">
      <c r="A709" t="s">
        <v>10</v>
      </c>
      <c r="B709" t="s">
        <v>49</v>
      </c>
      <c r="C709" s="3">
        <v>44050</v>
      </c>
      <c r="D709">
        <v>101.16</v>
      </c>
      <c r="E709">
        <v>22748</v>
      </c>
    </row>
    <row r="710" spans="1:5" x14ac:dyDescent="0.35">
      <c r="A710" t="s">
        <v>10</v>
      </c>
      <c r="B710" t="s">
        <v>49</v>
      </c>
      <c r="C710" s="3">
        <v>44053</v>
      </c>
      <c r="D710">
        <v>101.13</v>
      </c>
      <c r="E710">
        <v>64598</v>
      </c>
    </row>
    <row r="711" spans="1:5" x14ac:dyDescent="0.35">
      <c r="A711" t="s">
        <v>10</v>
      </c>
      <c r="B711" t="s">
        <v>49</v>
      </c>
      <c r="C711" s="3">
        <v>44054</v>
      </c>
      <c r="D711">
        <v>101.12</v>
      </c>
      <c r="E711">
        <v>30309</v>
      </c>
    </row>
    <row r="712" spans="1:5" x14ac:dyDescent="0.35">
      <c r="A712" t="s">
        <v>10</v>
      </c>
      <c r="B712" t="s">
        <v>49</v>
      </c>
      <c r="C712" s="3">
        <v>44055</v>
      </c>
      <c r="D712">
        <v>101.13</v>
      </c>
      <c r="E712">
        <v>5155</v>
      </c>
    </row>
    <row r="713" spans="1:5" x14ac:dyDescent="0.35">
      <c r="A713" t="s">
        <v>10</v>
      </c>
      <c r="B713" t="s">
        <v>49</v>
      </c>
      <c r="C713" s="3">
        <v>44056</v>
      </c>
      <c r="D713">
        <v>101.13</v>
      </c>
      <c r="E713">
        <v>39034</v>
      </c>
    </row>
    <row r="714" spans="1:5" x14ac:dyDescent="0.35">
      <c r="A714" t="s">
        <v>10</v>
      </c>
      <c r="B714" t="s">
        <v>49</v>
      </c>
      <c r="C714" s="3">
        <v>44057</v>
      </c>
      <c r="D714">
        <v>101.12</v>
      </c>
      <c r="E714">
        <v>90306</v>
      </c>
    </row>
    <row r="715" spans="1:5" x14ac:dyDescent="0.35">
      <c r="A715" t="s">
        <v>10</v>
      </c>
      <c r="B715" t="s">
        <v>49</v>
      </c>
      <c r="C715" s="3">
        <v>44060</v>
      </c>
      <c r="D715">
        <v>101.01</v>
      </c>
      <c r="E715">
        <v>22003</v>
      </c>
    </row>
    <row r="716" spans="1:5" x14ac:dyDescent="0.35">
      <c r="A716" t="s">
        <v>10</v>
      </c>
      <c r="B716" t="s">
        <v>49</v>
      </c>
      <c r="C716" s="3">
        <v>44061</v>
      </c>
      <c r="D716">
        <v>100.93</v>
      </c>
      <c r="E716">
        <v>15394</v>
      </c>
    </row>
    <row r="717" spans="1:5" x14ac:dyDescent="0.35">
      <c r="A717" t="s">
        <v>10</v>
      </c>
      <c r="B717" t="s">
        <v>49</v>
      </c>
      <c r="C717" s="3">
        <v>44062</v>
      </c>
      <c r="D717">
        <v>100.95</v>
      </c>
      <c r="E717">
        <v>8053</v>
      </c>
    </row>
    <row r="718" spans="1:5" x14ac:dyDescent="0.35">
      <c r="A718" t="s">
        <v>10</v>
      </c>
      <c r="B718" t="s">
        <v>49</v>
      </c>
      <c r="C718" s="3">
        <v>44063</v>
      </c>
      <c r="D718">
        <v>101.03</v>
      </c>
      <c r="E718">
        <v>9267</v>
      </c>
    </row>
    <row r="719" spans="1:5" x14ac:dyDescent="0.35">
      <c r="A719" t="s">
        <v>10</v>
      </c>
      <c r="B719" t="s">
        <v>49</v>
      </c>
      <c r="C719" s="3">
        <v>44064</v>
      </c>
      <c r="D719">
        <v>101.03</v>
      </c>
      <c r="E719">
        <v>241933</v>
      </c>
    </row>
    <row r="720" spans="1:5" x14ac:dyDescent="0.35">
      <c r="A720" t="s">
        <v>10</v>
      </c>
      <c r="B720" t="s">
        <v>49</v>
      </c>
      <c r="C720" s="3">
        <v>44067</v>
      </c>
      <c r="D720">
        <v>100.97</v>
      </c>
      <c r="E720">
        <v>17261</v>
      </c>
    </row>
    <row r="721" spans="1:5" x14ac:dyDescent="0.35">
      <c r="A721" t="s">
        <v>10</v>
      </c>
      <c r="B721" t="s">
        <v>49</v>
      </c>
      <c r="C721" s="3">
        <v>44068</v>
      </c>
      <c r="D721">
        <v>100.89</v>
      </c>
      <c r="E721">
        <v>11869</v>
      </c>
    </row>
    <row r="722" spans="1:5" x14ac:dyDescent="0.35">
      <c r="A722" t="s">
        <v>10</v>
      </c>
      <c r="B722" t="s">
        <v>49</v>
      </c>
      <c r="C722" s="3">
        <v>44069</v>
      </c>
      <c r="D722">
        <v>100.91</v>
      </c>
      <c r="E722">
        <v>16581</v>
      </c>
    </row>
    <row r="723" spans="1:5" x14ac:dyDescent="0.35">
      <c r="A723" t="s">
        <v>10</v>
      </c>
      <c r="B723" t="s">
        <v>49</v>
      </c>
      <c r="C723" s="3">
        <v>44070</v>
      </c>
      <c r="D723">
        <v>100.88</v>
      </c>
      <c r="E723">
        <v>15202</v>
      </c>
    </row>
    <row r="724" spans="1:5" x14ac:dyDescent="0.35">
      <c r="A724" t="s">
        <v>10</v>
      </c>
      <c r="B724" t="s">
        <v>49</v>
      </c>
      <c r="C724" s="3">
        <v>44071</v>
      </c>
      <c r="D724">
        <v>100.98</v>
      </c>
      <c r="E724">
        <v>13282</v>
      </c>
    </row>
    <row r="725" spans="1:5" x14ac:dyDescent="0.35">
      <c r="A725" t="s">
        <v>10</v>
      </c>
      <c r="B725" t="s">
        <v>49</v>
      </c>
      <c r="C725" s="3">
        <v>44074</v>
      </c>
      <c r="D725">
        <v>100.81</v>
      </c>
      <c r="E725">
        <v>5546</v>
      </c>
    </row>
    <row r="726" spans="1:5" x14ac:dyDescent="0.35">
      <c r="A726" t="s">
        <v>10</v>
      </c>
      <c r="B726" t="s">
        <v>49</v>
      </c>
      <c r="C726" s="3">
        <v>44075</v>
      </c>
      <c r="D726">
        <v>100.9</v>
      </c>
      <c r="E726">
        <v>35385</v>
      </c>
    </row>
    <row r="727" spans="1:5" x14ac:dyDescent="0.35">
      <c r="A727" t="s">
        <v>10</v>
      </c>
      <c r="B727" t="s">
        <v>49</v>
      </c>
      <c r="C727" s="3">
        <v>44076</v>
      </c>
      <c r="D727">
        <v>100.84</v>
      </c>
      <c r="E727">
        <v>4134</v>
      </c>
    </row>
    <row r="728" spans="1:5" x14ac:dyDescent="0.35">
      <c r="A728" t="s">
        <v>10</v>
      </c>
      <c r="B728" t="s">
        <v>49</v>
      </c>
      <c r="C728" s="3">
        <v>44077</v>
      </c>
      <c r="D728">
        <v>100.88</v>
      </c>
      <c r="E728">
        <v>5794</v>
      </c>
    </row>
    <row r="729" spans="1:5" x14ac:dyDescent="0.35">
      <c r="A729" t="s">
        <v>10</v>
      </c>
      <c r="B729" t="s">
        <v>49</v>
      </c>
      <c r="C729" s="3">
        <v>44078</v>
      </c>
      <c r="D729">
        <v>100.93</v>
      </c>
      <c r="E729">
        <v>9568</v>
      </c>
    </row>
    <row r="730" spans="1:5" x14ac:dyDescent="0.35">
      <c r="A730" t="s">
        <v>10</v>
      </c>
      <c r="B730" t="s">
        <v>49</v>
      </c>
      <c r="C730" s="3">
        <v>44081</v>
      </c>
      <c r="D730">
        <v>100.88</v>
      </c>
      <c r="E730">
        <v>1762</v>
      </c>
    </row>
    <row r="731" spans="1:5" x14ac:dyDescent="0.35">
      <c r="A731" t="s">
        <v>10</v>
      </c>
      <c r="B731" t="s">
        <v>49</v>
      </c>
      <c r="C731" s="3">
        <v>44082</v>
      </c>
      <c r="D731">
        <v>100.78</v>
      </c>
      <c r="E731">
        <v>4490</v>
      </c>
    </row>
    <row r="732" spans="1:5" x14ac:dyDescent="0.35">
      <c r="A732" t="s">
        <v>10</v>
      </c>
      <c r="B732" t="s">
        <v>49</v>
      </c>
      <c r="C732" s="3">
        <v>44083</v>
      </c>
      <c r="D732">
        <v>100.77</v>
      </c>
      <c r="E732">
        <v>24514</v>
      </c>
    </row>
    <row r="733" spans="1:5" x14ac:dyDescent="0.35">
      <c r="A733" t="s">
        <v>10</v>
      </c>
      <c r="B733" t="s">
        <v>49</v>
      </c>
      <c r="C733" s="3">
        <v>44084</v>
      </c>
      <c r="D733">
        <v>100.92</v>
      </c>
      <c r="E733">
        <v>2311</v>
      </c>
    </row>
    <row r="734" spans="1:5" x14ac:dyDescent="0.35">
      <c r="A734" t="s">
        <v>10</v>
      </c>
      <c r="B734" t="s">
        <v>49</v>
      </c>
      <c r="C734" s="3">
        <v>44085</v>
      </c>
      <c r="D734">
        <v>100.86</v>
      </c>
      <c r="E734">
        <v>4186</v>
      </c>
    </row>
    <row r="735" spans="1:5" x14ac:dyDescent="0.35">
      <c r="A735" t="s">
        <v>10</v>
      </c>
      <c r="B735" t="s">
        <v>49</v>
      </c>
      <c r="C735" s="3">
        <v>44088</v>
      </c>
      <c r="D735">
        <v>100.79</v>
      </c>
      <c r="E735">
        <v>18127</v>
      </c>
    </row>
    <row r="736" spans="1:5" x14ac:dyDescent="0.35">
      <c r="A736" t="s">
        <v>10</v>
      </c>
      <c r="B736" t="s">
        <v>49</v>
      </c>
      <c r="C736" s="3">
        <v>44089</v>
      </c>
      <c r="D736">
        <v>100.86</v>
      </c>
      <c r="E736">
        <v>13201</v>
      </c>
    </row>
    <row r="737" spans="1:5" x14ac:dyDescent="0.35">
      <c r="A737" t="s">
        <v>10</v>
      </c>
      <c r="B737" t="s">
        <v>49</v>
      </c>
      <c r="C737" s="3">
        <v>44090</v>
      </c>
      <c r="D737">
        <v>100.86</v>
      </c>
      <c r="E737">
        <v>153840</v>
      </c>
    </row>
    <row r="738" spans="1:5" x14ac:dyDescent="0.35">
      <c r="A738" t="s">
        <v>10</v>
      </c>
      <c r="B738" t="s">
        <v>49</v>
      </c>
      <c r="C738" s="3">
        <v>44091</v>
      </c>
      <c r="D738">
        <v>100.85</v>
      </c>
      <c r="E738">
        <v>5250</v>
      </c>
    </row>
    <row r="739" spans="1:5" x14ac:dyDescent="0.35">
      <c r="A739" t="s">
        <v>10</v>
      </c>
      <c r="B739" t="s">
        <v>49</v>
      </c>
      <c r="C739" s="3">
        <v>44092</v>
      </c>
      <c r="D739">
        <v>100.74</v>
      </c>
      <c r="E739">
        <v>5735</v>
      </c>
    </row>
    <row r="740" spans="1:5" x14ac:dyDescent="0.35">
      <c r="A740" t="s">
        <v>10</v>
      </c>
      <c r="B740" t="s">
        <v>49</v>
      </c>
      <c r="C740" s="3">
        <v>44095</v>
      </c>
      <c r="D740">
        <v>100.77</v>
      </c>
      <c r="E740">
        <v>7803</v>
      </c>
    </row>
    <row r="741" spans="1:5" x14ac:dyDescent="0.35">
      <c r="A741" t="s">
        <v>10</v>
      </c>
      <c r="B741" t="s">
        <v>49</v>
      </c>
      <c r="C741" s="3">
        <v>44096</v>
      </c>
      <c r="D741">
        <v>100.75</v>
      </c>
      <c r="E741">
        <v>9926</v>
      </c>
    </row>
    <row r="742" spans="1:5" x14ac:dyDescent="0.35">
      <c r="A742" t="s">
        <v>10</v>
      </c>
      <c r="B742" t="s">
        <v>49</v>
      </c>
      <c r="C742" s="3">
        <v>44097</v>
      </c>
      <c r="D742">
        <v>100.82</v>
      </c>
      <c r="E742">
        <v>5169</v>
      </c>
    </row>
    <row r="743" spans="1:5" x14ac:dyDescent="0.35">
      <c r="A743" t="s">
        <v>10</v>
      </c>
      <c r="B743" t="s">
        <v>49</v>
      </c>
      <c r="C743" s="3">
        <v>44098</v>
      </c>
      <c r="D743">
        <v>100.74</v>
      </c>
      <c r="E743">
        <v>12643</v>
      </c>
    </row>
    <row r="744" spans="1:5" x14ac:dyDescent="0.35">
      <c r="A744" t="s">
        <v>10</v>
      </c>
      <c r="B744" t="s">
        <v>49</v>
      </c>
      <c r="C744" s="3">
        <v>44099</v>
      </c>
      <c r="D744">
        <v>100.75</v>
      </c>
      <c r="E744">
        <v>13112</v>
      </c>
    </row>
    <row r="745" spans="1:5" x14ac:dyDescent="0.35">
      <c r="A745" t="s">
        <v>10</v>
      </c>
      <c r="B745" t="s">
        <v>49</v>
      </c>
      <c r="C745" s="3">
        <v>44102</v>
      </c>
      <c r="D745">
        <v>100.65</v>
      </c>
      <c r="E745">
        <v>30727</v>
      </c>
    </row>
    <row r="746" spans="1:5" x14ac:dyDescent="0.35">
      <c r="A746" t="s">
        <v>10</v>
      </c>
      <c r="B746" t="s">
        <v>49</v>
      </c>
      <c r="C746" s="3">
        <v>44103</v>
      </c>
      <c r="D746">
        <v>100.74</v>
      </c>
      <c r="E746">
        <v>9778</v>
      </c>
    </row>
    <row r="747" spans="1:5" x14ac:dyDescent="0.35">
      <c r="A747" t="s">
        <v>10</v>
      </c>
      <c r="B747" t="s">
        <v>49</v>
      </c>
      <c r="C747" s="3">
        <v>44104</v>
      </c>
      <c r="D747">
        <v>100.74</v>
      </c>
      <c r="E747">
        <v>7318</v>
      </c>
    </row>
    <row r="748" spans="1:5" x14ac:dyDescent="0.35">
      <c r="A748" t="s">
        <v>10</v>
      </c>
      <c r="B748" t="s">
        <v>49</v>
      </c>
      <c r="C748" s="3">
        <v>44105</v>
      </c>
      <c r="D748">
        <v>100.66</v>
      </c>
      <c r="E748">
        <v>2523</v>
      </c>
    </row>
    <row r="749" spans="1:5" x14ac:dyDescent="0.35">
      <c r="A749" t="s">
        <v>10</v>
      </c>
      <c r="B749" t="s">
        <v>49</v>
      </c>
      <c r="C749" s="3">
        <v>44106</v>
      </c>
      <c r="D749">
        <v>100.7</v>
      </c>
      <c r="E749">
        <v>14913</v>
      </c>
    </row>
    <row r="750" spans="1:5" x14ac:dyDescent="0.35">
      <c r="A750" t="s">
        <v>10</v>
      </c>
      <c r="B750" t="s">
        <v>49</v>
      </c>
      <c r="C750" s="3">
        <v>44109</v>
      </c>
      <c r="D750">
        <v>100.67</v>
      </c>
      <c r="E750">
        <v>15117</v>
      </c>
    </row>
    <row r="751" spans="1:5" x14ac:dyDescent="0.35">
      <c r="A751" t="s">
        <v>10</v>
      </c>
      <c r="B751" t="s">
        <v>49</v>
      </c>
      <c r="C751" s="3">
        <v>44110</v>
      </c>
      <c r="D751">
        <v>100.62</v>
      </c>
      <c r="E751">
        <v>13057</v>
      </c>
    </row>
    <row r="752" spans="1:5" x14ac:dyDescent="0.35">
      <c r="A752" t="s">
        <v>10</v>
      </c>
      <c r="B752" t="s">
        <v>49</v>
      </c>
      <c r="C752" s="3">
        <v>44111</v>
      </c>
      <c r="D752">
        <v>100.68</v>
      </c>
      <c r="E752">
        <v>8311</v>
      </c>
    </row>
    <row r="753" spans="1:5" x14ac:dyDescent="0.35">
      <c r="A753" t="s">
        <v>10</v>
      </c>
      <c r="B753" t="s">
        <v>49</v>
      </c>
      <c r="C753" s="3">
        <v>44112</v>
      </c>
      <c r="D753">
        <v>100.57</v>
      </c>
      <c r="E753">
        <v>18537</v>
      </c>
    </row>
    <row r="754" spans="1:5" x14ac:dyDescent="0.35">
      <c r="A754" t="s">
        <v>10</v>
      </c>
      <c r="B754" t="s">
        <v>49</v>
      </c>
      <c r="C754" s="3">
        <v>44113</v>
      </c>
      <c r="D754">
        <v>100.6</v>
      </c>
      <c r="E754">
        <v>10599</v>
      </c>
    </row>
    <row r="755" spans="1:5" x14ac:dyDescent="0.35">
      <c r="A755" t="s">
        <v>10</v>
      </c>
      <c r="B755" t="s">
        <v>49</v>
      </c>
      <c r="C755" s="3">
        <v>44116</v>
      </c>
      <c r="D755">
        <v>100.54</v>
      </c>
      <c r="E755">
        <v>66905</v>
      </c>
    </row>
    <row r="756" spans="1:5" x14ac:dyDescent="0.35">
      <c r="A756" t="s">
        <v>10</v>
      </c>
      <c r="B756" t="s">
        <v>49</v>
      </c>
      <c r="C756" s="3">
        <v>44117</v>
      </c>
      <c r="D756">
        <v>100.49</v>
      </c>
      <c r="E756">
        <v>68110</v>
      </c>
    </row>
    <row r="757" spans="1:5" x14ac:dyDescent="0.35">
      <c r="A757" t="s">
        <v>10</v>
      </c>
      <c r="B757" t="s">
        <v>49</v>
      </c>
      <c r="C757" s="3">
        <v>44118</v>
      </c>
      <c r="D757">
        <v>100.5</v>
      </c>
      <c r="E757">
        <v>25997</v>
      </c>
    </row>
    <row r="758" spans="1:5" x14ac:dyDescent="0.35">
      <c r="A758" t="s">
        <v>10</v>
      </c>
      <c r="B758" t="s">
        <v>49</v>
      </c>
      <c r="C758" s="3">
        <v>44119</v>
      </c>
      <c r="D758">
        <v>100.49</v>
      </c>
      <c r="E758">
        <v>54366</v>
      </c>
    </row>
    <row r="759" spans="1:5" x14ac:dyDescent="0.35">
      <c r="A759" t="s">
        <v>10</v>
      </c>
      <c r="B759" t="s">
        <v>49</v>
      </c>
      <c r="C759" s="3">
        <v>44120</v>
      </c>
      <c r="D759">
        <v>100.48</v>
      </c>
      <c r="E759">
        <v>73783</v>
      </c>
    </row>
    <row r="760" spans="1:5" x14ac:dyDescent="0.35">
      <c r="A760" t="s">
        <v>10</v>
      </c>
      <c r="B760" t="s">
        <v>49</v>
      </c>
      <c r="C760" s="3">
        <v>44123</v>
      </c>
      <c r="D760">
        <v>100.45</v>
      </c>
      <c r="E760">
        <v>42047</v>
      </c>
    </row>
    <row r="761" spans="1:5" x14ac:dyDescent="0.35">
      <c r="A761" t="s">
        <v>10</v>
      </c>
      <c r="B761" t="s">
        <v>49</v>
      </c>
      <c r="C761" s="3">
        <v>44124</v>
      </c>
      <c r="D761">
        <v>100.43</v>
      </c>
      <c r="E761">
        <v>31038</v>
      </c>
    </row>
    <row r="762" spans="1:5" x14ac:dyDescent="0.35">
      <c r="A762" t="s">
        <v>10</v>
      </c>
      <c r="B762" t="s">
        <v>49</v>
      </c>
      <c r="C762" s="3">
        <v>44125</v>
      </c>
      <c r="D762">
        <v>100.42</v>
      </c>
      <c r="E762">
        <v>43939</v>
      </c>
    </row>
    <row r="763" spans="1:5" x14ac:dyDescent="0.35">
      <c r="A763" t="s">
        <v>10</v>
      </c>
      <c r="B763" t="s">
        <v>49</v>
      </c>
      <c r="C763" s="3">
        <v>44126</v>
      </c>
      <c r="D763">
        <v>100.44</v>
      </c>
      <c r="E763">
        <v>51156</v>
      </c>
    </row>
    <row r="764" spans="1:5" x14ac:dyDescent="0.35">
      <c r="A764" t="s">
        <v>10</v>
      </c>
      <c r="B764" t="s">
        <v>49</v>
      </c>
      <c r="C764" s="3">
        <v>44127</v>
      </c>
      <c r="D764">
        <v>100.44</v>
      </c>
      <c r="E764">
        <v>45626</v>
      </c>
    </row>
    <row r="765" spans="1:5" x14ac:dyDescent="0.35">
      <c r="A765" t="s">
        <v>10</v>
      </c>
      <c r="B765" t="s">
        <v>49</v>
      </c>
      <c r="C765" s="3">
        <v>44130</v>
      </c>
      <c r="D765">
        <v>100.39</v>
      </c>
      <c r="E765">
        <v>99151</v>
      </c>
    </row>
    <row r="766" spans="1:5" x14ac:dyDescent="0.35">
      <c r="A766" t="s">
        <v>10</v>
      </c>
      <c r="B766" t="s">
        <v>49</v>
      </c>
      <c r="C766" s="3">
        <v>44131</v>
      </c>
      <c r="D766">
        <v>100.38</v>
      </c>
      <c r="E766">
        <v>15796</v>
      </c>
    </row>
    <row r="767" spans="1:5" x14ac:dyDescent="0.35">
      <c r="A767" t="s">
        <v>10</v>
      </c>
      <c r="B767" t="s">
        <v>49</v>
      </c>
      <c r="C767" s="3">
        <v>44132</v>
      </c>
      <c r="D767">
        <v>100.38</v>
      </c>
      <c r="E767">
        <v>24537</v>
      </c>
    </row>
    <row r="768" spans="1:5" x14ac:dyDescent="0.35">
      <c r="A768" t="s">
        <v>10</v>
      </c>
      <c r="B768" t="s">
        <v>49</v>
      </c>
      <c r="C768" s="3">
        <v>44133</v>
      </c>
      <c r="D768">
        <v>100.33</v>
      </c>
      <c r="E768">
        <v>50257</v>
      </c>
    </row>
    <row r="769" spans="1:5" x14ac:dyDescent="0.35">
      <c r="A769" t="s">
        <v>10</v>
      </c>
      <c r="B769" t="s">
        <v>49</v>
      </c>
      <c r="C769" s="3">
        <v>44134</v>
      </c>
      <c r="D769">
        <v>100.31</v>
      </c>
      <c r="E769">
        <v>25709</v>
      </c>
    </row>
    <row r="770" spans="1:5" x14ac:dyDescent="0.35">
      <c r="A770" t="s">
        <v>10</v>
      </c>
      <c r="B770" t="s">
        <v>49</v>
      </c>
      <c r="C770" s="3">
        <v>44137</v>
      </c>
      <c r="D770">
        <v>100.33</v>
      </c>
      <c r="E770">
        <v>17512</v>
      </c>
    </row>
    <row r="771" spans="1:5" x14ac:dyDescent="0.35">
      <c r="A771" t="s">
        <v>10</v>
      </c>
      <c r="B771" t="s">
        <v>49</v>
      </c>
      <c r="C771" s="3">
        <v>44138</v>
      </c>
      <c r="D771">
        <v>100.31</v>
      </c>
      <c r="E771">
        <v>4740</v>
      </c>
    </row>
    <row r="772" spans="1:5" x14ac:dyDescent="0.35">
      <c r="A772" t="s">
        <v>10</v>
      </c>
      <c r="B772" t="s">
        <v>49</v>
      </c>
      <c r="C772" s="3">
        <v>44140</v>
      </c>
      <c r="D772">
        <v>100.29</v>
      </c>
      <c r="E772">
        <v>10143</v>
      </c>
    </row>
    <row r="773" spans="1:5" x14ac:dyDescent="0.35">
      <c r="A773" t="s">
        <v>10</v>
      </c>
      <c r="B773" t="s">
        <v>49</v>
      </c>
      <c r="C773" s="3">
        <v>44141</v>
      </c>
      <c r="D773">
        <v>100.29</v>
      </c>
      <c r="E773">
        <v>10967</v>
      </c>
    </row>
    <row r="774" spans="1:5" x14ac:dyDescent="0.35">
      <c r="A774" t="s">
        <v>10</v>
      </c>
      <c r="B774" t="s">
        <v>49</v>
      </c>
      <c r="C774" s="3">
        <v>44144</v>
      </c>
      <c r="D774">
        <v>100.35</v>
      </c>
      <c r="E774">
        <v>15412</v>
      </c>
    </row>
    <row r="775" spans="1:5" x14ac:dyDescent="0.35">
      <c r="A775" t="s">
        <v>10</v>
      </c>
      <c r="B775" t="s">
        <v>49</v>
      </c>
      <c r="C775" s="3">
        <v>44145</v>
      </c>
      <c r="D775">
        <v>100.27</v>
      </c>
      <c r="E775">
        <v>15343</v>
      </c>
    </row>
    <row r="776" spans="1:5" x14ac:dyDescent="0.35">
      <c r="A776" t="s">
        <v>10</v>
      </c>
      <c r="B776" t="s">
        <v>49</v>
      </c>
      <c r="C776" s="3">
        <v>44146</v>
      </c>
      <c r="D776">
        <v>100.25</v>
      </c>
      <c r="E776">
        <v>18275</v>
      </c>
    </row>
    <row r="777" spans="1:5" x14ac:dyDescent="0.35">
      <c r="A777" t="s">
        <v>10</v>
      </c>
      <c r="B777" t="s">
        <v>49</v>
      </c>
      <c r="C777" s="3">
        <v>44147</v>
      </c>
      <c r="D777">
        <v>100.35</v>
      </c>
      <c r="E777">
        <v>12720</v>
      </c>
    </row>
    <row r="778" spans="1:5" x14ac:dyDescent="0.35">
      <c r="A778" t="s">
        <v>10</v>
      </c>
      <c r="B778" t="s">
        <v>49</v>
      </c>
      <c r="C778" s="3">
        <v>44148</v>
      </c>
      <c r="D778">
        <v>100.26</v>
      </c>
      <c r="E778">
        <v>9162</v>
      </c>
    </row>
    <row r="779" spans="1:5" x14ac:dyDescent="0.35">
      <c r="A779" t="s">
        <v>10</v>
      </c>
      <c r="B779" t="s">
        <v>49</v>
      </c>
      <c r="C779" s="3">
        <v>44151</v>
      </c>
      <c r="D779">
        <v>100.19</v>
      </c>
      <c r="E779">
        <v>25647</v>
      </c>
    </row>
    <row r="780" spans="1:5" x14ac:dyDescent="0.35">
      <c r="A780" t="s">
        <v>10</v>
      </c>
      <c r="B780" t="s">
        <v>49</v>
      </c>
      <c r="C780" s="3">
        <v>44152</v>
      </c>
      <c r="D780">
        <v>100.19</v>
      </c>
      <c r="E780">
        <v>102759</v>
      </c>
    </row>
    <row r="781" spans="1:5" x14ac:dyDescent="0.35">
      <c r="A781" t="s">
        <v>10</v>
      </c>
      <c r="B781" t="s">
        <v>49</v>
      </c>
      <c r="C781" s="3">
        <v>44153</v>
      </c>
      <c r="D781">
        <v>100.2</v>
      </c>
      <c r="E781">
        <v>71374</v>
      </c>
    </row>
    <row r="782" spans="1:5" x14ac:dyDescent="0.35">
      <c r="A782" t="s">
        <v>10</v>
      </c>
      <c r="B782" t="s">
        <v>49</v>
      </c>
      <c r="C782" s="3">
        <v>44154</v>
      </c>
      <c r="D782">
        <v>100.17</v>
      </c>
      <c r="E782">
        <v>29789</v>
      </c>
    </row>
    <row r="783" spans="1:5" x14ac:dyDescent="0.35">
      <c r="A783" t="s">
        <v>10</v>
      </c>
      <c r="B783" t="s">
        <v>49</v>
      </c>
      <c r="C783" s="3">
        <v>44155</v>
      </c>
      <c r="D783">
        <v>100.16</v>
      </c>
      <c r="E783">
        <v>20551</v>
      </c>
    </row>
    <row r="784" spans="1:5" x14ac:dyDescent="0.35">
      <c r="A784" t="s">
        <v>10</v>
      </c>
      <c r="B784" t="s">
        <v>49</v>
      </c>
      <c r="C784" s="3">
        <v>44158</v>
      </c>
      <c r="D784">
        <v>100.13</v>
      </c>
      <c r="E784">
        <v>15957</v>
      </c>
    </row>
    <row r="785" spans="1:5" x14ac:dyDescent="0.35">
      <c r="A785" t="s">
        <v>10</v>
      </c>
      <c r="B785" t="s">
        <v>49</v>
      </c>
      <c r="C785" s="3">
        <v>44159</v>
      </c>
      <c r="D785">
        <v>100.13</v>
      </c>
      <c r="E785">
        <v>36784</v>
      </c>
    </row>
    <row r="786" spans="1:5" x14ac:dyDescent="0.35">
      <c r="A786" t="s">
        <v>10</v>
      </c>
      <c r="B786" t="s">
        <v>49</v>
      </c>
      <c r="C786" s="3">
        <v>44160</v>
      </c>
      <c r="D786">
        <v>100.12</v>
      </c>
      <c r="E786">
        <v>4969</v>
      </c>
    </row>
    <row r="787" spans="1:5" x14ac:dyDescent="0.35">
      <c r="A787" t="s">
        <v>10</v>
      </c>
      <c r="B787" t="s">
        <v>49</v>
      </c>
      <c r="C787" s="3">
        <v>44161</v>
      </c>
      <c r="D787">
        <v>100.13</v>
      </c>
      <c r="E787">
        <v>18034</v>
      </c>
    </row>
    <row r="788" spans="1:5" x14ac:dyDescent="0.35">
      <c r="A788" t="s">
        <v>10</v>
      </c>
      <c r="B788" t="s">
        <v>49</v>
      </c>
      <c r="C788" s="3">
        <v>44162</v>
      </c>
      <c r="D788">
        <v>100.09</v>
      </c>
      <c r="E788">
        <v>7075</v>
      </c>
    </row>
    <row r="789" spans="1:5" x14ac:dyDescent="0.35">
      <c r="A789" t="s">
        <v>10</v>
      </c>
      <c r="B789" t="s">
        <v>49</v>
      </c>
      <c r="C789" s="3">
        <v>44165</v>
      </c>
      <c r="D789">
        <v>100.14</v>
      </c>
      <c r="E789">
        <v>24958</v>
      </c>
    </row>
    <row r="790" spans="1:5" x14ac:dyDescent="0.35">
      <c r="A790" t="s">
        <v>10</v>
      </c>
      <c r="B790" t="s">
        <v>49</v>
      </c>
      <c r="C790" s="3">
        <v>44166</v>
      </c>
      <c r="D790">
        <v>100.1</v>
      </c>
      <c r="E790">
        <v>15897</v>
      </c>
    </row>
    <row r="791" spans="1:5" x14ac:dyDescent="0.35">
      <c r="A791" t="s">
        <v>10</v>
      </c>
      <c r="B791" t="s">
        <v>49</v>
      </c>
      <c r="C791" s="3">
        <v>44167</v>
      </c>
      <c r="D791">
        <v>100.11</v>
      </c>
      <c r="E791">
        <v>26624</v>
      </c>
    </row>
    <row r="792" spans="1:5" x14ac:dyDescent="0.35">
      <c r="A792" t="s">
        <v>10</v>
      </c>
      <c r="B792" t="s">
        <v>49</v>
      </c>
      <c r="C792" s="3">
        <v>44168</v>
      </c>
      <c r="D792">
        <v>100.09</v>
      </c>
      <c r="E792">
        <v>25841</v>
      </c>
    </row>
    <row r="793" spans="1:5" x14ac:dyDescent="0.35">
      <c r="A793" t="s">
        <v>10</v>
      </c>
      <c r="B793" t="s">
        <v>49</v>
      </c>
      <c r="C793" s="3">
        <v>44169</v>
      </c>
      <c r="D793">
        <v>100.01</v>
      </c>
      <c r="E793">
        <v>107461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CAF9-6A78-4AF9-AD21-941C6F8A7208}">
  <dimension ref="A1:G10"/>
  <sheetViews>
    <sheetView workbookViewId="0">
      <selection activeCell="F15" sqref="F15"/>
    </sheetView>
  </sheetViews>
  <sheetFormatPr defaultRowHeight="15.5" x14ac:dyDescent="0.35"/>
  <cols>
    <col min="1" max="1" width="11.5" customWidth="1"/>
    <col min="2" max="2" width="14.08203125" bestFit="1" customWidth="1"/>
    <col min="3" max="3" width="10.58203125" customWidth="1"/>
    <col min="4" max="4" width="16.75" customWidth="1"/>
    <col min="5" max="5" width="22.25" bestFit="1" customWidth="1"/>
    <col min="6" max="6" width="17" customWidth="1"/>
    <col min="7" max="7" width="18.4140625" customWidth="1"/>
  </cols>
  <sheetData>
    <row r="1" spans="1:7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5">
      <c r="A2" s="2" t="s">
        <v>20</v>
      </c>
      <c r="B2" s="2" t="s">
        <v>20</v>
      </c>
      <c r="C2" s="2" t="s">
        <v>20</v>
      </c>
      <c r="D2" s="2" t="s">
        <v>20</v>
      </c>
      <c r="E2" s="2" t="s">
        <v>20</v>
      </c>
      <c r="F2" s="2" t="s">
        <v>19</v>
      </c>
      <c r="G2" s="2" t="s">
        <v>19</v>
      </c>
    </row>
    <row r="3" spans="1:7" x14ac:dyDescent="0.35">
      <c r="A3" s="2" t="s">
        <v>21</v>
      </c>
      <c r="B3" s="2" t="s">
        <v>0</v>
      </c>
      <c r="C3" s="2" t="s">
        <v>22</v>
      </c>
      <c r="D3" s="2" t="s">
        <v>23</v>
      </c>
      <c r="E3" s="2" t="s">
        <v>24</v>
      </c>
      <c r="F3" s="2" t="s">
        <v>23</v>
      </c>
      <c r="G3" s="2" t="s">
        <v>24</v>
      </c>
    </row>
    <row r="4" spans="1:7" x14ac:dyDescent="0.35">
      <c r="A4" s="2" t="s">
        <v>25</v>
      </c>
      <c r="B4" s="2" t="s">
        <v>26</v>
      </c>
      <c r="C4" s="2" t="s">
        <v>27</v>
      </c>
      <c r="D4" s="2">
        <v>3.9889999999999999</v>
      </c>
      <c r="E4" s="2" t="s">
        <v>28</v>
      </c>
      <c r="F4" s="2" t="s">
        <v>29</v>
      </c>
      <c r="G4" s="2" t="s">
        <v>29</v>
      </c>
    </row>
    <row r="5" spans="1:7" x14ac:dyDescent="0.35">
      <c r="A5" s="2" t="s">
        <v>30</v>
      </c>
      <c r="B5" s="2" t="s">
        <v>31</v>
      </c>
      <c r="C5" s="2" t="s">
        <v>27</v>
      </c>
      <c r="D5" s="2">
        <v>3.9889999999999999</v>
      </c>
      <c r="E5" s="2" t="s">
        <v>28</v>
      </c>
      <c r="F5" s="2" t="s">
        <v>29</v>
      </c>
      <c r="G5" s="2" t="s">
        <v>29</v>
      </c>
    </row>
    <row r="6" spans="1:7" x14ac:dyDescent="0.35">
      <c r="A6" s="2" t="s">
        <v>32</v>
      </c>
      <c r="B6" s="2" t="s">
        <v>33</v>
      </c>
      <c r="C6" s="2" t="s">
        <v>27</v>
      </c>
      <c r="D6" s="2">
        <v>3.9889999999999999</v>
      </c>
      <c r="E6" s="2" t="s">
        <v>28</v>
      </c>
      <c r="F6" s="2" t="s">
        <v>29</v>
      </c>
      <c r="G6" s="2" t="s">
        <v>29</v>
      </c>
    </row>
    <row r="7" spans="1:7" x14ac:dyDescent="0.35">
      <c r="A7" s="2" t="s">
        <v>34</v>
      </c>
      <c r="B7" s="2" t="s">
        <v>35</v>
      </c>
      <c r="C7" s="2" t="s">
        <v>27</v>
      </c>
      <c r="D7" s="2">
        <v>3.9889999999999999</v>
      </c>
      <c r="E7" s="2" t="s">
        <v>28</v>
      </c>
      <c r="F7" s="2" t="s">
        <v>29</v>
      </c>
      <c r="G7" s="2" t="s">
        <v>29</v>
      </c>
    </row>
    <row r="8" spans="1:7" x14ac:dyDescent="0.35">
      <c r="A8" s="2" t="s">
        <v>36</v>
      </c>
      <c r="B8" s="2" t="s">
        <v>37</v>
      </c>
      <c r="C8" s="2" t="s">
        <v>27</v>
      </c>
      <c r="D8" s="2">
        <v>3.9889999999999999</v>
      </c>
      <c r="E8" s="2" t="s">
        <v>28</v>
      </c>
      <c r="F8" s="2" t="s">
        <v>29</v>
      </c>
      <c r="G8" s="2" t="s">
        <v>29</v>
      </c>
    </row>
    <row r="9" spans="1:7" x14ac:dyDescent="0.35">
      <c r="A9" s="2" t="s">
        <v>38</v>
      </c>
      <c r="B9" s="2" t="s">
        <v>39</v>
      </c>
      <c r="C9" s="2" t="s">
        <v>27</v>
      </c>
      <c r="D9" s="2">
        <v>3.9889999999999999</v>
      </c>
      <c r="E9" s="2" t="s">
        <v>28</v>
      </c>
      <c r="F9" s="2" t="s">
        <v>29</v>
      </c>
      <c r="G9" s="2" t="s">
        <v>29</v>
      </c>
    </row>
    <row r="10" spans="1:7" x14ac:dyDescent="0.35">
      <c r="A10" s="2" t="s">
        <v>40</v>
      </c>
      <c r="B10" s="2" t="s">
        <v>41</v>
      </c>
      <c r="C10" s="2" t="s">
        <v>27</v>
      </c>
      <c r="D10" s="2">
        <v>1.3149999999999999</v>
      </c>
      <c r="E10" s="2" t="s">
        <v>42</v>
      </c>
      <c r="F10" s="2" t="s">
        <v>43</v>
      </c>
      <c r="G10" s="2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F A A B Q S w M E F A A C A A g A O 1 x o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O 1 x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c a F O + F K x O d w I A A C w G A A A T A B w A R m 9 y b X V s Y X M v U 2 V j d G l v b j E u b S C i G A A o o B Q A A A A A A A A A A A A A A A A A A A A A A A A A A A C t U 9 1 q E 0 E U v g / k H Y Y V Y Q P L Z i d t o 7 R G q E n E Y L W 1 i X r R l D B J p u 3 C 7 m z Z m d W W U q h V U O h V Q a Q I a v s G 1 V q M / Y U + w d l X 8 E k 8 m 2 0 N a Q x p 0 b n Y P X u + 7 5 x v z s 9 K 3 l C 2 J 0 g 5 f t O x Z C K Z k A v M 5 0 1 y Q 4 M d + A r 7 4 R p s 1 m A T P g 9 N 1 6 h r i 5 p F L Z q x 6 K 2 a d Z u i k a F E p y m N 5 I j D V T J B 8 M B W + C p c h 5 P w L R x D C w 4 Q y 8 s X Z s F r B C 4 X S r 9 v O 9 z M e 0 L h h 9 S 1 / G j 1 q e S + r A b 4 r B a 8 l 8 L x W F N W r 6 N v q i W l p Y y Z A n d s 1 1 b c z 2 l j m k H y n h O 4 Q u a y B i m K h t e 0 x X w u O 2 J Z 1 C B P A k / x s l p 2 e K 5 j m o 8 9 w W d T R l w H t u A L n M C 3 c C N 8 B / t Y y 3 G 4 A f s E f s A u 7 C F w G I F w A K 2 o + g q r Y / y U 7 7 m Y 7 A F n T a x I v 9 w J g 8 y c M 8 Y d p 9 x g D v N l T v l B l + Y W C h y 1 9 S 4 0 f x J M 0 o L T j k 7 F Z 0 L O e b 4 b V 1 h Z X u R S v / p 9 j Z U V 7 U 6 l l H 9 Y n L 6 L b V I Y T h R f U q s G Q W A q 9 p a E y g 6 b U e r Y X R i v F P + w m 0 y d u y u l R 8 W / 0 f M T k + U O X w R u n f s x 8 m x y 4 l L A a i q Z s M V V O t C 9 o u 1 m E D p o + 5 7 z u j n F 5 r k e G Z 3 F W 1 B q U Y 6 m 0 3 V P N K U 5 Z w v m m n 6 Q t q U M e L r J F b M d a W W s o X s W n g x 6 5 l j g K J P J R S 1 1 M a 8 C U 4 y i x G X V F b o 6 E 2 G z / 2 G u b Y 1 o Z P A x f A 2 n O E U M J r / e f O g Z X R c B 3 s M u 5 t 8 d w N q J O O 2 9 G M C 8 e b a N 9 a 2 f b R M 0 P q H z C O 9 + j L G H A z W 2 k d U u P l x r h + v w P W p C q j c s W u A 9 v H e 8 w C 1 c 3 + v J 9 s b / i / g V K J k e T j w 6 a v U D a D + g b 6 q h f s B w P 2 C k H 5 D t A q 7 x 3 / 0 G U E s B A i 0 A F A A C A A g A O 1 x o U 1 O x x z a k A A A A 9 Q A A A B I A A A A A A A A A A A A A A A A A A A A A A E N v b m Z p Z y 9 Q Y W N r Y W d l L n h t b F B L A Q I t A B Q A A g A I A D t c a F M P y u m r p A A A A O k A A A A T A A A A A A A A A A A A A A A A A P A A A A B b Q 2 9 u d G V u d F 9 U e X B l c 1 0 u e G 1 s U E s B A i 0 A F A A C A A g A O 1 x o U 7 4 U r E 5 3 A g A A L A Y A A B M A A A A A A A A A A A A A A A A A 4 Q E A A E Z v c m 1 1 b G F z L 1 N l Y 3 R p b 2 4 x L m 1 Q S w U G A A A A A A M A A w D C A A A A p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S E A A A A A A A D L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I x J U Q w J U I 1 J U Q x J T g w J U Q w J T k x X y V E M C U 5 M S V E M C U 5 R T N S X z F t a W 5 f M D E w M T I w M T d f M D g x M T I w M j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A 3 O j Q 5 O j U 2 L j k 5 N T g z N z l a I i A v P j x F b n R y e S B U e X B l P S J G a W x s Q 2 9 s d W 1 u V H l w Z X M i I F Z h b H V l P S J z Q m d N S k F 3 V U Q i I C 8 + P E V u d H J 5 I F R 5 c G U 9 I k Z p b G x D b 2 x 1 b W 5 O Y W 1 l c y I g V m F s d W U 9 I n N b J n F 1 b 3 Q 7 X H U w M D N j V E l D S 0 V S X H U w M D N l J n F 1 b 3 Q 7 L C Z x d W 9 0 O 1 x 1 M D A z Y 1 B F U l x 1 M D A z Z S Z x d W 9 0 O y w m c X V v d D t c d T A w M 2 N E Q V R F X H U w M D N l J n F 1 b 3 Q 7 L C Z x d W 9 0 O 1 x 1 M D A z Y 1 R J T U V c d T A w M 2 U m c X V v d D s s J n F 1 b 3 Q 7 X H U w M D N j Q 0 x P U 0 V c d T A w M 2 U m c X V v d D s s J n F 1 b 3 Q 7 X H U w M D N j V k 9 M X H U w M D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Q s d C 1 0 Y D Q k V / Q k d C e M 1 J f M W 1 p b l 8 w M T A x M j A x N 1 8 w O D E x M j A y M S A o M S k v Q X V 0 b 1 J l b W 9 2 Z W R D b 2 x 1 b W 5 z M S 5 7 X H U w M D N j V E l D S 0 V S X H U w M D N l L D B 9 J n F 1 b 3 Q 7 L C Z x d W 9 0 O 1 N l Y 3 R p b 2 4 x L 9 C h 0 L H Q t d G A 0 J F f 0 J H Q n j N S X z F t a W 5 f M D E w M T I w M T d f M D g x M T I w M j E g K D E p L 0 F 1 d G 9 S Z W 1 v d m V k Q 2 9 s d W 1 u c z E u e 1 x 1 M D A z Y 1 B F U l x 1 M D A z Z S w x f S Z x d W 9 0 O y w m c X V v d D t T Z W N 0 a W 9 u M S / Q o d C x 0 L X R g N C R X 9 C R 0 J 4 z U l 8 x b W l u X z A x M D E y M D E 3 X z A 4 M T E y M D I x I C g x K S 9 B d X R v U m V t b 3 Z l Z E N v b H V t b n M x L n t c d T A w M 2 N E Q V R F X H U w M D N l L D J 9 J n F 1 b 3 Q 7 L C Z x d W 9 0 O 1 N l Y 3 R p b 2 4 x L 9 C h 0 L H Q t d G A 0 J F f 0 J H Q n j N S X z F t a W 5 f M D E w M T I w M T d f M D g x M T I w M j E g K D E p L 0 F 1 d G 9 S Z W 1 v d m V k Q 2 9 s d W 1 u c z E u e 1 x 1 M D A z Y 1 R J T U V c d T A w M 2 U s M 3 0 m c X V v d D s s J n F 1 b 3 Q 7 U 2 V j d G l v b j E v 0 K H Q s d C 1 0 Y D Q k V / Q k d C e M 1 J f M W 1 p b l 8 w M T A x M j A x N 1 8 w O D E x M j A y M S A o M S k v Q X V 0 b 1 J l b W 9 2 Z W R D b 2 x 1 b W 5 z M S 5 7 X H U w M D N j Q 0 x P U 0 V c d T A w M 2 U s N H 0 m c X V v d D s s J n F 1 b 3 Q 7 U 2 V j d G l v b j E v 0 K H Q s d C 1 0 Y D Q k V / Q k d C e M 1 J f M W 1 p b l 8 w M T A x M j A x N 1 8 w O D E x M j A y M S A o M S k v Q X V 0 b 1 J l b W 9 2 Z W R D b 2 x 1 b W 5 z M S 5 7 X H U w M D N j V k 9 M X H U w M D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h 0 L H Q t d G A 0 J F f 0 J H Q n j N S X z F t a W 5 f M D E w M T I w M T d f M D g x M T I w M j E g K D E p L 0 F 1 d G 9 S Z W 1 v d m V k Q 2 9 s d W 1 u c z E u e 1 x 1 M D A z Y 1 R J Q 0 t F U l x 1 M D A z Z S w w f S Z x d W 9 0 O y w m c X V v d D t T Z W N 0 a W 9 u M S / Q o d C x 0 L X R g N C R X 9 C R 0 J 4 z U l 8 x b W l u X z A x M D E y M D E 3 X z A 4 M T E y M D I x I C g x K S 9 B d X R v U m V t b 3 Z l Z E N v b H V t b n M x L n t c d T A w M 2 N Q R V J c d T A w M 2 U s M X 0 m c X V v d D s s J n F 1 b 3 Q 7 U 2 V j d G l v b j E v 0 K H Q s d C 1 0 Y D Q k V / Q k d C e M 1 J f M W 1 p b l 8 w M T A x M j A x N 1 8 w O D E x M j A y M S A o M S k v Q X V 0 b 1 J l b W 9 2 Z W R D b 2 x 1 b W 5 z M S 5 7 X H U w M D N j R E F U R V x 1 M D A z Z S w y f S Z x d W 9 0 O y w m c X V v d D t T Z W N 0 a W 9 u M S / Q o d C x 0 L X R g N C R X 9 C R 0 J 4 z U l 8 x b W l u X z A x M D E y M D E 3 X z A 4 M T E y M D I x I C g x K S 9 B d X R v U m V t b 3 Z l Z E N v b H V t b n M x L n t c d T A w M 2 N U S U 1 F X H U w M D N l L D N 9 J n F 1 b 3 Q 7 L C Z x d W 9 0 O 1 N l Y 3 R p b 2 4 x L 9 C h 0 L H Q t d G A 0 J F f 0 J H Q n j N S X z F t a W 5 f M D E w M T I w M T d f M D g x M T I w M j E g K D E p L 0 F 1 d G 9 S Z W 1 v d m V k Q 2 9 s d W 1 u c z E u e 1 x 1 M D A z Y 0 N M T 1 N F X H U w M D N l L D R 9 J n F 1 b 3 Q 7 L C Z x d W 9 0 O 1 N l Y 3 R p b 2 4 x L 9 C h 0 L H Q t d G A 0 J F f 0 J H Q n j N S X z F t a W 5 f M D E w M T I w M T d f M D g x M T I w M j E g K D E p L 0 F 1 d G 9 S Z W 1 v d m V k Q 2 9 s d W 1 u c z E u e 1 x 1 M D A z Y 1 Z P T F x 1 M D A z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I x J U Q w J U I 1 J U Q x J T g w J U Q w J T k x X y V E M C U 5 M S V E M C U 5 R T N S X z F t a W 5 f M D E w M T I w M T d f M D g x M T I w M j E l M j A o M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x J U Q w J U I 1 J U Q x J T g w J U Q w J T k x X y V E M C U 5 M S V E M C U 5 R T N S X z F t a W 5 f M D E w M T I w M T d f M D g x M T I w M j E l M j A o M S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x J U Q w J U I 1 J U Q x J T g w J U Q w J T k x X y V E M C U 5 M S V E M C U 5 R T N S X z F t a W 5 f M D E w M T I w M T d f M D g x M T I w M j E l M j A o M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F Q w N z o 1 O D o z N i 4 z N T c 2 M D E 3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v Q m t G D 0 L / Q v t C 9 0 Y s g 4 o S W J n F 1 b 3 Q 7 L C Z x d W 9 0 O 9 C a 0 Y P Q v 9 C + 0 L 3 R i y D Q l N C w 0 Y L Q s C Z x d W 9 0 O y w m c X V v d D v Q m t G D 0 L / Q v t C 9 0 Y s g 0 K H R g t C w 0 L L Q u t C w J n F 1 b 3 Q 7 L C Z x d W 9 0 O 9 C a 0 Y P Q v 9 C + 0 L 3 R i y A l w q D Q v t G C w q A g w q D Q n d C + 0 L z Q u N C 9 0 L D Q u 9 C w J n F 1 b 3 Q 7 L C Z x d W 9 0 O 9 C a 0 Y P Q v 9 C + 0 L 3 R i y D Q o N C w 0 L f Q v N C 1 0 Y D C o C D C o C j Q t N C 1 0 L 0 p J n F 1 b 3 Q 7 L C Z x d W 9 0 O 9 C f 0 L 7 Q s 9 C w 0 Y j Q t d C 9 0 L j Q t S A l w q D Q v t G C w q A g w q D Q n d C + 0 L z Q u N C 9 0 L D Q u 9 C w J n F 1 b 3 Q 7 L C Z x d W 9 0 O 9 C f 0 L 7 Q s 9 C w 0 Y j Q t d C 9 0 L j Q t S D Q o N C w 0 L f Q v N C 1 0 Y D C o C D C o C j Q t N C 1 0 L 0 p J n F 1 b 3 Q 7 L C Z x d W 9 0 O 9 C f 0 L 7 Q s 9 C w 0 Y j Q t d C 9 0 L j Q t S Z x d W 9 0 O y w m c X V v d D v Q n 9 C + 0 L P Q s N G I 0 L X Q v d C 4 0 L U y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0 J r R g 9 C / 0 L 7 Q v d G L I O K E l i w w f S Z x d W 9 0 O y w m c X V v d D t T Z W N 0 a W 9 u M S 9 U Y W J s Z S A x L 0 F 1 d G 9 S Z W 1 v d m V k Q 2 9 s d W 1 u c z E u e 9 C a 0 Y P Q v 9 C + 0 L 3 R i y D Q l N C w 0 Y L Q s C w x f S Z x d W 9 0 O y w m c X V v d D t T Z W N 0 a W 9 u M S 9 U Y W J s Z S A x L 0 F 1 d G 9 S Z W 1 v d m V k Q 2 9 s d W 1 u c z E u e 9 C a 0 Y P Q v 9 C + 0 L 3 R i y D Q o d G C 0 L D Q s t C 6 0 L A s M n 0 m c X V v d D s s J n F 1 b 3 Q 7 U 2 V j d G l v b j E v V G F i b G U g M S 9 B d X R v U m V t b 3 Z l Z E N v b H V t b n M x L n v Q m t G D 0 L / Q v t C 9 0 Y s g J c K g 0 L 7 R g s K g I M K g 0 J 3 Q v t C 8 0 L j Q v d C w 0 L v Q s C w z f S Z x d W 9 0 O y w m c X V v d D t T Z W N 0 a W 9 u M S 9 U Y W J s Z S A x L 0 F 1 d G 9 S Z W 1 v d m V k Q 2 9 s d W 1 u c z E u e 9 C a 0 Y P Q v 9 C + 0 L 3 R i y D Q o N C w 0 L f Q v N C 1 0 Y D C o C D C o C j Q t N C 1 0 L 0 p L D R 9 J n F 1 b 3 Q 7 L C Z x d W 9 0 O 1 N l Y 3 R p b 2 4 x L 1 R h Y m x l I D E v Q X V 0 b 1 J l b W 9 2 Z W R D b 2 x 1 b W 5 z M S 5 7 0 J / Q v t C z 0 L D R i N C 1 0 L 3 Q u N C 1 I C X C o N C + 0 Y L C o C D C o N C d 0 L 7 Q v N C 4 0 L 3 Q s N C 7 0 L A s N X 0 m c X V v d D s s J n F 1 b 3 Q 7 U 2 V j d G l v b j E v V G F i b G U g M S 9 B d X R v U m V t b 3 Z l Z E N v b H V t b n M x L n v Q n 9 C + 0 L P Q s N G I 0 L X Q v d C 4 0 L U g 0 K D Q s N C 3 0 L z Q t d G A w q A g w q A o 0 L T Q t d C 9 K S w 2 f S Z x d W 9 0 O y w m c X V v d D t T Z W N 0 a W 9 u M S 9 U Y W J s Z S A x L 0 F 1 d G 9 S Z W 1 v d m V k Q 2 9 s d W 1 u c z E u e 9 C f 0 L 7 Q s 9 C w 0 Y j Q t d C 9 0 L j Q t S w 3 f S Z x d W 9 0 O y w m c X V v d D t T Z W N 0 a W 9 u M S 9 U Y W J s Z S A x L 0 F 1 d G 9 S Z W 1 v d m V k Q 2 9 s d W 1 u c z E u e 9 C f 0 L 7 Q s 9 C w 0 Y j Q t d C 9 0 L j Q t T I s O H 0 m c X V v d D s s J n F 1 b 3 Q 7 U 2 V j d G l v b j E v V G F i b G U g M S 9 B d X R v U m V t b 3 Z l Z E N v b H V t b n M x L n t D b 2 x 1 b W 4 x M C w 5 f S Z x d W 9 0 O y w m c X V v d D t T Z W N 0 a W 9 u M S 9 U Y W J s Z S A x L 0 F 1 d G 9 S Z W 1 v d m V k Q 2 9 s d W 1 u c z E u e 0 N v b H V t b j E x L D E w f S Z x d W 9 0 O y w m c X V v d D t T Z W N 0 a W 9 u M S 9 U Y W J s Z S A x L 0 F 1 d G 9 S Z W 1 v d m V k Q 2 9 s d W 1 u c z E u e 0 N v b H V t b j E y L D E x f S Z x d W 9 0 O y w m c X V v d D t T Z W N 0 a W 9 u M S 9 U Y W J s Z S A x L 0 F 1 d G 9 S Z W 1 v d m V k Q 2 9 s d W 1 u c z E u e 0 N v b H V t b j E z L D E y f S Z x d W 9 0 O y w m c X V v d D t T Z W N 0 a W 9 u M S 9 U Y W J s Z S A x L 0 F 1 d G 9 S Z W 1 v d m V k Q 2 9 s d W 1 u c z E u e 0 N v b H V t b j E 0 L D E z f S Z x d W 9 0 O y w m c X V v d D t T Z W N 0 a W 9 u M S 9 U Y W J s Z S A x L 0 F 1 d G 9 S Z W 1 v d m V k Q 2 9 s d W 1 u c z E u e 0 N v b H V t b j E 1 L D E 0 f S Z x d W 9 0 O y w m c X V v d D t T Z W N 0 a W 9 u M S 9 U Y W J s Z S A x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g M S 9 B d X R v U m V t b 3 Z l Z E N v b H V t b n M x L n v Q m t G D 0 L / Q v t C 9 0 Y s g 4 o S W L D B 9 J n F 1 b 3 Q 7 L C Z x d W 9 0 O 1 N l Y 3 R p b 2 4 x L 1 R h Y m x l I D E v Q X V 0 b 1 J l b W 9 2 Z W R D b 2 x 1 b W 5 z M S 5 7 0 J r R g 9 C / 0 L 7 Q v d G L I N C U 0 L D R g t C w L D F 9 J n F 1 b 3 Q 7 L C Z x d W 9 0 O 1 N l Y 3 R p b 2 4 x L 1 R h Y m x l I D E v Q X V 0 b 1 J l b W 9 2 Z W R D b 2 x 1 b W 5 z M S 5 7 0 J r R g 9 C / 0 L 7 Q v d G L I N C h 0 Y L Q s N C y 0 L r Q s C w y f S Z x d W 9 0 O y w m c X V v d D t T Z W N 0 a W 9 u M S 9 U Y W J s Z S A x L 0 F 1 d G 9 S Z W 1 v d m V k Q 2 9 s d W 1 u c z E u e 9 C a 0 Y P Q v 9 C + 0 L 3 R i y A l w q D Q v t G C w q A g w q D Q n d C + 0 L z Q u N C 9 0 L D Q u 9 C w L D N 9 J n F 1 b 3 Q 7 L C Z x d W 9 0 O 1 N l Y 3 R p b 2 4 x L 1 R h Y m x l I D E v Q X V 0 b 1 J l b W 9 2 Z W R D b 2 x 1 b W 5 z M S 5 7 0 J r R g 9 C / 0 L 7 Q v d G L I N C g 0 L D Q t 9 C 8 0 L X R g M K g I M K g K N C 0 0 L X Q v S k s N H 0 m c X V v d D s s J n F 1 b 3 Q 7 U 2 V j d G l v b j E v V G F i b G U g M S 9 B d X R v U m V t b 3 Z l Z E N v b H V t b n M x L n v Q n 9 C + 0 L P Q s N G I 0 L X Q v d C 4 0 L U g J c K g 0 L 7 R g s K g I M K g 0 J 3 Q v t C 8 0 L j Q v d C w 0 L v Q s C w 1 f S Z x d W 9 0 O y w m c X V v d D t T Z W N 0 a W 9 u M S 9 U Y W J s Z S A x L 0 F 1 d G 9 S Z W 1 v d m V k Q 2 9 s d W 1 u c z E u e 9 C f 0 L 7 Q s 9 C w 0 Y j Q t d C 9 0 L j Q t S D Q o N C w 0 L f Q v N C 1 0 Y D C o C D C o C j Q t N C 1 0 L 0 p L D Z 9 J n F 1 b 3 Q 7 L C Z x d W 9 0 O 1 N l Y 3 R p b 2 4 x L 1 R h Y m x l I D E v Q X V 0 b 1 J l b W 9 2 Z W R D b 2 x 1 b W 5 z M S 5 7 0 J / Q v t C z 0 L D R i N C 1 0 L 3 Q u N C 1 L D d 9 J n F 1 b 3 Q 7 L C Z x d W 9 0 O 1 N l Y 3 R p b 2 4 x L 1 R h Y m x l I D E v Q X V 0 b 1 J l b W 9 2 Z W R D b 2 x 1 b W 5 z M S 5 7 0 J / Q v t C z 0 L D R i N C 1 0 L 3 Q u N C 1 M i w 4 f S Z x d W 9 0 O y w m c X V v d D t T Z W N 0 a W 9 u M S 9 U Y W J s Z S A x L 0 F 1 d G 9 S Z W 1 v d m V k Q 2 9 s d W 1 u c z E u e 0 N v b H V t b j E w L D l 9 J n F 1 b 3 Q 7 L C Z x d W 9 0 O 1 N l Y 3 R p b 2 4 x L 1 R h Y m x l I D E v Q X V 0 b 1 J l b W 9 2 Z W R D b 2 x 1 b W 5 z M S 5 7 Q 2 9 s d W 1 u M T E s M T B 9 J n F 1 b 3 Q 7 L C Z x d W 9 0 O 1 N l Y 3 R p b 2 4 x L 1 R h Y m x l I D E v Q X V 0 b 1 J l b W 9 2 Z W R D b 2 x 1 b W 5 z M S 5 7 Q 2 9 s d W 1 u M T I s M T F 9 J n F 1 b 3 Q 7 L C Z x d W 9 0 O 1 N l Y 3 R p b 2 4 x L 1 R h Y m x l I D E v Q X V 0 b 1 J l b W 9 2 Z W R D b 2 x 1 b W 5 z M S 5 7 Q 2 9 s d W 1 u M T M s M T J 9 J n F 1 b 3 Q 7 L C Z x d W 9 0 O 1 N l Y 3 R p b 2 4 x L 1 R h Y m x l I D E v Q X V 0 b 1 J l b W 9 2 Z W R D b 2 x 1 b W 5 z M S 5 7 Q 2 9 s d W 1 u M T Q s M T N 9 J n F 1 b 3 Q 7 L C Z x d W 9 0 O 1 N l Y 3 R p b 2 4 x L 1 R h Y m x l I D E v Q X V 0 b 1 J l b W 9 2 Z W R D b 2 x 1 b W 5 z M S 5 7 Q 2 9 s d W 1 u M T U s M T R 9 J n F 1 b 3 Q 7 L C Z x d W 9 0 O 1 N l Y 3 R p b 2 4 x L 1 R h Y m x l I D E v Q X V 0 b 1 J l b W 9 2 Z W R D b 2 x 1 b W 5 z M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z W G M b u 2 K T o D S J g 6 7 r D 2 x A A A A A A I A A A A A A B B m A A A A A Q A A I A A A A I R Y m t H 6 X D a N 0 u m D 8 p j e u G b v p X x d g 2 8 b I g B S l P O u Q w P 8 A A A A A A 6 A A A A A A g A A I A A A A C Q M t E h N h o W x V F A P K F O h / 0 p X 4 a 0 h O 4 H 7 d z 6 8 t S e H f l a h U A A A A J 3 n p X 9 8 d R T D o X / 2 X x / j S B s q P F x e 6 R J 8 j 7 l b S Y L m O B s y L + 0 r 3 n 9 j B c M U f N O W Q 9 t G 7 g F c W l r d J l U K y E n 8 L e i s t Y N k X + 8 l + / F a 7 K c M U 4 G m 9 1 G R Q A A A A D q 5 I l l O l o 1 b L R j 3 V Q i n f + q Z K X 4 2 7 Y s d u F u V a X F T D L d Q h 6 s u k O Y H 0 T W v 7 h z L c 6 m w G h J C B g 1 9 8 k n y 7 V T X t 5 3 V o 6 c = < / D a t a M a s h u p > 
</file>

<file path=customXml/itemProps1.xml><?xml version="1.0" encoding="utf-8"?>
<ds:datastoreItem xmlns:ds="http://schemas.openxmlformats.org/officeDocument/2006/customXml" ds:itemID="{2EA6C4CD-DB2F-44A6-AD93-A7082CB9C0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Сделки_raw</vt:lpstr>
      <vt:lpstr>Сводная</vt:lpstr>
      <vt:lpstr>СберБ_БО3R_1min_01012017_081120</vt:lpstr>
      <vt:lpstr>Table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KatieHome</dc:creator>
  <cp:keywords/>
  <dc:description/>
  <cp:lastModifiedBy>Пользователь Windows</cp:lastModifiedBy>
  <cp:revision/>
  <dcterms:created xsi:type="dcterms:W3CDTF">2020-10-21T16:38:23Z</dcterms:created>
  <dcterms:modified xsi:type="dcterms:W3CDTF">2021-11-08T08:42:15Z</dcterms:modified>
  <cp:category/>
  <cp:contentStatus/>
</cp:coreProperties>
</file>