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3DPDemo_SNK IAR Debug" sheetId="2" r:id="rId2"/>
    <sheet name="A3DPDemo_SNK IAR Release" sheetId="3" r:id="rId3"/>
    <sheet name="A3DPDemo_SNK Keil Debug" sheetId="4" r:id="rId4"/>
    <sheet name="A3DPDemo_SNK Keil Release" sheetId="5" r:id="rId5"/>
    <sheet name="A3DPDemo_SRC IAR Debug" sheetId="6" r:id="rId6"/>
    <sheet name="A3DPDemo_SRC IAR Release" sheetId="7" r:id="rId7"/>
    <sheet name="A3DPDemo_SRC Keil Debug" sheetId="8" r:id="rId8"/>
    <sheet name="A3DPDemo_SRC Keil Release" sheetId="9" r:id="rId9"/>
    <sheet name="ANPDemo IAR Debug" sheetId="10" r:id="rId10"/>
    <sheet name="ANPDemo IAR Release" sheetId="11" r:id="rId11"/>
    <sheet name="ANPDemo Keil Debug" sheetId="12" r:id="rId12"/>
    <sheet name="ANPDemo Keil Release" sheetId="13" r:id="rId13"/>
    <sheet name="AUDDemo IAR Debug" sheetId="14" r:id="rId14"/>
    <sheet name="AUDDemo IAR Release" sheetId="15" r:id="rId15"/>
    <sheet name="AUDDemo Keil Debug" sheetId="16" r:id="rId16"/>
    <sheet name="AUDDemo Keil Release" sheetId="17" r:id="rId17"/>
    <sheet name="FMPDemo IAR Debug" sheetId="18" r:id="rId18"/>
    <sheet name="FMPDemo IAR Release" sheetId="19" r:id="rId19"/>
    <sheet name="FMPDemo Keil Debug" sheetId="20" r:id="rId20"/>
    <sheet name="FMPDemo Keil Release" sheetId="21" r:id="rId21"/>
    <sheet name="HFPAGDemo IAR Debug" sheetId="22" r:id="rId22"/>
    <sheet name="HFPAGDemo IAR Release" sheetId="23" r:id="rId23"/>
    <sheet name="HFPAGDemo Keil Debug" sheetId="24" r:id="rId24"/>
    <sheet name="HFPAGDemo Keil Release" sheetId="25" r:id="rId25"/>
    <sheet name="HFPDemo IAR Debug" sheetId="26" r:id="rId26"/>
    <sheet name="HFPDemo IAR Release" sheetId="27" r:id="rId27"/>
    <sheet name="HFPDemo Keil Debug" sheetId="28" r:id="rId28"/>
    <sheet name="HFPDemo Keil Release" sheetId="29" r:id="rId29"/>
    <sheet name="HIDDemo IAR Debug" sheetId="30" r:id="rId30"/>
    <sheet name="HIDDemo IAR Release" sheetId="31" r:id="rId31"/>
    <sheet name="HIDDemo Keil Debug" sheetId="32" r:id="rId32"/>
    <sheet name="HIDDemo Keil Release" sheetId="33" r:id="rId33"/>
    <sheet name="HOGPDemo IAR Debug" sheetId="34" r:id="rId34"/>
    <sheet name="HOGPDemo IAR Release" sheetId="35" r:id="rId35"/>
    <sheet name="HOGPDemo Keil Debug" sheetId="36" r:id="rId36"/>
    <sheet name="HOGPDemo Keil Release" sheetId="37" r:id="rId37"/>
    <sheet name="HRPDemo IAR Debug" sheetId="38" r:id="rId38"/>
    <sheet name="HRPDemo IAR Release" sheetId="39" r:id="rId39"/>
    <sheet name="HRPDemo Keil Debug" sheetId="40" r:id="rId40"/>
    <sheet name="HRPDemo Keil Release" sheetId="41" r:id="rId41"/>
    <sheet name="HSPDemo IAR Debug" sheetId="42" r:id="rId42"/>
    <sheet name="HSPDemo IAR Release" sheetId="43" r:id="rId43"/>
    <sheet name="HSPDemo Keil Debug" sheetId="44" r:id="rId44"/>
    <sheet name="HSPDemo Keil Release" sheetId="45" r:id="rId45"/>
    <sheet name="HTPDemo IAR Debug" sheetId="46" r:id="rId46"/>
    <sheet name="HTPDemo IAR Release" sheetId="47" r:id="rId47"/>
    <sheet name="HTPDemo Keil Debug" sheetId="48" r:id="rId48"/>
    <sheet name="HTPDemo Keil Release" sheetId="49" r:id="rId49"/>
    <sheet name="iBEACONDemo IAR Debug" sheetId="50" r:id="rId50"/>
    <sheet name="iBEACONDemo IAR Release" sheetId="51" r:id="rId51"/>
    <sheet name="iBEACONDemo Keil Debug" sheetId="52" r:id="rId52"/>
    <sheet name="iBEACONDemo Keil Release" sheetId="53" r:id="rId53"/>
    <sheet name="MAPDemo IAR Debug" sheetId="54" r:id="rId54"/>
    <sheet name="MAPDemo IAR Release" sheetId="55" r:id="rId55"/>
    <sheet name="MAPDemo Keil Debug" sheetId="56" r:id="rId56"/>
    <sheet name="MAPDemo Keil Release" sheetId="57" r:id="rId57"/>
    <sheet name="PASPDemo IAR Debug" sheetId="58" r:id="rId58"/>
    <sheet name="PASPDemo IAR Release" sheetId="59" r:id="rId59"/>
    <sheet name="PASPDemo Keil Debug" sheetId="60" r:id="rId60"/>
    <sheet name="PASPDemo Keil Release" sheetId="61" r:id="rId61"/>
    <sheet name="PBAPDemo IAR Debug" sheetId="62" r:id="rId62"/>
    <sheet name="PBAPDemo IAR Release" sheetId="63" r:id="rId63"/>
    <sheet name="PBAPDemo Keil Debug" sheetId="64" r:id="rId64"/>
    <sheet name="PBAPDemo Keil Release" sheetId="65" r:id="rId65"/>
    <sheet name="PXPDemo IAR Debug" sheetId="66" r:id="rId66"/>
    <sheet name="PXPDemo IAR Release" sheetId="67" r:id="rId67"/>
    <sheet name="PXPDemo Keil Debug" sheetId="68" r:id="rId68"/>
    <sheet name="PXPDemo Keil Release" sheetId="69" r:id="rId69"/>
    <sheet name="SPPDemo IAR Debug" sheetId="70" r:id="rId70"/>
    <sheet name="SPPDemo IAR Release" sheetId="71" r:id="rId71"/>
    <sheet name="SPPDemo Keil Debug" sheetId="72" r:id="rId72"/>
    <sheet name="SPPDemo Keil Release" sheetId="73" r:id="rId73"/>
    <sheet name="SPPLEDemo IAR Debug" sheetId="74" r:id="rId74"/>
    <sheet name="SPPLEDemo IAR Release" sheetId="75" r:id="rId75"/>
    <sheet name="SPPLEDemo Keil Debug" sheetId="76" r:id="rId76"/>
    <sheet name="SPPLEDemo Keil Release" sheetId="77" r:id="rId77"/>
  </sheets>
  <calcPr calcId="124519" fullCalcOnLoad="1"/>
</workbook>
</file>

<file path=xl/sharedStrings.xml><?xml version="1.0" encoding="utf-8"?>
<sst xmlns="http://schemas.openxmlformats.org/spreadsheetml/2006/main" count="27888" uniqueCount="474">
  <si>
    <t>CC256x STM32 FreeRTOS Bluetopia SDK vV4.0.2.1 Memory Analysis Report</t>
  </si>
  <si>
    <t>Platform:</t>
  </si>
  <si>
    <t>CC256x STM32 FreeRTOS Bluetopia SDK</t>
  </si>
  <si>
    <t>Version:</t>
  </si>
  <si>
    <t>V4.0.2.1 (4.0.2.1.1.1)</t>
  </si>
  <si>
    <t>Date:</t>
  </si>
  <si>
    <t>7/2/2015</t>
  </si>
  <si>
    <t>A3DPDemo_SNK</t>
  </si>
  <si>
    <t>IAR: Debug</t>
  </si>
  <si>
    <t>CC256x STM32 FreeRTOS Bluetopia SDK A3DPDemo_SNK Sample App</t>
  </si>
  <si>
    <t>IAR v7.20.2, Debug Build, SDK vV4.0.2.1 (4.0.2.1.1.1)</t>
  </si>
  <si>
    <t>Category</t>
  </si>
  <si>
    <t>Subcategory</t>
  </si>
  <si>
    <t>Module</t>
  </si>
  <si>
    <t>Code</t>
  </si>
  <si>
    <t>Const</t>
  </si>
  <si>
    <t>RAM</t>
  </si>
  <si>
    <t>All Modules</t>
  </si>
  <si>
    <t>Total</t>
  </si>
  <si>
    <t>Core</t>
  </si>
  <si>
    <t>AUD</t>
  </si>
  <si>
    <t>AVCTP</t>
  </si>
  <si>
    <t>AVRCP</t>
  </si>
  <si>
    <t>GAVD</t>
  </si>
  <si>
    <t>Classic
Profiles</t>
  </si>
  <si>
    <t>Firmware Patch v1.2 [1]</t>
  </si>
  <si>
    <t>BTPSVEND [1]</t>
  </si>
  <si>
    <t>BTPSKRNL [2]</t>
  </si>
  <si>
    <t>Heap [2]</t>
  </si>
  <si>
    <t>BTVS</t>
  </si>
  <si>
    <t>HCITRANS</t>
  </si>
  <si>
    <t>Platform
Specific</t>
  </si>
  <si>
    <t>A3DPDemo_SNK [3]</t>
  </si>
  <si>
    <t>Main [3]</t>
  </si>
  <si>
    <t>Bluetooth
Application</t>
  </si>
  <si>
    <t>Bluetooth
Stack</t>
  </si>
  <si>
    <t>AUDIO</t>
  </si>
  <si>
    <t>HAL</t>
  </si>
  <si>
    <t>dac_cs43l22</t>
  </si>
  <si>
    <t>heap_4</t>
  </si>
  <si>
    <t>list</t>
  </si>
  <si>
    <t>port</t>
  </si>
  <si>
    <t>portasm</t>
  </si>
  <si>
    <t>queue</t>
  </si>
  <si>
    <t>startup_stm32f40_41xxx</t>
  </si>
  <si>
    <t>stm324xg_eval_ioe</t>
  </si>
  <si>
    <t>stm32f4xx_adc</t>
  </si>
  <si>
    <t>stm32f4xx_dma</t>
  </si>
  <si>
    <t>stm32f4xx_exti</t>
  </si>
  <si>
    <t>stm32f4xx_gpio</t>
  </si>
  <si>
    <t>stm32f4xx_i2c</t>
  </si>
  <si>
    <t>stm32f4xx_rcc</t>
  </si>
  <si>
    <t>stm32f4xx_spi</t>
  </si>
  <si>
    <t>stm32f4xx_syscfg</t>
  </si>
  <si>
    <t>stm32f4xx_usart</t>
  </si>
  <si>
    <t>system_stm32f4xx</t>
  </si>
  <si>
    <t>tasks</t>
  </si>
  <si>
    <t>timers</t>
  </si>
  <si>
    <t>Source</t>
  </si>
  <si>
    <t>User</t>
  </si>
  <si>
    <t>CPU Stack</t>
  </si>
  <si>
    <t>Interrupt Vector Table</t>
  </si>
  <si>
    <t>SFRs and Peripherals [4]</t>
  </si>
  <si>
    <t>Gaps</t>
  </si>
  <si>
    <t>Linker Created</t>
  </si>
  <si>
    <t>Miscellaneous</t>
  </si>
  <si>
    <t>dl7M_tln.a</t>
  </si>
  <si>
    <t>m7M_tl.a</t>
  </si>
  <si>
    <t>rt7M_tl.a</t>
  </si>
  <si>
    <t>Libraries [5]</t>
  </si>
  <si>
    <t>Common</t>
  </si>
  <si>
    <t/>
  </si>
  <si>
    <t>A3DPDemo_SNK Memory Utilization</t>
  </si>
  <si>
    <t>Flash</t>
  </si>
  <si>
    <t>Bluetooth Stack</t>
  </si>
  <si>
    <t>[1] The service pack size information is extracted from the const data of BTPSVEND.</t>
  </si>
  <si>
    <t>[2] The heap's size is determined by the MemoryBuffer variable's segment size in the BTPSKRNL module.</t>
  </si>
  <si>
    <t>[3] Bluetooth callback functions and initialization functions count towards the Bluetooth Stack, see below for specific functions.</t>
  </si>
  <si>
    <t>[4] SFR and peripheral usage information is not reported in the map file by this compiler. The usage of these sections could count towards the RAM of any category.</t>
  </si>
  <si>
    <t>[5] The memory usage of functions in these libraries can be seen below. Modules containing only one function are grouped together in a subcategory named "Other Functions".</t>
  </si>
  <si>
    <t>Function/Module</t>
  </si>
  <si>
    <t>AUD_Event_Callback</t>
  </si>
  <si>
    <t>GAP_Event_Callback</t>
  </si>
  <si>
    <t>Callback
Functions</t>
  </si>
  <si>
    <t>CloseStack</t>
  </si>
  <si>
    <t>InitializeApplication</t>
  </si>
  <si>
    <t>OpenStack</t>
  </si>
  <si>
    <t>SetConnect</t>
  </si>
  <si>
    <t>SetDisc</t>
  </si>
  <si>
    <t>SetPairable</t>
  </si>
  <si>
    <t>Initialization
Functions</t>
  </si>
  <si>
    <t>A3DPDemo_SNK
Module [3]</t>
  </si>
  <si>
    <t>Sleep_Indication_Callback</t>
  </si>
  <si>
    <t>MainThread</t>
  </si>
  <si>
    <t>Main
Module [3]</t>
  </si>
  <si>
    <t>LoadInt</t>
  </si>
  <si>
    <t>_GenldFullNoMb</t>
  </si>
  <si>
    <t>_LdtobFullNoMb</t>
  </si>
  <si>
    <t>_LitobFullNoMb</t>
  </si>
  <si>
    <t>_PrintfFullNoMb</t>
  </si>
  <si>
    <t>_PutcharsFullNoMb</t>
  </si>
  <si>
    <t>xprintffull_nomb
Module</t>
  </si>
  <si>
    <t>div</t>
  </si>
  <si>
    <t>exit</t>
  </si>
  <si>
    <t>__low_level_init</t>
  </si>
  <si>
    <t>vsnprintf</t>
  </si>
  <si>
    <t>vsprintf</t>
  </si>
  <si>
    <t>_SNProut</t>
  </si>
  <si>
    <t>_SProut</t>
  </si>
  <si>
    <t>Other
Functions</t>
  </si>
  <si>
    <t>dl7M_tln.a
Library [5]</t>
  </si>
  <si>
    <t>__aeabi_dsub</t>
  </si>
  <si>
    <t>__iar_dsub</t>
  </si>
  <si>
    <t>__iar_dsubStart</t>
  </si>
  <si>
    <t>DblSub
Module</t>
  </si>
  <si>
    <t>__aeabi_d2iz</t>
  </si>
  <si>
    <t>__aeabi_d2uiz</t>
  </si>
  <si>
    <t>__iar_d2uiz</t>
  </si>
  <si>
    <t>DblToI32
Module</t>
  </si>
  <si>
    <t>__aeabi_i2d</t>
  </si>
  <si>
    <t>__aeabi_ui2d</t>
  </si>
  <si>
    <t>__iar_ui2d</t>
  </si>
  <si>
    <t>I32ToDbl
Module</t>
  </si>
  <si>
    <t>__iar_dadd</t>
  </si>
  <si>
    <t>__aeabi_cdrcmple</t>
  </si>
  <si>
    <t>__aeabi_cdcmple</t>
  </si>
  <si>
    <t>__aeabi_ddiv</t>
  </si>
  <si>
    <t>__aeabi_dmul</t>
  </si>
  <si>
    <t>__iar_Dnorm</t>
  </si>
  <si>
    <t>__iar_Dscale</t>
  </si>
  <si>
    <t>m7M_tl.a
Library [5]</t>
  </si>
  <si>
    <t>__iar_unaligned___aeabi_memcpy</t>
  </si>
  <si>
    <t>__iar_unaligned___aeabi_memcpy4</t>
  </si>
  <si>
    <t>__iar_unaligned___aeabi_memcpy8</t>
  </si>
  <si>
    <t>ABImemcpy_unaligned
Module</t>
  </si>
  <si>
    <t>__aeabi_memset</t>
  </si>
  <si>
    <t>__iar_Memset</t>
  </si>
  <si>
    <t>__iar_Memset_word</t>
  </si>
  <si>
    <t>ABImemset
Module</t>
  </si>
  <si>
    <t>?main</t>
  </si>
  <si>
    <t>__cmain</t>
  </si>
  <si>
    <t>_call_main</t>
  </si>
  <si>
    <t>_main</t>
  </si>
  <si>
    <t>cmain
Module</t>
  </si>
  <si>
    <t>__iar_Memchr</t>
  </si>
  <si>
    <t>memchr</t>
  </si>
  <si>
    <t>memchr
Module</t>
  </si>
  <si>
    <t>__iar_Strchr</t>
  </si>
  <si>
    <t>strchr</t>
  </si>
  <si>
    <t>strchr
Module</t>
  </si>
  <si>
    <t>__aeabi_uldivmod</t>
  </si>
  <si>
    <t>__aeabi_ldiv0</t>
  </si>
  <si>
    <t>__exit</t>
  </si>
  <si>
    <t>_exit</t>
  </si>
  <si>
    <t>__iar_copy_init3</t>
  </si>
  <si>
    <t>__iar_program_start</t>
  </si>
  <si>
    <t>__iar_data_init3</t>
  </si>
  <si>
    <t>__iar_unaligned_memcmp</t>
  </si>
  <si>
    <t>__iar_unaligned_strcpy</t>
  </si>
  <si>
    <t>strlen</t>
  </si>
  <si>
    <t>__iar_zero_init3</t>
  </si>
  <si>
    <t>rt7M_tl.a
Library [5]</t>
  </si>
  <si>
    <t>IAR: Release</t>
  </si>
  <si>
    <t>IAR v7.20.2, Release Build, SDK vV4.0.2.1 (4.0.2.1.1.1)</t>
  </si>
  <si>
    <t>abort</t>
  </si>
  <si>
    <t>__aeabi_memset4</t>
  </si>
  <si>
    <t>__aeabi_memset8</t>
  </si>
  <si>
    <t>__iar_Memset4_word</t>
  </si>
  <si>
    <t>__iar_Memset8_word</t>
  </si>
  <si>
    <t>ABImemset48
Module</t>
  </si>
  <si>
    <t>InStream_Read</t>
  </si>
  <si>
    <t>__iar_packbits_init3</t>
  </si>
  <si>
    <t>packbits_init
Module</t>
  </si>
  <si>
    <t>__aeabi_memclr</t>
  </si>
  <si>
    <t>__aeabi_memclr4</t>
  </si>
  <si>
    <t>Keil: Debug</t>
  </si>
  <si>
    <t>Keil v5.03.0, Debug Build, SDK vV4.0.2.1 (4.0.2.1.1.1)</t>
  </si>
  <si>
    <t>ELF Image Compression</t>
  </si>
  <si>
    <t>c_w.l</t>
  </si>
  <si>
    <t>m_ws.l</t>
  </si>
  <si>
    <t>fz_ws.l</t>
  </si>
  <si>
    <t>__ARM_fpclassify</t>
  </si>
  <si>
    <t>m_ws.l
Library [5]</t>
  </si>
  <si>
    <t>_printf_fp_dec</t>
  </si>
  <si>
    <t>fz_ws.l
Library [5]</t>
  </si>
  <si>
    <t>__main Module</t>
  </si>
  <si>
    <t>__scatter Module</t>
  </si>
  <si>
    <t>__dczerorl2 Module</t>
  </si>
  <si>
    <t>__scatter_zi Module</t>
  </si>
  <si>
    <t>_printf_percent Module</t>
  </si>
  <si>
    <t>_printf_n Module</t>
  </si>
  <si>
    <t>_printf_p Module</t>
  </si>
  <si>
    <t>_printf_f Module</t>
  </si>
  <si>
    <t>_printf_e Module</t>
  </si>
  <si>
    <t>_printf_g Module</t>
  </si>
  <si>
    <t>_printf_a Module</t>
  </si>
  <si>
    <t>_printf_ll Module</t>
  </si>
  <si>
    <t>_printf_i Module</t>
  </si>
  <si>
    <t>_printf_d Module</t>
  </si>
  <si>
    <t>_printf_u Module</t>
  </si>
  <si>
    <t>_printf_o Module</t>
  </si>
  <si>
    <t>_printf_x Module</t>
  </si>
  <si>
    <t>_printf_lli Module</t>
  </si>
  <si>
    <t>_printf_lld Module</t>
  </si>
  <si>
    <t>_printf_llu Module</t>
  </si>
  <si>
    <t>_printf_llo Module</t>
  </si>
  <si>
    <t>_printf_llx Module</t>
  </si>
  <si>
    <t>_printf_l Module</t>
  </si>
  <si>
    <t>_printf_c Module</t>
  </si>
  <si>
    <t>_printf_s Module</t>
  </si>
  <si>
    <t>_printf_lc Module</t>
  </si>
  <si>
    <t>_printf_ls Module</t>
  </si>
  <si>
    <t>_printf_percent_end Module</t>
  </si>
  <si>
    <t>libinit Module</t>
  </si>
  <si>
    <t>libinit2 Module</t>
  </si>
  <si>
    <t>libshutdown Module</t>
  </si>
  <si>
    <t>libshutdown2 Module</t>
  </si>
  <si>
    <t>rtentry Module</t>
  </si>
  <si>
    <t>rtentry2 Module</t>
  </si>
  <si>
    <t>rtentry4 Module</t>
  </si>
  <si>
    <t>rtexit Module</t>
  </si>
  <si>
    <t>rtexit2 Module</t>
  </si>
  <si>
    <t>c89vsprintf Module</t>
  </si>
  <si>
    <t>c89vsnprintf Module</t>
  </si>
  <si>
    <t>memcmp Module</t>
  </si>
  <si>
    <t>strcpy Module</t>
  </si>
  <si>
    <t>strlen Module</t>
  </si>
  <si>
    <t>rt_memcpy_v6 Module</t>
  </si>
  <si>
    <t>rt_memcpy_w Module</t>
  </si>
  <si>
    <t>aeabi_memset Module</t>
  </si>
  <si>
    <t>heapauxi Module</t>
  </si>
  <si>
    <t>_printf_pad Module</t>
  </si>
  <si>
    <t>_printf_truncate Module</t>
  </si>
  <si>
    <t>_printf_str Module</t>
  </si>
  <si>
    <t>_printf_dec Module</t>
  </si>
  <si>
    <t>_printf_charcount Module</t>
  </si>
  <si>
    <t>_printf_char_common Module</t>
  </si>
  <si>
    <t>_sputc Module</t>
  </si>
  <si>
    <t>_snputc Module</t>
  </si>
  <si>
    <t>_printf_wctomb Module</t>
  </si>
  <si>
    <t>_printf_longlong_dec Module</t>
  </si>
  <si>
    <t>_printf_oct_int_ll Module</t>
  </si>
  <si>
    <t>_printf_hex_int_ll_ptr Module</t>
  </si>
  <si>
    <t>__printf_flags_ss_wp Module</t>
  </si>
  <si>
    <t>rt_memclr Module</t>
  </si>
  <si>
    <t>lludiv10 Module</t>
  </si>
  <si>
    <t>_printf_intcommon Module</t>
  </si>
  <si>
    <t>_printf_fp_dec Module</t>
  </si>
  <si>
    <t>_printf_char Module</t>
  </si>
  <si>
    <t>_printf_wchar Module</t>
  </si>
  <si>
    <t>_wcrtomb Module</t>
  </si>
  <si>
    <t>rt_memclr_w Module</t>
  </si>
  <si>
    <t>sys_stackheap_outer Module</t>
  </si>
  <si>
    <t>rt_ctype_table Module</t>
  </si>
  <si>
    <t>rt_locale_intlibspace Module</t>
  </si>
  <si>
    <t>_printf_fp_infnan Module</t>
  </si>
  <si>
    <t>bigflt0 Module</t>
  </si>
  <si>
    <t>exit Module</t>
  </si>
  <si>
    <t>libspace Module</t>
  </si>
  <si>
    <t>strcmpv7m Module</t>
  </si>
  <si>
    <t>sys_exit Module</t>
  </si>
  <si>
    <t>use_no_semi Module</t>
  </si>
  <si>
    <t>indicate_semi Module</t>
  </si>
  <si>
    <t>btod Module</t>
  </si>
  <si>
    <t>__printf_wp Module</t>
  </si>
  <si>
    <t>lc_numeric_c Module</t>
  </si>
  <si>
    <t>lc_ctype_c Module</t>
  </si>
  <si>
    <t>All
Modules</t>
  </si>
  <si>
    <t>c_w.l
Library [5]</t>
  </si>
  <si>
    <t>Keil: Release</t>
  </si>
  <si>
    <t>Keil v5.03.0, Release Build, SDK vV4.0.2.1 (4.0.2.1.1.1)</t>
  </si>
  <si>
    <t>misc</t>
  </si>
  <si>
    <t>A3DPDemo_SRC</t>
  </si>
  <si>
    <t>CC256x STM32 FreeRTOS Bluetopia SDK A3DPDemo_SRC Sample App</t>
  </si>
  <si>
    <t>A3DPDemo_SRC [3]</t>
  </si>
  <si>
    <t>A3DPDemo_SRC Memory Utilization</t>
  </si>
  <si>
    <t>A3DPDemo_SRC
Module [3]</t>
  </si>
  <si>
    <t>__iar_unaligned___aeabi_memmove</t>
  </si>
  <si>
    <t>__iar_unaligned___aeabi_memmove4</t>
  </si>
  <si>
    <t>__iar_unaligned___aeabi_memmove8</t>
  </si>
  <si>
    <t>ABImemmove_unaligned
Module</t>
  </si>
  <si>
    <t>rt_memmove_v6 Module</t>
  </si>
  <si>
    <t>rt_memmove_w Module</t>
  </si>
  <si>
    <t>ANPDemo</t>
  </si>
  <si>
    <t>CC256x STM32 FreeRTOS Bluetopia SDK ANPDemo Sample App</t>
  </si>
  <si>
    <t>GATT</t>
  </si>
  <si>
    <t>ANS</t>
  </si>
  <si>
    <t>DIS</t>
  </si>
  <si>
    <t>GAPS</t>
  </si>
  <si>
    <t>Low
Energy
Services</t>
  </si>
  <si>
    <t>Low Energy Patch v1.2 [1]</t>
  </si>
  <si>
    <t>ANPDemo [3]</t>
  </si>
  <si>
    <t>shb_l.a</t>
  </si>
  <si>
    <t>ANPDemo Memory Utilization</t>
  </si>
  <si>
    <t>GAP_LE_Event_Callback</t>
  </si>
  <si>
    <t>GATT_Connection_Event_Callback</t>
  </si>
  <si>
    <t>GATT_Service_Discovery_Event_Callback</t>
  </si>
  <si>
    <t>ANPDemo
Module [3]</t>
  </si>
  <si>
    <t>_GenldFull</t>
  </si>
  <si>
    <t>_LdtobFull</t>
  </si>
  <si>
    <t>_LitobFull</t>
  </si>
  <si>
    <t>_PrintfFull</t>
  </si>
  <si>
    <t>_PutcharsFull</t>
  </si>
  <si>
    <t>xprintffull
Module</t>
  </si>
  <si>
    <t>shb_l.a
Library [5]</t>
  </si>
  <si>
    <t>[1] The service pack size information is extracted from the code and const data of BTPSVEND.</t>
  </si>
  <si>
    <t>OutStream_Write</t>
  </si>
  <si>
    <t>__iar_lz77_init3</t>
  </si>
  <si>
    <t>lz77_init
Module</t>
  </si>
  <si>
    <t>AUDDemo</t>
  </si>
  <si>
    <t>CC256x STM32 FreeRTOS Bluetopia SDK AUDDemo Sample App</t>
  </si>
  <si>
    <t>SBC</t>
  </si>
  <si>
    <t>AUDDemo [3]</t>
  </si>
  <si>
    <t>AudioDecoder</t>
  </si>
  <si>
    <t>AUDDemo Memory Utilization</t>
  </si>
  <si>
    <t>HCI_Event_Callback</t>
  </si>
  <si>
    <t>SDP_Event_Callback</t>
  </si>
  <si>
    <t>AUDDemo
Module [3]</t>
  </si>
  <si>
    <t>FMPDemo</t>
  </si>
  <si>
    <t>CC256x STM32 FreeRTOS Bluetopia SDK FMPDemo Sample App</t>
  </si>
  <si>
    <t>IAS</t>
  </si>
  <si>
    <t>FMPDemo [3]</t>
  </si>
  <si>
    <t>FMPDemo Memory Utilization</t>
  </si>
  <si>
    <t>FMPDemo
Module [3]</t>
  </si>
  <si>
    <t>HFPAGDemo</t>
  </si>
  <si>
    <t>CC256x STM32 FreeRTOS Bluetopia SDK HFPAGDemo Sample App</t>
  </si>
  <si>
    <t>HFRE</t>
  </si>
  <si>
    <t>HFPAGDemo [3]</t>
  </si>
  <si>
    <t>HFPAGDemo Memory Utilization</t>
  </si>
  <si>
    <t>HFRE_Event_Callback</t>
  </si>
  <si>
    <t>HFPAGDemo
Module [3]</t>
  </si>
  <si>
    <t>HFPDemo</t>
  </si>
  <si>
    <t>CC256x STM32 FreeRTOS Bluetopia SDK HFPDemo Sample App</t>
  </si>
  <si>
    <t>HFPDemo [3]</t>
  </si>
  <si>
    <t>HFPDemo Memory Utilization</t>
  </si>
  <si>
    <t>HFPDemo
Module [3]</t>
  </si>
  <si>
    <t>HIDDemo</t>
  </si>
  <si>
    <t>CC256x STM32 FreeRTOS Bluetopia SDK HIDDemo Sample App</t>
  </si>
  <si>
    <t>HID</t>
  </si>
  <si>
    <t>HIDDemo [3]</t>
  </si>
  <si>
    <t>HIDDemo Memory Utilization</t>
  </si>
  <si>
    <t>HID_Event_Callback</t>
  </si>
  <si>
    <t>HIDDemo
Module [3]</t>
  </si>
  <si>
    <t>HOGPDemo</t>
  </si>
  <si>
    <t>CC256x STM32 FreeRTOS Bluetopia SDK HOGPDemo Sample App</t>
  </si>
  <si>
    <t>HIDS</t>
  </si>
  <si>
    <t>BAS</t>
  </si>
  <si>
    <t>HOGPDemo [3]</t>
  </si>
  <si>
    <t>HOGPDemo Memory Utilization</t>
  </si>
  <si>
    <t>BAS_Event_Callback</t>
  </si>
  <si>
    <t>HIDS_Event_Callback</t>
  </si>
  <si>
    <t>HOGPDemo
Module [3]</t>
  </si>
  <si>
    <t>isalnum</t>
  </si>
  <si>
    <t>HRPDemo</t>
  </si>
  <si>
    <t>CC256x STM32 FreeRTOS Bluetopia SDK HRPDemo Sample App</t>
  </si>
  <si>
    <t>HRS</t>
  </si>
  <si>
    <t>HRPDemo [3]</t>
  </si>
  <si>
    <t>HRPDemo Memory Utilization</t>
  </si>
  <si>
    <t>HRPDemo
Module [3]</t>
  </si>
  <si>
    <t>HSPDemo</t>
  </si>
  <si>
    <t>CC256x STM32 FreeRTOS Bluetopia SDK HSPDemo Sample App</t>
  </si>
  <si>
    <t>HDSET</t>
  </si>
  <si>
    <t>HSPDemo [3]</t>
  </si>
  <si>
    <t>HSPDemo Memory Utilization</t>
  </si>
  <si>
    <t>HDSET_Event_Callback</t>
  </si>
  <si>
    <t>HSPDemo
Module [3]</t>
  </si>
  <si>
    <t>sprintf</t>
  </si>
  <si>
    <t>__2sprintf Module</t>
  </si>
  <si>
    <t>HTPDemo</t>
  </si>
  <si>
    <t>CC256x STM32 FreeRTOS Bluetopia SDK HTPDemo Sample App</t>
  </si>
  <si>
    <t>HTS</t>
  </si>
  <si>
    <t>HTPDemo [3]</t>
  </si>
  <si>
    <t>HTPDemo Memory Utilization</t>
  </si>
  <si>
    <t>HTPDemo
Module [3]</t>
  </si>
  <si>
    <t>iBEACONDemo</t>
  </si>
  <si>
    <t>CC256x STM32 FreeRTOS Bluetopia SDK iBEACONDemo Sample App</t>
  </si>
  <si>
    <t>iBEACONDemo [3]</t>
  </si>
  <si>
    <t>iBEACONDemo Memory Utilization</t>
  </si>
  <si>
    <t>iBEACONDemo
Module [3]</t>
  </si>
  <si>
    <t>MAPDemo</t>
  </si>
  <si>
    <t>CC256x STM32 FreeRTOS Bluetopia SDK MAPDemo Sample App</t>
  </si>
  <si>
    <t>MAP</t>
  </si>
  <si>
    <t>MAPDemo [3]</t>
  </si>
  <si>
    <t>MsgStore</t>
  </si>
  <si>
    <t>MAPDemo Memory Utilization</t>
  </si>
  <si>
    <t>MAP_Event_Callback_Client</t>
  </si>
  <si>
    <t>MAP_Event_Callback_Server</t>
  </si>
  <si>
    <t>MAPDemo
Module [3]</t>
  </si>
  <si>
    <t>__dclz77c Module</t>
  </si>
  <si>
    <t>PASPDemo</t>
  </si>
  <si>
    <t>CC256x STM32 FreeRTOS Bluetopia SDK PASPDemo Sample App</t>
  </si>
  <si>
    <t>PASS</t>
  </si>
  <si>
    <t>PASPDemo [3]</t>
  </si>
  <si>
    <t>PASPDemo Memory Utilization</t>
  </si>
  <si>
    <t>PASPDemo
Module [3]</t>
  </si>
  <si>
    <t>PBAPDemo</t>
  </si>
  <si>
    <t>CC256x STM32 FreeRTOS Bluetopia SDK PBAPDemo Sample App</t>
  </si>
  <si>
    <t>PBAP</t>
  </si>
  <si>
    <t>PBAPDemo [3]</t>
  </si>
  <si>
    <t>Phonebook</t>
  </si>
  <si>
    <t>PBAPDemo Memory Utilization</t>
  </si>
  <si>
    <t>PBAP_Event_Callback_Client</t>
  </si>
  <si>
    <t>PBAP_Event_Callback_Server</t>
  </si>
  <si>
    <t>PBAPDemo
Module [3]</t>
  </si>
  <si>
    <t>_GetN</t>
  </si>
  <si>
    <t>_GetfldFull</t>
  </si>
  <si>
    <t>_GetfloatFull</t>
  </si>
  <si>
    <t>_GetintFull</t>
  </si>
  <si>
    <t>_GetstrFull</t>
  </si>
  <si>
    <t>_ScanfFull</t>
  </si>
  <si>
    <t>_UngetN</t>
  </si>
  <si>
    <t>xscanffull
Module</t>
  </si>
  <si>
    <t>__iar_Stoll</t>
  </si>
  <si>
    <t>__iar_Stollx</t>
  </si>
  <si>
    <t>xstoll
Module</t>
  </si>
  <si>
    <t>__iar_Stoull</t>
  </si>
  <si>
    <t>__iar_Stoullx</t>
  </si>
  <si>
    <t>digits</t>
  </si>
  <si>
    <t>ndigs</t>
  </si>
  <si>
    <t>xstoull
Module</t>
  </si>
  <si>
    <t>__aeabi_errno_addr</t>
  </si>
  <si>
    <t>sscanf</t>
  </si>
  <si>
    <t>_SScin</t>
  </si>
  <si>
    <t>_Stoflt</t>
  </si>
  <si>
    <t>_Stopfx</t>
  </si>
  <si>
    <t>_Stoxflt</t>
  </si>
  <si>
    <t>__iar_dlib_perthread_access</t>
  </si>
  <si>
    <t>__aeabi_dadd</t>
  </si>
  <si>
    <t>DblAdd
Module</t>
  </si>
  <si>
    <t>__iar_Dtentox</t>
  </si>
  <si>
    <t>dmul</t>
  </si>
  <si>
    <t>pows</t>
  </si>
  <si>
    <t>xdtento
Module</t>
  </si>
  <si>
    <t>__iar_Stold</t>
  </si>
  <si>
    <t>__iar_Stoldx</t>
  </si>
  <si>
    <t>xstold
Module</t>
  </si>
  <si>
    <t>__aeabi_cdcmpeq</t>
  </si>
  <si>
    <t>__aeabi_d2f</t>
  </si>
  <si>
    <t>__iar_Dunscale</t>
  </si>
  <si>
    <t>__0sscanf Module</t>
  </si>
  <si>
    <t>_scanf_int Module</t>
  </si>
  <si>
    <t>_chval Module</t>
  </si>
  <si>
    <t>scanf_char Module</t>
  </si>
  <si>
    <t>_sgetc Module</t>
  </si>
  <si>
    <t>isspace Module</t>
  </si>
  <si>
    <t>_scanf Module</t>
  </si>
  <si>
    <t>PXPDemo</t>
  </si>
  <si>
    <t>CC256x STM32 FreeRTOS Bluetopia SDK PXPDemo Sample App</t>
  </si>
  <si>
    <t>LLS</t>
  </si>
  <si>
    <t>TPS</t>
  </si>
  <si>
    <t>PXPDemo [3]</t>
  </si>
  <si>
    <t>PXPDemo Memory Utilization</t>
  </si>
  <si>
    <t>PXPDemo
Module [3]</t>
  </si>
  <si>
    <t>SPPDemo</t>
  </si>
  <si>
    <t>CC256x STM32 FreeRTOS Bluetopia SDK SPPDemo Sample App</t>
  </si>
  <si>
    <t>SPPDemo [3]</t>
  </si>
  <si>
    <t>SPPDemo Memory Utilization</t>
  </si>
  <si>
    <t>SPP_Event_Callback</t>
  </si>
  <si>
    <t>SPPDemo
Module [3]</t>
  </si>
  <si>
    <t>ddiv_entry</t>
  </si>
  <si>
    <t>_ddiv</t>
  </si>
  <si>
    <t>Autoinit Const Data</t>
  </si>
  <si>
    <t>ddiv
Module</t>
  </si>
  <si>
    <t>_dfixu</t>
  </si>
  <si>
    <t>dfixu
Module</t>
  </si>
  <si>
    <t>_dflt</t>
  </si>
  <si>
    <t>dflt_clz
Module</t>
  </si>
  <si>
    <t>__fpl_dnaninf</t>
  </si>
  <si>
    <t>__fpl_dretinf</t>
  </si>
  <si>
    <t>SPPLEDemo</t>
  </si>
  <si>
    <t>CC256x STM32 FreeRTOS Bluetopia SDK SPPLEDemo Sample App</t>
  </si>
  <si>
    <t>SPPLEDemo [3]</t>
  </si>
  <si>
    <t>SPPLEDemo Memory Utilization</t>
  </si>
  <si>
    <t>SPPLEDemo
Module [3]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</si>
</sst>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  <numFmt numFmtId="164" formatCode="#,##0"/>
    <numFmt numFmtId="164" formatCode="#,##0"/>
    <numFmt numFmtId="164" formatCode="#,##0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2" xfId="0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/>
    <xf numFmtId="164" fontId="0" fillId="0" borderId="4" xfId="0" applyNumberForma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5" fillId="0" borderId="6" xfId="0" applyFont="1" applyBorder="1"/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right"/>
    </xf>
    <xf numFmtId="0" fontId="0" fillId="0" borderId="8" xfId="0" applyBorder="1"/>
    <xf numFmtId="0" fontId="7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theme" Target="theme/theme1.xml"/><Relationship Id="rId79" Type="http://schemas.openxmlformats.org/officeDocument/2006/relationships/styles" Target="styles.xml"/><Relationship Id="rId8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9"/>
  <sheetViews>
    <sheetView tabSelected="1" workbookViewId="0"/>
  </sheetViews>
  <sheetFormatPr defaultRowHeight="15"/>
  <sheetData>
    <row r="1" spans="1:2">
      <c r="A1" s="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7" spans="1:2">
      <c r="A7" s="2" t="s">
        <v>7</v>
      </c>
    </row>
    <row r="8" spans="1:2">
      <c r="A8" s="3" t="s">
        <v>8</v>
      </c>
    </row>
    <row r="9" spans="1:2">
      <c r="A9" s="3" t="s">
        <v>162</v>
      </c>
    </row>
    <row r="10" spans="1:2">
      <c r="A10" s="3" t="s">
        <v>175</v>
      </c>
    </row>
    <row r="11" spans="1:2">
      <c r="A11" s="3" t="s">
        <v>269</v>
      </c>
    </row>
    <row r="13" spans="1:2">
      <c r="A13" s="2" t="s">
        <v>272</v>
      </c>
    </row>
    <row r="14" spans="1:2">
      <c r="A14" s="3" t="s">
        <v>8</v>
      </c>
    </row>
    <row r="15" spans="1:2">
      <c r="A15" s="3" t="s">
        <v>162</v>
      </c>
    </row>
    <row r="16" spans="1:2">
      <c r="A16" s="3" t="s">
        <v>175</v>
      </c>
    </row>
    <row r="17" spans="1:1">
      <c r="A17" s="3" t="s">
        <v>269</v>
      </c>
    </row>
    <row r="19" spans="1:1">
      <c r="A19" s="2" t="s">
        <v>283</v>
      </c>
    </row>
    <row r="20" spans="1:1">
      <c r="A20" s="3" t="s">
        <v>8</v>
      </c>
    </row>
    <row r="21" spans="1:1">
      <c r="A21" s="3" t="s">
        <v>162</v>
      </c>
    </row>
    <row r="22" spans="1:1">
      <c r="A22" s="3" t="s">
        <v>175</v>
      </c>
    </row>
    <row r="23" spans="1:1">
      <c r="A23" s="3" t="s">
        <v>269</v>
      </c>
    </row>
    <row r="25" spans="1:1">
      <c r="A25" s="2" t="s">
        <v>309</v>
      </c>
    </row>
    <row r="26" spans="1:1">
      <c r="A26" s="3" t="s">
        <v>8</v>
      </c>
    </row>
    <row r="27" spans="1:1">
      <c r="A27" s="3" t="s">
        <v>162</v>
      </c>
    </row>
    <row r="28" spans="1:1">
      <c r="A28" s="3" t="s">
        <v>175</v>
      </c>
    </row>
    <row r="29" spans="1:1">
      <c r="A29" s="3" t="s">
        <v>269</v>
      </c>
    </row>
    <row r="31" spans="1:1">
      <c r="A31" s="2" t="s">
        <v>318</v>
      </c>
    </row>
    <row r="32" spans="1:1">
      <c r="A32" s="3" t="s">
        <v>8</v>
      </c>
    </row>
    <row r="33" spans="1:1">
      <c r="A33" s="3" t="s">
        <v>162</v>
      </c>
    </row>
    <row r="34" spans="1:1">
      <c r="A34" s="3" t="s">
        <v>175</v>
      </c>
    </row>
    <row r="35" spans="1:1">
      <c r="A35" s="3" t="s">
        <v>269</v>
      </c>
    </row>
    <row r="37" spans="1:1">
      <c r="A37" s="2" t="s">
        <v>324</v>
      </c>
    </row>
    <row r="38" spans="1:1">
      <c r="A38" s="3" t="s">
        <v>8</v>
      </c>
    </row>
    <row r="39" spans="1:1">
      <c r="A39" s="3" t="s">
        <v>162</v>
      </c>
    </row>
    <row r="40" spans="1:1">
      <c r="A40" s="3" t="s">
        <v>175</v>
      </c>
    </row>
    <row r="41" spans="1:1">
      <c r="A41" s="3" t="s">
        <v>269</v>
      </c>
    </row>
    <row r="43" spans="1:1">
      <c r="A43" s="2" t="s">
        <v>331</v>
      </c>
    </row>
    <row r="44" spans="1:1">
      <c r="A44" s="3" t="s">
        <v>8</v>
      </c>
    </row>
    <row r="45" spans="1:1">
      <c r="A45" s="3" t="s">
        <v>162</v>
      </c>
    </row>
    <row r="46" spans="1:1">
      <c r="A46" s="3" t="s">
        <v>175</v>
      </c>
    </row>
    <row r="47" spans="1:1">
      <c r="A47" s="3" t="s">
        <v>269</v>
      </c>
    </row>
    <row r="49" spans="1:1">
      <c r="A49" s="2" t="s">
        <v>336</v>
      </c>
    </row>
    <row r="50" spans="1:1">
      <c r="A50" s="3" t="s">
        <v>8</v>
      </c>
    </row>
    <row r="51" spans="1:1">
      <c r="A51" s="3" t="s">
        <v>162</v>
      </c>
    </row>
    <row r="52" spans="1:1">
      <c r="A52" s="3" t="s">
        <v>175</v>
      </c>
    </row>
    <row r="53" spans="1:1">
      <c r="A53" s="3" t="s">
        <v>269</v>
      </c>
    </row>
    <row r="55" spans="1:1">
      <c r="A55" s="2" t="s">
        <v>343</v>
      </c>
    </row>
    <row r="56" spans="1:1">
      <c r="A56" s="3" t="s">
        <v>8</v>
      </c>
    </row>
    <row r="57" spans="1:1">
      <c r="A57" s="3" t="s">
        <v>162</v>
      </c>
    </row>
    <row r="58" spans="1:1">
      <c r="A58" s="3" t="s">
        <v>175</v>
      </c>
    </row>
    <row r="59" spans="1:1">
      <c r="A59" s="3" t="s">
        <v>269</v>
      </c>
    </row>
    <row r="61" spans="1:1">
      <c r="A61" s="2" t="s">
        <v>353</v>
      </c>
    </row>
    <row r="62" spans="1:1">
      <c r="A62" s="3" t="s">
        <v>8</v>
      </c>
    </row>
    <row r="63" spans="1:1">
      <c r="A63" s="3" t="s">
        <v>162</v>
      </c>
    </row>
    <row r="64" spans="1:1">
      <c r="A64" s="3" t="s">
        <v>175</v>
      </c>
    </row>
    <row r="65" spans="1:1">
      <c r="A65" s="3" t="s">
        <v>269</v>
      </c>
    </row>
    <row r="67" spans="1:1">
      <c r="A67" s="2" t="s">
        <v>359</v>
      </c>
    </row>
    <row r="68" spans="1:1">
      <c r="A68" s="3" t="s">
        <v>8</v>
      </c>
    </row>
    <row r="69" spans="1:1">
      <c r="A69" s="3" t="s">
        <v>162</v>
      </c>
    </row>
    <row r="70" spans="1:1">
      <c r="A70" s="3" t="s">
        <v>175</v>
      </c>
    </row>
    <row r="71" spans="1:1">
      <c r="A71" s="3" t="s">
        <v>269</v>
      </c>
    </row>
    <row r="73" spans="1:1">
      <c r="A73" s="2" t="s">
        <v>368</v>
      </c>
    </row>
    <row r="74" spans="1:1">
      <c r="A74" s="3" t="s">
        <v>8</v>
      </c>
    </row>
    <row r="75" spans="1:1">
      <c r="A75" s="3" t="s">
        <v>162</v>
      </c>
    </row>
    <row r="76" spans="1:1">
      <c r="A76" s="3" t="s">
        <v>175</v>
      </c>
    </row>
    <row r="77" spans="1:1">
      <c r="A77" s="3" t="s">
        <v>269</v>
      </c>
    </row>
    <row r="79" spans="1:1">
      <c r="A79" s="2" t="s">
        <v>374</v>
      </c>
    </row>
    <row r="80" spans="1:1">
      <c r="A80" s="3" t="s">
        <v>8</v>
      </c>
    </row>
    <row r="81" spans="1:1">
      <c r="A81" s="3" t="s">
        <v>162</v>
      </c>
    </row>
    <row r="82" spans="1:1">
      <c r="A82" s="3" t="s">
        <v>175</v>
      </c>
    </row>
    <row r="83" spans="1:1">
      <c r="A83" s="3" t="s">
        <v>269</v>
      </c>
    </row>
    <row r="85" spans="1:1">
      <c r="A85" s="2" t="s">
        <v>379</v>
      </c>
    </row>
    <row r="86" spans="1:1">
      <c r="A86" s="3" t="s">
        <v>8</v>
      </c>
    </row>
    <row r="87" spans="1:1">
      <c r="A87" s="3" t="s">
        <v>162</v>
      </c>
    </row>
    <row r="88" spans="1:1">
      <c r="A88" s="3" t="s">
        <v>175</v>
      </c>
    </row>
    <row r="89" spans="1:1">
      <c r="A89" s="3" t="s">
        <v>269</v>
      </c>
    </row>
    <row r="91" spans="1:1">
      <c r="A91" s="2" t="s">
        <v>389</v>
      </c>
    </row>
    <row r="92" spans="1:1">
      <c r="A92" s="3" t="s">
        <v>8</v>
      </c>
    </row>
    <row r="93" spans="1:1">
      <c r="A93" s="3" t="s">
        <v>162</v>
      </c>
    </row>
    <row r="94" spans="1:1">
      <c r="A94" s="3" t="s">
        <v>175</v>
      </c>
    </row>
    <row r="95" spans="1:1">
      <c r="A95" s="3" t="s">
        <v>269</v>
      </c>
    </row>
    <row r="97" spans="1:1">
      <c r="A97" s="2" t="s">
        <v>395</v>
      </c>
    </row>
    <row r="98" spans="1:1">
      <c r="A98" s="3" t="s">
        <v>8</v>
      </c>
    </row>
    <row r="99" spans="1:1">
      <c r="A99" s="3" t="s">
        <v>162</v>
      </c>
    </row>
    <row r="100" spans="1:1">
      <c r="A100" s="3" t="s">
        <v>175</v>
      </c>
    </row>
    <row r="101" spans="1:1">
      <c r="A101" s="3" t="s">
        <v>269</v>
      </c>
    </row>
    <row r="103" spans="1:1">
      <c r="A103" s="2" t="s">
        <v>446</v>
      </c>
    </row>
    <row r="104" spans="1:1">
      <c r="A104" s="3" t="s">
        <v>8</v>
      </c>
    </row>
    <row r="105" spans="1:1">
      <c r="A105" s="3" t="s">
        <v>162</v>
      </c>
    </row>
    <row r="106" spans="1:1">
      <c r="A106" s="3" t="s">
        <v>175</v>
      </c>
    </row>
    <row r="107" spans="1:1">
      <c r="A107" s="3" t="s">
        <v>269</v>
      </c>
    </row>
    <row r="109" spans="1:1">
      <c r="A109" s="2" t="s">
        <v>453</v>
      </c>
    </row>
    <row r="110" spans="1:1">
      <c r="A110" s="3" t="s">
        <v>8</v>
      </c>
    </row>
    <row r="111" spans="1:1">
      <c r="A111" s="3" t="s">
        <v>162</v>
      </c>
    </row>
    <row r="112" spans="1:1">
      <c r="A112" s="3" t="s">
        <v>175</v>
      </c>
    </row>
    <row r="113" spans="1:1">
      <c r="A113" s="3" t="s">
        <v>269</v>
      </c>
    </row>
    <row r="115" spans="1:1">
      <c r="A115" s="2" t="s">
        <v>469</v>
      </c>
    </row>
    <row r="116" spans="1:1">
      <c r="A116" s="3" t="s">
        <v>8</v>
      </c>
    </row>
    <row r="117" spans="1:1">
      <c r="A117" s="3" t="s">
        <v>162</v>
      </c>
    </row>
    <row r="118" spans="1:1">
      <c r="A118" s="3" t="s">
        <v>175</v>
      </c>
    </row>
    <row r="119" spans="1:1">
      <c r="A119" s="3" t="s">
        <v>269</v>
      </c>
    </row>
  </sheetData>
  <hyperlinks>
    <hyperlink ref="A8" location="'A3DPDemo_SNK IAR Debug'!A1" display="IAR: Debug"/>
    <hyperlink ref="A9" location="'A3DPDemo_SNK IAR Release'!A1" display="IAR: Release"/>
    <hyperlink ref="A10" location="'A3DPDemo_SNK Keil Debug'!A1" display="Keil: Debug"/>
    <hyperlink ref="A11" location="'A3DPDemo_SNK Keil Release'!A1" display="Keil: Release"/>
    <hyperlink ref="A14" location="'A3DPDemo_SRC IAR Debug'!A1" display="IAR: Debug"/>
    <hyperlink ref="A15" location="'A3DPDemo_SRC IAR Release'!A1" display="IAR: Release"/>
    <hyperlink ref="A16" location="'A3DPDemo_SRC Keil Debug'!A1" display="Keil: Debug"/>
    <hyperlink ref="A17" location="'A3DPDemo_SRC Keil Release'!A1" display="Keil: Release"/>
    <hyperlink ref="A20" location="'ANPDemo IAR Debug'!A1" display="IAR: Debug"/>
    <hyperlink ref="A21" location="'ANPDemo IAR Release'!A1" display="IAR: Release"/>
    <hyperlink ref="A22" location="'ANPDemo Keil Debug'!A1" display="Keil: Debug"/>
    <hyperlink ref="A23" location="'ANPDemo Keil Release'!A1" display="Keil: Release"/>
    <hyperlink ref="A26" location="'AUDDemo IAR Debug'!A1" display="IAR: Debug"/>
    <hyperlink ref="A27" location="'AUDDemo IAR Release'!A1" display="IAR: Release"/>
    <hyperlink ref="A28" location="'AUDDemo Keil Debug'!A1" display="Keil: Debug"/>
    <hyperlink ref="A29" location="'AUDDemo Keil Release'!A1" display="Keil: Release"/>
    <hyperlink ref="A32" location="'FMPDemo IAR Debug'!A1" display="IAR: Debug"/>
    <hyperlink ref="A33" location="'FMPDemo IAR Release'!A1" display="IAR: Release"/>
    <hyperlink ref="A34" location="'FMPDemo Keil Debug'!A1" display="Keil: Debug"/>
    <hyperlink ref="A35" location="'FMPDemo Keil Release'!A1" display="Keil: Release"/>
    <hyperlink ref="A38" location="'HFPAGDemo IAR Debug'!A1" display="IAR: Debug"/>
    <hyperlink ref="A39" location="'HFPAGDemo IAR Release'!A1" display="IAR: Release"/>
    <hyperlink ref="A40" location="'HFPAGDemo Keil Debug'!A1" display="Keil: Debug"/>
    <hyperlink ref="A41" location="'HFPAGDemo Keil Release'!A1" display="Keil: Release"/>
    <hyperlink ref="A44" location="'HFPDemo IAR Debug'!A1" display="IAR: Debug"/>
    <hyperlink ref="A45" location="'HFPDemo IAR Release'!A1" display="IAR: Release"/>
    <hyperlink ref="A46" location="'HFPDemo Keil Debug'!A1" display="Keil: Debug"/>
    <hyperlink ref="A47" location="'HFPDemo Keil Release'!A1" display="Keil: Release"/>
    <hyperlink ref="A50" location="'HIDDemo IAR Debug'!A1" display="IAR: Debug"/>
    <hyperlink ref="A51" location="'HIDDemo IAR Release'!A1" display="IAR: Release"/>
    <hyperlink ref="A52" location="'HIDDemo Keil Debug'!A1" display="Keil: Debug"/>
    <hyperlink ref="A53" location="'HIDDemo Keil Release'!A1" display="Keil: Release"/>
    <hyperlink ref="A56" location="'HOGPDemo IAR Debug'!A1" display="IAR: Debug"/>
    <hyperlink ref="A57" location="'HOGPDemo IAR Release'!A1" display="IAR: Release"/>
    <hyperlink ref="A58" location="'HOGPDemo Keil Debug'!A1" display="Keil: Debug"/>
    <hyperlink ref="A59" location="'HOGPDemo Keil Release'!A1" display="Keil: Release"/>
    <hyperlink ref="A62" location="'HRPDemo IAR Debug'!A1" display="IAR: Debug"/>
    <hyperlink ref="A63" location="'HRPDemo IAR Release'!A1" display="IAR: Release"/>
    <hyperlink ref="A64" location="'HRPDemo Keil Debug'!A1" display="Keil: Debug"/>
    <hyperlink ref="A65" location="'HRPDemo Keil Release'!A1" display="Keil: Release"/>
    <hyperlink ref="A68" location="'HSPDemo IAR Debug'!A1" display="IAR: Debug"/>
    <hyperlink ref="A69" location="'HSPDemo IAR Release'!A1" display="IAR: Release"/>
    <hyperlink ref="A70" location="'HSPDemo Keil Debug'!A1" display="Keil: Debug"/>
    <hyperlink ref="A71" location="'HSPDemo Keil Release'!A1" display="Keil: Release"/>
    <hyperlink ref="A74" location="'HTPDemo IAR Debug'!A1" display="IAR: Debug"/>
    <hyperlink ref="A75" location="'HTPDemo IAR Release'!A1" display="IAR: Release"/>
    <hyperlink ref="A76" location="'HTPDemo Keil Debug'!A1" display="Keil: Debug"/>
    <hyperlink ref="A77" location="'HTPDemo Keil Release'!A1" display="Keil: Release"/>
    <hyperlink ref="A80" location="'iBEACONDemo IAR Debug'!A1" display="IAR: Debug"/>
    <hyperlink ref="A81" location="'iBEACONDemo IAR Release'!A1" display="IAR: Release"/>
    <hyperlink ref="A82" location="'iBEACONDemo Keil Debug'!A1" display="Keil: Debug"/>
    <hyperlink ref="A83" location="'iBEACONDemo Keil Release'!A1" display="Keil: Release"/>
    <hyperlink ref="A86" location="'MAPDemo IAR Debug'!A1" display="IAR: Debug"/>
    <hyperlink ref="A87" location="'MAPDemo IAR Release'!A1" display="IAR: Release"/>
    <hyperlink ref="A88" location="'MAPDemo Keil Debug'!A1" display="Keil: Debug"/>
    <hyperlink ref="A89" location="'MAPDemo Keil Release'!A1" display="Keil: Release"/>
    <hyperlink ref="A92" location="'PASPDemo IAR Debug'!A1" display="IAR: Debug"/>
    <hyperlink ref="A93" location="'PASPDemo IAR Release'!A1" display="IAR: Release"/>
    <hyperlink ref="A94" location="'PASPDemo Keil Debug'!A1" display="Keil: Debug"/>
    <hyperlink ref="A95" location="'PASPDemo Keil Release'!A1" display="Keil: Release"/>
    <hyperlink ref="A98" location="'PBAPDemo IAR Debug'!A1" display="IAR: Debug"/>
    <hyperlink ref="A99" location="'PBAPDemo IAR Release'!A1" display="IAR: Release"/>
    <hyperlink ref="A100" location="'PBAPDemo Keil Debug'!A1" display="Keil: Debug"/>
    <hyperlink ref="A101" location="'PBAPDemo Keil Release'!A1" display="Keil: Release"/>
    <hyperlink ref="A104" location="'PXPDemo IAR Debug'!A1" display="IAR: Debug"/>
    <hyperlink ref="A105" location="'PXPDemo IAR Release'!A1" display="IAR: Release"/>
    <hyperlink ref="A106" location="'PXPDemo Keil Debug'!A1" display="Keil: Debug"/>
    <hyperlink ref="A107" location="'PXPDemo Keil Release'!A1" display="Keil: Release"/>
    <hyperlink ref="A110" location="'SPPDemo IAR Debug'!A1" display="IAR: Debug"/>
    <hyperlink ref="A111" location="'SPPDemo IAR Release'!A1" display="IAR: Release"/>
    <hyperlink ref="A112" location="'SPPDemo Keil Debug'!A1" display="Keil: Debug"/>
    <hyperlink ref="A113" location="'SPPDemo Keil Release'!A1" display="Keil: Release"/>
    <hyperlink ref="A116" location="'SPPLEDemo IAR Debug'!A1" display="IAR: Debug"/>
    <hyperlink ref="A117" location="'SPPLEDemo IAR Release'!A1" display="IAR: Release"/>
    <hyperlink ref="A118" location="'SPPLEDemo Keil Debug'!A1" display="Keil: Debug"/>
    <hyperlink ref="A119" location="'SPPLEDemo Keil Release'!A1" display="Keil: Releas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H159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284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60314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14462</v>
      </c>
      <c r="F8" s="12">
        <v>34</v>
      </c>
      <c r="G8" s="12">
        <v>24</v>
      </c>
      <c r="H8" s="8" t="s">
        <v>71</v>
      </c>
    </row>
    <row r="9" spans="2:8">
      <c r="B9" s="9"/>
      <c r="C9" s="10"/>
      <c r="D9" s="11" t="s">
        <v>286</v>
      </c>
      <c r="E9" s="12">
        <v>1794</v>
      </c>
      <c r="F9" s="12">
        <v>202</v>
      </c>
      <c r="G9" s="12">
        <v>25</v>
      </c>
      <c r="H9" s="8" t="s">
        <v>71</v>
      </c>
    </row>
    <row r="10" spans="2:8">
      <c r="B10" s="9"/>
      <c r="C10" s="10"/>
      <c r="D10" s="11" t="s">
        <v>287</v>
      </c>
      <c r="E10" s="12">
        <v>1216</v>
      </c>
      <c r="F10" s="12">
        <v>301</v>
      </c>
      <c r="G10" s="12">
        <v>100</v>
      </c>
      <c r="H10" s="8" t="s">
        <v>71</v>
      </c>
    </row>
    <row r="11" spans="2:8">
      <c r="B11" s="9"/>
      <c r="C11" s="10"/>
      <c r="D11" s="11" t="s">
        <v>288</v>
      </c>
      <c r="E11" s="12">
        <v>872</v>
      </c>
      <c r="F11" s="12">
        <v>115</v>
      </c>
      <c r="G11" s="12">
        <v>112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256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886</v>
      </c>
      <c r="F15" s="12">
        <v>34196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2092</v>
      </c>
      <c r="F16" s="12">
        <v>112</v>
      </c>
      <c r="G16" s="12">
        <v>17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770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2528</v>
      </c>
      <c r="F19" s="12">
        <v>144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291</v>
      </c>
      <c r="E21" s="12">
        <v>4436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160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291</v>
      </c>
      <c r="E25" s="12">
        <v>19068</v>
      </c>
      <c r="F25" s="12">
        <v>21944</v>
      </c>
      <c r="G25" s="12">
        <v>1209</v>
      </c>
      <c r="H25" s="8" t="s">
        <v>71</v>
      </c>
    </row>
    <row r="26" spans="2:8">
      <c r="B26" s="9"/>
      <c r="C26" s="10"/>
      <c r="D26" s="11" t="s">
        <v>33</v>
      </c>
      <c r="E26" s="12">
        <v>520</v>
      </c>
      <c r="F26" s="12">
        <v>36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1088</v>
      </c>
      <c r="F27" s="12">
        <v>40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504</v>
      </c>
      <c r="F28" s="12">
        <v>13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396</v>
      </c>
      <c r="F30" s="12">
        <v>8</v>
      </c>
      <c r="G30" s="12">
        <v>9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1604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164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278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360</v>
      </c>
      <c r="F37" s="12">
        <v>16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84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378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324</v>
      </c>
      <c r="F40" s="12">
        <v>4</v>
      </c>
      <c r="G40" s="12">
        <v>4</v>
      </c>
      <c r="H40" s="8" t="s">
        <v>71</v>
      </c>
    </row>
    <row r="41" spans="2:8">
      <c r="B41" s="9"/>
      <c r="C41" s="10"/>
      <c r="D41" s="11" t="s">
        <v>56</v>
      </c>
      <c r="E41" s="12">
        <v>2372</v>
      </c>
      <c r="F41" s="12">
        <v>12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856</v>
      </c>
      <c r="F42" s="12">
        <v>8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96</v>
      </c>
      <c r="F48" s="12">
        <v>18</v>
      </c>
      <c r="G48" s="12">
        <v>3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37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958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293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75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297</v>
      </c>
      <c r="C72" s="10" t="s">
        <v>83</v>
      </c>
      <c r="D72" s="11" t="s">
        <v>294</v>
      </c>
      <c r="E72" s="12">
        <v>2308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612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336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174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85</v>
      </c>
      <c r="E77" s="12">
        <v>124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740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26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26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90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20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110</v>
      </c>
      <c r="C89" s="10" t="s">
        <v>303</v>
      </c>
      <c r="D89" s="11" t="s">
        <v>95</v>
      </c>
      <c r="E89" s="12">
        <v>110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298</v>
      </c>
      <c r="E90" s="12">
        <v>612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299</v>
      </c>
      <c r="E91" s="12">
        <v>1020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300</v>
      </c>
      <c r="E92" s="12">
        <v>262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301</v>
      </c>
      <c r="E93" s="12">
        <v>1410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302</v>
      </c>
      <c r="E94" s="12">
        <v>46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SUM(E89:E94)</f>
        <v>0</v>
      </c>
      <c r="F95" s="13">
        <f>SUM(F89:F94)</f>
        <v>0</v>
      </c>
      <c r="G95" s="13">
        <f>SUM(G89:G94)</f>
        <v>0</v>
      </c>
      <c r="H95" s="23" t="s">
        <v>71</v>
      </c>
    </row>
    <row r="96" spans="2:8">
      <c r="B96" s="26"/>
      <c r="C96" s="10" t="s">
        <v>109</v>
      </c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104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105</v>
      </c>
      <c r="E99" s="12">
        <v>60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106</v>
      </c>
      <c r="E100" s="12">
        <v>44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107</v>
      </c>
      <c r="E101" s="12">
        <v>26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108</v>
      </c>
      <c r="E102" s="12">
        <v>10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SUM(E96:E102)</f>
        <v>0</v>
      </c>
      <c r="F103" s="13">
        <f>SUM(F96:F102)</f>
        <v>0</v>
      </c>
      <c r="G103" s="13">
        <f>SUM(G96:G102)</f>
        <v>0</v>
      </c>
      <c r="H103" s="23" t="s">
        <v>71</v>
      </c>
    </row>
    <row r="104" spans="2:8">
      <c r="B104" s="26"/>
      <c r="C104" s="25" t="s">
        <v>18</v>
      </c>
      <c r="D104" s="25"/>
      <c r="E104" s="13">
        <f>E95+E103</f>
        <v>0</v>
      </c>
      <c r="F104" s="13">
        <f>F95+F103</f>
        <v>0</v>
      </c>
      <c r="G104" s="13">
        <f>G95+G103</f>
        <v>0</v>
      </c>
      <c r="H104" s="23" t="s">
        <v>71</v>
      </c>
    </row>
    <row r="105" spans="2:8">
      <c r="B105" s="26" t="s">
        <v>130</v>
      </c>
      <c r="C105" s="10" t="s">
        <v>114</v>
      </c>
      <c r="D105" s="11" t="s">
        <v>111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112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113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118</v>
      </c>
      <c r="D109" s="11" t="s">
        <v>115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116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117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122</v>
      </c>
      <c r="D113" s="11" t="s">
        <v>119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120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SUM(E113:E115)</f>
        <v>0</v>
      </c>
      <c r="F116" s="13">
        <f>SUM(F113:F115)</f>
        <v>0</v>
      </c>
      <c r="G116" s="13">
        <f>SUM(G113:G115)</f>
        <v>0</v>
      </c>
      <c r="H116" s="23" t="s">
        <v>71</v>
      </c>
    </row>
    <row r="117" spans="2:8">
      <c r="B117" s="26"/>
      <c r="C117" s="10" t="s">
        <v>109</v>
      </c>
      <c r="D117" s="11" t="s">
        <v>123</v>
      </c>
      <c r="E117" s="12">
        <v>212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124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125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126</v>
      </c>
      <c r="E120" s="12">
        <v>582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127</v>
      </c>
      <c r="E121" s="12">
        <v>418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128</v>
      </c>
      <c r="E122" s="12">
        <v>66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129</v>
      </c>
      <c r="E123" s="12">
        <v>268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SUM(E117:E123)</f>
        <v>0</v>
      </c>
      <c r="F124" s="13">
        <f>SUM(F117:F123)</f>
        <v>0</v>
      </c>
      <c r="G124" s="13">
        <f>SUM(G117:G123)</f>
        <v>0</v>
      </c>
      <c r="H124" s="23" t="s">
        <v>71</v>
      </c>
    </row>
    <row r="125" spans="2:8">
      <c r="B125" s="26"/>
      <c r="C125" s="25" t="s">
        <v>18</v>
      </c>
      <c r="D125" s="25"/>
      <c r="E125" s="13">
        <f>E108+E112+E116+E124</f>
        <v>0</v>
      </c>
      <c r="F125" s="13">
        <f>F108+F112+F116+F124</f>
        <v>0</v>
      </c>
      <c r="G125" s="13">
        <f>G108+G112+G116+G124</f>
        <v>0</v>
      </c>
      <c r="H125" s="23" t="s">
        <v>71</v>
      </c>
    </row>
    <row r="126" spans="2:8">
      <c r="B126" s="26" t="s">
        <v>161</v>
      </c>
      <c r="C126" s="10" t="s">
        <v>134</v>
      </c>
      <c r="D126" s="11" t="s">
        <v>131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138</v>
      </c>
      <c r="D130" s="11" t="s">
        <v>135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143</v>
      </c>
      <c r="D134" s="11" t="s">
        <v>139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140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141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142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SUM(E134:E137)</f>
        <v>0</v>
      </c>
      <c r="F138" s="13">
        <f>SUM(F134:F137)</f>
        <v>0</v>
      </c>
      <c r="G138" s="13">
        <f>SUM(G134:G137)</f>
        <v>0</v>
      </c>
      <c r="H138" s="23" t="s">
        <v>71</v>
      </c>
    </row>
    <row r="139" spans="2:8">
      <c r="B139" s="26"/>
      <c r="C139" s="10" t="s">
        <v>146</v>
      </c>
      <c r="D139" s="11" t="s">
        <v>144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145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SUM(E139:E140)</f>
        <v>0</v>
      </c>
      <c r="F141" s="13">
        <f>SUM(F139:F140)</f>
        <v>0</v>
      </c>
      <c r="G141" s="13">
        <f>SUM(G139:G140)</f>
        <v>0</v>
      </c>
      <c r="H141" s="23" t="s">
        <v>71</v>
      </c>
    </row>
    <row r="142" spans="2:8">
      <c r="B142" s="26"/>
      <c r="C142" s="10" t="s">
        <v>149</v>
      </c>
      <c r="D142" s="11" t="s">
        <v>147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148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109</v>
      </c>
      <c r="D145" s="11" t="s">
        <v>150</v>
      </c>
      <c r="E145" s="12">
        <v>238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151</v>
      </c>
      <c r="E146" s="12">
        <v>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153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154</v>
      </c>
      <c r="E148" s="12">
        <v>46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155</v>
      </c>
      <c r="E149" s="12">
        <v>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156</v>
      </c>
      <c r="E150" s="12">
        <v>40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157</v>
      </c>
      <c r="E151" s="12">
        <v>98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158</v>
      </c>
      <c r="E152" s="12">
        <v>68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159</v>
      </c>
      <c r="E153" s="12">
        <v>54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160</v>
      </c>
      <c r="E154" s="12">
        <v>34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18</v>
      </c>
      <c r="E155" s="13">
        <f>SUM(E145:E154)</f>
        <v>0</v>
      </c>
      <c r="F155" s="13">
        <f>SUM(F145:F154)</f>
        <v>0</v>
      </c>
      <c r="G155" s="13">
        <f>SUM(G145:G154)</f>
        <v>0</v>
      </c>
      <c r="H155" s="23" t="s">
        <v>71</v>
      </c>
    </row>
    <row r="156" spans="2:8">
      <c r="B156" s="26"/>
      <c r="C156" s="25" t="s">
        <v>18</v>
      </c>
      <c r="D156" s="25"/>
      <c r="E156" s="13">
        <f>E129+E133+E138+E141+E144+E155</f>
        <v>0</v>
      </c>
      <c r="F156" s="13">
        <f>F129+F133+F138+F141+F144+F155</f>
        <v>0</v>
      </c>
      <c r="G156" s="13">
        <f>G129+G133+G138+G141+G144+G155</f>
        <v>0</v>
      </c>
      <c r="H156" s="23" t="s">
        <v>71</v>
      </c>
    </row>
    <row r="157" spans="2:8">
      <c r="B157" s="26" t="s">
        <v>304</v>
      </c>
      <c r="C157" s="10" t="s">
        <v>109</v>
      </c>
      <c r="D157" s="11" t="s">
        <v>152</v>
      </c>
      <c r="E157" s="12">
        <v>20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18</v>
      </c>
      <c r="E158" s="13">
        <f>SUM(E157:E157)</f>
        <v>0</v>
      </c>
      <c r="F158" s="13">
        <f>SUM(F157:F157)</f>
        <v>0</v>
      </c>
      <c r="G158" s="13">
        <f>SUM(G157:G157)</f>
        <v>0</v>
      </c>
      <c r="H158" s="23" t="s">
        <v>71</v>
      </c>
    </row>
    <row r="159" spans="2:8">
      <c r="B159" s="26"/>
      <c r="C159" s="25" t="s">
        <v>18</v>
      </c>
      <c r="D159" s="25"/>
      <c r="E159" s="13">
        <f>E158</f>
        <v>0</v>
      </c>
      <c r="F159" s="13">
        <f>F158</f>
        <v>0</v>
      </c>
      <c r="G159" s="13">
        <f>G158</f>
        <v>0</v>
      </c>
      <c r="H159" s="23" t="s">
        <v>71</v>
      </c>
    </row>
  </sheetData>
  <mergeCells count="53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82"/>
    <mergeCell ref="C83:D83"/>
    <mergeCell ref="B72:B83"/>
    <mergeCell ref="C84:C85"/>
    <mergeCell ref="C86:C87"/>
    <mergeCell ref="C88:D88"/>
    <mergeCell ref="B84:B88"/>
    <mergeCell ref="C89:C95"/>
    <mergeCell ref="C96:C103"/>
    <mergeCell ref="C104:D104"/>
    <mergeCell ref="B89:B104"/>
    <mergeCell ref="C105:C108"/>
    <mergeCell ref="C109:C112"/>
    <mergeCell ref="C113:C116"/>
    <mergeCell ref="C117:C124"/>
    <mergeCell ref="C125:D125"/>
    <mergeCell ref="B105:B125"/>
    <mergeCell ref="C126:C129"/>
    <mergeCell ref="C130:C133"/>
    <mergeCell ref="C134:C138"/>
    <mergeCell ref="C139:C141"/>
    <mergeCell ref="C142:C144"/>
    <mergeCell ref="C145:C155"/>
    <mergeCell ref="C156:D156"/>
    <mergeCell ref="B126:B156"/>
    <mergeCell ref="C157:C158"/>
    <mergeCell ref="C159:D159"/>
    <mergeCell ref="B157:B1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284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60296</v>
      </c>
      <c r="F6" s="12">
        <v>300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14462</v>
      </c>
      <c r="F8" s="12">
        <v>11</v>
      </c>
      <c r="G8" s="12">
        <v>24</v>
      </c>
      <c r="H8" s="8" t="s">
        <v>71</v>
      </c>
    </row>
    <row r="9" spans="2:8">
      <c r="B9" s="9"/>
      <c r="C9" s="10"/>
      <c r="D9" s="11" t="s">
        <v>286</v>
      </c>
      <c r="E9" s="12">
        <v>1794</v>
      </c>
      <c r="F9" s="12">
        <v>193</v>
      </c>
      <c r="G9" s="12">
        <v>25</v>
      </c>
      <c r="H9" s="8" t="s">
        <v>71</v>
      </c>
    </row>
    <row r="10" spans="2:8">
      <c r="B10" s="9"/>
      <c r="C10" s="10"/>
      <c r="D10" s="11" t="s">
        <v>287</v>
      </c>
      <c r="E10" s="12">
        <v>1216</v>
      </c>
      <c r="F10" s="12">
        <v>289</v>
      </c>
      <c r="G10" s="12">
        <v>100</v>
      </c>
      <c r="H10" s="8" t="s">
        <v>71</v>
      </c>
    </row>
    <row r="11" spans="2:8">
      <c r="B11" s="9"/>
      <c r="C11" s="10"/>
      <c r="D11" s="11" t="s">
        <v>288</v>
      </c>
      <c r="E11" s="12">
        <v>872</v>
      </c>
      <c r="F11" s="12">
        <v>68</v>
      </c>
      <c r="G11" s="12">
        <v>112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256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34690</v>
      </c>
      <c r="F15" s="12">
        <v>0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1968</v>
      </c>
      <c r="F16" s="12">
        <v>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652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2300</v>
      </c>
      <c r="F19" s="12">
        <v>0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291</v>
      </c>
      <c r="E21" s="12">
        <v>4118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178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291</v>
      </c>
      <c r="E25" s="12">
        <v>22190</v>
      </c>
      <c r="F25" s="12">
        <v>15001</v>
      </c>
      <c r="G25" s="12">
        <v>1212</v>
      </c>
      <c r="H25" s="8" t="s">
        <v>71</v>
      </c>
    </row>
    <row r="26" spans="2:8">
      <c r="B26" s="9"/>
      <c r="C26" s="10"/>
      <c r="D26" s="11" t="s">
        <v>33</v>
      </c>
      <c r="E26" s="12">
        <v>406</v>
      </c>
      <c r="F26" s="12">
        <v>0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748</v>
      </c>
      <c r="F27" s="12">
        <v>9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328</v>
      </c>
      <c r="F28" s="12">
        <v>845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328</v>
      </c>
      <c r="F30" s="12">
        <v>1</v>
      </c>
      <c r="G30" s="12">
        <v>12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1328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200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124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176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212</v>
      </c>
      <c r="F37" s="12">
        <v>1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286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224</v>
      </c>
      <c r="F40" s="12">
        <v>0</v>
      </c>
      <c r="G40" s="12">
        <v>20</v>
      </c>
      <c r="H40" s="8" t="s">
        <v>71</v>
      </c>
    </row>
    <row r="41" spans="2:8">
      <c r="B41" s="9"/>
      <c r="C41" s="10"/>
      <c r="D41" s="11" t="s">
        <v>56</v>
      </c>
      <c r="E41" s="12">
        <v>1816</v>
      </c>
      <c r="F41" s="12">
        <v>3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652</v>
      </c>
      <c r="F42" s="12">
        <v>0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120</v>
      </c>
      <c r="F48" s="12">
        <v>12</v>
      </c>
      <c r="G48" s="12">
        <v>3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44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1432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293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305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297</v>
      </c>
      <c r="C72" s="10" t="s">
        <v>83</v>
      </c>
      <c r="D72" s="11" t="s">
        <v>294</v>
      </c>
      <c r="E72" s="12">
        <v>2312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562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412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85</v>
      </c>
      <c r="E76" s="12">
        <v>256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576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E75+E78</f>
        <v>0</v>
      </c>
      <c r="F79" s="13">
        <f>F75+F78</f>
        <v>0</v>
      </c>
      <c r="G79" s="13">
        <f>G75+G78</f>
        <v>0</v>
      </c>
      <c r="H79" s="23" t="s">
        <v>71</v>
      </c>
    </row>
    <row r="80" spans="2:8">
      <c r="B80" s="26" t="s">
        <v>94</v>
      </c>
      <c r="C80" s="10" t="s">
        <v>83</v>
      </c>
      <c r="D80" s="11" t="s">
        <v>92</v>
      </c>
      <c r="E80" s="12">
        <v>14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10" t="s">
        <v>90</v>
      </c>
      <c r="D82" s="11" t="s">
        <v>93</v>
      </c>
      <c r="E82" s="12">
        <v>164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E81+E83</f>
        <v>0</v>
      </c>
      <c r="F84" s="13">
        <f>F81+F83</f>
        <v>0</v>
      </c>
      <c r="G84" s="13">
        <f>G81+G83</f>
        <v>0</v>
      </c>
      <c r="H84" s="23" t="s">
        <v>71</v>
      </c>
    </row>
    <row r="85" spans="2:8">
      <c r="B85" s="26" t="s">
        <v>110</v>
      </c>
      <c r="C85" s="10" t="s">
        <v>303</v>
      </c>
      <c r="D85" s="11" t="s">
        <v>95</v>
      </c>
      <c r="E85" s="12">
        <v>110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298</v>
      </c>
      <c r="E86" s="12">
        <v>612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299</v>
      </c>
      <c r="E87" s="12">
        <v>1020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300</v>
      </c>
      <c r="E88" s="12">
        <v>262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301</v>
      </c>
      <c r="E89" s="12">
        <v>1410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302</v>
      </c>
      <c r="E90" s="12">
        <v>46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SUM(E85:E90)</f>
        <v>0</v>
      </c>
      <c r="F91" s="13">
        <f>SUM(F85:F90)</f>
        <v>0</v>
      </c>
      <c r="G91" s="13">
        <f>SUM(G85:G90)</f>
        <v>0</v>
      </c>
      <c r="H91" s="23" t="s">
        <v>71</v>
      </c>
    </row>
    <row r="92" spans="2:8">
      <c r="B92" s="26"/>
      <c r="C92" s="10" t="s">
        <v>109</v>
      </c>
      <c r="D92" s="11" t="s">
        <v>164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102</v>
      </c>
      <c r="E93" s="12">
        <v>14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103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105</v>
      </c>
      <c r="E95" s="12">
        <v>60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107</v>
      </c>
      <c r="E97" s="12">
        <v>26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108</v>
      </c>
      <c r="E98" s="12">
        <v>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SUM(E92:E98)</f>
        <v>0</v>
      </c>
      <c r="F99" s="13">
        <f>SUM(F92:F98)</f>
        <v>0</v>
      </c>
      <c r="G99" s="13">
        <f>SUM(G92:G98)</f>
        <v>0</v>
      </c>
      <c r="H99" s="23" t="s">
        <v>71</v>
      </c>
    </row>
    <row r="100" spans="2:8">
      <c r="B100" s="26"/>
      <c r="C100" s="25" t="s">
        <v>18</v>
      </c>
      <c r="D100" s="25"/>
      <c r="E100" s="13">
        <f>E91+E99</f>
        <v>0</v>
      </c>
      <c r="F100" s="13">
        <f>F91+F99</f>
        <v>0</v>
      </c>
      <c r="G100" s="13">
        <f>G91+G99</f>
        <v>0</v>
      </c>
      <c r="H100" s="23" t="s">
        <v>71</v>
      </c>
    </row>
    <row r="101" spans="2:8">
      <c r="B101" s="26" t="s">
        <v>130</v>
      </c>
      <c r="C101" s="10" t="s">
        <v>114</v>
      </c>
      <c r="D101" s="11" t="s">
        <v>111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112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113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118</v>
      </c>
      <c r="D105" s="11" t="s">
        <v>115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116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117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122</v>
      </c>
      <c r="D109" s="11" t="s">
        <v>119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120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121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109</v>
      </c>
      <c r="D113" s="11" t="s">
        <v>123</v>
      </c>
      <c r="E113" s="12">
        <v>212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124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125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126</v>
      </c>
      <c r="E116" s="12">
        <v>582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127</v>
      </c>
      <c r="E117" s="12">
        <v>418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128</v>
      </c>
      <c r="E118" s="12">
        <v>66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129</v>
      </c>
      <c r="E119" s="12">
        <v>268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SUM(E113:E119)</f>
        <v>0</v>
      </c>
      <c r="F120" s="13">
        <f>SUM(F113:F119)</f>
        <v>0</v>
      </c>
      <c r="G120" s="13">
        <f>SUM(G113:G119)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E104+E108+E112+E120</f>
        <v>0</v>
      </c>
      <c r="F121" s="13">
        <f>F104+F108+F112+F120</f>
        <v>0</v>
      </c>
      <c r="G121" s="13">
        <f>G104+G108+G112+G120</f>
        <v>0</v>
      </c>
      <c r="H121" s="23" t="s">
        <v>71</v>
      </c>
    </row>
    <row r="122" spans="2:8">
      <c r="B122" s="26" t="s">
        <v>161</v>
      </c>
      <c r="C122" s="10" t="s">
        <v>134</v>
      </c>
      <c r="D122" s="11" t="s">
        <v>131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132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133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138</v>
      </c>
      <c r="D126" s="11" t="s">
        <v>135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136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169</v>
      </c>
      <c r="D130" s="11" t="s">
        <v>165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166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167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168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SUM(E130:E133)</f>
        <v>0</v>
      </c>
      <c r="F134" s="13">
        <f>SUM(F130:F133)</f>
        <v>0</v>
      </c>
      <c r="G134" s="13">
        <f>SUM(G130:G133)</f>
        <v>0</v>
      </c>
      <c r="H134" s="23" t="s">
        <v>71</v>
      </c>
    </row>
    <row r="135" spans="2:8">
      <c r="B135" s="26"/>
      <c r="C135" s="10" t="s">
        <v>143</v>
      </c>
      <c r="D135" s="11" t="s">
        <v>139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140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141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142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308</v>
      </c>
      <c r="D140" s="11" t="s">
        <v>170</v>
      </c>
      <c r="E140" s="12">
        <v>34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306</v>
      </c>
      <c r="E141" s="12">
        <v>64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307</v>
      </c>
      <c r="E142" s="12">
        <v>352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SUM(E140:E142)</f>
        <v>0</v>
      </c>
      <c r="F143" s="13">
        <f>SUM(F140:F142)</f>
        <v>0</v>
      </c>
      <c r="G143" s="13">
        <f>SUM(G140:G142)</f>
        <v>0</v>
      </c>
      <c r="H143" s="23" t="s">
        <v>71</v>
      </c>
    </row>
    <row r="144" spans="2:8">
      <c r="B144" s="26"/>
      <c r="C144" s="10" t="s">
        <v>146</v>
      </c>
      <c r="D144" s="11" t="s">
        <v>144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145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SUM(E144:E145)</f>
        <v>0</v>
      </c>
      <c r="F146" s="13">
        <f>SUM(F144:F145)</f>
        <v>0</v>
      </c>
      <c r="G146" s="13">
        <f>SUM(G144:G145)</f>
        <v>0</v>
      </c>
      <c r="H146" s="23" t="s">
        <v>71</v>
      </c>
    </row>
    <row r="147" spans="2:8">
      <c r="B147" s="26"/>
      <c r="C147" s="10" t="s">
        <v>149</v>
      </c>
      <c r="D147" s="11" t="s">
        <v>147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148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109</v>
      </c>
      <c r="D150" s="11" t="s">
        <v>173</v>
      </c>
      <c r="E150" s="12">
        <v>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174</v>
      </c>
      <c r="E151" s="12">
        <v>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150</v>
      </c>
      <c r="E152" s="12">
        <v>238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151</v>
      </c>
      <c r="E153" s="12">
        <v>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153</v>
      </c>
      <c r="E154" s="12">
        <v>10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155</v>
      </c>
      <c r="E155" s="12">
        <v>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156</v>
      </c>
      <c r="E156" s="12">
        <v>40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157</v>
      </c>
      <c r="E157" s="12">
        <v>98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158</v>
      </c>
      <c r="E158" s="12">
        <v>68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159</v>
      </c>
      <c r="E159" s="12">
        <v>54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160</v>
      </c>
      <c r="E160" s="12">
        <v>34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18</v>
      </c>
      <c r="E161" s="13">
        <f>SUM(E150:E160)</f>
        <v>0</v>
      </c>
      <c r="F161" s="13">
        <f>SUM(F150:F160)</f>
        <v>0</v>
      </c>
      <c r="G161" s="13">
        <f>SUM(G150:G160)</f>
        <v>0</v>
      </c>
      <c r="H161" s="23" t="s">
        <v>71</v>
      </c>
    </row>
    <row r="162" spans="2:8">
      <c r="B162" s="26"/>
      <c r="C162" s="25" t="s">
        <v>18</v>
      </c>
      <c r="D162" s="25"/>
      <c r="E162" s="13">
        <f>E125+E129+E134+E139+E143+E146+E149+E161</f>
        <v>0</v>
      </c>
      <c r="F162" s="13">
        <f>F125+F129+F134+F139+F143+F146+F149+F161</f>
        <v>0</v>
      </c>
      <c r="G162" s="13">
        <f>G125+G129+G134+G139+G143+G146+G149+G161</f>
        <v>0</v>
      </c>
      <c r="H162" s="23" t="s">
        <v>71</v>
      </c>
    </row>
    <row r="163" spans="2:8">
      <c r="B163" s="26" t="s">
        <v>304</v>
      </c>
      <c r="C163" s="10" t="s">
        <v>109</v>
      </c>
      <c r="D163" s="11" t="s">
        <v>152</v>
      </c>
      <c r="E163" s="12">
        <v>20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SUM(E163:E163)</f>
        <v>0</v>
      </c>
      <c r="F164" s="13">
        <f>SUM(F163:F163)</f>
        <v>0</v>
      </c>
      <c r="G164" s="13">
        <f>SUM(G163:G163)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E164</f>
        <v>0</v>
      </c>
      <c r="F165" s="13">
        <f>F164</f>
        <v>0</v>
      </c>
      <c r="G165" s="13">
        <f>G164</f>
        <v>0</v>
      </c>
      <c r="H165" s="23" t="s">
        <v>71</v>
      </c>
    </row>
  </sheetData>
  <mergeCells count="55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78"/>
    <mergeCell ref="C79:D79"/>
    <mergeCell ref="B72:B79"/>
    <mergeCell ref="C80:C81"/>
    <mergeCell ref="C82:C83"/>
    <mergeCell ref="C84:D84"/>
    <mergeCell ref="B80:B84"/>
    <mergeCell ref="C85:C91"/>
    <mergeCell ref="C92:C99"/>
    <mergeCell ref="C100:D100"/>
    <mergeCell ref="B85:B100"/>
    <mergeCell ref="C101:C104"/>
    <mergeCell ref="C105:C108"/>
    <mergeCell ref="C109:C112"/>
    <mergeCell ref="C113:C120"/>
    <mergeCell ref="C121:D121"/>
    <mergeCell ref="B101:B121"/>
    <mergeCell ref="C122:C125"/>
    <mergeCell ref="C126:C129"/>
    <mergeCell ref="C130:C134"/>
    <mergeCell ref="C135:C139"/>
    <mergeCell ref="C140:C143"/>
    <mergeCell ref="C144:C146"/>
    <mergeCell ref="C147:C149"/>
    <mergeCell ref="C150:C161"/>
    <mergeCell ref="C162:D162"/>
    <mergeCell ref="B122:B162"/>
    <mergeCell ref="C163:C164"/>
    <mergeCell ref="C165:D165"/>
    <mergeCell ref="B163:B16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H17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284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14164</v>
      </c>
      <c r="F8" s="12">
        <v>332</v>
      </c>
      <c r="G8" s="12">
        <v>24</v>
      </c>
      <c r="H8" s="8" t="s">
        <v>71</v>
      </c>
    </row>
    <row r="9" spans="2:8">
      <c r="B9" s="9"/>
      <c r="C9" s="10"/>
      <c r="D9" s="11" t="s">
        <v>286</v>
      </c>
      <c r="E9" s="12">
        <v>1700</v>
      </c>
      <c r="F9" s="12">
        <v>296</v>
      </c>
      <c r="G9" s="12">
        <v>25</v>
      </c>
      <c r="H9" s="8" t="s">
        <v>71</v>
      </c>
    </row>
    <row r="10" spans="2:8">
      <c r="B10" s="9"/>
      <c r="C10" s="10"/>
      <c r="D10" s="11" t="s">
        <v>288</v>
      </c>
      <c r="E10" s="12">
        <v>796</v>
      </c>
      <c r="F10" s="12">
        <v>191</v>
      </c>
      <c r="G10" s="12">
        <v>112</v>
      </c>
      <c r="H10" s="8" t="s">
        <v>71</v>
      </c>
    </row>
    <row r="11" spans="2:8">
      <c r="B11" s="9"/>
      <c r="C11" s="10"/>
      <c r="D11" s="11" t="s">
        <v>287</v>
      </c>
      <c r="E11" s="12">
        <v>1144</v>
      </c>
      <c r="F11" s="12">
        <v>373</v>
      </c>
      <c r="G11" s="12">
        <v>100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832</v>
      </c>
      <c r="F15" s="12">
        <v>34248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2054</v>
      </c>
      <c r="F16" s="12">
        <v>220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752</v>
      </c>
      <c r="F18" s="12">
        <v>12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2146</v>
      </c>
      <c r="F19" s="12">
        <v>368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291</v>
      </c>
      <c r="E21" s="12">
        <v>6088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291</v>
      </c>
      <c r="E25" s="12">
        <v>14100</v>
      </c>
      <c r="F25" s="12">
        <v>25573</v>
      </c>
      <c r="G25" s="12">
        <v>1204</v>
      </c>
      <c r="H25" s="8" t="s">
        <v>71</v>
      </c>
    </row>
    <row r="26" spans="2:8">
      <c r="B26" s="9"/>
      <c r="C26" s="10"/>
      <c r="D26" s="11" t="s">
        <v>33</v>
      </c>
      <c r="E26" s="12">
        <v>488</v>
      </c>
      <c r="F26" s="12">
        <v>84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948</v>
      </c>
      <c r="F27" s="12">
        <v>124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474</v>
      </c>
      <c r="F28" s="12">
        <v>74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148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496</v>
      </c>
      <c r="F30" s="12">
        <v>84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1618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220</v>
      </c>
      <c r="F33" s="12">
        <v>20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148</v>
      </c>
      <c r="F34" s="12">
        <v>12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292</v>
      </c>
      <c r="F36" s="12">
        <v>52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60</v>
      </c>
      <c r="F37" s="12">
        <v>4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346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292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2132</v>
      </c>
      <c r="F40" s="12">
        <v>414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886</v>
      </c>
      <c r="F41" s="12">
        <v>100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172</v>
      </c>
      <c r="F47" s="12">
        <v>33</v>
      </c>
      <c r="G47" s="12">
        <v>5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-468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6410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293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297</v>
      </c>
      <c r="C71" s="10" t="s">
        <v>83</v>
      </c>
      <c r="D71" s="11" t="s">
        <v>294</v>
      </c>
      <c r="E71" s="12">
        <v>4080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644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406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138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574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87</v>
      </c>
      <c r="E77" s="12">
        <v>22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88</v>
      </c>
      <c r="E78" s="12">
        <v>22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74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85</v>
      </c>
      <c r="E80" s="12">
        <v>128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SUM(E75:E80)</f>
        <v>0</v>
      </c>
      <c r="F81" s="13">
        <f>SUM(F75:F80)</f>
        <v>0</v>
      </c>
      <c r="G81" s="13">
        <f>SUM(G75:G80)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E74+E81</f>
        <v>0</v>
      </c>
      <c r="F82" s="13">
        <f>F74+F81</f>
        <v>0</v>
      </c>
      <c r="G82" s="13">
        <f>G74+G81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18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182</v>
      </c>
      <c r="C88" s="10" t="s">
        <v>109</v>
      </c>
      <c r="D88" s="11" t="s">
        <v>181</v>
      </c>
      <c r="E88" s="12">
        <v>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E89</f>
        <v>0</v>
      </c>
      <c r="F90" s="13">
        <f>F89</f>
        <v>0</v>
      </c>
      <c r="G90" s="13">
        <f>G89</f>
        <v>0</v>
      </c>
      <c r="H90" s="23" t="s">
        <v>71</v>
      </c>
    </row>
    <row r="91" spans="2:8">
      <c r="B91" s="26" t="s">
        <v>184</v>
      </c>
      <c r="C91" s="10" t="s">
        <v>109</v>
      </c>
      <c r="D91" s="11" t="s">
        <v>183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E92</f>
        <v>0</v>
      </c>
      <c r="F93" s="13">
        <f>F92</f>
        <v>0</v>
      </c>
      <c r="G93" s="13">
        <f>G92</f>
        <v>0</v>
      </c>
      <c r="H93" s="23" t="s">
        <v>71</v>
      </c>
    </row>
    <row r="94" spans="2:8">
      <c r="B94" s="26" t="s">
        <v>268</v>
      </c>
      <c r="C94" s="10" t="s">
        <v>267</v>
      </c>
      <c r="D94" s="11" t="s">
        <v>185</v>
      </c>
      <c r="E94" s="12">
        <v>8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187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188</v>
      </c>
      <c r="E97" s="12">
        <v>28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189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196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197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202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203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204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205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206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207</v>
      </c>
      <c r="E116" s="12">
        <v>10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208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210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211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212</v>
      </c>
      <c r="E121" s="12">
        <v>4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213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214</v>
      </c>
      <c r="E123" s="12">
        <v>30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215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216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218</v>
      </c>
      <c r="E127" s="12">
        <v>12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219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220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221</v>
      </c>
      <c r="E130" s="12">
        <v>10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222</v>
      </c>
      <c r="E131" s="12">
        <v>32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223</v>
      </c>
      <c r="E132" s="12">
        <v>48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225</v>
      </c>
      <c r="E134" s="12">
        <v>72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226</v>
      </c>
      <c r="E135" s="12">
        <v>62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227</v>
      </c>
      <c r="E136" s="12">
        <v>138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228</v>
      </c>
      <c r="E137" s="12">
        <v>100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229</v>
      </c>
      <c r="E138" s="12">
        <v>16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230</v>
      </c>
      <c r="E139" s="12">
        <v>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231</v>
      </c>
      <c r="E140" s="12">
        <v>82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232</v>
      </c>
      <c r="E141" s="12">
        <v>36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233</v>
      </c>
      <c r="E142" s="12">
        <v>82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234</v>
      </c>
      <c r="E143" s="12">
        <v>102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235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236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237</v>
      </c>
      <c r="E146" s="12">
        <v>10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238</v>
      </c>
      <c r="E147" s="12">
        <v>16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239</v>
      </c>
      <c r="E148" s="12">
        <v>182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240</v>
      </c>
      <c r="E149" s="12">
        <v>104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241</v>
      </c>
      <c r="E150" s="12">
        <v>112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242</v>
      </c>
      <c r="E151" s="12">
        <v>150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243</v>
      </c>
      <c r="E152" s="12">
        <v>390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244</v>
      </c>
      <c r="E153" s="12">
        <v>68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245</v>
      </c>
      <c r="E154" s="12">
        <v>138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246</v>
      </c>
      <c r="E155" s="12">
        <v>184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247</v>
      </c>
      <c r="E156" s="12">
        <v>1056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248</v>
      </c>
      <c r="E157" s="12">
        <v>44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249</v>
      </c>
      <c r="E158" s="12">
        <v>44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250</v>
      </c>
      <c r="E159" s="12">
        <v>64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251</v>
      </c>
      <c r="E160" s="12">
        <v>78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252</v>
      </c>
      <c r="E161" s="12">
        <v>74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253</v>
      </c>
      <c r="E162" s="12">
        <v>12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254</v>
      </c>
      <c r="E163" s="12">
        <v>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255</v>
      </c>
      <c r="E164" s="12">
        <v>112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256</v>
      </c>
      <c r="E165" s="12">
        <v>222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257</v>
      </c>
      <c r="E166" s="12">
        <v>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258</v>
      </c>
      <c r="E167" s="12">
        <v>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259</v>
      </c>
      <c r="E168" s="12">
        <v>128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260</v>
      </c>
      <c r="E169" s="12">
        <v>8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261</v>
      </c>
      <c r="E170" s="12">
        <v>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262</v>
      </c>
      <c r="E171" s="12">
        <v>0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263</v>
      </c>
      <c r="E172" s="12">
        <v>1782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264</v>
      </c>
      <c r="E173" s="12">
        <v>14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265</v>
      </c>
      <c r="E174" s="12">
        <v>34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266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18</v>
      </c>
      <c r="E176" s="13">
        <f>SUM(E94:E175)</f>
        <v>0</v>
      </c>
      <c r="F176" s="13">
        <f>SUM(F94:F175)</f>
        <v>0</v>
      </c>
      <c r="G176" s="13">
        <f>SUM(G94:G175)</f>
        <v>0</v>
      </c>
      <c r="H176" s="23" t="s">
        <v>71</v>
      </c>
    </row>
    <row r="177" spans="2:8">
      <c r="B177" s="26"/>
      <c r="C177" s="25" t="s">
        <v>18</v>
      </c>
      <c r="D177" s="25"/>
      <c r="E177" s="13">
        <f>E176</f>
        <v>0</v>
      </c>
      <c r="F177" s="13">
        <f>F176</f>
        <v>0</v>
      </c>
      <c r="G177" s="13">
        <f>G176</f>
        <v>0</v>
      </c>
      <c r="H177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81"/>
    <mergeCell ref="C82:D82"/>
    <mergeCell ref="B71:B82"/>
    <mergeCell ref="C83:C84"/>
    <mergeCell ref="C85:C86"/>
    <mergeCell ref="C87:D87"/>
    <mergeCell ref="B83:B87"/>
    <mergeCell ref="C88:C89"/>
    <mergeCell ref="C90:D90"/>
    <mergeCell ref="B88:B90"/>
    <mergeCell ref="C91:C92"/>
    <mergeCell ref="C93:D93"/>
    <mergeCell ref="B91:B93"/>
    <mergeCell ref="C94:C176"/>
    <mergeCell ref="C177:D177"/>
    <mergeCell ref="B94:B17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17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284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14164</v>
      </c>
      <c r="F8" s="12">
        <v>332</v>
      </c>
      <c r="G8" s="12">
        <v>24</v>
      </c>
      <c r="H8" s="8" t="s">
        <v>71</v>
      </c>
    </row>
    <row r="9" spans="2:8">
      <c r="B9" s="9"/>
      <c r="C9" s="10"/>
      <c r="D9" s="11" t="s">
        <v>286</v>
      </c>
      <c r="E9" s="12">
        <v>1700</v>
      </c>
      <c r="F9" s="12">
        <v>296</v>
      </c>
      <c r="G9" s="12">
        <v>25</v>
      </c>
      <c r="H9" s="8" t="s">
        <v>71</v>
      </c>
    </row>
    <row r="10" spans="2:8">
      <c r="B10" s="9"/>
      <c r="C10" s="10"/>
      <c r="D10" s="11" t="s">
        <v>288</v>
      </c>
      <c r="E10" s="12">
        <v>796</v>
      </c>
      <c r="F10" s="12">
        <v>191</v>
      </c>
      <c r="G10" s="12">
        <v>112</v>
      </c>
      <c r="H10" s="8" t="s">
        <v>71</v>
      </c>
    </row>
    <row r="11" spans="2:8">
      <c r="B11" s="9"/>
      <c r="C11" s="10"/>
      <c r="D11" s="11" t="s">
        <v>287</v>
      </c>
      <c r="E11" s="12">
        <v>1144</v>
      </c>
      <c r="F11" s="12">
        <v>373</v>
      </c>
      <c r="G11" s="12">
        <v>100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568</v>
      </c>
      <c r="F15" s="12">
        <v>34136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1604</v>
      </c>
      <c r="F16" s="12">
        <v>80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572</v>
      </c>
      <c r="F18" s="12">
        <v>4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1974</v>
      </c>
      <c r="F19" s="12">
        <v>358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291</v>
      </c>
      <c r="E21" s="12">
        <v>5282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291</v>
      </c>
      <c r="E25" s="12">
        <v>10080</v>
      </c>
      <c r="F25" s="12">
        <v>25119</v>
      </c>
      <c r="G25" s="12">
        <v>1204</v>
      </c>
      <c r="H25" s="8" t="s">
        <v>71</v>
      </c>
    </row>
    <row r="26" spans="2:8">
      <c r="B26" s="9"/>
      <c r="C26" s="10"/>
      <c r="D26" s="11" t="s">
        <v>33</v>
      </c>
      <c r="E26" s="12">
        <v>324</v>
      </c>
      <c r="F26" s="12">
        <v>82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728</v>
      </c>
      <c r="F27" s="12">
        <v>120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344</v>
      </c>
      <c r="F28" s="12">
        <v>40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136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430</v>
      </c>
      <c r="F30" s="12">
        <v>72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1378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198</v>
      </c>
      <c r="F33" s="12">
        <v>16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114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216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186</v>
      </c>
      <c r="F36" s="12">
        <v>50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34</v>
      </c>
      <c r="F37" s="12">
        <v>6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294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224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1668</v>
      </c>
      <c r="F40" s="12">
        <v>220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672</v>
      </c>
      <c r="F41" s="12">
        <v>76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156</v>
      </c>
      <c r="F47" s="12">
        <v>31</v>
      </c>
      <c r="G47" s="12">
        <v>3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-464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6410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293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297</v>
      </c>
      <c r="C71" s="10" t="s">
        <v>83</v>
      </c>
      <c r="D71" s="11" t="s">
        <v>294</v>
      </c>
      <c r="E71" s="12">
        <v>3686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508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380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90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446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89</v>
      </c>
      <c r="E77" s="12">
        <v>60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SUM(E75:E78)</f>
        <v>0</v>
      </c>
      <c r="F79" s="13">
        <f>SUM(F75:F78)</f>
        <v>0</v>
      </c>
      <c r="G79" s="13">
        <f>SUM(G75:G78)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E74+E79</f>
        <v>0</v>
      </c>
      <c r="F80" s="13">
        <f>F74+F79</f>
        <v>0</v>
      </c>
      <c r="G80" s="13">
        <f>G74+G79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146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182</v>
      </c>
      <c r="C86" s="10" t="s">
        <v>109</v>
      </c>
      <c r="D86" s="11" t="s">
        <v>181</v>
      </c>
      <c r="E86" s="12">
        <v>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184</v>
      </c>
      <c r="C89" s="10" t="s">
        <v>109</v>
      </c>
      <c r="D89" s="11" t="s">
        <v>183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268</v>
      </c>
      <c r="C92" s="10" t="s">
        <v>267</v>
      </c>
      <c r="D92" s="11" t="s">
        <v>185</v>
      </c>
      <c r="E92" s="12">
        <v>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186</v>
      </c>
      <c r="E93" s="12">
        <v>44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187</v>
      </c>
      <c r="E94" s="12">
        <v>90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188</v>
      </c>
      <c r="E95" s="12">
        <v>28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189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190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191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192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193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194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195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196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197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198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199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200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201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202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203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204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205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206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207</v>
      </c>
      <c r="E114" s="12">
        <v>10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208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209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210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211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212</v>
      </c>
      <c r="E119" s="12">
        <v>4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213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214</v>
      </c>
      <c r="E121" s="12">
        <v>30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215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216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217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218</v>
      </c>
      <c r="E125" s="12">
        <v>12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219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220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221</v>
      </c>
      <c r="E128" s="12">
        <v>10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222</v>
      </c>
      <c r="E129" s="12">
        <v>32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223</v>
      </c>
      <c r="E130" s="12">
        <v>48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224</v>
      </c>
      <c r="E131" s="12">
        <v>88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225</v>
      </c>
      <c r="E132" s="12">
        <v>72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226</v>
      </c>
      <c r="E133" s="12">
        <v>62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227</v>
      </c>
      <c r="E134" s="12">
        <v>138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228</v>
      </c>
      <c r="E135" s="12">
        <v>100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229</v>
      </c>
      <c r="E136" s="12">
        <v>16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230</v>
      </c>
      <c r="E137" s="12">
        <v>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231</v>
      </c>
      <c r="E138" s="12">
        <v>82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232</v>
      </c>
      <c r="E139" s="12">
        <v>36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233</v>
      </c>
      <c r="E140" s="12">
        <v>82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234</v>
      </c>
      <c r="E141" s="12">
        <v>102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235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236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237</v>
      </c>
      <c r="E144" s="12">
        <v>10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238</v>
      </c>
      <c r="E145" s="12">
        <v>16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239</v>
      </c>
      <c r="E146" s="12">
        <v>182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240</v>
      </c>
      <c r="E147" s="12">
        <v>104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241</v>
      </c>
      <c r="E148" s="12">
        <v>112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242</v>
      </c>
      <c r="E149" s="12">
        <v>150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243</v>
      </c>
      <c r="E150" s="12">
        <v>390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244</v>
      </c>
      <c r="E151" s="12">
        <v>68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245</v>
      </c>
      <c r="E152" s="12">
        <v>138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246</v>
      </c>
      <c r="E153" s="12">
        <v>184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247</v>
      </c>
      <c r="E154" s="12">
        <v>1056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248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249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250</v>
      </c>
      <c r="E157" s="12">
        <v>64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251</v>
      </c>
      <c r="E158" s="12">
        <v>78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252</v>
      </c>
      <c r="E159" s="12">
        <v>74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253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254</v>
      </c>
      <c r="E161" s="12">
        <v>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255</v>
      </c>
      <c r="E162" s="12">
        <v>112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256</v>
      </c>
      <c r="E163" s="12">
        <v>222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257</v>
      </c>
      <c r="E164" s="12">
        <v>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258</v>
      </c>
      <c r="E165" s="12">
        <v>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259</v>
      </c>
      <c r="E166" s="12">
        <v>128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260</v>
      </c>
      <c r="E167" s="12">
        <v>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261</v>
      </c>
      <c r="E168" s="12">
        <v>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262</v>
      </c>
      <c r="E169" s="12">
        <v>0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263</v>
      </c>
      <c r="E170" s="12">
        <v>1782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264</v>
      </c>
      <c r="E171" s="12">
        <v>14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265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266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18</v>
      </c>
      <c r="E174" s="13">
        <f>SUM(E92:E173)</f>
        <v>0</v>
      </c>
      <c r="F174" s="13">
        <f>SUM(F92:F173)</f>
        <v>0</v>
      </c>
      <c r="G174" s="13">
        <f>SUM(G92:G173)</f>
        <v>0</v>
      </c>
      <c r="H174" s="23" t="s">
        <v>71</v>
      </c>
    </row>
    <row r="175" spans="2:8">
      <c r="B175" s="26"/>
      <c r="C175" s="25" t="s">
        <v>18</v>
      </c>
      <c r="D175" s="25"/>
      <c r="E175" s="13">
        <f>E174</f>
        <v>0</v>
      </c>
      <c r="F175" s="13">
        <f>F174</f>
        <v>0</v>
      </c>
      <c r="G175" s="13">
        <f>G174</f>
        <v>0</v>
      </c>
      <c r="H175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79"/>
    <mergeCell ref="C80:D80"/>
    <mergeCell ref="B71:B80"/>
    <mergeCell ref="C81:C82"/>
    <mergeCell ref="C83:C84"/>
    <mergeCell ref="C85:D85"/>
    <mergeCell ref="B81:B85"/>
    <mergeCell ref="C86:C87"/>
    <mergeCell ref="C88:D88"/>
    <mergeCell ref="B86:B88"/>
    <mergeCell ref="C89:C90"/>
    <mergeCell ref="C91:D91"/>
    <mergeCell ref="B89:B91"/>
    <mergeCell ref="C92:C174"/>
    <mergeCell ref="C175:D175"/>
    <mergeCell ref="B92:B17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H169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310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58136</v>
      </c>
      <c r="F6" s="12">
        <v>310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26556</v>
      </c>
      <c r="F8" s="12">
        <v>28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8576</v>
      </c>
      <c r="F9" s="12">
        <v>5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18196</v>
      </c>
      <c r="F10" s="12">
        <v>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24282</v>
      </c>
      <c r="F11" s="12">
        <v>14</v>
      </c>
      <c r="G11" s="12">
        <v>16</v>
      </c>
      <c r="H11" s="8" t="s">
        <v>71</v>
      </c>
    </row>
    <row r="12" spans="2:8">
      <c r="B12" s="9"/>
      <c r="C12" s="10"/>
      <c r="D12" s="11" t="s">
        <v>311</v>
      </c>
      <c r="E12" s="12">
        <v>4474</v>
      </c>
      <c r="F12" s="12">
        <v>1100</v>
      </c>
      <c r="G12" s="12">
        <v>0</v>
      </c>
      <c r="H12" s="8" t="s">
        <v>71</v>
      </c>
    </row>
    <row r="13" spans="2:8">
      <c r="B13" s="9"/>
      <c r="C13" s="10"/>
      <c r="D13" s="11" t="s">
        <v>18</v>
      </c>
      <c r="E13" s="13">
        <f>SUM(E8:E12)</f>
        <v>0</v>
      </c>
      <c r="F13" s="13">
        <f>SUM(F8:F12)</f>
        <v>0</v>
      </c>
      <c r="G13" s="13">
        <f>SUM(G8:G12)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6216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552</v>
      </c>
      <c r="F15" s="12">
        <v>88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2092</v>
      </c>
      <c r="F16" s="12">
        <v>112</v>
      </c>
      <c r="G16" s="12">
        <v>17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616</v>
      </c>
      <c r="F18" s="12">
        <v>12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2528</v>
      </c>
      <c r="F19" s="12">
        <v>144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SUM(E14:E19)</f>
        <v>0</v>
      </c>
      <c r="F20" s="13">
        <f>SUM(F14:F19)</f>
        <v>0</v>
      </c>
      <c r="G20" s="13">
        <f>SUM(G14:G19)</f>
        <v>0</v>
      </c>
      <c r="H20" s="8" t="s">
        <v>71</v>
      </c>
    </row>
    <row r="21" spans="2:8">
      <c r="B21" s="9"/>
      <c r="C21" s="10" t="s">
        <v>34</v>
      </c>
      <c r="D21" s="11" t="s">
        <v>312</v>
      </c>
      <c r="E21" s="12">
        <v>5062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160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313</v>
      </c>
      <c r="E23" s="12">
        <v>2572</v>
      </c>
      <c r="F23" s="12">
        <v>904</v>
      </c>
      <c r="G23" s="12">
        <v>18613</v>
      </c>
      <c r="H23" s="8" t="s">
        <v>71</v>
      </c>
    </row>
    <row r="24" spans="2:8">
      <c r="B24" s="9"/>
      <c r="C24" s="10"/>
      <c r="D24" s="11" t="s">
        <v>18</v>
      </c>
      <c r="E24" s="13">
        <f>SUM(E21:E23)</f>
        <v>0</v>
      </c>
      <c r="F24" s="13">
        <f>SUM(F21:F23)</f>
        <v>0</v>
      </c>
      <c r="G24" s="13">
        <f>SUM(G21:G23)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E7+E13+E20+E24</f>
        <v>0</v>
      </c>
      <c r="F25" s="15">
        <f>F7+F13+F20+F24</f>
        <v>0</v>
      </c>
      <c r="G25" s="15">
        <f>G7+G13+G20+G24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312</v>
      </c>
      <c r="E26" s="12">
        <v>12218</v>
      </c>
      <c r="F26" s="12">
        <v>12746</v>
      </c>
      <c r="G26" s="12">
        <v>1197</v>
      </c>
      <c r="H26" s="8" t="s">
        <v>71</v>
      </c>
    </row>
    <row r="27" spans="2:8">
      <c r="B27" s="9"/>
      <c r="C27" s="10"/>
      <c r="D27" s="11" t="s">
        <v>33</v>
      </c>
      <c r="E27" s="12">
        <v>520</v>
      </c>
      <c r="F27" s="12">
        <v>40</v>
      </c>
      <c r="G27" s="12">
        <v>68</v>
      </c>
      <c r="H27" s="8" t="s">
        <v>71</v>
      </c>
    </row>
    <row r="28" spans="2:8">
      <c r="B28" s="9"/>
      <c r="C28" s="10"/>
      <c r="D28" s="11" t="s">
        <v>36</v>
      </c>
      <c r="E28" s="12">
        <v>1520</v>
      </c>
      <c r="F28" s="12">
        <v>560</v>
      </c>
      <c r="G28" s="12">
        <v>2060</v>
      </c>
      <c r="H28" s="8" t="s">
        <v>71</v>
      </c>
    </row>
    <row r="29" spans="2:8">
      <c r="B29" s="9"/>
      <c r="C29" s="10"/>
      <c r="D29" s="11" t="s">
        <v>37</v>
      </c>
      <c r="E29" s="12">
        <v>1088</v>
      </c>
      <c r="F29" s="12">
        <v>30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504</v>
      </c>
      <c r="F30" s="12">
        <v>7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152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396</v>
      </c>
      <c r="F32" s="12">
        <v>6</v>
      </c>
      <c r="G32" s="12">
        <v>9</v>
      </c>
      <c r="H32" s="8" t="s">
        <v>71</v>
      </c>
    </row>
    <row r="33" spans="2:8">
      <c r="B33" s="9"/>
      <c r="C33" s="10"/>
      <c r="D33" s="11" t="s">
        <v>42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43</v>
      </c>
      <c r="E34" s="12">
        <v>1604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44</v>
      </c>
      <c r="E35" s="12">
        <v>348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45</v>
      </c>
      <c r="E36" s="12">
        <v>2012</v>
      </c>
      <c r="F36" s="12">
        <v>1</v>
      </c>
      <c r="G36" s="12">
        <v>12</v>
      </c>
      <c r="H36" s="8" t="s">
        <v>71</v>
      </c>
    </row>
    <row r="37" spans="2:8">
      <c r="B37" s="9"/>
      <c r="C37" s="10"/>
      <c r="D37" s="11" t="s">
        <v>47</v>
      </c>
      <c r="E37" s="12">
        <v>248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164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278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634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432</v>
      </c>
      <c r="F41" s="12">
        <v>6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592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84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378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324</v>
      </c>
      <c r="F45" s="12">
        <v>2</v>
      </c>
      <c r="G45" s="12">
        <v>4</v>
      </c>
      <c r="H45" s="8" t="s">
        <v>71</v>
      </c>
    </row>
    <row r="46" spans="2:8">
      <c r="B46" s="9"/>
      <c r="C46" s="10"/>
      <c r="D46" s="11" t="s">
        <v>56</v>
      </c>
      <c r="E46" s="12">
        <v>2372</v>
      </c>
      <c r="F46" s="12">
        <v>9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856</v>
      </c>
      <c r="F47" s="12">
        <v>8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SUM(E26:E47)</f>
        <v>0</v>
      </c>
      <c r="F48" s="13">
        <f>SUM(F26:F47)</f>
        <v>0</v>
      </c>
      <c r="G48" s="13">
        <f>SUM(G26:G47)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8192</v>
      </c>
      <c r="H50" s="8" t="s">
        <v>71</v>
      </c>
    </row>
    <row r="51" spans="2:8">
      <c r="B51" s="9"/>
      <c r="C51" s="10"/>
      <c r="D51" s="11" t="s">
        <v>61</v>
      </c>
      <c r="E51" s="12">
        <v>392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123</v>
      </c>
      <c r="F53" s="12">
        <v>18</v>
      </c>
      <c r="G53" s="12">
        <v>0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44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SUM(E50:E54)</f>
        <v>0</v>
      </c>
      <c r="F55" s="13">
        <f>SUM(F50:F54)</f>
        <v>0</v>
      </c>
      <c r="G55" s="13">
        <f>SUM(G50:G54)</f>
        <v>0</v>
      </c>
      <c r="H55" s="8" t="s">
        <v>71</v>
      </c>
    </row>
    <row r="56" spans="2:8">
      <c r="B56" s="9"/>
      <c r="C56" s="10" t="s">
        <v>69</v>
      </c>
      <c r="D56" s="11" t="s">
        <v>66</v>
      </c>
      <c r="E56" s="12">
        <v>3666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67</v>
      </c>
      <c r="E57" s="12">
        <v>2158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68</v>
      </c>
      <c r="E58" s="12">
        <v>1362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292</v>
      </c>
      <c r="E59" s="12">
        <v>20</v>
      </c>
      <c r="F59" s="12">
        <v>0</v>
      </c>
      <c r="G59" s="12">
        <v>0</v>
      </c>
      <c r="H59" s="8" t="s">
        <v>71</v>
      </c>
    </row>
    <row r="60" spans="2:8">
      <c r="B60" s="9"/>
      <c r="C60" s="10"/>
      <c r="D60" s="11" t="s">
        <v>18</v>
      </c>
      <c r="E60" s="13">
        <f>SUM(E56:E59)</f>
        <v>0</v>
      </c>
      <c r="F60" s="13">
        <f>SUM(F56:F59)</f>
        <v>0</v>
      </c>
      <c r="G60" s="13">
        <f>SUM(G56:G59)</f>
        <v>0</v>
      </c>
      <c r="H60" s="8" t="s">
        <v>71</v>
      </c>
    </row>
    <row r="61" spans="2:8">
      <c r="B61" s="9"/>
      <c r="C61" s="14" t="s">
        <v>18</v>
      </c>
      <c r="D61" s="14"/>
      <c r="E61" s="15">
        <f>E55+E60</f>
        <v>0</v>
      </c>
      <c r="F61" s="15">
        <f>F55+F60</f>
        <v>0</v>
      </c>
      <c r="G61" s="15">
        <f>G55+G60</f>
        <v>0</v>
      </c>
      <c r="H61" s="8" t="s">
        <v>71</v>
      </c>
    </row>
    <row r="62" spans="2:8">
      <c r="B62" s="5" t="s">
        <v>18</v>
      </c>
      <c r="C62" s="5"/>
      <c r="D62" s="5"/>
      <c r="E62" s="16">
        <f>E61+E25+E49</f>
        <v>0</v>
      </c>
      <c r="F62" s="16">
        <f>F61+F25+F49</f>
        <v>0</v>
      </c>
      <c r="G62" s="16">
        <f>G61+G25+G49</f>
        <v>0</v>
      </c>
      <c r="H62" s="8" t="s">
        <v>71</v>
      </c>
    </row>
    <row r="64" spans="2:8">
      <c r="B64" s="5" t="s">
        <v>314</v>
      </c>
      <c r="C64" s="5"/>
      <c r="D64" s="5"/>
      <c r="E64" s="7" t="s">
        <v>73</v>
      </c>
      <c r="F64" s="7"/>
      <c r="G64" s="7" t="s">
        <v>16</v>
      </c>
      <c r="H64" s="8" t="s">
        <v>71</v>
      </c>
    </row>
    <row r="65" spans="2:8">
      <c r="B65" s="17" t="s">
        <v>74</v>
      </c>
      <c r="C65" s="17"/>
      <c r="D65" s="17"/>
      <c r="E65" s="18">
        <f>E25+F25</f>
        <v>0</v>
      </c>
      <c r="F65" s="18"/>
      <c r="G65" s="18">
        <f>G25</f>
        <v>0</v>
      </c>
      <c r="H65" s="8" t="s">
        <v>71</v>
      </c>
    </row>
    <row r="66" spans="2:8">
      <c r="B66" s="17" t="s">
        <v>59</v>
      </c>
      <c r="C66" s="17"/>
      <c r="D66" s="17"/>
      <c r="E66" s="18">
        <f>E49+F49</f>
        <v>0</v>
      </c>
      <c r="F66" s="18"/>
      <c r="G66" s="18">
        <f>G49</f>
        <v>0</v>
      </c>
      <c r="H66" s="8" t="s">
        <v>71</v>
      </c>
    </row>
    <row r="67" spans="2:8">
      <c r="B67" s="17" t="s">
        <v>70</v>
      </c>
      <c r="C67" s="17"/>
      <c r="D67" s="17"/>
      <c r="E67" s="18">
        <f>E61+F61</f>
        <v>0</v>
      </c>
      <c r="F67" s="18"/>
      <c r="G67" s="18">
        <f>G61</f>
        <v>0</v>
      </c>
      <c r="H67" s="8" t="s">
        <v>71</v>
      </c>
    </row>
    <row r="68" spans="2:8">
      <c r="B68" s="5" t="s">
        <v>18</v>
      </c>
      <c r="C68" s="5"/>
      <c r="D68" s="5"/>
      <c r="E68" s="16">
        <f>E65+E66+E67</f>
        <v>0</v>
      </c>
      <c r="F68" s="16"/>
      <c r="G68" s="16">
        <f>G65+G66+G67</f>
        <v>0</v>
      </c>
      <c r="H68" s="8" t="s">
        <v>71</v>
      </c>
    </row>
    <row r="70" spans="2:8">
      <c r="B70" s="19" t="s">
        <v>75</v>
      </c>
    </row>
    <row r="71" spans="2:8">
      <c r="B71" s="19" t="s">
        <v>76</v>
      </c>
    </row>
    <row r="72" spans="2:8">
      <c r="B72" s="19" t="s">
        <v>77</v>
      </c>
    </row>
    <row r="73" spans="2:8">
      <c r="B73" s="19" t="s">
        <v>78</v>
      </c>
    </row>
    <row r="74" spans="2:8">
      <c r="B74" s="19" t="s">
        <v>79</v>
      </c>
    </row>
    <row r="76" spans="2:8">
      <c r="B76" s="20" t="s">
        <v>11</v>
      </c>
      <c r="C76" s="20" t="s">
        <v>12</v>
      </c>
      <c r="D76" s="21" t="s">
        <v>80</v>
      </c>
      <c r="E76" s="22" t="s">
        <v>14</v>
      </c>
      <c r="F76" s="22" t="s">
        <v>15</v>
      </c>
      <c r="G76" s="22" t="s">
        <v>16</v>
      </c>
      <c r="H76" s="23" t="s">
        <v>71</v>
      </c>
    </row>
    <row r="77" spans="2:8">
      <c r="B77" s="26" t="s">
        <v>317</v>
      </c>
      <c r="C77" s="10" t="s">
        <v>83</v>
      </c>
      <c r="D77" s="11" t="s">
        <v>81</v>
      </c>
      <c r="E77" s="12">
        <v>1700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82</v>
      </c>
      <c r="E78" s="12">
        <v>2092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315</v>
      </c>
      <c r="E79" s="12">
        <v>100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316</v>
      </c>
      <c r="E80" s="12">
        <v>252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SUM(E77:E80)</f>
        <v>0</v>
      </c>
      <c r="F81" s="13">
        <f>SUM(F77:F80)</f>
        <v>0</v>
      </c>
      <c r="G81" s="13">
        <f>SUM(G77:G80)</f>
        <v>0</v>
      </c>
      <c r="H81" s="23" t="s">
        <v>71</v>
      </c>
    </row>
    <row r="82" spans="2:8">
      <c r="B82" s="26"/>
      <c r="C82" s="10" t="s">
        <v>90</v>
      </c>
      <c r="D82" s="11" t="s">
        <v>84</v>
      </c>
      <c r="E82" s="12">
        <v>72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85</v>
      </c>
      <c r="E83" s="12">
        <v>226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86</v>
      </c>
      <c r="E84" s="12">
        <v>424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87</v>
      </c>
      <c r="E85" s="12">
        <v>52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88</v>
      </c>
      <c r="E86" s="12">
        <v>54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89</v>
      </c>
      <c r="E87" s="12">
        <v>90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SUM(E82:E87)</f>
        <v>0</v>
      </c>
      <c r="F88" s="13">
        <f>SUM(F82:F87)</f>
        <v>0</v>
      </c>
      <c r="G88" s="13">
        <f>SUM(G82:G87)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E81+E88</f>
        <v>0</v>
      </c>
      <c r="F89" s="13">
        <f>F81+F88</f>
        <v>0</v>
      </c>
      <c r="G89" s="13">
        <f>G81+G88</f>
        <v>0</v>
      </c>
      <c r="H89" s="23" t="s">
        <v>71</v>
      </c>
    </row>
    <row r="90" spans="2:8">
      <c r="B90" s="26" t="s">
        <v>94</v>
      </c>
      <c r="C90" s="10" t="s">
        <v>83</v>
      </c>
      <c r="D90" s="11" t="s">
        <v>92</v>
      </c>
      <c r="E90" s="12">
        <v>20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10" t="s">
        <v>90</v>
      </c>
      <c r="D92" s="11" t="s">
        <v>93</v>
      </c>
      <c r="E92" s="12">
        <v>140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E91+E93</f>
        <v>0</v>
      </c>
      <c r="F94" s="13">
        <f>F91+F93</f>
        <v>0</v>
      </c>
      <c r="G94" s="13">
        <f>G91+G93</f>
        <v>0</v>
      </c>
      <c r="H94" s="23" t="s">
        <v>71</v>
      </c>
    </row>
    <row r="95" spans="2:8">
      <c r="B95" s="26" t="s">
        <v>110</v>
      </c>
      <c r="C95" s="10" t="s">
        <v>101</v>
      </c>
      <c r="D95" s="11" t="s">
        <v>95</v>
      </c>
      <c r="E95" s="12">
        <v>110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96</v>
      </c>
      <c r="E96" s="12">
        <v>612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97</v>
      </c>
      <c r="E97" s="12">
        <v>1020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98</v>
      </c>
      <c r="E98" s="12">
        <v>262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99</v>
      </c>
      <c r="E99" s="12">
        <v>1410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100</v>
      </c>
      <c r="E100" s="12">
        <v>46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</v>
      </c>
      <c r="E101" s="13">
        <f>SUM(E95:E100)</f>
        <v>0</v>
      </c>
      <c r="F101" s="13">
        <f>SUM(F95:F100)</f>
        <v>0</v>
      </c>
      <c r="G101" s="13">
        <f>SUM(G95:G100)</f>
        <v>0</v>
      </c>
      <c r="H101" s="23" t="s">
        <v>71</v>
      </c>
    </row>
    <row r="102" spans="2:8">
      <c r="B102" s="26"/>
      <c r="C102" s="10" t="s">
        <v>109</v>
      </c>
      <c r="D102" s="11" t="s">
        <v>164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102</v>
      </c>
      <c r="E103" s="12">
        <v>14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103</v>
      </c>
      <c r="E104" s="12">
        <v>4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104</v>
      </c>
      <c r="E105" s="12">
        <v>4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105</v>
      </c>
      <c r="E106" s="12">
        <v>60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106</v>
      </c>
      <c r="E107" s="12">
        <v>44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107</v>
      </c>
      <c r="E108" s="12">
        <v>26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108</v>
      </c>
      <c r="E109" s="12">
        <v>10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18</v>
      </c>
      <c r="E110" s="13">
        <f>SUM(E102:E109)</f>
        <v>0</v>
      </c>
      <c r="F110" s="13">
        <f>SUM(F102:F109)</f>
        <v>0</v>
      </c>
      <c r="G110" s="13">
        <f>SUM(G102:G109)</f>
        <v>0</v>
      </c>
      <c r="H110" s="23" t="s">
        <v>71</v>
      </c>
    </row>
    <row r="111" spans="2:8">
      <c r="B111" s="26"/>
      <c r="C111" s="25" t="s">
        <v>18</v>
      </c>
      <c r="D111" s="25"/>
      <c r="E111" s="13">
        <f>E101+E110</f>
        <v>0</v>
      </c>
      <c r="F111" s="13">
        <f>F101+F110</f>
        <v>0</v>
      </c>
      <c r="G111" s="13">
        <f>G101+G110</f>
        <v>0</v>
      </c>
      <c r="H111" s="23" t="s">
        <v>71</v>
      </c>
    </row>
    <row r="112" spans="2:8">
      <c r="B112" s="26" t="s">
        <v>130</v>
      </c>
      <c r="C112" s="10" t="s">
        <v>114</v>
      </c>
      <c r="D112" s="11" t="s">
        <v>111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112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113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118</v>
      </c>
      <c r="D116" s="11" t="s">
        <v>115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116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117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SUM(E116:E118)</f>
        <v>0</v>
      </c>
      <c r="F119" s="13">
        <f>SUM(F116:F118)</f>
        <v>0</v>
      </c>
      <c r="G119" s="13">
        <f>SUM(G116:G118)</f>
        <v>0</v>
      </c>
      <c r="H119" s="23" t="s">
        <v>71</v>
      </c>
    </row>
    <row r="120" spans="2:8">
      <c r="B120" s="26"/>
      <c r="C120" s="10" t="s">
        <v>122</v>
      </c>
      <c r="D120" s="11" t="s">
        <v>119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120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18</v>
      </c>
      <c r="E123" s="13">
        <f>SUM(E120:E122)</f>
        <v>0</v>
      </c>
      <c r="F123" s="13">
        <f>SUM(F120:F122)</f>
        <v>0</v>
      </c>
      <c r="G123" s="13">
        <f>SUM(G120:G122)</f>
        <v>0</v>
      </c>
      <c r="H123" s="23" t="s">
        <v>71</v>
      </c>
    </row>
    <row r="124" spans="2:8">
      <c r="B124" s="26"/>
      <c r="C124" s="10" t="s">
        <v>109</v>
      </c>
      <c r="D124" s="11" t="s">
        <v>123</v>
      </c>
      <c r="E124" s="12">
        <v>212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124</v>
      </c>
      <c r="E125" s="12">
        <v>46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125</v>
      </c>
      <c r="E126" s="12">
        <v>46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126</v>
      </c>
      <c r="E127" s="12">
        <v>582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127</v>
      </c>
      <c r="E128" s="12">
        <v>418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128</v>
      </c>
      <c r="E129" s="12">
        <v>66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129</v>
      </c>
      <c r="E130" s="12">
        <v>268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18</v>
      </c>
      <c r="E131" s="13">
        <f>SUM(E124:E130)</f>
        <v>0</v>
      </c>
      <c r="F131" s="13">
        <f>SUM(F124:F130)</f>
        <v>0</v>
      </c>
      <c r="G131" s="13">
        <f>SUM(G124:G130)</f>
        <v>0</v>
      </c>
      <c r="H131" s="23" t="s">
        <v>71</v>
      </c>
    </row>
    <row r="132" spans="2:8">
      <c r="B132" s="26"/>
      <c r="C132" s="25" t="s">
        <v>18</v>
      </c>
      <c r="D132" s="25"/>
      <c r="E132" s="13">
        <f>E115+E119+E123+E131</f>
        <v>0</v>
      </c>
      <c r="F132" s="13">
        <f>F115+F119+F123+F131</f>
        <v>0</v>
      </c>
      <c r="G132" s="13">
        <f>G115+G119+G123+G131</f>
        <v>0</v>
      </c>
      <c r="H132" s="23" t="s">
        <v>71</v>
      </c>
    </row>
    <row r="133" spans="2:8">
      <c r="B133" s="26" t="s">
        <v>161</v>
      </c>
      <c r="C133" s="10" t="s">
        <v>134</v>
      </c>
      <c r="D133" s="11" t="s">
        <v>131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132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133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138</v>
      </c>
      <c r="D137" s="11" t="s">
        <v>135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136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137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SUM(E137:E139)</f>
        <v>0</v>
      </c>
      <c r="F140" s="13">
        <f>SUM(F137:F139)</f>
        <v>0</v>
      </c>
      <c r="G140" s="13">
        <f>SUM(G137:G139)</f>
        <v>0</v>
      </c>
      <c r="H140" s="23" t="s">
        <v>71</v>
      </c>
    </row>
    <row r="141" spans="2:8">
      <c r="B141" s="26"/>
      <c r="C141" s="10" t="s">
        <v>143</v>
      </c>
      <c r="D141" s="11" t="s">
        <v>139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140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141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142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SUM(E141:E144)</f>
        <v>0</v>
      </c>
      <c r="F145" s="13">
        <f>SUM(F141:F144)</f>
        <v>0</v>
      </c>
      <c r="G145" s="13">
        <f>SUM(G141:G144)</f>
        <v>0</v>
      </c>
      <c r="H145" s="23" t="s">
        <v>71</v>
      </c>
    </row>
    <row r="146" spans="2:8">
      <c r="B146" s="26"/>
      <c r="C146" s="10" t="s">
        <v>308</v>
      </c>
      <c r="D146" s="11" t="s">
        <v>170</v>
      </c>
      <c r="E146" s="12">
        <v>34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306</v>
      </c>
      <c r="E147" s="12">
        <v>64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307</v>
      </c>
      <c r="E148" s="12">
        <v>352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SUM(E146:E148)</f>
        <v>0</v>
      </c>
      <c r="F149" s="13">
        <f>SUM(F146:F148)</f>
        <v>0</v>
      </c>
      <c r="G149" s="13">
        <f>SUM(G146:G148)</f>
        <v>0</v>
      </c>
      <c r="H149" s="23" t="s">
        <v>71</v>
      </c>
    </row>
    <row r="150" spans="2:8">
      <c r="B150" s="26"/>
      <c r="C150" s="10" t="s">
        <v>146</v>
      </c>
      <c r="D150" s="11" t="s">
        <v>144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145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18</v>
      </c>
      <c r="E152" s="13">
        <f>SUM(E150:E151)</f>
        <v>0</v>
      </c>
      <c r="F152" s="13">
        <f>SUM(F150:F151)</f>
        <v>0</v>
      </c>
      <c r="G152" s="13">
        <f>SUM(G150:G151)</f>
        <v>0</v>
      </c>
      <c r="H152" s="23" t="s">
        <v>71</v>
      </c>
    </row>
    <row r="153" spans="2:8">
      <c r="B153" s="26"/>
      <c r="C153" s="10" t="s">
        <v>149</v>
      </c>
      <c r="D153" s="11" t="s">
        <v>147</v>
      </c>
      <c r="E153" s="12">
        <v>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148</v>
      </c>
      <c r="E154" s="12">
        <v>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18</v>
      </c>
      <c r="E155" s="13">
        <f>SUM(E153:E154)</f>
        <v>0</v>
      </c>
      <c r="F155" s="13">
        <f>SUM(F153:F154)</f>
        <v>0</v>
      </c>
      <c r="G155" s="13">
        <f>SUM(G153:G154)</f>
        <v>0</v>
      </c>
      <c r="H155" s="23" t="s">
        <v>71</v>
      </c>
    </row>
    <row r="156" spans="2:8">
      <c r="B156" s="26"/>
      <c r="C156" s="10" t="s">
        <v>109</v>
      </c>
      <c r="D156" s="11" t="s">
        <v>150</v>
      </c>
      <c r="E156" s="12">
        <v>238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151</v>
      </c>
      <c r="E157" s="12">
        <v>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153</v>
      </c>
      <c r="E158" s="12">
        <v>10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155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156</v>
      </c>
      <c r="E160" s="12">
        <v>40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157</v>
      </c>
      <c r="E161" s="12">
        <v>98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158</v>
      </c>
      <c r="E162" s="12">
        <v>68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159</v>
      </c>
      <c r="E163" s="12">
        <v>54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160</v>
      </c>
      <c r="E164" s="12">
        <v>34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18</v>
      </c>
      <c r="E165" s="13">
        <f>SUM(E156:E164)</f>
        <v>0</v>
      </c>
      <c r="F165" s="13">
        <f>SUM(F156:F164)</f>
        <v>0</v>
      </c>
      <c r="G165" s="13">
        <f>SUM(G156:G164)</f>
        <v>0</v>
      </c>
      <c r="H165" s="23" t="s">
        <v>71</v>
      </c>
    </row>
    <row r="166" spans="2:8">
      <c r="B166" s="26"/>
      <c r="C166" s="25" t="s">
        <v>18</v>
      </c>
      <c r="D166" s="25"/>
      <c r="E166" s="13">
        <f>E136+E140+E145+E149+E152+E155+E165</f>
        <v>0</v>
      </c>
      <c r="F166" s="13">
        <f>F136+F140+F145+F149+F152+F155+F165</f>
        <v>0</v>
      </c>
      <c r="G166" s="13">
        <f>G136+G140+G145+G149+G152+G155+G165</f>
        <v>0</v>
      </c>
      <c r="H166" s="23" t="s">
        <v>71</v>
      </c>
    </row>
    <row r="167" spans="2:8">
      <c r="B167" s="26" t="s">
        <v>304</v>
      </c>
      <c r="C167" s="10" t="s">
        <v>109</v>
      </c>
      <c r="D167" s="11" t="s">
        <v>152</v>
      </c>
      <c r="E167" s="12">
        <v>20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18</v>
      </c>
      <c r="E168" s="13">
        <f>SUM(E167:E167)</f>
        <v>0</v>
      </c>
      <c r="F168" s="13">
        <f>SUM(F167:F167)</f>
        <v>0</v>
      </c>
      <c r="G168" s="13">
        <f>SUM(G167:G167)</f>
        <v>0</v>
      </c>
      <c r="H168" s="23" t="s">
        <v>71</v>
      </c>
    </row>
    <row r="169" spans="2:8">
      <c r="B169" s="26"/>
      <c r="C169" s="25" t="s">
        <v>18</v>
      </c>
      <c r="D169" s="25"/>
      <c r="E169" s="13">
        <f>E168</f>
        <v>0</v>
      </c>
      <c r="F169" s="13">
        <f>F168</f>
        <v>0</v>
      </c>
      <c r="G169" s="13">
        <f>G168</f>
        <v>0</v>
      </c>
      <c r="H169" s="23" t="s">
        <v>71</v>
      </c>
    </row>
  </sheetData>
  <mergeCells count="54">
    <mergeCell ref="C6:C7"/>
    <mergeCell ref="C8:C13"/>
    <mergeCell ref="C14:C20"/>
    <mergeCell ref="C21:C24"/>
    <mergeCell ref="C25:D25"/>
    <mergeCell ref="B6:B25"/>
    <mergeCell ref="C26:C48"/>
    <mergeCell ref="C49:D49"/>
    <mergeCell ref="B26:B49"/>
    <mergeCell ref="C50:C55"/>
    <mergeCell ref="C56:C60"/>
    <mergeCell ref="C61:D61"/>
    <mergeCell ref="B50:B61"/>
    <mergeCell ref="B62:D62"/>
    <mergeCell ref="B64:D64"/>
    <mergeCell ref="E64:F64"/>
    <mergeCell ref="B65:D65"/>
    <mergeCell ref="E65:F65"/>
    <mergeCell ref="B66:D66"/>
    <mergeCell ref="E66:F66"/>
    <mergeCell ref="B67:D67"/>
    <mergeCell ref="E67:F67"/>
    <mergeCell ref="B68:D68"/>
    <mergeCell ref="E68:F68"/>
    <mergeCell ref="C77:C81"/>
    <mergeCell ref="C82:C88"/>
    <mergeCell ref="C89:D89"/>
    <mergeCell ref="B77:B89"/>
    <mergeCell ref="C90:C91"/>
    <mergeCell ref="C92:C93"/>
    <mergeCell ref="C94:D94"/>
    <mergeCell ref="B90:B94"/>
    <mergeCell ref="C95:C101"/>
    <mergeCell ref="C102:C110"/>
    <mergeCell ref="C111:D111"/>
    <mergeCell ref="B95:B111"/>
    <mergeCell ref="C112:C115"/>
    <mergeCell ref="C116:C119"/>
    <mergeCell ref="C120:C123"/>
    <mergeCell ref="C124:C131"/>
    <mergeCell ref="C132:D132"/>
    <mergeCell ref="B112:B132"/>
    <mergeCell ref="C133:C136"/>
    <mergeCell ref="C137:C140"/>
    <mergeCell ref="C141:C145"/>
    <mergeCell ref="C146:C149"/>
    <mergeCell ref="C150:C152"/>
    <mergeCell ref="C153:C155"/>
    <mergeCell ref="C156:C165"/>
    <mergeCell ref="C166:D166"/>
    <mergeCell ref="B133:B166"/>
    <mergeCell ref="C167:C168"/>
    <mergeCell ref="C169:D169"/>
    <mergeCell ref="B167:B1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310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58118</v>
      </c>
      <c r="F6" s="12">
        <v>310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26556</v>
      </c>
      <c r="F8" s="12">
        <v>28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8576</v>
      </c>
      <c r="F9" s="12">
        <v>5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18196</v>
      </c>
      <c r="F10" s="12">
        <v>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24282</v>
      </c>
      <c r="F11" s="12">
        <v>14</v>
      </c>
      <c r="G11" s="12">
        <v>16</v>
      </c>
      <c r="H11" s="8" t="s">
        <v>71</v>
      </c>
    </row>
    <row r="12" spans="2:8">
      <c r="B12" s="9"/>
      <c r="C12" s="10"/>
      <c r="D12" s="11" t="s">
        <v>311</v>
      </c>
      <c r="E12" s="12">
        <v>4474</v>
      </c>
      <c r="F12" s="12">
        <v>1100</v>
      </c>
      <c r="G12" s="12">
        <v>0</v>
      </c>
      <c r="H12" s="8" t="s">
        <v>71</v>
      </c>
    </row>
    <row r="13" spans="2:8">
      <c r="B13" s="9"/>
      <c r="C13" s="10"/>
      <c r="D13" s="11" t="s">
        <v>18</v>
      </c>
      <c r="E13" s="13">
        <f>SUM(E8:E12)</f>
        <v>0</v>
      </c>
      <c r="F13" s="13">
        <f>SUM(F8:F12)</f>
        <v>0</v>
      </c>
      <c r="G13" s="13">
        <f>SUM(G8:G12)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6216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536</v>
      </c>
      <c r="F15" s="12">
        <v>0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2228</v>
      </c>
      <c r="F16" s="12">
        <v>8</v>
      </c>
      <c r="G16" s="12">
        <v>17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728</v>
      </c>
      <c r="F18" s="12">
        <v>12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2620</v>
      </c>
      <c r="F19" s="12">
        <v>144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SUM(E14:E19)</f>
        <v>0</v>
      </c>
      <c r="F20" s="13">
        <f>SUM(F14:F19)</f>
        <v>0</v>
      </c>
      <c r="G20" s="13">
        <f>SUM(G14:G19)</f>
        <v>0</v>
      </c>
      <c r="H20" s="8" t="s">
        <v>71</v>
      </c>
    </row>
    <row r="21" spans="2:8">
      <c r="B21" s="9"/>
      <c r="C21" s="10" t="s">
        <v>34</v>
      </c>
      <c r="D21" s="11" t="s">
        <v>312</v>
      </c>
      <c r="E21" s="12">
        <v>5216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172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313</v>
      </c>
      <c r="E23" s="12">
        <v>2624</v>
      </c>
      <c r="F23" s="12">
        <v>904</v>
      </c>
      <c r="G23" s="12">
        <v>18613</v>
      </c>
      <c r="H23" s="8" t="s">
        <v>71</v>
      </c>
    </row>
    <row r="24" spans="2:8">
      <c r="B24" s="9"/>
      <c r="C24" s="10"/>
      <c r="D24" s="11" t="s">
        <v>18</v>
      </c>
      <c r="E24" s="13">
        <f>SUM(E21:E23)</f>
        <v>0</v>
      </c>
      <c r="F24" s="13">
        <f>SUM(F21:F23)</f>
        <v>0</v>
      </c>
      <c r="G24" s="13">
        <f>SUM(G21:G23)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E7+E13+E20+E24</f>
        <v>0</v>
      </c>
      <c r="F25" s="15">
        <f>F7+F13+F20+F24</f>
        <v>0</v>
      </c>
      <c r="G25" s="15">
        <f>G7+G13+G20+G24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312</v>
      </c>
      <c r="E26" s="12">
        <v>12932</v>
      </c>
      <c r="F26" s="12">
        <v>12746</v>
      </c>
      <c r="G26" s="12">
        <v>1197</v>
      </c>
      <c r="H26" s="8" t="s">
        <v>71</v>
      </c>
    </row>
    <row r="27" spans="2:8">
      <c r="B27" s="9"/>
      <c r="C27" s="10"/>
      <c r="D27" s="11" t="s">
        <v>33</v>
      </c>
      <c r="E27" s="12">
        <v>544</v>
      </c>
      <c r="F27" s="12">
        <v>40</v>
      </c>
      <c r="G27" s="12">
        <v>68</v>
      </c>
      <c r="H27" s="8" t="s">
        <v>71</v>
      </c>
    </row>
    <row r="28" spans="2:8">
      <c r="B28" s="9"/>
      <c r="C28" s="10"/>
      <c r="D28" s="11" t="s">
        <v>36</v>
      </c>
      <c r="E28" s="12">
        <v>1568</v>
      </c>
      <c r="F28" s="12">
        <v>560</v>
      </c>
      <c r="G28" s="12">
        <v>2060</v>
      </c>
      <c r="H28" s="8" t="s">
        <v>71</v>
      </c>
    </row>
    <row r="29" spans="2:8">
      <c r="B29" s="9"/>
      <c r="C29" s="10"/>
      <c r="D29" s="11" t="s">
        <v>37</v>
      </c>
      <c r="E29" s="12">
        <v>1124</v>
      </c>
      <c r="F29" s="12">
        <v>30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536</v>
      </c>
      <c r="F30" s="12">
        <v>7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158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400</v>
      </c>
      <c r="F32" s="12">
        <v>6</v>
      </c>
      <c r="G32" s="12">
        <v>9</v>
      </c>
      <c r="H32" s="8" t="s">
        <v>71</v>
      </c>
    </row>
    <row r="33" spans="2:8">
      <c r="B33" s="9"/>
      <c r="C33" s="10"/>
      <c r="D33" s="11" t="s">
        <v>42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43</v>
      </c>
      <c r="E34" s="12">
        <v>1768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44</v>
      </c>
      <c r="E35" s="12">
        <v>348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45</v>
      </c>
      <c r="E36" s="12">
        <v>2016</v>
      </c>
      <c r="F36" s="12">
        <v>1</v>
      </c>
      <c r="G36" s="12">
        <v>12</v>
      </c>
      <c r="H36" s="8" t="s">
        <v>71</v>
      </c>
    </row>
    <row r="37" spans="2:8">
      <c r="B37" s="9"/>
      <c r="C37" s="10"/>
      <c r="D37" s="11" t="s">
        <v>47</v>
      </c>
      <c r="E37" s="12">
        <v>260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164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286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642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452</v>
      </c>
      <c r="F41" s="12">
        <v>6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748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84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424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324</v>
      </c>
      <c r="F45" s="12">
        <v>2</v>
      </c>
      <c r="G45" s="12">
        <v>4</v>
      </c>
      <c r="H45" s="8" t="s">
        <v>71</v>
      </c>
    </row>
    <row r="46" spans="2:8">
      <c r="B46" s="9"/>
      <c r="C46" s="10"/>
      <c r="D46" s="11" t="s">
        <v>56</v>
      </c>
      <c r="E46" s="12">
        <v>2520</v>
      </c>
      <c r="F46" s="12">
        <v>9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952</v>
      </c>
      <c r="F47" s="12">
        <v>8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SUM(E26:E47)</f>
        <v>0</v>
      </c>
      <c r="F48" s="13">
        <f>SUM(F26:F47)</f>
        <v>0</v>
      </c>
      <c r="G48" s="13">
        <f>SUM(G26:G47)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8192</v>
      </c>
      <c r="H50" s="8" t="s">
        <v>71</v>
      </c>
    </row>
    <row r="51" spans="2:8">
      <c r="B51" s="9"/>
      <c r="C51" s="10"/>
      <c r="D51" s="11" t="s">
        <v>61</v>
      </c>
      <c r="E51" s="12">
        <v>392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125</v>
      </c>
      <c r="F53" s="12">
        <v>18</v>
      </c>
      <c r="G53" s="12">
        <v>0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44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SUM(E50:E54)</f>
        <v>0</v>
      </c>
      <c r="F55" s="13">
        <f>SUM(F50:F54)</f>
        <v>0</v>
      </c>
      <c r="G55" s="13">
        <f>SUM(G50:G54)</f>
        <v>0</v>
      </c>
      <c r="H55" s="8" t="s">
        <v>71</v>
      </c>
    </row>
    <row r="56" spans="2:8">
      <c r="B56" s="9"/>
      <c r="C56" s="10" t="s">
        <v>69</v>
      </c>
      <c r="D56" s="11" t="s">
        <v>66</v>
      </c>
      <c r="E56" s="12">
        <v>3662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67</v>
      </c>
      <c r="E57" s="12">
        <v>2158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68</v>
      </c>
      <c r="E58" s="12">
        <v>1374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E60+E25+E49</f>
        <v>0</v>
      </c>
      <c r="F61" s="16">
        <f>F60+F25+F49</f>
        <v>0</v>
      </c>
      <c r="G61" s="16">
        <f>G60+G25+G49</f>
        <v>0</v>
      </c>
      <c r="H61" s="8" t="s">
        <v>71</v>
      </c>
    </row>
    <row r="63" spans="2:8">
      <c r="B63" s="5" t="s">
        <v>314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E25+F25</f>
        <v>0</v>
      </c>
      <c r="F64" s="18"/>
      <c r="G64" s="18">
        <f>G25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E49+F49</f>
        <v>0</v>
      </c>
      <c r="F65" s="18"/>
      <c r="G65" s="18">
        <f>G49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6" t="s">
        <v>317</v>
      </c>
      <c r="C76" s="10" t="s">
        <v>83</v>
      </c>
      <c r="D76" s="11" t="s">
        <v>81</v>
      </c>
      <c r="E76" s="12">
        <v>1724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82</v>
      </c>
      <c r="E77" s="12">
        <v>2162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315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316</v>
      </c>
      <c r="E79" s="12">
        <v>268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SUM(E76:E79)</f>
        <v>0</v>
      </c>
      <c r="F80" s="13">
        <f>SUM(F76:F79)</f>
        <v>0</v>
      </c>
      <c r="G80" s="13">
        <f>SUM(G76:G79)</f>
        <v>0</v>
      </c>
      <c r="H80" s="23" t="s">
        <v>71</v>
      </c>
    </row>
    <row r="81" spans="2:8">
      <c r="B81" s="26"/>
      <c r="C81" s="10" t="s">
        <v>90</v>
      </c>
      <c r="D81" s="11" t="s">
        <v>84</v>
      </c>
      <c r="E81" s="12">
        <v>78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85</v>
      </c>
      <c r="E82" s="12">
        <v>238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86</v>
      </c>
      <c r="E83" s="12">
        <v>432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87</v>
      </c>
      <c r="E84" s="12">
        <v>54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88</v>
      </c>
      <c r="E85" s="12">
        <v>56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89</v>
      </c>
      <c r="E86" s="12">
        <v>92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SUM(E81:E86)</f>
        <v>0</v>
      </c>
      <c r="F87" s="13">
        <f>SUM(F81:F86)</f>
        <v>0</v>
      </c>
      <c r="G87" s="13">
        <f>SUM(G81:G86)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E80+E87</f>
        <v>0</v>
      </c>
      <c r="F88" s="13">
        <f>F80+F87</f>
        <v>0</v>
      </c>
      <c r="G88" s="13">
        <f>G80+G87</f>
        <v>0</v>
      </c>
      <c r="H88" s="23" t="s">
        <v>71</v>
      </c>
    </row>
    <row r="89" spans="2:8">
      <c r="B89" s="26" t="s">
        <v>94</v>
      </c>
      <c r="C89" s="10" t="s">
        <v>83</v>
      </c>
      <c r="D89" s="11" t="s">
        <v>92</v>
      </c>
      <c r="E89" s="12">
        <v>24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10" t="s">
        <v>90</v>
      </c>
      <c r="D91" s="11" t="s">
        <v>93</v>
      </c>
      <c r="E91" s="12">
        <v>148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E90+E92</f>
        <v>0</v>
      </c>
      <c r="F93" s="13">
        <f>F90+F92</f>
        <v>0</v>
      </c>
      <c r="G93" s="13">
        <f>G90+G92</f>
        <v>0</v>
      </c>
      <c r="H93" s="23" t="s">
        <v>71</v>
      </c>
    </row>
    <row r="94" spans="2:8">
      <c r="B94" s="26" t="s">
        <v>110</v>
      </c>
      <c r="C94" s="10" t="s">
        <v>101</v>
      </c>
      <c r="D94" s="11" t="s">
        <v>95</v>
      </c>
      <c r="E94" s="12">
        <v>110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96</v>
      </c>
      <c r="E95" s="12">
        <v>612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97</v>
      </c>
      <c r="E96" s="12">
        <v>1020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98</v>
      </c>
      <c r="E97" s="12">
        <v>262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99</v>
      </c>
      <c r="E98" s="12">
        <v>1410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100</v>
      </c>
      <c r="E99" s="12">
        <v>46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SUM(E94:E99)</f>
        <v>0</v>
      </c>
      <c r="F100" s="13">
        <f>SUM(F94:F99)</f>
        <v>0</v>
      </c>
      <c r="G100" s="13">
        <f>SUM(G94:G99)</f>
        <v>0</v>
      </c>
      <c r="H100" s="23" t="s">
        <v>71</v>
      </c>
    </row>
    <row r="101" spans="2:8">
      <c r="B101" s="26"/>
      <c r="C101" s="10" t="s">
        <v>109</v>
      </c>
      <c r="D101" s="11" t="s">
        <v>164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102</v>
      </c>
      <c r="E102" s="12">
        <v>14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103</v>
      </c>
      <c r="E103" s="12">
        <v>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105</v>
      </c>
      <c r="E104" s="12">
        <v>60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106</v>
      </c>
      <c r="E105" s="12">
        <v>44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107</v>
      </c>
      <c r="E106" s="12">
        <v>26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108</v>
      </c>
      <c r="E107" s="12">
        <v>10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SUM(E101:E107)</f>
        <v>0</v>
      </c>
      <c r="F108" s="13">
        <f>SUM(F101:F107)</f>
        <v>0</v>
      </c>
      <c r="G108" s="13">
        <f>SUM(G101:G107)</f>
        <v>0</v>
      </c>
      <c r="H108" s="23" t="s">
        <v>71</v>
      </c>
    </row>
    <row r="109" spans="2:8">
      <c r="B109" s="26"/>
      <c r="C109" s="25" t="s">
        <v>18</v>
      </c>
      <c r="D109" s="25"/>
      <c r="E109" s="13">
        <f>E100+E108</f>
        <v>0</v>
      </c>
      <c r="F109" s="13">
        <f>F100+F108</f>
        <v>0</v>
      </c>
      <c r="G109" s="13">
        <f>G100+G108</f>
        <v>0</v>
      </c>
      <c r="H109" s="23" t="s">
        <v>71</v>
      </c>
    </row>
    <row r="110" spans="2:8">
      <c r="B110" s="26" t="s">
        <v>130</v>
      </c>
      <c r="C110" s="10" t="s">
        <v>114</v>
      </c>
      <c r="D110" s="11" t="s">
        <v>111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112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113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SUM(E110:E112)</f>
        <v>0</v>
      </c>
      <c r="F113" s="13">
        <f>SUM(F110:F112)</f>
        <v>0</v>
      </c>
      <c r="G113" s="13">
        <f>SUM(G110:G112)</f>
        <v>0</v>
      </c>
      <c r="H113" s="23" t="s">
        <v>71</v>
      </c>
    </row>
    <row r="114" spans="2:8">
      <c r="B114" s="26"/>
      <c r="C114" s="10" t="s">
        <v>118</v>
      </c>
      <c r="D114" s="11" t="s">
        <v>115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116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117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18</v>
      </c>
      <c r="E117" s="13">
        <f>SUM(E114:E116)</f>
        <v>0</v>
      </c>
      <c r="F117" s="13">
        <f>SUM(F114:F116)</f>
        <v>0</v>
      </c>
      <c r="G117" s="13">
        <f>SUM(G114:G116)</f>
        <v>0</v>
      </c>
      <c r="H117" s="23" t="s">
        <v>71</v>
      </c>
    </row>
    <row r="118" spans="2:8">
      <c r="B118" s="26"/>
      <c r="C118" s="10" t="s">
        <v>122</v>
      </c>
      <c r="D118" s="11" t="s">
        <v>119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120</v>
      </c>
      <c r="E119" s="12">
        <v>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121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18</v>
      </c>
      <c r="E121" s="13">
        <f>SUM(E118:E120)</f>
        <v>0</v>
      </c>
      <c r="F121" s="13">
        <f>SUM(F118:F120)</f>
        <v>0</v>
      </c>
      <c r="G121" s="13">
        <f>SUM(G118:G120)</f>
        <v>0</v>
      </c>
      <c r="H121" s="23" t="s">
        <v>71</v>
      </c>
    </row>
    <row r="122" spans="2:8">
      <c r="B122" s="26"/>
      <c r="C122" s="10" t="s">
        <v>109</v>
      </c>
      <c r="D122" s="11" t="s">
        <v>123</v>
      </c>
      <c r="E122" s="12">
        <v>212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124</v>
      </c>
      <c r="E123" s="12">
        <v>46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125</v>
      </c>
      <c r="E124" s="12">
        <v>46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126</v>
      </c>
      <c r="E125" s="12">
        <v>582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127</v>
      </c>
      <c r="E126" s="12">
        <v>418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128</v>
      </c>
      <c r="E127" s="12">
        <v>66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129</v>
      </c>
      <c r="E128" s="12">
        <v>268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SUM(E122:E128)</f>
        <v>0</v>
      </c>
      <c r="F129" s="13">
        <f>SUM(F122:F128)</f>
        <v>0</v>
      </c>
      <c r="G129" s="13">
        <f>SUM(G122:G128)</f>
        <v>0</v>
      </c>
      <c r="H129" s="23" t="s">
        <v>71</v>
      </c>
    </row>
    <row r="130" spans="2:8">
      <c r="B130" s="26"/>
      <c r="C130" s="25" t="s">
        <v>18</v>
      </c>
      <c r="D130" s="25"/>
      <c r="E130" s="13">
        <f>E113+E117+E121+E129</f>
        <v>0</v>
      </c>
      <c r="F130" s="13">
        <f>F113+F117+F121+F129</f>
        <v>0</v>
      </c>
      <c r="G130" s="13">
        <f>G113+G117+G121+G129</f>
        <v>0</v>
      </c>
      <c r="H130" s="23" t="s">
        <v>71</v>
      </c>
    </row>
    <row r="131" spans="2:8">
      <c r="B131" s="26" t="s">
        <v>161</v>
      </c>
      <c r="C131" s="10" t="s">
        <v>134</v>
      </c>
      <c r="D131" s="11" t="s">
        <v>131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132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133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SUM(E131:E133)</f>
        <v>0</v>
      </c>
      <c r="F134" s="13">
        <f>SUM(F131:F133)</f>
        <v>0</v>
      </c>
      <c r="G134" s="13">
        <f>SUM(G131:G133)</f>
        <v>0</v>
      </c>
      <c r="H134" s="23" t="s">
        <v>71</v>
      </c>
    </row>
    <row r="135" spans="2:8">
      <c r="B135" s="26"/>
      <c r="C135" s="10" t="s">
        <v>138</v>
      </c>
      <c r="D135" s="11" t="s">
        <v>135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136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137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SUM(E135:E137)</f>
        <v>0</v>
      </c>
      <c r="F138" s="13">
        <f>SUM(F135:F137)</f>
        <v>0</v>
      </c>
      <c r="G138" s="13">
        <f>SUM(G135:G137)</f>
        <v>0</v>
      </c>
      <c r="H138" s="23" t="s">
        <v>71</v>
      </c>
    </row>
    <row r="139" spans="2:8">
      <c r="B139" s="26"/>
      <c r="C139" s="10" t="s">
        <v>143</v>
      </c>
      <c r="D139" s="11" t="s">
        <v>139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140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141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142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SUM(E139:E142)</f>
        <v>0</v>
      </c>
      <c r="F143" s="13">
        <f>SUM(F139:F142)</f>
        <v>0</v>
      </c>
      <c r="G143" s="13">
        <f>SUM(G139:G142)</f>
        <v>0</v>
      </c>
      <c r="H143" s="23" t="s">
        <v>71</v>
      </c>
    </row>
    <row r="144" spans="2:8">
      <c r="B144" s="26"/>
      <c r="C144" s="10" t="s">
        <v>308</v>
      </c>
      <c r="D144" s="11" t="s">
        <v>170</v>
      </c>
      <c r="E144" s="12">
        <v>34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306</v>
      </c>
      <c r="E145" s="12">
        <v>64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307</v>
      </c>
      <c r="E146" s="12">
        <v>352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SUM(E144:E146)</f>
        <v>0</v>
      </c>
      <c r="F147" s="13">
        <f>SUM(F144:F146)</f>
        <v>0</v>
      </c>
      <c r="G147" s="13">
        <f>SUM(G144:G146)</f>
        <v>0</v>
      </c>
      <c r="H147" s="23" t="s">
        <v>71</v>
      </c>
    </row>
    <row r="148" spans="2:8">
      <c r="B148" s="26"/>
      <c r="C148" s="10" t="s">
        <v>146</v>
      </c>
      <c r="D148" s="11" t="s">
        <v>144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145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SUM(E148:E149)</f>
        <v>0</v>
      </c>
      <c r="F150" s="13">
        <f>SUM(F148:F149)</f>
        <v>0</v>
      </c>
      <c r="G150" s="13">
        <f>SUM(G148:G149)</f>
        <v>0</v>
      </c>
      <c r="H150" s="23" t="s">
        <v>71</v>
      </c>
    </row>
    <row r="151" spans="2:8">
      <c r="B151" s="26"/>
      <c r="C151" s="10" t="s">
        <v>149</v>
      </c>
      <c r="D151" s="11" t="s">
        <v>147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148</v>
      </c>
      <c r="E152" s="12">
        <v>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SUM(E151:E152)</f>
        <v>0</v>
      </c>
      <c r="F153" s="13">
        <f>SUM(F151:F152)</f>
        <v>0</v>
      </c>
      <c r="G153" s="13">
        <f>SUM(G151:G152)</f>
        <v>0</v>
      </c>
      <c r="H153" s="23" t="s">
        <v>71</v>
      </c>
    </row>
    <row r="154" spans="2:8">
      <c r="B154" s="26"/>
      <c r="C154" s="10" t="s">
        <v>109</v>
      </c>
      <c r="D154" s="11" t="s">
        <v>150</v>
      </c>
      <c r="E154" s="12">
        <v>238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151</v>
      </c>
      <c r="E155" s="12">
        <v>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152</v>
      </c>
      <c r="E156" s="12">
        <v>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153</v>
      </c>
      <c r="E157" s="12">
        <v>10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155</v>
      </c>
      <c r="E158" s="12">
        <v>12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156</v>
      </c>
      <c r="E159" s="12">
        <v>40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157</v>
      </c>
      <c r="E160" s="12">
        <v>98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158</v>
      </c>
      <c r="E161" s="12">
        <v>68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159</v>
      </c>
      <c r="E162" s="12">
        <v>54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160</v>
      </c>
      <c r="E163" s="12">
        <v>34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SUM(E154:E163)</f>
        <v>0</v>
      </c>
      <c r="F164" s="13">
        <f>SUM(F154:F163)</f>
        <v>0</v>
      </c>
      <c r="G164" s="13">
        <f>SUM(G154:G163)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E134+E138+E143+E147+E150+E153+E164</f>
        <v>0</v>
      </c>
      <c r="F165" s="13">
        <f>F134+F138+F143+F147+F150+F153+F164</f>
        <v>0</v>
      </c>
      <c r="G165" s="13">
        <f>G134+G138+G143+G147+G150+G153+G164</f>
        <v>0</v>
      </c>
      <c r="H165" s="23" t="s">
        <v>71</v>
      </c>
    </row>
  </sheetData>
  <mergeCells count="51">
    <mergeCell ref="C6:C7"/>
    <mergeCell ref="C8:C13"/>
    <mergeCell ref="C14:C20"/>
    <mergeCell ref="C21:C24"/>
    <mergeCell ref="C25:D25"/>
    <mergeCell ref="B6:B25"/>
    <mergeCell ref="C26:C48"/>
    <mergeCell ref="C49:D49"/>
    <mergeCell ref="B26:B49"/>
    <mergeCell ref="C50:C55"/>
    <mergeCell ref="C56:C59"/>
    <mergeCell ref="C60:D60"/>
    <mergeCell ref="B50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80"/>
    <mergeCell ref="C81:C87"/>
    <mergeCell ref="C88:D88"/>
    <mergeCell ref="B76:B88"/>
    <mergeCell ref="C89:C90"/>
    <mergeCell ref="C91:C92"/>
    <mergeCell ref="C93:D93"/>
    <mergeCell ref="B89:B93"/>
    <mergeCell ref="C94:C100"/>
    <mergeCell ref="C101:C108"/>
    <mergeCell ref="C109:D109"/>
    <mergeCell ref="B94:B109"/>
    <mergeCell ref="C110:C113"/>
    <mergeCell ref="C114:C117"/>
    <mergeCell ref="C118:C121"/>
    <mergeCell ref="C122:C129"/>
    <mergeCell ref="C130:D130"/>
    <mergeCell ref="B110:B130"/>
    <mergeCell ref="C131:C134"/>
    <mergeCell ref="C135:C138"/>
    <mergeCell ref="C139:C143"/>
    <mergeCell ref="C144:C147"/>
    <mergeCell ref="C148:C150"/>
    <mergeCell ref="C151:C153"/>
    <mergeCell ref="C154:C164"/>
    <mergeCell ref="C165:D165"/>
    <mergeCell ref="B131:B16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H183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310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57188</v>
      </c>
      <c r="F6" s="12">
        <v>1317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26020</v>
      </c>
      <c r="F8" s="12">
        <v>572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8380</v>
      </c>
      <c r="F9" s="12">
        <v>208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17706</v>
      </c>
      <c r="F10" s="12">
        <v>490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23742</v>
      </c>
      <c r="F11" s="12">
        <v>564</v>
      </c>
      <c r="G11" s="12">
        <v>16</v>
      </c>
      <c r="H11" s="8" t="s">
        <v>71</v>
      </c>
    </row>
    <row r="12" spans="2:8">
      <c r="B12" s="9"/>
      <c r="C12" s="10"/>
      <c r="D12" s="11" t="s">
        <v>311</v>
      </c>
      <c r="E12" s="12">
        <v>4418</v>
      </c>
      <c r="F12" s="12">
        <v>1156</v>
      </c>
      <c r="G12" s="12">
        <v>0</v>
      </c>
      <c r="H12" s="8" t="s">
        <v>71</v>
      </c>
    </row>
    <row r="13" spans="2:8">
      <c r="B13" s="9"/>
      <c r="C13" s="10"/>
      <c r="D13" s="11" t="s">
        <v>18</v>
      </c>
      <c r="E13" s="13">
        <f>SUM(E8:E12)</f>
        <v>0</v>
      </c>
      <c r="F13" s="13">
        <f>SUM(F8:F12)</f>
        <v>0</v>
      </c>
      <c r="G13" s="13">
        <f>SUM(G8:G12)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6215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500</v>
      </c>
      <c r="F15" s="12">
        <v>34240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2054</v>
      </c>
      <c r="F16" s="12">
        <v>220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604</v>
      </c>
      <c r="F18" s="12">
        <v>20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2146</v>
      </c>
      <c r="F19" s="12">
        <v>368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SUM(E14:E19)</f>
        <v>0</v>
      </c>
      <c r="F20" s="13">
        <f>SUM(F14:F19)</f>
        <v>0</v>
      </c>
      <c r="G20" s="13">
        <f>SUM(G14:G19)</f>
        <v>0</v>
      </c>
      <c r="H20" s="8" t="s">
        <v>71</v>
      </c>
    </row>
    <row r="21" spans="2:8">
      <c r="B21" s="9"/>
      <c r="C21" s="10" t="s">
        <v>34</v>
      </c>
      <c r="D21" s="11" t="s">
        <v>312</v>
      </c>
      <c r="E21" s="12">
        <v>6808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313</v>
      </c>
      <c r="E23" s="12">
        <v>2202</v>
      </c>
      <c r="F23" s="12">
        <v>1018</v>
      </c>
      <c r="G23" s="12">
        <v>18613</v>
      </c>
      <c r="H23" s="8" t="s">
        <v>71</v>
      </c>
    </row>
    <row r="24" spans="2:8">
      <c r="B24" s="9"/>
      <c r="C24" s="10"/>
      <c r="D24" s="11" t="s">
        <v>18</v>
      </c>
      <c r="E24" s="13">
        <f>SUM(E21:E23)</f>
        <v>0</v>
      </c>
      <c r="F24" s="13">
        <f>SUM(F21:F23)</f>
        <v>0</v>
      </c>
      <c r="G24" s="13">
        <f>SUM(G21:G23)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E7+E13+E20+E24</f>
        <v>0</v>
      </c>
      <c r="F25" s="15">
        <f>F7+F13+F20+F24</f>
        <v>0</v>
      </c>
      <c r="G25" s="15">
        <f>G7+G13+G20+G24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312</v>
      </c>
      <c r="E26" s="12">
        <v>8088</v>
      </c>
      <c r="F26" s="12">
        <v>14379</v>
      </c>
      <c r="G26" s="12">
        <v>1196</v>
      </c>
      <c r="H26" s="8" t="s">
        <v>71</v>
      </c>
    </row>
    <row r="27" spans="2:8">
      <c r="B27" s="9"/>
      <c r="C27" s="10"/>
      <c r="D27" s="11" t="s">
        <v>33</v>
      </c>
      <c r="E27" s="12">
        <v>488</v>
      </c>
      <c r="F27" s="12">
        <v>88</v>
      </c>
      <c r="G27" s="12">
        <v>68</v>
      </c>
      <c r="H27" s="8" t="s">
        <v>71</v>
      </c>
    </row>
    <row r="28" spans="2:8">
      <c r="B28" s="9"/>
      <c r="C28" s="10"/>
      <c r="D28" s="11" t="s">
        <v>36</v>
      </c>
      <c r="E28" s="12">
        <v>1326</v>
      </c>
      <c r="F28" s="12">
        <v>714</v>
      </c>
      <c r="G28" s="12">
        <v>2058</v>
      </c>
      <c r="H28" s="8" t="s">
        <v>71</v>
      </c>
    </row>
    <row r="29" spans="2:8">
      <c r="B29" s="9"/>
      <c r="C29" s="10"/>
      <c r="D29" s="11" t="s">
        <v>37</v>
      </c>
      <c r="E29" s="12">
        <v>948</v>
      </c>
      <c r="F29" s="12">
        <v>124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474</v>
      </c>
      <c r="F30" s="12">
        <v>74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496</v>
      </c>
      <c r="F32" s="12">
        <v>84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1618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45</v>
      </c>
      <c r="E35" s="12">
        <v>1830</v>
      </c>
      <c r="F35" s="12">
        <v>96</v>
      </c>
      <c r="G35" s="12">
        <v>24</v>
      </c>
      <c r="H35" s="8" t="s">
        <v>71</v>
      </c>
    </row>
    <row r="36" spans="2:8">
      <c r="B36" s="9"/>
      <c r="C36" s="10"/>
      <c r="D36" s="11" t="s">
        <v>47</v>
      </c>
      <c r="E36" s="12">
        <v>220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148</v>
      </c>
      <c r="F37" s="12">
        <v>12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240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50</v>
      </c>
      <c r="E39" s="12">
        <v>546</v>
      </c>
      <c r="F39" s="12">
        <v>28</v>
      </c>
      <c r="G39" s="12">
        <v>0</v>
      </c>
      <c r="H39" s="8" t="s">
        <v>71</v>
      </c>
    </row>
    <row r="40" spans="2:8">
      <c r="B40" s="9"/>
      <c r="C40" s="10"/>
      <c r="D40" s="11" t="s">
        <v>51</v>
      </c>
      <c r="E40" s="12">
        <v>344</v>
      </c>
      <c r="F40" s="12">
        <v>64</v>
      </c>
      <c r="G40" s="12">
        <v>16</v>
      </c>
      <c r="H40" s="8" t="s">
        <v>71</v>
      </c>
    </row>
    <row r="41" spans="2:8">
      <c r="B41" s="9"/>
      <c r="C41" s="10"/>
      <c r="D41" s="11" t="s">
        <v>52</v>
      </c>
      <c r="E41" s="12">
        <v>622</v>
      </c>
      <c r="F41" s="12">
        <v>36</v>
      </c>
      <c r="G41" s="12">
        <v>0</v>
      </c>
      <c r="H41" s="8" t="s">
        <v>71</v>
      </c>
    </row>
    <row r="42" spans="2:8">
      <c r="B42" s="9"/>
      <c r="C42" s="10"/>
      <c r="D42" s="11" t="s">
        <v>53</v>
      </c>
      <c r="E42" s="12">
        <v>60</v>
      </c>
      <c r="F42" s="12">
        <v>4</v>
      </c>
      <c r="G42" s="12">
        <v>0</v>
      </c>
      <c r="H42" s="8" t="s">
        <v>71</v>
      </c>
    </row>
    <row r="43" spans="2:8">
      <c r="B43" s="9"/>
      <c r="C43" s="10"/>
      <c r="D43" s="11" t="s">
        <v>54</v>
      </c>
      <c r="E43" s="12">
        <v>346</v>
      </c>
      <c r="F43" s="12">
        <v>10</v>
      </c>
      <c r="G43" s="12">
        <v>0</v>
      </c>
      <c r="H43" s="8" t="s">
        <v>71</v>
      </c>
    </row>
    <row r="44" spans="2:8">
      <c r="B44" s="9"/>
      <c r="C44" s="10"/>
      <c r="D44" s="11" t="s">
        <v>55</v>
      </c>
      <c r="E44" s="12">
        <v>292</v>
      </c>
      <c r="F44" s="12">
        <v>56</v>
      </c>
      <c r="G44" s="12">
        <v>20</v>
      </c>
      <c r="H44" s="8" t="s">
        <v>71</v>
      </c>
    </row>
    <row r="45" spans="2:8">
      <c r="B45" s="9"/>
      <c r="C45" s="10"/>
      <c r="D45" s="11" t="s">
        <v>56</v>
      </c>
      <c r="E45" s="12">
        <v>2132</v>
      </c>
      <c r="F45" s="12">
        <v>414</v>
      </c>
      <c r="G45" s="12">
        <v>256</v>
      </c>
      <c r="H45" s="8" t="s">
        <v>71</v>
      </c>
    </row>
    <row r="46" spans="2:8">
      <c r="B46" s="9"/>
      <c r="C46" s="10"/>
      <c r="D46" s="11" t="s">
        <v>57</v>
      </c>
      <c r="E46" s="12">
        <v>886</v>
      </c>
      <c r="F46" s="12">
        <v>100</v>
      </c>
      <c r="G46" s="12">
        <v>56</v>
      </c>
      <c r="H46" s="8" t="s">
        <v>71</v>
      </c>
    </row>
    <row r="47" spans="2:8">
      <c r="B47" s="9"/>
      <c r="C47" s="10"/>
      <c r="D47" s="11" t="s">
        <v>18</v>
      </c>
      <c r="E47" s="13">
        <f>SUM(E26:E46)</f>
        <v>0</v>
      </c>
      <c r="F47" s="13">
        <f>SUM(F26:F46)</f>
        <v>0</v>
      </c>
      <c r="G47" s="13">
        <f>SUM(G26:G46)</f>
        <v>0</v>
      </c>
      <c r="H47" s="8" t="s">
        <v>71</v>
      </c>
    </row>
    <row r="48" spans="2:8">
      <c r="B48" s="9"/>
      <c r="C48" s="14" t="s">
        <v>18</v>
      </c>
      <c r="D48" s="14"/>
      <c r="E48" s="15">
        <f>E47</f>
        <v>0</v>
      </c>
      <c r="F48" s="15">
        <f>F47</f>
        <v>0</v>
      </c>
      <c r="G48" s="15">
        <f>G47</f>
        <v>0</v>
      </c>
      <c r="H48" s="8" t="s">
        <v>71</v>
      </c>
    </row>
    <row r="49" spans="2:8">
      <c r="B49" s="9" t="s">
        <v>70</v>
      </c>
      <c r="C49" s="10" t="s">
        <v>65</v>
      </c>
      <c r="D49" s="11" t="s">
        <v>60</v>
      </c>
      <c r="E49" s="12">
        <v>0</v>
      </c>
      <c r="F49" s="12">
        <v>0</v>
      </c>
      <c r="G49" s="12">
        <v>1024</v>
      </c>
      <c r="H49" s="8" t="s">
        <v>71</v>
      </c>
    </row>
    <row r="50" spans="2:8">
      <c r="B50" s="9"/>
      <c r="C50" s="10"/>
      <c r="D50" s="11" t="s">
        <v>61</v>
      </c>
      <c r="E50" s="12">
        <v>0</v>
      </c>
      <c r="F50" s="12">
        <v>392</v>
      </c>
      <c r="G50" s="12">
        <v>0</v>
      </c>
      <c r="H50" s="8" t="s">
        <v>71</v>
      </c>
    </row>
    <row r="51" spans="2:8">
      <c r="B51" s="9"/>
      <c r="C51" s="10"/>
      <c r="D51" s="11" t="s">
        <v>62</v>
      </c>
      <c r="E51" s="12">
        <v>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63</v>
      </c>
      <c r="E52" s="12">
        <v>174</v>
      </c>
      <c r="F52" s="12">
        <v>14</v>
      </c>
      <c r="G52" s="12">
        <v>7</v>
      </c>
      <c r="H52" s="8" t="s">
        <v>71</v>
      </c>
    </row>
    <row r="53" spans="2:8">
      <c r="B53" s="9"/>
      <c r="C53" s="10"/>
      <c r="D53" s="11" t="s">
        <v>64</v>
      </c>
      <c r="E53" s="12">
        <v>0</v>
      </c>
      <c r="F53" s="12">
        <v>32</v>
      </c>
      <c r="G53" s="12">
        <v>0</v>
      </c>
      <c r="H53" s="8" t="s">
        <v>71</v>
      </c>
    </row>
    <row r="54" spans="2:8">
      <c r="B54" s="9"/>
      <c r="C54" s="10"/>
      <c r="D54" s="11" t="s">
        <v>177</v>
      </c>
      <c r="E54" s="12">
        <v>0</v>
      </c>
      <c r="F54" s="12">
        <v>-692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SUM(E49:E54)</f>
        <v>0</v>
      </c>
      <c r="F55" s="13">
        <f>SUM(F49:F54)</f>
        <v>0</v>
      </c>
      <c r="G55" s="13">
        <f>SUM(G49:G54)</f>
        <v>0</v>
      </c>
      <c r="H55" s="8" t="s">
        <v>71</v>
      </c>
    </row>
    <row r="56" spans="2:8">
      <c r="B56" s="9"/>
      <c r="C56" s="10" t="s">
        <v>69</v>
      </c>
      <c r="D56" s="11" t="s">
        <v>178</v>
      </c>
      <c r="E56" s="12">
        <v>6410</v>
      </c>
      <c r="F56" s="12">
        <v>781</v>
      </c>
      <c r="G56" s="12">
        <v>96</v>
      </c>
      <c r="H56" s="8" t="s">
        <v>71</v>
      </c>
    </row>
    <row r="57" spans="2:8">
      <c r="B57" s="9"/>
      <c r="C57" s="10"/>
      <c r="D57" s="11" t="s">
        <v>179</v>
      </c>
      <c r="E57" s="12">
        <v>40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180</v>
      </c>
      <c r="E58" s="12">
        <v>4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E60+E25+E48</f>
        <v>0</v>
      </c>
      <c r="F61" s="16">
        <f>F60+F25+F48</f>
        <v>0</v>
      </c>
      <c r="G61" s="16">
        <f>G60+G25+G48</f>
        <v>0</v>
      </c>
      <c r="H61" s="8" t="s">
        <v>71</v>
      </c>
    </row>
    <row r="63" spans="2:8">
      <c r="B63" s="5" t="s">
        <v>314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E25+F25</f>
        <v>0</v>
      </c>
      <c r="F64" s="18"/>
      <c r="G64" s="18">
        <f>G25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E48+F48</f>
        <v>0</v>
      </c>
      <c r="F65" s="18"/>
      <c r="G65" s="18">
        <f>G48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6" t="s">
        <v>317</v>
      </c>
      <c r="C76" s="10" t="s">
        <v>83</v>
      </c>
      <c r="D76" s="11" t="s">
        <v>81</v>
      </c>
      <c r="E76" s="12">
        <v>2526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82</v>
      </c>
      <c r="E77" s="12">
        <v>3040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315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316</v>
      </c>
      <c r="E79" s="12">
        <v>314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SUM(E76:E79)</f>
        <v>0</v>
      </c>
      <c r="F80" s="13">
        <f>SUM(F76:F79)</f>
        <v>0</v>
      </c>
      <c r="G80" s="13">
        <f>SUM(G76:G79)</f>
        <v>0</v>
      </c>
      <c r="H80" s="23" t="s">
        <v>71</v>
      </c>
    </row>
    <row r="81" spans="2:8">
      <c r="B81" s="26"/>
      <c r="C81" s="10" t="s">
        <v>90</v>
      </c>
      <c r="D81" s="11" t="s">
        <v>84</v>
      </c>
      <c r="E81" s="12">
        <v>62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86</v>
      </c>
      <c r="E82" s="12">
        <v>378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87</v>
      </c>
      <c r="E83" s="12">
        <v>42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88</v>
      </c>
      <c r="E84" s="12">
        <v>44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89</v>
      </c>
      <c r="E85" s="12">
        <v>72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85</v>
      </c>
      <c r="E86" s="12">
        <v>218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SUM(E81:E86)</f>
        <v>0</v>
      </c>
      <c r="F87" s="13">
        <f>SUM(F81:F86)</f>
        <v>0</v>
      </c>
      <c r="G87" s="13">
        <f>SUM(G81:G86)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E80+E87</f>
        <v>0</v>
      </c>
      <c r="F88" s="13">
        <f>F80+F87</f>
        <v>0</v>
      </c>
      <c r="G88" s="13">
        <f>G80+G87</f>
        <v>0</v>
      </c>
      <c r="H88" s="23" t="s">
        <v>71</v>
      </c>
    </row>
    <row r="89" spans="2:8">
      <c r="B89" s="26" t="s">
        <v>94</v>
      </c>
      <c r="C89" s="10" t="s">
        <v>83</v>
      </c>
      <c r="D89" s="11" t="s">
        <v>92</v>
      </c>
      <c r="E89" s="12">
        <v>18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10" t="s">
        <v>90</v>
      </c>
      <c r="D91" s="11" t="s">
        <v>93</v>
      </c>
      <c r="E91" s="12">
        <v>148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E90+E92</f>
        <v>0</v>
      </c>
      <c r="F93" s="13">
        <f>F90+F92</f>
        <v>0</v>
      </c>
      <c r="G93" s="13">
        <f>G90+G92</f>
        <v>0</v>
      </c>
      <c r="H93" s="23" t="s">
        <v>71</v>
      </c>
    </row>
    <row r="94" spans="2:8">
      <c r="B94" s="26" t="s">
        <v>182</v>
      </c>
      <c r="C94" s="10" t="s">
        <v>109</v>
      </c>
      <c r="D94" s="11" t="s">
        <v>181</v>
      </c>
      <c r="E94" s="12">
        <v>40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SUM(E94:E94)</f>
        <v>0</v>
      </c>
      <c r="F95" s="13">
        <f>SUM(F94:F94)</f>
        <v>0</v>
      </c>
      <c r="G95" s="13">
        <f>SUM(G94:G94)</f>
        <v>0</v>
      </c>
      <c r="H95" s="23" t="s">
        <v>71</v>
      </c>
    </row>
    <row r="96" spans="2:8">
      <c r="B96" s="26"/>
      <c r="C96" s="25" t="s">
        <v>18</v>
      </c>
      <c r="D96" s="25"/>
      <c r="E96" s="13">
        <f>E95</f>
        <v>0</v>
      </c>
      <c r="F96" s="13">
        <f>F95</f>
        <v>0</v>
      </c>
      <c r="G96" s="13">
        <f>G95</f>
        <v>0</v>
      </c>
      <c r="H96" s="23" t="s">
        <v>71</v>
      </c>
    </row>
    <row r="97" spans="2:8">
      <c r="B97" s="26" t="s">
        <v>184</v>
      </c>
      <c r="C97" s="10" t="s">
        <v>109</v>
      </c>
      <c r="D97" s="11" t="s">
        <v>183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SUM(E97:E97)</f>
        <v>0</v>
      </c>
      <c r="F98" s="13">
        <f>SUM(F97:F97)</f>
        <v>0</v>
      </c>
      <c r="G98" s="13">
        <f>SUM(G97:G97)</f>
        <v>0</v>
      </c>
      <c r="H98" s="23" t="s">
        <v>71</v>
      </c>
    </row>
    <row r="99" spans="2:8">
      <c r="B99" s="26"/>
      <c r="C99" s="25" t="s">
        <v>18</v>
      </c>
      <c r="D99" s="25"/>
      <c r="E99" s="13">
        <f>E98</f>
        <v>0</v>
      </c>
      <c r="F99" s="13">
        <f>F98</f>
        <v>0</v>
      </c>
      <c r="G99" s="13">
        <f>G98</f>
        <v>0</v>
      </c>
      <c r="H99" s="23" t="s">
        <v>71</v>
      </c>
    </row>
    <row r="100" spans="2:8">
      <c r="B100" s="26" t="s">
        <v>268</v>
      </c>
      <c r="C100" s="10" t="s">
        <v>267</v>
      </c>
      <c r="D100" s="11" t="s">
        <v>185</v>
      </c>
      <c r="E100" s="12">
        <v>8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186</v>
      </c>
      <c r="E101" s="12">
        <v>44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187</v>
      </c>
      <c r="E102" s="12">
        <v>90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188</v>
      </c>
      <c r="E103" s="12">
        <v>28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189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190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191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192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193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194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195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196</v>
      </c>
      <c r="E111" s="12">
        <v>10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197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198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199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200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201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202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203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204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205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206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207</v>
      </c>
      <c r="E122" s="12">
        <v>10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208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209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210</v>
      </c>
      <c r="E125" s="12">
        <v>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211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212</v>
      </c>
      <c r="E127" s="12">
        <v>4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213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214</v>
      </c>
      <c r="E129" s="12">
        <v>30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215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216</v>
      </c>
      <c r="E131" s="12">
        <v>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218</v>
      </c>
      <c r="E133" s="12">
        <v>12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219</v>
      </c>
      <c r="E134" s="12">
        <v>6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220</v>
      </c>
      <c r="E135" s="12">
        <v>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221</v>
      </c>
      <c r="E136" s="12">
        <v>10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222</v>
      </c>
      <c r="E137" s="12">
        <v>32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223</v>
      </c>
      <c r="E138" s="12">
        <v>48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224</v>
      </c>
      <c r="E139" s="12">
        <v>88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225</v>
      </c>
      <c r="E140" s="12">
        <v>72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226</v>
      </c>
      <c r="E141" s="12">
        <v>62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227</v>
      </c>
      <c r="E142" s="12">
        <v>138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228</v>
      </c>
      <c r="E143" s="12">
        <v>100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229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230</v>
      </c>
      <c r="E145" s="12">
        <v>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231</v>
      </c>
      <c r="E146" s="12">
        <v>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232</v>
      </c>
      <c r="E147" s="12">
        <v>36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233</v>
      </c>
      <c r="E148" s="12">
        <v>82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234</v>
      </c>
      <c r="E149" s="12">
        <v>102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235</v>
      </c>
      <c r="E150" s="12">
        <v>42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236</v>
      </c>
      <c r="E151" s="12">
        <v>42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237</v>
      </c>
      <c r="E152" s="12">
        <v>10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238</v>
      </c>
      <c r="E153" s="12">
        <v>16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239</v>
      </c>
      <c r="E154" s="12">
        <v>182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240</v>
      </c>
      <c r="E155" s="12">
        <v>104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241</v>
      </c>
      <c r="E156" s="12">
        <v>112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242</v>
      </c>
      <c r="E157" s="12">
        <v>150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243</v>
      </c>
      <c r="E158" s="12">
        <v>390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244</v>
      </c>
      <c r="E159" s="12">
        <v>68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245</v>
      </c>
      <c r="E160" s="12">
        <v>138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246</v>
      </c>
      <c r="E161" s="12">
        <v>184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247</v>
      </c>
      <c r="E162" s="12">
        <v>1056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248</v>
      </c>
      <c r="E163" s="12">
        <v>44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249</v>
      </c>
      <c r="E164" s="12">
        <v>44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250</v>
      </c>
      <c r="E165" s="12">
        <v>64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251</v>
      </c>
      <c r="E166" s="12">
        <v>78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252</v>
      </c>
      <c r="E167" s="12">
        <v>74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253</v>
      </c>
      <c r="E168" s="12">
        <v>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254</v>
      </c>
      <c r="E169" s="12">
        <v>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255</v>
      </c>
      <c r="E170" s="12">
        <v>112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256</v>
      </c>
      <c r="E171" s="12">
        <v>222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257</v>
      </c>
      <c r="E172" s="12">
        <v>12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258</v>
      </c>
      <c r="E173" s="12">
        <v>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259</v>
      </c>
      <c r="E174" s="12">
        <v>128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260</v>
      </c>
      <c r="E175" s="12">
        <v>8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261</v>
      </c>
      <c r="E176" s="12">
        <v>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262</v>
      </c>
      <c r="E177" s="12">
        <v>0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263</v>
      </c>
      <c r="E178" s="12">
        <v>1782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264</v>
      </c>
      <c r="E179" s="12">
        <v>14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265</v>
      </c>
      <c r="E180" s="12">
        <v>34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266</v>
      </c>
      <c r="E181" s="12">
        <v>34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18</v>
      </c>
      <c r="E182" s="13">
        <f>SUM(E100:E181)</f>
        <v>0</v>
      </c>
      <c r="F182" s="13">
        <f>SUM(F100:F181)</f>
        <v>0</v>
      </c>
      <c r="G182" s="13">
        <f>SUM(G100:G181)</f>
        <v>0</v>
      </c>
      <c r="H182" s="23" t="s">
        <v>71</v>
      </c>
    </row>
    <row r="183" spans="2:8">
      <c r="B183" s="26"/>
      <c r="C183" s="25" t="s">
        <v>18</v>
      </c>
      <c r="D183" s="25"/>
      <c r="E183" s="13">
        <f>E182</f>
        <v>0</v>
      </c>
      <c r="F183" s="13">
        <f>F182</f>
        <v>0</v>
      </c>
      <c r="G183" s="13">
        <f>G182</f>
        <v>0</v>
      </c>
      <c r="H183" s="23" t="s">
        <v>71</v>
      </c>
    </row>
  </sheetData>
  <mergeCells count="41">
    <mergeCell ref="C6:C7"/>
    <mergeCell ref="C8:C13"/>
    <mergeCell ref="C14:C20"/>
    <mergeCell ref="C21:C24"/>
    <mergeCell ref="C25:D25"/>
    <mergeCell ref="B6:B25"/>
    <mergeCell ref="C26:C47"/>
    <mergeCell ref="C48:D48"/>
    <mergeCell ref="B26:B48"/>
    <mergeCell ref="C49:C55"/>
    <mergeCell ref="C56:C59"/>
    <mergeCell ref="C60:D60"/>
    <mergeCell ref="B49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80"/>
    <mergeCell ref="C81:C87"/>
    <mergeCell ref="C88:D88"/>
    <mergeCell ref="B76:B88"/>
    <mergeCell ref="C89:C90"/>
    <mergeCell ref="C91:C92"/>
    <mergeCell ref="C93:D93"/>
    <mergeCell ref="B89:B93"/>
    <mergeCell ref="C94:C95"/>
    <mergeCell ref="C96:D96"/>
    <mergeCell ref="B94:B96"/>
    <mergeCell ref="C97:C98"/>
    <mergeCell ref="C99:D99"/>
    <mergeCell ref="B97:B99"/>
    <mergeCell ref="C100:C182"/>
    <mergeCell ref="C183:D183"/>
    <mergeCell ref="B100:B18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H183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310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57188</v>
      </c>
      <c r="F6" s="12">
        <v>1317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26020</v>
      </c>
      <c r="F8" s="12">
        <v>572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8380</v>
      </c>
      <c r="F9" s="12">
        <v>208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17706</v>
      </c>
      <c r="F10" s="12">
        <v>490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23742</v>
      </c>
      <c r="F11" s="12">
        <v>564</v>
      </c>
      <c r="G11" s="12">
        <v>16</v>
      </c>
      <c r="H11" s="8" t="s">
        <v>71</v>
      </c>
    </row>
    <row r="12" spans="2:8">
      <c r="B12" s="9"/>
      <c r="C12" s="10"/>
      <c r="D12" s="11" t="s">
        <v>311</v>
      </c>
      <c r="E12" s="12">
        <v>4418</v>
      </c>
      <c r="F12" s="12">
        <v>1156</v>
      </c>
      <c r="G12" s="12">
        <v>0</v>
      </c>
      <c r="H12" s="8" t="s">
        <v>71</v>
      </c>
    </row>
    <row r="13" spans="2:8">
      <c r="B13" s="9"/>
      <c r="C13" s="10"/>
      <c r="D13" s="11" t="s">
        <v>18</v>
      </c>
      <c r="E13" s="13">
        <f>SUM(E8:E12)</f>
        <v>0</v>
      </c>
      <c r="F13" s="13">
        <f>SUM(F8:F12)</f>
        <v>0</v>
      </c>
      <c r="G13" s="13">
        <f>SUM(G8:G12)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6215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454</v>
      </c>
      <c r="F15" s="12">
        <v>34154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1964</v>
      </c>
      <c r="F16" s="12">
        <v>104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604</v>
      </c>
      <c r="F18" s="12">
        <v>20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2146</v>
      </c>
      <c r="F19" s="12">
        <v>368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SUM(E14:E19)</f>
        <v>0</v>
      </c>
      <c r="F20" s="13">
        <f>SUM(F14:F19)</f>
        <v>0</v>
      </c>
      <c r="G20" s="13">
        <f>SUM(G14:G19)</f>
        <v>0</v>
      </c>
      <c r="H20" s="8" t="s">
        <v>71</v>
      </c>
    </row>
    <row r="21" spans="2:8">
      <c r="B21" s="9"/>
      <c r="C21" s="10" t="s">
        <v>34</v>
      </c>
      <c r="D21" s="11" t="s">
        <v>312</v>
      </c>
      <c r="E21" s="12">
        <v>6808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313</v>
      </c>
      <c r="E23" s="12">
        <v>2202</v>
      </c>
      <c r="F23" s="12">
        <v>1018</v>
      </c>
      <c r="G23" s="12">
        <v>18613</v>
      </c>
      <c r="H23" s="8" t="s">
        <v>71</v>
      </c>
    </row>
    <row r="24" spans="2:8">
      <c r="B24" s="9"/>
      <c r="C24" s="10"/>
      <c r="D24" s="11" t="s">
        <v>18</v>
      </c>
      <c r="E24" s="13">
        <f>SUM(E21:E23)</f>
        <v>0</v>
      </c>
      <c r="F24" s="13">
        <f>SUM(F21:F23)</f>
        <v>0</v>
      </c>
      <c r="G24" s="13">
        <f>SUM(G21:G23)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E7+E13+E20+E24</f>
        <v>0</v>
      </c>
      <c r="F25" s="15">
        <f>F7+F13+F20+F24</f>
        <v>0</v>
      </c>
      <c r="G25" s="15">
        <f>G7+G13+G20+G24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312</v>
      </c>
      <c r="E26" s="12">
        <v>8088</v>
      </c>
      <c r="F26" s="12">
        <v>14379</v>
      </c>
      <c r="G26" s="12">
        <v>1196</v>
      </c>
      <c r="H26" s="8" t="s">
        <v>71</v>
      </c>
    </row>
    <row r="27" spans="2:8">
      <c r="B27" s="9"/>
      <c r="C27" s="10"/>
      <c r="D27" s="11" t="s">
        <v>33</v>
      </c>
      <c r="E27" s="12">
        <v>488</v>
      </c>
      <c r="F27" s="12">
        <v>88</v>
      </c>
      <c r="G27" s="12">
        <v>68</v>
      </c>
      <c r="H27" s="8" t="s">
        <v>71</v>
      </c>
    </row>
    <row r="28" spans="2:8">
      <c r="B28" s="9"/>
      <c r="C28" s="10"/>
      <c r="D28" s="11" t="s">
        <v>36</v>
      </c>
      <c r="E28" s="12">
        <v>1326</v>
      </c>
      <c r="F28" s="12">
        <v>714</v>
      </c>
      <c r="G28" s="12">
        <v>2058</v>
      </c>
      <c r="H28" s="8" t="s">
        <v>71</v>
      </c>
    </row>
    <row r="29" spans="2:8">
      <c r="B29" s="9"/>
      <c r="C29" s="10"/>
      <c r="D29" s="11" t="s">
        <v>37</v>
      </c>
      <c r="E29" s="12">
        <v>948</v>
      </c>
      <c r="F29" s="12">
        <v>124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474</v>
      </c>
      <c r="F30" s="12">
        <v>74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496</v>
      </c>
      <c r="F32" s="12">
        <v>84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1618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45</v>
      </c>
      <c r="E35" s="12">
        <v>1830</v>
      </c>
      <c r="F35" s="12">
        <v>96</v>
      </c>
      <c r="G35" s="12">
        <v>24</v>
      </c>
      <c r="H35" s="8" t="s">
        <v>71</v>
      </c>
    </row>
    <row r="36" spans="2:8">
      <c r="B36" s="9"/>
      <c r="C36" s="10"/>
      <c r="D36" s="11" t="s">
        <v>47</v>
      </c>
      <c r="E36" s="12">
        <v>220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148</v>
      </c>
      <c r="F37" s="12">
        <v>12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240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50</v>
      </c>
      <c r="E39" s="12">
        <v>546</v>
      </c>
      <c r="F39" s="12">
        <v>28</v>
      </c>
      <c r="G39" s="12">
        <v>0</v>
      </c>
      <c r="H39" s="8" t="s">
        <v>71</v>
      </c>
    </row>
    <row r="40" spans="2:8">
      <c r="B40" s="9"/>
      <c r="C40" s="10"/>
      <c r="D40" s="11" t="s">
        <v>51</v>
      </c>
      <c r="E40" s="12">
        <v>344</v>
      </c>
      <c r="F40" s="12">
        <v>64</v>
      </c>
      <c r="G40" s="12">
        <v>16</v>
      </c>
      <c r="H40" s="8" t="s">
        <v>71</v>
      </c>
    </row>
    <row r="41" spans="2:8">
      <c r="B41" s="9"/>
      <c r="C41" s="10"/>
      <c r="D41" s="11" t="s">
        <v>52</v>
      </c>
      <c r="E41" s="12">
        <v>622</v>
      </c>
      <c r="F41" s="12">
        <v>36</v>
      </c>
      <c r="G41" s="12">
        <v>0</v>
      </c>
      <c r="H41" s="8" t="s">
        <v>71</v>
      </c>
    </row>
    <row r="42" spans="2:8">
      <c r="B42" s="9"/>
      <c r="C42" s="10"/>
      <c r="D42" s="11" t="s">
        <v>53</v>
      </c>
      <c r="E42" s="12">
        <v>60</v>
      </c>
      <c r="F42" s="12">
        <v>4</v>
      </c>
      <c r="G42" s="12">
        <v>0</v>
      </c>
      <c r="H42" s="8" t="s">
        <v>71</v>
      </c>
    </row>
    <row r="43" spans="2:8">
      <c r="B43" s="9"/>
      <c r="C43" s="10"/>
      <c r="D43" s="11" t="s">
        <v>54</v>
      </c>
      <c r="E43" s="12">
        <v>346</v>
      </c>
      <c r="F43" s="12">
        <v>10</v>
      </c>
      <c r="G43" s="12">
        <v>0</v>
      </c>
      <c r="H43" s="8" t="s">
        <v>71</v>
      </c>
    </row>
    <row r="44" spans="2:8">
      <c r="B44" s="9"/>
      <c r="C44" s="10"/>
      <c r="D44" s="11" t="s">
        <v>55</v>
      </c>
      <c r="E44" s="12">
        <v>292</v>
      </c>
      <c r="F44" s="12">
        <v>56</v>
      </c>
      <c r="G44" s="12">
        <v>20</v>
      </c>
      <c r="H44" s="8" t="s">
        <v>71</v>
      </c>
    </row>
    <row r="45" spans="2:8">
      <c r="B45" s="9"/>
      <c r="C45" s="10"/>
      <c r="D45" s="11" t="s">
        <v>56</v>
      </c>
      <c r="E45" s="12">
        <v>2132</v>
      </c>
      <c r="F45" s="12">
        <v>414</v>
      </c>
      <c r="G45" s="12">
        <v>256</v>
      </c>
      <c r="H45" s="8" t="s">
        <v>71</v>
      </c>
    </row>
    <row r="46" spans="2:8">
      <c r="B46" s="9"/>
      <c r="C46" s="10"/>
      <c r="D46" s="11" t="s">
        <v>57</v>
      </c>
      <c r="E46" s="12">
        <v>886</v>
      </c>
      <c r="F46" s="12">
        <v>100</v>
      </c>
      <c r="G46" s="12">
        <v>56</v>
      </c>
      <c r="H46" s="8" t="s">
        <v>71</v>
      </c>
    </row>
    <row r="47" spans="2:8">
      <c r="B47" s="9"/>
      <c r="C47" s="10"/>
      <c r="D47" s="11" t="s">
        <v>18</v>
      </c>
      <c r="E47" s="13">
        <f>SUM(E26:E46)</f>
        <v>0</v>
      </c>
      <c r="F47" s="13">
        <f>SUM(F26:F46)</f>
        <v>0</v>
      </c>
      <c r="G47" s="13">
        <f>SUM(G26:G46)</f>
        <v>0</v>
      </c>
      <c r="H47" s="8" t="s">
        <v>71</v>
      </c>
    </row>
    <row r="48" spans="2:8">
      <c r="B48" s="9"/>
      <c r="C48" s="14" t="s">
        <v>18</v>
      </c>
      <c r="D48" s="14"/>
      <c r="E48" s="15">
        <f>E47</f>
        <v>0</v>
      </c>
      <c r="F48" s="15">
        <f>F47</f>
        <v>0</v>
      </c>
      <c r="G48" s="15">
        <f>G47</f>
        <v>0</v>
      </c>
      <c r="H48" s="8" t="s">
        <v>71</v>
      </c>
    </row>
    <row r="49" spans="2:8">
      <c r="B49" s="9" t="s">
        <v>70</v>
      </c>
      <c r="C49" s="10" t="s">
        <v>65</v>
      </c>
      <c r="D49" s="11" t="s">
        <v>60</v>
      </c>
      <c r="E49" s="12">
        <v>0</v>
      </c>
      <c r="F49" s="12">
        <v>0</v>
      </c>
      <c r="G49" s="12">
        <v>1024</v>
      </c>
      <c r="H49" s="8" t="s">
        <v>71</v>
      </c>
    </row>
    <row r="50" spans="2:8">
      <c r="B50" s="9"/>
      <c r="C50" s="10"/>
      <c r="D50" s="11" t="s">
        <v>61</v>
      </c>
      <c r="E50" s="12">
        <v>0</v>
      </c>
      <c r="F50" s="12">
        <v>392</v>
      </c>
      <c r="G50" s="12">
        <v>0</v>
      </c>
      <c r="H50" s="8" t="s">
        <v>71</v>
      </c>
    </row>
    <row r="51" spans="2:8">
      <c r="B51" s="9"/>
      <c r="C51" s="10"/>
      <c r="D51" s="11" t="s">
        <v>62</v>
      </c>
      <c r="E51" s="12">
        <v>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63</v>
      </c>
      <c r="E52" s="12">
        <v>172</v>
      </c>
      <c r="F52" s="12">
        <v>14</v>
      </c>
      <c r="G52" s="12">
        <v>7</v>
      </c>
      <c r="H52" s="8" t="s">
        <v>71</v>
      </c>
    </row>
    <row r="53" spans="2:8">
      <c r="B53" s="9"/>
      <c r="C53" s="10"/>
      <c r="D53" s="11" t="s">
        <v>64</v>
      </c>
      <c r="E53" s="12">
        <v>0</v>
      </c>
      <c r="F53" s="12">
        <v>32</v>
      </c>
      <c r="G53" s="12">
        <v>0</v>
      </c>
      <c r="H53" s="8" t="s">
        <v>71</v>
      </c>
    </row>
    <row r="54" spans="2:8">
      <c r="B54" s="9"/>
      <c r="C54" s="10"/>
      <c r="D54" s="11" t="s">
        <v>177</v>
      </c>
      <c r="E54" s="12">
        <v>0</v>
      </c>
      <c r="F54" s="12">
        <v>-696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SUM(E49:E54)</f>
        <v>0</v>
      </c>
      <c r="F55" s="13">
        <f>SUM(F49:F54)</f>
        <v>0</v>
      </c>
      <c r="G55" s="13">
        <f>SUM(G49:G54)</f>
        <v>0</v>
      </c>
      <c r="H55" s="8" t="s">
        <v>71</v>
      </c>
    </row>
    <row r="56" spans="2:8">
      <c r="B56" s="9"/>
      <c r="C56" s="10" t="s">
        <v>69</v>
      </c>
      <c r="D56" s="11" t="s">
        <v>178</v>
      </c>
      <c r="E56" s="12">
        <v>6410</v>
      </c>
      <c r="F56" s="12">
        <v>781</v>
      </c>
      <c r="G56" s="12">
        <v>96</v>
      </c>
      <c r="H56" s="8" t="s">
        <v>71</v>
      </c>
    </row>
    <row r="57" spans="2:8">
      <c r="B57" s="9"/>
      <c r="C57" s="10"/>
      <c r="D57" s="11" t="s">
        <v>179</v>
      </c>
      <c r="E57" s="12">
        <v>40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180</v>
      </c>
      <c r="E58" s="12">
        <v>4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E60+E25+E48</f>
        <v>0</v>
      </c>
      <c r="F61" s="16">
        <f>F60+F25+F48</f>
        <v>0</v>
      </c>
      <c r="G61" s="16">
        <f>G60+G25+G48</f>
        <v>0</v>
      </c>
      <c r="H61" s="8" t="s">
        <v>71</v>
      </c>
    </row>
    <row r="63" spans="2:8">
      <c r="B63" s="5" t="s">
        <v>314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E25+F25</f>
        <v>0</v>
      </c>
      <c r="F64" s="18"/>
      <c r="G64" s="18">
        <f>G25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E48+F48</f>
        <v>0</v>
      </c>
      <c r="F65" s="18"/>
      <c r="G65" s="18">
        <f>G48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6" t="s">
        <v>317</v>
      </c>
      <c r="C76" s="10" t="s">
        <v>83</v>
      </c>
      <c r="D76" s="11" t="s">
        <v>81</v>
      </c>
      <c r="E76" s="12">
        <v>2526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82</v>
      </c>
      <c r="E77" s="12">
        <v>3040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315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316</v>
      </c>
      <c r="E79" s="12">
        <v>314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SUM(E76:E79)</f>
        <v>0</v>
      </c>
      <c r="F80" s="13">
        <f>SUM(F76:F79)</f>
        <v>0</v>
      </c>
      <c r="G80" s="13">
        <f>SUM(G76:G79)</f>
        <v>0</v>
      </c>
      <c r="H80" s="23" t="s">
        <v>71</v>
      </c>
    </row>
    <row r="81" spans="2:8">
      <c r="B81" s="26"/>
      <c r="C81" s="10" t="s">
        <v>90</v>
      </c>
      <c r="D81" s="11" t="s">
        <v>84</v>
      </c>
      <c r="E81" s="12">
        <v>62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86</v>
      </c>
      <c r="E82" s="12">
        <v>378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87</v>
      </c>
      <c r="E83" s="12">
        <v>42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88</v>
      </c>
      <c r="E84" s="12">
        <v>44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89</v>
      </c>
      <c r="E85" s="12">
        <v>72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85</v>
      </c>
      <c r="E86" s="12">
        <v>218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SUM(E81:E86)</f>
        <v>0</v>
      </c>
      <c r="F87" s="13">
        <f>SUM(F81:F86)</f>
        <v>0</v>
      </c>
      <c r="G87" s="13">
        <f>SUM(G81:G86)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E80+E87</f>
        <v>0</v>
      </c>
      <c r="F88" s="13">
        <f>F80+F87</f>
        <v>0</v>
      </c>
      <c r="G88" s="13">
        <f>G80+G87</f>
        <v>0</v>
      </c>
      <c r="H88" s="23" t="s">
        <v>71</v>
      </c>
    </row>
    <row r="89" spans="2:8">
      <c r="B89" s="26" t="s">
        <v>94</v>
      </c>
      <c r="C89" s="10" t="s">
        <v>83</v>
      </c>
      <c r="D89" s="11" t="s">
        <v>92</v>
      </c>
      <c r="E89" s="12">
        <v>18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10" t="s">
        <v>90</v>
      </c>
      <c r="D91" s="11" t="s">
        <v>93</v>
      </c>
      <c r="E91" s="12">
        <v>148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E90+E92</f>
        <v>0</v>
      </c>
      <c r="F93" s="13">
        <f>F90+F92</f>
        <v>0</v>
      </c>
      <c r="G93" s="13">
        <f>G90+G92</f>
        <v>0</v>
      </c>
      <c r="H93" s="23" t="s">
        <v>71</v>
      </c>
    </row>
    <row r="94" spans="2:8">
      <c r="B94" s="26" t="s">
        <v>182</v>
      </c>
      <c r="C94" s="10" t="s">
        <v>109</v>
      </c>
      <c r="D94" s="11" t="s">
        <v>181</v>
      </c>
      <c r="E94" s="12">
        <v>40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SUM(E94:E94)</f>
        <v>0</v>
      </c>
      <c r="F95" s="13">
        <f>SUM(F94:F94)</f>
        <v>0</v>
      </c>
      <c r="G95" s="13">
        <f>SUM(G94:G94)</f>
        <v>0</v>
      </c>
      <c r="H95" s="23" t="s">
        <v>71</v>
      </c>
    </row>
    <row r="96" spans="2:8">
      <c r="B96" s="26"/>
      <c r="C96" s="25" t="s">
        <v>18</v>
      </c>
      <c r="D96" s="25"/>
      <c r="E96" s="13">
        <f>E95</f>
        <v>0</v>
      </c>
      <c r="F96" s="13">
        <f>F95</f>
        <v>0</v>
      </c>
      <c r="G96" s="13">
        <f>G95</f>
        <v>0</v>
      </c>
      <c r="H96" s="23" t="s">
        <v>71</v>
      </c>
    </row>
    <row r="97" spans="2:8">
      <c r="B97" s="26" t="s">
        <v>184</v>
      </c>
      <c r="C97" s="10" t="s">
        <v>109</v>
      </c>
      <c r="D97" s="11" t="s">
        <v>183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SUM(E97:E97)</f>
        <v>0</v>
      </c>
      <c r="F98" s="13">
        <f>SUM(F97:F97)</f>
        <v>0</v>
      </c>
      <c r="G98" s="13">
        <f>SUM(G97:G97)</f>
        <v>0</v>
      </c>
      <c r="H98" s="23" t="s">
        <v>71</v>
      </c>
    </row>
    <row r="99" spans="2:8">
      <c r="B99" s="26"/>
      <c r="C99" s="25" t="s">
        <v>18</v>
      </c>
      <c r="D99" s="25"/>
      <c r="E99" s="13">
        <f>E98</f>
        <v>0</v>
      </c>
      <c r="F99" s="13">
        <f>F98</f>
        <v>0</v>
      </c>
      <c r="G99" s="13">
        <f>G98</f>
        <v>0</v>
      </c>
      <c r="H99" s="23" t="s">
        <v>71</v>
      </c>
    </row>
    <row r="100" spans="2:8">
      <c r="B100" s="26" t="s">
        <v>268</v>
      </c>
      <c r="C100" s="10" t="s">
        <v>267</v>
      </c>
      <c r="D100" s="11" t="s">
        <v>185</v>
      </c>
      <c r="E100" s="12">
        <v>8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186</v>
      </c>
      <c r="E101" s="12">
        <v>44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187</v>
      </c>
      <c r="E102" s="12">
        <v>90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188</v>
      </c>
      <c r="E103" s="12">
        <v>28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189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190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191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192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193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194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195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196</v>
      </c>
      <c r="E111" s="12">
        <v>10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197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198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199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200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201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202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203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204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205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206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207</v>
      </c>
      <c r="E122" s="12">
        <v>10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208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209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210</v>
      </c>
      <c r="E125" s="12">
        <v>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211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212</v>
      </c>
      <c r="E127" s="12">
        <v>4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213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214</v>
      </c>
      <c r="E129" s="12">
        <v>30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215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216</v>
      </c>
      <c r="E131" s="12">
        <v>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218</v>
      </c>
      <c r="E133" s="12">
        <v>12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219</v>
      </c>
      <c r="E134" s="12">
        <v>6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220</v>
      </c>
      <c r="E135" s="12">
        <v>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221</v>
      </c>
      <c r="E136" s="12">
        <v>10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222</v>
      </c>
      <c r="E137" s="12">
        <v>32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223</v>
      </c>
      <c r="E138" s="12">
        <v>48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224</v>
      </c>
      <c r="E139" s="12">
        <v>88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225</v>
      </c>
      <c r="E140" s="12">
        <v>72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226</v>
      </c>
      <c r="E141" s="12">
        <v>62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227</v>
      </c>
      <c r="E142" s="12">
        <v>138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228</v>
      </c>
      <c r="E143" s="12">
        <v>100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229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230</v>
      </c>
      <c r="E145" s="12">
        <v>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231</v>
      </c>
      <c r="E146" s="12">
        <v>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232</v>
      </c>
      <c r="E147" s="12">
        <v>36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233</v>
      </c>
      <c r="E148" s="12">
        <v>82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234</v>
      </c>
      <c r="E149" s="12">
        <v>102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235</v>
      </c>
      <c r="E150" s="12">
        <v>42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236</v>
      </c>
      <c r="E151" s="12">
        <v>42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237</v>
      </c>
      <c r="E152" s="12">
        <v>10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238</v>
      </c>
      <c r="E153" s="12">
        <v>16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239</v>
      </c>
      <c r="E154" s="12">
        <v>182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240</v>
      </c>
      <c r="E155" s="12">
        <v>104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241</v>
      </c>
      <c r="E156" s="12">
        <v>112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242</v>
      </c>
      <c r="E157" s="12">
        <v>150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243</v>
      </c>
      <c r="E158" s="12">
        <v>390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244</v>
      </c>
      <c r="E159" s="12">
        <v>68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245</v>
      </c>
      <c r="E160" s="12">
        <v>138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246</v>
      </c>
      <c r="E161" s="12">
        <v>184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247</v>
      </c>
      <c r="E162" s="12">
        <v>1056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248</v>
      </c>
      <c r="E163" s="12">
        <v>44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249</v>
      </c>
      <c r="E164" s="12">
        <v>44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250</v>
      </c>
      <c r="E165" s="12">
        <v>64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251</v>
      </c>
      <c r="E166" s="12">
        <v>78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252</v>
      </c>
      <c r="E167" s="12">
        <v>74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253</v>
      </c>
      <c r="E168" s="12">
        <v>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254</v>
      </c>
      <c r="E169" s="12">
        <v>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255</v>
      </c>
      <c r="E170" s="12">
        <v>112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256</v>
      </c>
      <c r="E171" s="12">
        <v>222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257</v>
      </c>
      <c r="E172" s="12">
        <v>12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258</v>
      </c>
      <c r="E173" s="12">
        <v>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259</v>
      </c>
      <c r="E174" s="12">
        <v>128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260</v>
      </c>
      <c r="E175" s="12">
        <v>8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261</v>
      </c>
      <c r="E176" s="12">
        <v>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262</v>
      </c>
      <c r="E177" s="12">
        <v>0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263</v>
      </c>
      <c r="E178" s="12">
        <v>1782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264</v>
      </c>
      <c r="E179" s="12">
        <v>14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265</v>
      </c>
      <c r="E180" s="12">
        <v>34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266</v>
      </c>
      <c r="E181" s="12">
        <v>34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18</v>
      </c>
      <c r="E182" s="13">
        <f>SUM(E100:E181)</f>
        <v>0</v>
      </c>
      <c r="F182" s="13">
        <f>SUM(F100:F181)</f>
        <v>0</v>
      </c>
      <c r="G182" s="13">
        <f>SUM(G100:G181)</f>
        <v>0</v>
      </c>
      <c r="H182" s="23" t="s">
        <v>71</v>
      </c>
    </row>
    <row r="183" spans="2:8">
      <c r="B183" s="26"/>
      <c r="C183" s="25" t="s">
        <v>18</v>
      </c>
      <c r="D183" s="25"/>
      <c r="E183" s="13">
        <f>E182</f>
        <v>0</v>
      </c>
      <c r="F183" s="13">
        <f>F182</f>
        <v>0</v>
      </c>
      <c r="G183" s="13">
        <f>G182</f>
        <v>0</v>
      </c>
      <c r="H183" s="23" t="s">
        <v>71</v>
      </c>
    </row>
  </sheetData>
  <mergeCells count="41">
    <mergeCell ref="C6:C7"/>
    <mergeCell ref="C8:C13"/>
    <mergeCell ref="C14:C20"/>
    <mergeCell ref="C21:C24"/>
    <mergeCell ref="C25:D25"/>
    <mergeCell ref="B6:B25"/>
    <mergeCell ref="C26:C47"/>
    <mergeCell ref="C48:D48"/>
    <mergeCell ref="B26:B48"/>
    <mergeCell ref="C49:C55"/>
    <mergeCell ref="C56:C59"/>
    <mergeCell ref="C60:D60"/>
    <mergeCell ref="B49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80"/>
    <mergeCell ref="C81:C87"/>
    <mergeCell ref="C88:D88"/>
    <mergeCell ref="B76:B88"/>
    <mergeCell ref="C89:C90"/>
    <mergeCell ref="C91:C92"/>
    <mergeCell ref="C93:D93"/>
    <mergeCell ref="B89:B93"/>
    <mergeCell ref="C94:C95"/>
    <mergeCell ref="C96:D96"/>
    <mergeCell ref="B94:B96"/>
    <mergeCell ref="C97:C98"/>
    <mergeCell ref="C99:D99"/>
    <mergeCell ref="B97:B99"/>
    <mergeCell ref="C100:C182"/>
    <mergeCell ref="C183:D183"/>
    <mergeCell ref="B100:B18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15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319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60374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14356</v>
      </c>
      <c r="F8" s="12">
        <v>34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1216</v>
      </c>
      <c r="F9" s="12">
        <v>301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115</v>
      </c>
      <c r="G10" s="12">
        <v>112</v>
      </c>
      <c r="H10" s="8" t="s">
        <v>71</v>
      </c>
    </row>
    <row r="11" spans="2:8">
      <c r="B11" s="9"/>
      <c r="C11" s="10"/>
      <c r="D11" s="11" t="s">
        <v>320</v>
      </c>
      <c r="E11" s="12">
        <v>554</v>
      </c>
      <c r="F11" s="12">
        <v>41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256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992</v>
      </c>
      <c r="F15" s="12">
        <v>34196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2316</v>
      </c>
      <c r="F16" s="12">
        <v>112</v>
      </c>
      <c r="G16" s="12">
        <v>17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912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2620</v>
      </c>
      <c r="F19" s="12">
        <v>144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321</v>
      </c>
      <c r="E21" s="12">
        <v>3800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172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321</v>
      </c>
      <c r="E25" s="12">
        <v>13168</v>
      </c>
      <c r="F25" s="12">
        <v>14652</v>
      </c>
      <c r="G25" s="12">
        <v>791</v>
      </c>
      <c r="H25" s="8" t="s">
        <v>71</v>
      </c>
    </row>
    <row r="26" spans="2:8">
      <c r="B26" s="9"/>
      <c r="C26" s="10"/>
      <c r="D26" s="11" t="s">
        <v>33</v>
      </c>
      <c r="E26" s="12">
        <v>544</v>
      </c>
      <c r="F26" s="12">
        <v>36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1124</v>
      </c>
      <c r="F27" s="12">
        <v>40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536</v>
      </c>
      <c r="F28" s="12">
        <v>10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164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400</v>
      </c>
      <c r="F30" s="12">
        <v>8</v>
      </c>
      <c r="G30" s="12">
        <v>9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1768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260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164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294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384</v>
      </c>
      <c r="F37" s="12">
        <v>16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84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424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324</v>
      </c>
      <c r="F40" s="12">
        <v>4</v>
      </c>
      <c r="G40" s="12">
        <v>4</v>
      </c>
      <c r="H40" s="8" t="s">
        <v>71</v>
      </c>
    </row>
    <row r="41" spans="2:8">
      <c r="B41" s="9"/>
      <c r="C41" s="10"/>
      <c r="D41" s="11" t="s">
        <v>56</v>
      </c>
      <c r="E41" s="12">
        <v>2520</v>
      </c>
      <c r="F41" s="12">
        <v>12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952</v>
      </c>
      <c r="F42" s="12">
        <v>8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82</v>
      </c>
      <c r="F48" s="12">
        <v>16</v>
      </c>
      <c r="G48" s="12">
        <v>0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37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890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322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75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323</v>
      </c>
      <c r="C72" s="10" t="s">
        <v>83</v>
      </c>
      <c r="D72" s="11" t="s">
        <v>294</v>
      </c>
      <c r="E72" s="12">
        <v>2044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310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220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180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85</v>
      </c>
      <c r="E77" s="12">
        <v>136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762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28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28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92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24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110</v>
      </c>
      <c r="C89" s="10" t="s">
        <v>303</v>
      </c>
      <c r="D89" s="11" t="s">
        <v>95</v>
      </c>
      <c r="E89" s="12">
        <v>110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298</v>
      </c>
      <c r="E90" s="12">
        <v>612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299</v>
      </c>
      <c r="E91" s="12">
        <v>1020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300</v>
      </c>
      <c r="E92" s="12">
        <v>262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301</v>
      </c>
      <c r="E93" s="12">
        <v>1410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302</v>
      </c>
      <c r="E94" s="12">
        <v>46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SUM(E89:E94)</f>
        <v>0</v>
      </c>
      <c r="F95" s="13">
        <f>SUM(F89:F94)</f>
        <v>0</v>
      </c>
      <c r="G95" s="13">
        <f>SUM(G89:G94)</f>
        <v>0</v>
      </c>
      <c r="H95" s="23" t="s">
        <v>71</v>
      </c>
    </row>
    <row r="96" spans="2:8">
      <c r="B96" s="26"/>
      <c r="C96" s="10" t="s">
        <v>109</v>
      </c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104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105</v>
      </c>
      <c r="E99" s="12">
        <v>60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106</v>
      </c>
      <c r="E100" s="12">
        <v>44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107</v>
      </c>
      <c r="E101" s="12">
        <v>26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108</v>
      </c>
      <c r="E102" s="12">
        <v>10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SUM(E96:E102)</f>
        <v>0</v>
      </c>
      <c r="F103" s="13">
        <f>SUM(F96:F102)</f>
        <v>0</v>
      </c>
      <c r="G103" s="13">
        <f>SUM(G96:G102)</f>
        <v>0</v>
      </c>
      <c r="H103" s="23" t="s">
        <v>71</v>
      </c>
    </row>
    <row r="104" spans="2:8">
      <c r="B104" s="26"/>
      <c r="C104" s="25" t="s">
        <v>18</v>
      </c>
      <c r="D104" s="25"/>
      <c r="E104" s="13">
        <f>E95+E103</f>
        <v>0</v>
      </c>
      <c r="F104" s="13">
        <f>F95+F103</f>
        <v>0</v>
      </c>
      <c r="G104" s="13">
        <f>G95+G103</f>
        <v>0</v>
      </c>
      <c r="H104" s="23" t="s">
        <v>71</v>
      </c>
    </row>
    <row r="105" spans="2:8">
      <c r="B105" s="26" t="s">
        <v>130</v>
      </c>
      <c r="C105" s="10" t="s">
        <v>114</v>
      </c>
      <c r="D105" s="11" t="s">
        <v>111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112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113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118</v>
      </c>
      <c r="D109" s="11" t="s">
        <v>115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116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117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122</v>
      </c>
      <c r="D113" s="11" t="s">
        <v>119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120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SUM(E113:E115)</f>
        <v>0</v>
      </c>
      <c r="F116" s="13">
        <f>SUM(F113:F115)</f>
        <v>0</v>
      </c>
      <c r="G116" s="13">
        <f>SUM(G113:G115)</f>
        <v>0</v>
      </c>
      <c r="H116" s="23" t="s">
        <v>71</v>
      </c>
    </row>
    <row r="117" spans="2:8">
      <c r="B117" s="26"/>
      <c r="C117" s="10" t="s">
        <v>109</v>
      </c>
      <c r="D117" s="11" t="s">
        <v>123</v>
      </c>
      <c r="E117" s="12">
        <v>212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124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125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126</v>
      </c>
      <c r="E120" s="12">
        <v>582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127</v>
      </c>
      <c r="E121" s="12">
        <v>418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128</v>
      </c>
      <c r="E122" s="12">
        <v>66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129</v>
      </c>
      <c r="E123" s="12">
        <v>268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SUM(E117:E123)</f>
        <v>0</v>
      </c>
      <c r="F124" s="13">
        <f>SUM(F117:F123)</f>
        <v>0</v>
      </c>
      <c r="G124" s="13">
        <f>SUM(G117:G123)</f>
        <v>0</v>
      </c>
      <c r="H124" s="23" t="s">
        <v>71</v>
      </c>
    </row>
    <row r="125" spans="2:8">
      <c r="B125" s="26"/>
      <c r="C125" s="25" t="s">
        <v>18</v>
      </c>
      <c r="D125" s="25"/>
      <c r="E125" s="13">
        <f>E108+E112+E116+E124</f>
        <v>0</v>
      </c>
      <c r="F125" s="13">
        <f>F108+F112+F116+F124</f>
        <v>0</v>
      </c>
      <c r="G125" s="13">
        <f>G108+G112+G116+G124</f>
        <v>0</v>
      </c>
      <c r="H125" s="23" t="s">
        <v>71</v>
      </c>
    </row>
    <row r="126" spans="2:8">
      <c r="B126" s="26" t="s">
        <v>161</v>
      </c>
      <c r="C126" s="10" t="s">
        <v>134</v>
      </c>
      <c r="D126" s="11" t="s">
        <v>131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138</v>
      </c>
      <c r="D130" s="11" t="s">
        <v>135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143</v>
      </c>
      <c r="D134" s="11" t="s">
        <v>139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140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141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142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SUM(E134:E137)</f>
        <v>0</v>
      </c>
      <c r="F138" s="13">
        <f>SUM(F134:F137)</f>
        <v>0</v>
      </c>
      <c r="G138" s="13">
        <f>SUM(G134:G137)</f>
        <v>0</v>
      </c>
      <c r="H138" s="23" t="s">
        <v>71</v>
      </c>
    </row>
    <row r="139" spans="2:8">
      <c r="B139" s="26"/>
      <c r="C139" s="10" t="s">
        <v>146</v>
      </c>
      <c r="D139" s="11" t="s">
        <v>144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145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SUM(E139:E140)</f>
        <v>0</v>
      </c>
      <c r="F141" s="13">
        <f>SUM(F139:F140)</f>
        <v>0</v>
      </c>
      <c r="G141" s="13">
        <f>SUM(G139:G140)</f>
        <v>0</v>
      </c>
      <c r="H141" s="23" t="s">
        <v>71</v>
      </c>
    </row>
    <row r="142" spans="2:8">
      <c r="B142" s="26"/>
      <c r="C142" s="10" t="s">
        <v>149</v>
      </c>
      <c r="D142" s="11" t="s">
        <v>147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148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109</v>
      </c>
      <c r="D145" s="11" t="s">
        <v>150</v>
      </c>
      <c r="E145" s="12">
        <v>238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151</v>
      </c>
      <c r="E146" s="12">
        <v>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153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154</v>
      </c>
      <c r="E148" s="12">
        <v>46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155</v>
      </c>
      <c r="E149" s="12">
        <v>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156</v>
      </c>
      <c r="E150" s="12">
        <v>40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157</v>
      </c>
      <c r="E151" s="12">
        <v>98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159</v>
      </c>
      <c r="E152" s="12">
        <v>54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160</v>
      </c>
      <c r="E153" s="12">
        <v>34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18</v>
      </c>
      <c r="E154" s="13">
        <f>SUM(E145:E153)</f>
        <v>0</v>
      </c>
      <c r="F154" s="13">
        <f>SUM(F145:F153)</f>
        <v>0</v>
      </c>
      <c r="G154" s="13">
        <f>SUM(G145:G153)</f>
        <v>0</v>
      </c>
      <c r="H154" s="23" t="s">
        <v>71</v>
      </c>
    </row>
    <row r="155" spans="2:8">
      <c r="B155" s="26"/>
      <c r="C155" s="25" t="s">
        <v>18</v>
      </c>
      <c r="D155" s="25"/>
      <c r="E155" s="13">
        <f>E129+E133+E138+E141+E144+E154</f>
        <v>0</v>
      </c>
      <c r="F155" s="13">
        <f>F129+F133+F138+F141+F144+F154</f>
        <v>0</v>
      </c>
      <c r="G155" s="13">
        <f>G129+G133+G138+G141+G144+G154</f>
        <v>0</v>
      </c>
      <c r="H155" s="23" t="s">
        <v>71</v>
      </c>
    </row>
    <row r="156" spans="2:8">
      <c r="B156" s="26" t="s">
        <v>304</v>
      </c>
      <c r="C156" s="10" t="s">
        <v>109</v>
      </c>
      <c r="D156" s="11" t="s">
        <v>152</v>
      </c>
      <c r="E156" s="12">
        <v>20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18</v>
      </c>
      <c r="E157" s="13">
        <f>SUM(E156:E156)</f>
        <v>0</v>
      </c>
      <c r="F157" s="13">
        <f>SUM(F156:F156)</f>
        <v>0</v>
      </c>
      <c r="G157" s="13">
        <f>SUM(G156:G156)</f>
        <v>0</v>
      </c>
      <c r="H157" s="23" t="s">
        <v>71</v>
      </c>
    </row>
    <row r="158" spans="2:8">
      <c r="B158" s="26"/>
      <c r="C158" s="25" t="s">
        <v>18</v>
      </c>
      <c r="D158" s="25"/>
      <c r="E158" s="13">
        <f>E157</f>
        <v>0</v>
      </c>
      <c r="F158" s="13">
        <f>F157</f>
        <v>0</v>
      </c>
      <c r="G158" s="13">
        <f>G157</f>
        <v>0</v>
      </c>
      <c r="H158" s="23" t="s">
        <v>71</v>
      </c>
    </row>
  </sheetData>
  <mergeCells count="53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82"/>
    <mergeCell ref="C83:D83"/>
    <mergeCell ref="B72:B83"/>
    <mergeCell ref="C84:C85"/>
    <mergeCell ref="C86:C87"/>
    <mergeCell ref="C88:D88"/>
    <mergeCell ref="B84:B88"/>
    <mergeCell ref="C89:C95"/>
    <mergeCell ref="C96:C103"/>
    <mergeCell ref="C104:D104"/>
    <mergeCell ref="B89:B104"/>
    <mergeCell ref="C105:C108"/>
    <mergeCell ref="C109:C112"/>
    <mergeCell ref="C113:C116"/>
    <mergeCell ref="C117:C124"/>
    <mergeCell ref="C125:D125"/>
    <mergeCell ref="B105:B125"/>
    <mergeCell ref="C126:C129"/>
    <mergeCell ref="C130:C133"/>
    <mergeCell ref="C134:C138"/>
    <mergeCell ref="C139:C141"/>
    <mergeCell ref="C142:C144"/>
    <mergeCell ref="C145:C154"/>
    <mergeCell ref="C155:D155"/>
    <mergeCell ref="B126:B155"/>
    <mergeCell ref="C156:C157"/>
    <mergeCell ref="C158:D158"/>
    <mergeCell ref="B156:B1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H163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319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60356</v>
      </c>
      <c r="F6" s="12">
        <v>301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14356</v>
      </c>
      <c r="F8" s="12">
        <v>11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1216</v>
      </c>
      <c r="F9" s="12">
        <v>289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68</v>
      </c>
      <c r="G10" s="12">
        <v>112</v>
      </c>
      <c r="H10" s="8" t="s">
        <v>71</v>
      </c>
    </row>
    <row r="11" spans="2:8">
      <c r="B11" s="9"/>
      <c r="C11" s="10"/>
      <c r="D11" s="11" t="s">
        <v>320</v>
      </c>
      <c r="E11" s="12">
        <v>554</v>
      </c>
      <c r="F11" s="12">
        <v>41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256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34690</v>
      </c>
      <c r="F15" s="12">
        <v>0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1964</v>
      </c>
      <c r="F16" s="12">
        <v>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652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2300</v>
      </c>
      <c r="F19" s="12">
        <v>0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321</v>
      </c>
      <c r="E21" s="12">
        <v>3620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178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321</v>
      </c>
      <c r="E25" s="12">
        <v>20240</v>
      </c>
      <c r="F25" s="12">
        <v>2801</v>
      </c>
      <c r="G25" s="12">
        <v>792</v>
      </c>
      <c r="H25" s="8" t="s">
        <v>71</v>
      </c>
    </row>
    <row r="26" spans="2:8">
      <c r="B26" s="9"/>
      <c r="C26" s="10"/>
      <c r="D26" s="11" t="s">
        <v>33</v>
      </c>
      <c r="E26" s="12">
        <v>406</v>
      </c>
      <c r="F26" s="12">
        <v>0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748</v>
      </c>
      <c r="F27" s="12">
        <v>11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328</v>
      </c>
      <c r="F28" s="12">
        <v>945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328</v>
      </c>
      <c r="F30" s="12">
        <v>1</v>
      </c>
      <c r="G30" s="12">
        <v>12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1328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200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124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176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212</v>
      </c>
      <c r="F37" s="12">
        <v>1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286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224</v>
      </c>
      <c r="F40" s="12">
        <v>0</v>
      </c>
      <c r="G40" s="12">
        <v>20</v>
      </c>
      <c r="H40" s="8" t="s">
        <v>71</v>
      </c>
    </row>
    <row r="41" spans="2:8">
      <c r="B41" s="9"/>
      <c r="C41" s="10"/>
      <c r="D41" s="11" t="s">
        <v>56</v>
      </c>
      <c r="E41" s="12">
        <v>1816</v>
      </c>
      <c r="F41" s="12">
        <v>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652</v>
      </c>
      <c r="F42" s="12">
        <v>0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120</v>
      </c>
      <c r="F48" s="12">
        <v>10</v>
      </c>
      <c r="G48" s="12">
        <v>0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44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1124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322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305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323</v>
      </c>
      <c r="C72" s="10" t="s">
        <v>83</v>
      </c>
      <c r="D72" s="11" t="s">
        <v>294</v>
      </c>
      <c r="E72" s="12">
        <v>2030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322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430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85</v>
      </c>
      <c r="E76" s="12">
        <v>272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566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E75+E78</f>
        <v>0</v>
      </c>
      <c r="F79" s="13">
        <f>F75+F78</f>
        <v>0</v>
      </c>
      <c r="G79" s="13">
        <f>G75+G78</f>
        <v>0</v>
      </c>
      <c r="H79" s="23" t="s">
        <v>71</v>
      </c>
    </row>
    <row r="80" spans="2:8">
      <c r="B80" s="26" t="s">
        <v>94</v>
      </c>
      <c r="C80" s="10" t="s">
        <v>83</v>
      </c>
      <c r="D80" s="11" t="s">
        <v>92</v>
      </c>
      <c r="E80" s="12">
        <v>14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10" t="s">
        <v>90</v>
      </c>
      <c r="D82" s="11" t="s">
        <v>93</v>
      </c>
      <c r="E82" s="12">
        <v>164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E81+E83</f>
        <v>0</v>
      </c>
      <c r="F84" s="13">
        <f>F81+F83</f>
        <v>0</v>
      </c>
      <c r="G84" s="13">
        <f>G81+G83</f>
        <v>0</v>
      </c>
      <c r="H84" s="23" t="s">
        <v>71</v>
      </c>
    </row>
    <row r="85" spans="2:8">
      <c r="B85" s="26" t="s">
        <v>110</v>
      </c>
      <c r="C85" s="10" t="s">
        <v>303</v>
      </c>
      <c r="D85" s="11" t="s">
        <v>95</v>
      </c>
      <c r="E85" s="12">
        <v>110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298</v>
      </c>
      <c r="E86" s="12">
        <v>612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299</v>
      </c>
      <c r="E87" s="12">
        <v>1020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300</v>
      </c>
      <c r="E88" s="12">
        <v>262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301</v>
      </c>
      <c r="E89" s="12">
        <v>1410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302</v>
      </c>
      <c r="E90" s="12">
        <v>46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SUM(E85:E90)</f>
        <v>0</v>
      </c>
      <c r="F91" s="13">
        <f>SUM(F85:F90)</f>
        <v>0</v>
      </c>
      <c r="G91" s="13">
        <f>SUM(G85:G90)</f>
        <v>0</v>
      </c>
      <c r="H91" s="23" t="s">
        <v>71</v>
      </c>
    </row>
    <row r="92" spans="2:8">
      <c r="B92" s="26"/>
      <c r="C92" s="10" t="s">
        <v>109</v>
      </c>
      <c r="D92" s="11" t="s">
        <v>164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102</v>
      </c>
      <c r="E93" s="12">
        <v>14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103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105</v>
      </c>
      <c r="E95" s="12">
        <v>60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107</v>
      </c>
      <c r="E97" s="12">
        <v>26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108</v>
      </c>
      <c r="E98" s="12">
        <v>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SUM(E92:E98)</f>
        <v>0</v>
      </c>
      <c r="F99" s="13">
        <f>SUM(F92:F98)</f>
        <v>0</v>
      </c>
      <c r="G99" s="13">
        <f>SUM(G92:G98)</f>
        <v>0</v>
      </c>
      <c r="H99" s="23" t="s">
        <v>71</v>
      </c>
    </row>
    <row r="100" spans="2:8">
      <c r="B100" s="26"/>
      <c r="C100" s="25" t="s">
        <v>18</v>
      </c>
      <c r="D100" s="25"/>
      <c r="E100" s="13">
        <f>E91+E99</f>
        <v>0</v>
      </c>
      <c r="F100" s="13">
        <f>F91+F99</f>
        <v>0</v>
      </c>
      <c r="G100" s="13">
        <f>G91+G99</f>
        <v>0</v>
      </c>
      <c r="H100" s="23" t="s">
        <v>71</v>
      </c>
    </row>
    <row r="101" spans="2:8">
      <c r="B101" s="26" t="s">
        <v>130</v>
      </c>
      <c r="C101" s="10" t="s">
        <v>114</v>
      </c>
      <c r="D101" s="11" t="s">
        <v>111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112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113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118</v>
      </c>
      <c r="D105" s="11" t="s">
        <v>115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116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117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122</v>
      </c>
      <c r="D109" s="11" t="s">
        <v>119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120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121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109</v>
      </c>
      <c r="D113" s="11" t="s">
        <v>123</v>
      </c>
      <c r="E113" s="12">
        <v>212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124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125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126</v>
      </c>
      <c r="E116" s="12">
        <v>582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127</v>
      </c>
      <c r="E117" s="12">
        <v>418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128</v>
      </c>
      <c r="E118" s="12">
        <v>66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129</v>
      </c>
      <c r="E119" s="12">
        <v>268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SUM(E113:E119)</f>
        <v>0</v>
      </c>
      <c r="F120" s="13">
        <f>SUM(F113:F119)</f>
        <v>0</v>
      </c>
      <c r="G120" s="13">
        <f>SUM(G113:G119)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E104+E108+E112+E120</f>
        <v>0</v>
      </c>
      <c r="F121" s="13">
        <f>F104+F108+F112+F120</f>
        <v>0</v>
      </c>
      <c r="G121" s="13">
        <f>G104+G108+G112+G120</f>
        <v>0</v>
      </c>
      <c r="H121" s="23" t="s">
        <v>71</v>
      </c>
    </row>
    <row r="122" spans="2:8">
      <c r="B122" s="26" t="s">
        <v>161</v>
      </c>
      <c r="C122" s="10" t="s">
        <v>134</v>
      </c>
      <c r="D122" s="11" t="s">
        <v>131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132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133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138</v>
      </c>
      <c r="D126" s="11" t="s">
        <v>135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136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169</v>
      </c>
      <c r="D130" s="11" t="s">
        <v>165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166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167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168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SUM(E130:E133)</f>
        <v>0</v>
      </c>
      <c r="F134" s="13">
        <f>SUM(F130:F133)</f>
        <v>0</v>
      </c>
      <c r="G134" s="13">
        <f>SUM(G130:G133)</f>
        <v>0</v>
      </c>
      <c r="H134" s="23" t="s">
        <v>71</v>
      </c>
    </row>
    <row r="135" spans="2:8">
      <c r="B135" s="26"/>
      <c r="C135" s="10" t="s">
        <v>143</v>
      </c>
      <c r="D135" s="11" t="s">
        <v>139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140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141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142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146</v>
      </c>
      <c r="D140" s="11" t="s">
        <v>144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145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SUM(E140:E141)</f>
        <v>0</v>
      </c>
      <c r="F142" s="13">
        <f>SUM(F140:F141)</f>
        <v>0</v>
      </c>
      <c r="G142" s="13">
        <f>SUM(G140:G141)</f>
        <v>0</v>
      </c>
      <c r="H142" s="23" t="s">
        <v>71</v>
      </c>
    </row>
    <row r="143" spans="2:8">
      <c r="B143" s="26"/>
      <c r="C143" s="10" t="s">
        <v>172</v>
      </c>
      <c r="D143" s="11" t="s">
        <v>170</v>
      </c>
      <c r="E143" s="12">
        <v>34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171</v>
      </c>
      <c r="E144" s="12">
        <v>176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SUM(E143:E144)</f>
        <v>0</v>
      </c>
      <c r="F145" s="13">
        <f>SUM(F143:F144)</f>
        <v>0</v>
      </c>
      <c r="G145" s="13">
        <f>SUM(G143:G144)</f>
        <v>0</v>
      </c>
      <c r="H145" s="23" t="s">
        <v>71</v>
      </c>
    </row>
    <row r="146" spans="2:8">
      <c r="B146" s="26"/>
      <c r="C146" s="10" t="s">
        <v>149</v>
      </c>
      <c r="D146" s="11" t="s">
        <v>147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148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SUM(E146:E147)</f>
        <v>0</v>
      </c>
      <c r="F148" s="13">
        <f>SUM(F146:F147)</f>
        <v>0</v>
      </c>
      <c r="G148" s="13">
        <f>SUM(G146:G147)</f>
        <v>0</v>
      </c>
      <c r="H148" s="23" t="s">
        <v>71</v>
      </c>
    </row>
    <row r="149" spans="2:8">
      <c r="B149" s="26"/>
      <c r="C149" s="10" t="s">
        <v>109</v>
      </c>
      <c r="D149" s="11" t="s">
        <v>173</v>
      </c>
      <c r="E149" s="12">
        <v>6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174</v>
      </c>
      <c r="E150" s="12">
        <v>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150</v>
      </c>
      <c r="E151" s="12">
        <v>238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151</v>
      </c>
      <c r="E152" s="12">
        <v>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153</v>
      </c>
      <c r="E153" s="12">
        <v>10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155</v>
      </c>
      <c r="E154" s="12">
        <v>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156</v>
      </c>
      <c r="E155" s="12">
        <v>40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157</v>
      </c>
      <c r="E156" s="12">
        <v>98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159</v>
      </c>
      <c r="E157" s="12">
        <v>54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160</v>
      </c>
      <c r="E158" s="12">
        <v>34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18</v>
      </c>
      <c r="E159" s="13">
        <f>SUM(E149:E158)</f>
        <v>0</v>
      </c>
      <c r="F159" s="13">
        <f>SUM(F149:F158)</f>
        <v>0</v>
      </c>
      <c r="G159" s="13">
        <f>SUM(G149:G158)</f>
        <v>0</v>
      </c>
      <c r="H159" s="23" t="s">
        <v>71</v>
      </c>
    </row>
    <row r="160" spans="2:8">
      <c r="B160" s="26"/>
      <c r="C160" s="25" t="s">
        <v>18</v>
      </c>
      <c r="D160" s="25"/>
      <c r="E160" s="13">
        <f>E125+E129+E134+E139+E142+E145+E148+E159</f>
        <v>0</v>
      </c>
      <c r="F160" s="13">
        <f>F125+F129+F134+F139+F142+F145+F148+F159</f>
        <v>0</v>
      </c>
      <c r="G160" s="13">
        <f>G125+G129+G134+G139+G142+G145+G148+G159</f>
        <v>0</v>
      </c>
      <c r="H160" s="23" t="s">
        <v>71</v>
      </c>
    </row>
    <row r="161" spans="2:8">
      <c r="B161" s="26" t="s">
        <v>304</v>
      </c>
      <c r="C161" s="10" t="s">
        <v>109</v>
      </c>
      <c r="D161" s="11" t="s">
        <v>152</v>
      </c>
      <c r="E161" s="12">
        <v>20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18</v>
      </c>
      <c r="E162" s="13">
        <f>SUM(E161:E161)</f>
        <v>0</v>
      </c>
      <c r="F162" s="13">
        <f>SUM(F161:F161)</f>
        <v>0</v>
      </c>
      <c r="G162" s="13">
        <f>SUM(G161:G161)</f>
        <v>0</v>
      </c>
      <c r="H162" s="23" t="s">
        <v>71</v>
      </c>
    </row>
    <row r="163" spans="2:8">
      <c r="B163" s="26"/>
      <c r="C163" s="25" t="s">
        <v>18</v>
      </c>
      <c r="D163" s="25"/>
      <c r="E163" s="13">
        <f>E162</f>
        <v>0</v>
      </c>
      <c r="F163" s="13">
        <f>F162</f>
        <v>0</v>
      </c>
      <c r="G163" s="13">
        <f>G162</f>
        <v>0</v>
      </c>
      <c r="H163" s="23" t="s">
        <v>71</v>
      </c>
    </row>
  </sheetData>
  <mergeCells count="55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78"/>
    <mergeCell ref="C79:D79"/>
    <mergeCell ref="B72:B79"/>
    <mergeCell ref="C80:C81"/>
    <mergeCell ref="C82:C83"/>
    <mergeCell ref="C84:D84"/>
    <mergeCell ref="B80:B84"/>
    <mergeCell ref="C85:C91"/>
    <mergeCell ref="C92:C99"/>
    <mergeCell ref="C100:D100"/>
    <mergeCell ref="B85:B100"/>
    <mergeCell ref="C101:C104"/>
    <mergeCell ref="C105:C108"/>
    <mergeCell ref="C109:C112"/>
    <mergeCell ref="C113:C120"/>
    <mergeCell ref="C121:D121"/>
    <mergeCell ref="B101:B121"/>
    <mergeCell ref="C122:C125"/>
    <mergeCell ref="C126:C129"/>
    <mergeCell ref="C130:C134"/>
    <mergeCell ref="C135:C139"/>
    <mergeCell ref="C140:C142"/>
    <mergeCell ref="C143:C145"/>
    <mergeCell ref="C146:C148"/>
    <mergeCell ref="C149:C159"/>
    <mergeCell ref="C160:D160"/>
    <mergeCell ref="B122:B160"/>
    <mergeCell ref="C161:C162"/>
    <mergeCell ref="C163:D163"/>
    <mergeCell ref="B161:B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60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9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55988</v>
      </c>
      <c r="F6" s="12">
        <v>369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22076</v>
      </c>
      <c r="F8" s="12">
        <v>36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8576</v>
      </c>
      <c r="F9" s="12">
        <v>12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11180</v>
      </c>
      <c r="F10" s="12">
        <v>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23546</v>
      </c>
      <c r="F11" s="12">
        <v>24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6216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964</v>
      </c>
      <c r="F14" s="12">
        <v>34192</v>
      </c>
      <c r="G14" s="12">
        <v>6</v>
      </c>
      <c r="H14" s="8" t="s">
        <v>71</v>
      </c>
    </row>
    <row r="15" spans="2:8">
      <c r="B15" s="9"/>
      <c r="C15" s="10"/>
      <c r="D15" s="11" t="s">
        <v>27</v>
      </c>
      <c r="E15" s="12">
        <v>2332</v>
      </c>
      <c r="F15" s="12">
        <v>112</v>
      </c>
      <c r="G15" s="12">
        <v>17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2166</v>
      </c>
      <c r="F17" s="12">
        <v>13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2620</v>
      </c>
      <c r="F18" s="12">
        <v>144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32</v>
      </c>
      <c r="E20" s="12">
        <v>4632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172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32</v>
      </c>
      <c r="E24" s="12">
        <v>9504</v>
      </c>
      <c r="F24" s="12">
        <v>7628</v>
      </c>
      <c r="G24" s="12">
        <v>514</v>
      </c>
      <c r="H24" s="8" t="s">
        <v>71</v>
      </c>
    </row>
    <row r="25" spans="2:8">
      <c r="B25" s="9"/>
      <c r="C25" s="10"/>
      <c r="D25" s="11" t="s">
        <v>33</v>
      </c>
      <c r="E25" s="12">
        <v>476</v>
      </c>
      <c r="F25" s="12">
        <v>40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1808</v>
      </c>
      <c r="F26" s="12">
        <v>524</v>
      </c>
      <c r="G26" s="12">
        <v>610</v>
      </c>
      <c r="H26" s="8" t="s">
        <v>71</v>
      </c>
    </row>
    <row r="27" spans="2:8">
      <c r="B27" s="9"/>
      <c r="C27" s="10"/>
      <c r="D27" s="11" t="s">
        <v>37</v>
      </c>
      <c r="E27" s="12">
        <v>1124</v>
      </c>
      <c r="F27" s="12">
        <v>40</v>
      </c>
      <c r="G27" s="12">
        <v>372</v>
      </c>
      <c r="H27" s="8" t="s">
        <v>71</v>
      </c>
    </row>
    <row r="28" spans="2:8">
      <c r="B28" s="9"/>
      <c r="C28" s="10"/>
      <c r="D28" s="11" t="s">
        <v>38</v>
      </c>
      <c r="E28" s="12">
        <v>652</v>
      </c>
      <c r="F28" s="12">
        <v>16</v>
      </c>
      <c r="G28" s="12">
        <v>0</v>
      </c>
      <c r="H28" s="8" t="s">
        <v>71</v>
      </c>
    </row>
    <row r="29" spans="2:8">
      <c r="B29" s="9"/>
      <c r="C29" s="10"/>
      <c r="D29" s="11" t="s">
        <v>39</v>
      </c>
      <c r="E29" s="12">
        <v>536</v>
      </c>
      <c r="F29" s="12">
        <v>10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164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400</v>
      </c>
      <c r="F31" s="12">
        <v>8</v>
      </c>
      <c r="G31" s="12">
        <v>9</v>
      </c>
      <c r="H31" s="8" t="s">
        <v>71</v>
      </c>
    </row>
    <row r="32" spans="2:8">
      <c r="B32" s="9"/>
      <c r="C32" s="10"/>
      <c r="D32" s="11" t="s">
        <v>42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43</v>
      </c>
      <c r="E33" s="12">
        <v>1768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45</v>
      </c>
      <c r="E35" s="12">
        <v>2016</v>
      </c>
      <c r="F35" s="12">
        <v>4</v>
      </c>
      <c r="G35" s="12">
        <v>12</v>
      </c>
      <c r="H35" s="8" t="s">
        <v>71</v>
      </c>
    </row>
    <row r="36" spans="2:8">
      <c r="B36" s="9"/>
      <c r="C36" s="10"/>
      <c r="D36" s="11" t="s">
        <v>46</v>
      </c>
      <c r="E36" s="12">
        <v>470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47</v>
      </c>
      <c r="E37" s="12">
        <v>260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164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294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654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480</v>
      </c>
      <c r="F41" s="12">
        <v>16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752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84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424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324</v>
      </c>
      <c r="F45" s="12">
        <v>4</v>
      </c>
      <c r="G45" s="12">
        <v>4</v>
      </c>
      <c r="H45" s="8" t="s">
        <v>71</v>
      </c>
    </row>
    <row r="46" spans="2:8">
      <c r="B46" s="9"/>
      <c r="C46" s="10"/>
      <c r="D46" s="11" t="s">
        <v>56</v>
      </c>
      <c r="E46" s="12">
        <v>2520</v>
      </c>
      <c r="F46" s="12">
        <v>12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952</v>
      </c>
      <c r="F47" s="12">
        <v>8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SUM(E24:E47)</f>
        <v>0</v>
      </c>
      <c r="F48" s="13">
        <f>SUM(F24:F47)</f>
        <v>0</v>
      </c>
      <c r="G48" s="13">
        <f>SUM(G24:G47)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8192</v>
      </c>
      <c r="H50" s="8" t="s">
        <v>71</v>
      </c>
    </row>
    <row r="51" spans="2:8">
      <c r="B51" s="9"/>
      <c r="C51" s="10"/>
      <c r="D51" s="11" t="s">
        <v>61</v>
      </c>
      <c r="E51" s="12">
        <v>392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120</v>
      </c>
      <c r="F53" s="12">
        <v>14</v>
      </c>
      <c r="G53" s="12">
        <v>0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36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SUM(E50:E54)</f>
        <v>0</v>
      </c>
      <c r="F55" s="13">
        <f>SUM(F50:F54)</f>
        <v>0</v>
      </c>
      <c r="G55" s="13">
        <f>SUM(G50:G54)</f>
        <v>0</v>
      </c>
      <c r="H55" s="8" t="s">
        <v>71</v>
      </c>
    </row>
    <row r="56" spans="2:8">
      <c r="B56" s="9"/>
      <c r="C56" s="10" t="s">
        <v>69</v>
      </c>
      <c r="D56" s="11" t="s">
        <v>66</v>
      </c>
      <c r="E56" s="12">
        <v>3660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67</v>
      </c>
      <c r="E57" s="12">
        <v>2158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68</v>
      </c>
      <c r="E58" s="12">
        <v>970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E60+E23+E49</f>
        <v>0</v>
      </c>
      <c r="F61" s="16">
        <f>F60+F23+F49</f>
        <v>0</v>
      </c>
      <c r="G61" s="16">
        <f>G60+G23+G49</f>
        <v>0</v>
      </c>
      <c r="H61" s="8" t="s">
        <v>71</v>
      </c>
    </row>
    <row r="63" spans="2:8">
      <c r="B63" s="5" t="s">
        <v>72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E23+F23</f>
        <v>0</v>
      </c>
      <c r="F64" s="18"/>
      <c r="G64" s="18">
        <f>G23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E49+F49</f>
        <v>0</v>
      </c>
      <c r="F65" s="18"/>
      <c r="G65" s="18">
        <f>G49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4" t="s">
        <v>91</v>
      </c>
      <c r="C76" s="10" t="s">
        <v>83</v>
      </c>
      <c r="D76" s="11" t="s">
        <v>81</v>
      </c>
      <c r="E76" s="12">
        <v>1576</v>
      </c>
      <c r="F76" s="12">
        <v>0</v>
      </c>
      <c r="G76" s="12">
        <v>0</v>
      </c>
      <c r="H76" s="23" t="s">
        <v>71</v>
      </c>
    </row>
    <row r="77" spans="2:8">
      <c r="B77" s="24"/>
      <c r="C77" s="10"/>
      <c r="D77" s="11" t="s">
        <v>82</v>
      </c>
      <c r="E77" s="12">
        <v>2154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4"/>
      <c r="C79" s="10" t="s">
        <v>90</v>
      </c>
      <c r="D79" s="11" t="s">
        <v>84</v>
      </c>
      <c r="E79" s="12">
        <v>60</v>
      </c>
      <c r="F79" s="12">
        <v>0</v>
      </c>
      <c r="G79" s="12">
        <v>0</v>
      </c>
      <c r="H79" s="23" t="s">
        <v>71</v>
      </c>
    </row>
    <row r="80" spans="2:8">
      <c r="B80" s="24"/>
      <c r="C80" s="10"/>
      <c r="D80" s="11" t="s">
        <v>85</v>
      </c>
      <c r="E80" s="12">
        <v>136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86</v>
      </c>
      <c r="E81" s="12">
        <v>504</v>
      </c>
      <c r="F81" s="12">
        <v>0</v>
      </c>
      <c r="G81" s="12">
        <v>0</v>
      </c>
      <c r="H81" s="23" t="s">
        <v>71</v>
      </c>
    </row>
    <row r="82" spans="2:8">
      <c r="B82" s="24"/>
      <c r="C82" s="10"/>
      <c r="D82" s="11" t="s">
        <v>87</v>
      </c>
      <c r="E82" s="12">
        <v>54</v>
      </c>
      <c r="F82" s="12">
        <v>0</v>
      </c>
      <c r="G82" s="12">
        <v>0</v>
      </c>
      <c r="H82" s="23" t="s">
        <v>71</v>
      </c>
    </row>
    <row r="83" spans="2:8">
      <c r="B83" s="24"/>
      <c r="C83" s="10"/>
      <c r="D83" s="11" t="s">
        <v>88</v>
      </c>
      <c r="E83" s="12">
        <v>56</v>
      </c>
      <c r="F83" s="12">
        <v>0</v>
      </c>
      <c r="G83" s="12">
        <v>0</v>
      </c>
      <c r="H83" s="23" t="s">
        <v>71</v>
      </c>
    </row>
    <row r="84" spans="2:8">
      <c r="B84" s="24"/>
      <c r="C84" s="10"/>
      <c r="D84" s="11" t="s">
        <v>89</v>
      </c>
      <c r="E84" s="12">
        <v>92</v>
      </c>
      <c r="F84" s="12">
        <v>0</v>
      </c>
      <c r="G84" s="12">
        <v>0</v>
      </c>
      <c r="H84" s="23" t="s">
        <v>71</v>
      </c>
    </row>
    <row r="85" spans="2:8">
      <c r="B85" s="24"/>
      <c r="C85" s="10"/>
      <c r="D85" s="11" t="s">
        <v>18</v>
      </c>
      <c r="E85" s="13">
        <f>SUM(E79:E84)</f>
        <v>0</v>
      </c>
      <c r="F85" s="13">
        <f>SUM(F79:F84)</f>
        <v>0</v>
      </c>
      <c r="G85" s="13">
        <f>SUM(G79:G84)</f>
        <v>0</v>
      </c>
      <c r="H85" s="23" t="s">
        <v>71</v>
      </c>
    </row>
    <row r="86" spans="2:8">
      <c r="B86" s="24"/>
      <c r="C86" s="25" t="s">
        <v>18</v>
      </c>
      <c r="D86" s="25"/>
      <c r="E86" s="13">
        <f>E78+E85</f>
        <v>0</v>
      </c>
      <c r="F86" s="13">
        <f>F78+F85</f>
        <v>0</v>
      </c>
      <c r="G86" s="13">
        <f>G78+G85</f>
        <v>0</v>
      </c>
      <c r="H86" s="23" t="s">
        <v>71</v>
      </c>
    </row>
    <row r="87" spans="2:8">
      <c r="B87" s="26" t="s">
        <v>94</v>
      </c>
      <c r="C87" s="10" t="s">
        <v>83</v>
      </c>
      <c r="D87" s="11" t="s">
        <v>92</v>
      </c>
      <c r="E87" s="12">
        <v>24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10" t="s">
        <v>90</v>
      </c>
      <c r="D89" s="11" t="s">
        <v>93</v>
      </c>
      <c r="E89" s="12">
        <v>148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E88+E90</f>
        <v>0</v>
      </c>
      <c r="F91" s="13">
        <f>F88+F90</f>
        <v>0</v>
      </c>
      <c r="G91" s="13">
        <f>G88+G90</f>
        <v>0</v>
      </c>
      <c r="H91" s="23" t="s">
        <v>71</v>
      </c>
    </row>
    <row r="92" spans="2:8">
      <c r="B92" s="26" t="s">
        <v>110</v>
      </c>
      <c r="C92" s="10" t="s">
        <v>101</v>
      </c>
      <c r="D92" s="11" t="s">
        <v>95</v>
      </c>
      <c r="E92" s="12">
        <v>110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96</v>
      </c>
      <c r="E93" s="12">
        <v>612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97</v>
      </c>
      <c r="E94" s="12">
        <v>1020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98</v>
      </c>
      <c r="E95" s="12">
        <v>262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99</v>
      </c>
      <c r="E96" s="12">
        <v>1410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100</v>
      </c>
      <c r="E97" s="12">
        <v>46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SUM(E92:E97)</f>
        <v>0</v>
      </c>
      <c r="F98" s="13">
        <f>SUM(F92:F97)</f>
        <v>0</v>
      </c>
      <c r="G98" s="13">
        <f>SUM(G92:G97)</f>
        <v>0</v>
      </c>
      <c r="H98" s="23" t="s">
        <v>71</v>
      </c>
    </row>
    <row r="99" spans="2:8">
      <c r="B99" s="26"/>
      <c r="C99" s="10" t="s">
        <v>109</v>
      </c>
      <c r="D99" s="11" t="s">
        <v>102</v>
      </c>
      <c r="E99" s="12">
        <v>14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103</v>
      </c>
      <c r="E100" s="12">
        <v>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104</v>
      </c>
      <c r="E101" s="12">
        <v>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105</v>
      </c>
      <c r="E102" s="12">
        <v>60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106</v>
      </c>
      <c r="E103" s="12">
        <v>44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107</v>
      </c>
      <c r="E104" s="12">
        <v>26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108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SUM(E99:E105)</f>
        <v>0</v>
      </c>
      <c r="F106" s="13">
        <f>SUM(F99:F105)</f>
        <v>0</v>
      </c>
      <c r="G106" s="13">
        <f>SUM(G99:G105)</f>
        <v>0</v>
      </c>
      <c r="H106" s="23" t="s">
        <v>71</v>
      </c>
    </row>
    <row r="107" spans="2:8">
      <c r="B107" s="26"/>
      <c r="C107" s="25" t="s">
        <v>18</v>
      </c>
      <c r="D107" s="25"/>
      <c r="E107" s="13">
        <f>E98+E106</f>
        <v>0</v>
      </c>
      <c r="F107" s="13">
        <f>F98+F106</f>
        <v>0</v>
      </c>
      <c r="G107" s="13">
        <f>G98+G106</f>
        <v>0</v>
      </c>
      <c r="H107" s="23" t="s">
        <v>71</v>
      </c>
    </row>
    <row r="108" spans="2:8">
      <c r="B108" s="26" t="s">
        <v>130</v>
      </c>
      <c r="C108" s="10" t="s">
        <v>114</v>
      </c>
      <c r="D108" s="11" t="s">
        <v>111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112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113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118</v>
      </c>
      <c r="D112" s="11" t="s">
        <v>115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116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117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122</v>
      </c>
      <c r="D116" s="11" t="s">
        <v>119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120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121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SUM(E116:E118)</f>
        <v>0</v>
      </c>
      <c r="F119" s="13">
        <f>SUM(F116:F118)</f>
        <v>0</v>
      </c>
      <c r="G119" s="13">
        <f>SUM(G116:G118)</f>
        <v>0</v>
      </c>
      <c r="H119" s="23" t="s">
        <v>71</v>
      </c>
    </row>
    <row r="120" spans="2:8">
      <c r="B120" s="26"/>
      <c r="C120" s="10" t="s">
        <v>109</v>
      </c>
      <c r="D120" s="11" t="s">
        <v>123</v>
      </c>
      <c r="E120" s="12">
        <v>212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124</v>
      </c>
      <c r="E121" s="12">
        <v>46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125</v>
      </c>
      <c r="E122" s="12">
        <v>46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126</v>
      </c>
      <c r="E123" s="12">
        <v>582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127</v>
      </c>
      <c r="E124" s="12">
        <v>418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128</v>
      </c>
      <c r="E125" s="12">
        <v>66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129</v>
      </c>
      <c r="E126" s="12">
        <v>268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SUM(E120:E126)</f>
        <v>0</v>
      </c>
      <c r="F127" s="13">
        <f>SUM(F120:F126)</f>
        <v>0</v>
      </c>
      <c r="G127" s="13">
        <f>SUM(G120:G126)</f>
        <v>0</v>
      </c>
      <c r="H127" s="23" t="s">
        <v>71</v>
      </c>
    </row>
    <row r="128" spans="2:8">
      <c r="B128" s="26"/>
      <c r="C128" s="25" t="s">
        <v>18</v>
      </c>
      <c r="D128" s="25"/>
      <c r="E128" s="13">
        <f>E111+E115+E119+E127</f>
        <v>0</v>
      </c>
      <c r="F128" s="13">
        <f>F111+F115+F119+F127</f>
        <v>0</v>
      </c>
      <c r="G128" s="13">
        <f>G111+G115+G119+G127</f>
        <v>0</v>
      </c>
      <c r="H128" s="23" t="s">
        <v>71</v>
      </c>
    </row>
    <row r="129" spans="2:8">
      <c r="B129" s="26" t="s">
        <v>161</v>
      </c>
      <c r="C129" s="10" t="s">
        <v>134</v>
      </c>
      <c r="D129" s="11" t="s">
        <v>131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132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133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138</v>
      </c>
      <c r="D133" s="11" t="s">
        <v>135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136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137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143</v>
      </c>
      <c r="D137" s="11" t="s">
        <v>139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140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141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142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SUM(E137:E140)</f>
        <v>0</v>
      </c>
      <c r="F141" s="13">
        <f>SUM(F137:F140)</f>
        <v>0</v>
      </c>
      <c r="G141" s="13">
        <f>SUM(G137:G140)</f>
        <v>0</v>
      </c>
      <c r="H141" s="23" t="s">
        <v>71</v>
      </c>
    </row>
    <row r="142" spans="2:8">
      <c r="B142" s="26"/>
      <c r="C142" s="10" t="s">
        <v>146</v>
      </c>
      <c r="D142" s="11" t="s">
        <v>144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145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149</v>
      </c>
      <c r="D145" s="11" t="s">
        <v>147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148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SUM(E145:E146)</f>
        <v>0</v>
      </c>
      <c r="F147" s="13">
        <f>SUM(F145:F146)</f>
        <v>0</v>
      </c>
      <c r="G147" s="13">
        <f>SUM(G145:G146)</f>
        <v>0</v>
      </c>
      <c r="H147" s="23" t="s">
        <v>71</v>
      </c>
    </row>
    <row r="148" spans="2:8">
      <c r="B148" s="26"/>
      <c r="C148" s="10" t="s">
        <v>109</v>
      </c>
      <c r="D148" s="11" t="s">
        <v>150</v>
      </c>
      <c r="E148" s="12">
        <v>238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151</v>
      </c>
      <c r="E149" s="12">
        <v>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152</v>
      </c>
      <c r="E150" s="12">
        <v>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153</v>
      </c>
      <c r="E151" s="12">
        <v>10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154</v>
      </c>
      <c r="E152" s="12">
        <v>46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155</v>
      </c>
      <c r="E153" s="12">
        <v>12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156</v>
      </c>
      <c r="E154" s="12">
        <v>40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157</v>
      </c>
      <c r="E155" s="12">
        <v>98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158</v>
      </c>
      <c r="E156" s="12">
        <v>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159</v>
      </c>
      <c r="E157" s="12">
        <v>54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160</v>
      </c>
      <c r="E158" s="12">
        <v>34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18</v>
      </c>
      <c r="E159" s="13">
        <f>SUM(E148:E158)</f>
        <v>0</v>
      </c>
      <c r="F159" s="13">
        <f>SUM(F148:F158)</f>
        <v>0</v>
      </c>
      <c r="G159" s="13">
        <f>SUM(G148:G158)</f>
        <v>0</v>
      </c>
      <c r="H159" s="23" t="s">
        <v>71</v>
      </c>
    </row>
    <row r="160" spans="2:8">
      <c r="B160" s="26"/>
      <c r="C160" s="25" t="s">
        <v>18</v>
      </c>
      <c r="D160" s="25"/>
      <c r="E160" s="13">
        <f>E132+E136+E141+E144+E147+E159</f>
        <v>0</v>
      </c>
      <c r="F160" s="13">
        <f>F132+F136+F141+F144+F147+F159</f>
        <v>0</v>
      </c>
      <c r="G160" s="13">
        <f>G132+G136+G141+G144+G147+G159</f>
        <v>0</v>
      </c>
      <c r="H160" s="23" t="s">
        <v>71</v>
      </c>
    </row>
  </sheetData>
  <mergeCells count="50">
    <mergeCell ref="C6:C7"/>
    <mergeCell ref="C8:C12"/>
    <mergeCell ref="C13:C19"/>
    <mergeCell ref="C20:C22"/>
    <mergeCell ref="C23:D23"/>
    <mergeCell ref="B6:B23"/>
    <mergeCell ref="C24:C48"/>
    <mergeCell ref="C49:D49"/>
    <mergeCell ref="B24:B49"/>
    <mergeCell ref="C50:C55"/>
    <mergeCell ref="C56:C59"/>
    <mergeCell ref="C60:D60"/>
    <mergeCell ref="B50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78"/>
    <mergeCell ref="C79:C85"/>
    <mergeCell ref="C86:D86"/>
    <mergeCell ref="B76:B86"/>
    <mergeCell ref="C87:C88"/>
    <mergeCell ref="C89:C90"/>
    <mergeCell ref="C91:D91"/>
    <mergeCell ref="B87:B91"/>
    <mergeCell ref="C92:C98"/>
    <mergeCell ref="C99:C106"/>
    <mergeCell ref="C107:D107"/>
    <mergeCell ref="B92:B107"/>
    <mergeCell ref="C108:C111"/>
    <mergeCell ref="C112:C115"/>
    <mergeCell ref="C116:C119"/>
    <mergeCell ref="C120:C127"/>
    <mergeCell ref="C128:D128"/>
    <mergeCell ref="B108:B128"/>
    <mergeCell ref="C129:C132"/>
    <mergeCell ref="C133:C136"/>
    <mergeCell ref="C137:C141"/>
    <mergeCell ref="C142:C144"/>
    <mergeCell ref="C145:C147"/>
    <mergeCell ref="C148:C159"/>
    <mergeCell ref="C160:D160"/>
    <mergeCell ref="B129:B16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H17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319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59366</v>
      </c>
      <c r="F6" s="12">
        <v>1390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14062</v>
      </c>
      <c r="F8" s="12">
        <v>328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1144</v>
      </c>
      <c r="F10" s="12">
        <v>373</v>
      </c>
      <c r="G10" s="12">
        <v>100</v>
      </c>
      <c r="H10" s="8" t="s">
        <v>71</v>
      </c>
    </row>
    <row r="11" spans="2:8">
      <c r="B11" s="9"/>
      <c r="C11" s="10"/>
      <c r="D11" s="11" t="s">
        <v>320</v>
      </c>
      <c r="E11" s="12">
        <v>522</v>
      </c>
      <c r="F11" s="12">
        <v>73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832</v>
      </c>
      <c r="F15" s="12">
        <v>34248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2038</v>
      </c>
      <c r="F16" s="12">
        <v>220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752</v>
      </c>
      <c r="F18" s="12">
        <v>12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2146</v>
      </c>
      <c r="F19" s="12">
        <v>368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321</v>
      </c>
      <c r="E21" s="12">
        <v>5248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321</v>
      </c>
      <c r="E25" s="12">
        <v>8578</v>
      </c>
      <c r="F25" s="12">
        <v>16686</v>
      </c>
      <c r="G25" s="12">
        <v>789</v>
      </c>
      <c r="H25" s="8" t="s">
        <v>71</v>
      </c>
    </row>
    <row r="26" spans="2:8">
      <c r="B26" s="9"/>
      <c r="C26" s="10"/>
      <c r="D26" s="11" t="s">
        <v>33</v>
      </c>
      <c r="E26" s="12">
        <v>488</v>
      </c>
      <c r="F26" s="12">
        <v>84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948</v>
      </c>
      <c r="F27" s="12">
        <v>124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474</v>
      </c>
      <c r="F28" s="12">
        <v>74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148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496</v>
      </c>
      <c r="F30" s="12">
        <v>84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1618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220</v>
      </c>
      <c r="F33" s="12">
        <v>20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148</v>
      </c>
      <c r="F34" s="12">
        <v>12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292</v>
      </c>
      <c r="F36" s="12">
        <v>52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60</v>
      </c>
      <c r="F37" s="12">
        <v>4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346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292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2132</v>
      </c>
      <c r="F40" s="12">
        <v>414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886</v>
      </c>
      <c r="F41" s="12">
        <v>100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172</v>
      </c>
      <c r="F47" s="12">
        <v>29</v>
      </c>
      <c r="G47" s="12">
        <v>5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-452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6338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322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323</v>
      </c>
      <c r="C71" s="10" t="s">
        <v>83</v>
      </c>
      <c r="D71" s="11" t="s">
        <v>294</v>
      </c>
      <c r="E71" s="12">
        <v>3678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356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256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138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574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87</v>
      </c>
      <c r="E77" s="12">
        <v>22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88</v>
      </c>
      <c r="E78" s="12">
        <v>22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74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85</v>
      </c>
      <c r="E80" s="12">
        <v>128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SUM(E75:E80)</f>
        <v>0</v>
      </c>
      <c r="F81" s="13">
        <f>SUM(F75:F80)</f>
        <v>0</v>
      </c>
      <c r="G81" s="13">
        <f>SUM(G75:G80)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E74+E81</f>
        <v>0</v>
      </c>
      <c r="F82" s="13">
        <f>F74+F81</f>
        <v>0</v>
      </c>
      <c r="G82" s="13">
        <f>G74+G81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18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182</v>
      </c>
      <c r="C88" s="10" t="s">
        <v>109</v>
      </c>
      <c r="D88" s="11" t="s">
        <v>181</v>
      </c>
      <c r="E88" s="12">
        <v>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E89</f>
        <v>0</v>
      </c>
      <c r="F90" s="13">
        <f>F89</f>
        <v>0</v>
      </c>
      <c r="G90" s="13">
        <f>G89</f>
        <v>0</v>
      </c>
      <c r="H90" s="23" t="s">
        <v>71</v>
      </c>
    </row>
    <row r="91" spans="2:8">
      <c r="B91" s="26" t="s">
        <v>184</v>
      </c>
      <c r="C91" s="10" t="s">
        <v>109</v>
      </c>
      <c r="D91" s="11" t="s">
        <v>183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E92</f>
        <v>0</v>
      </c>
      <c r="F93" s="13">
        <f>F92</f>
        <v>0</v>
      </c>
      <c r="G93" s="13">
        <f>G92</f>
        <v>0</v>
      </c>
      <c r="H93" s="23" t="s">
        <v>71</v>
      </c>
    </row>
    <row r="94" spans="2:8">
      <c r="B94" s="26" t="s">
        <v>268</v>
      </c>
      <c r="C94" s="10" t="s">
        <v>267</v>
      </c>
      <c r="D94" s="11" t="s">
        <v>185</v>
      </c>
      <c r="E94" s="12">
        <v>8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187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188</v>
      </c>
      <c r="E97" s="12">
        <v>28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189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196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197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202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203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204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205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206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207</v>
      </c>
      <c r="E116" s="12">
        <v>10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208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210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211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212</v>
      </c>
      <c r="E121" s="12">
        <v>4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213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214</v>
      </c>
      <c r="E123" s="12">
        <v>30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215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216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218</v>
      </c>
      <c r="E127" s="12">
        <v>12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219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220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221</v>
      </c>
      <c r="E130" s="12">
        <v>10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222</v>
      </c>
      <c r="E131" s="12">
        <v>32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223</v>
      </c>
      <c r="E132" s="12">
        <v>48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226</v>
      </c>
      <c r="E134" s="12">
        <v>62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227</v>
      </c>
      <c r="E135" s="12">
        <v>138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228</v>
      </c>
      <c r="E136" s="12">
        <v>100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229</v>
      </c>
      <c r="E137" s="12">
        <v>16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230</v>
      </c>
      <c r="E138" s="12">
        <v>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231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232</v>
      </c>
      <c r="E140" s="12">
        <v>36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233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234</v>
      </c>
      <c r="E142" s="12">
        <v>102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235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236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237</v>
      </c>
      <c r="E145" s="12">
        <v>10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238</v>
      </c>
      <c r="E146" s="12">
        <v>16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239</v>
      </c>
      <c r="E147" s="12">
        <v>182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240</v>
      </c>
      <c r="E148" s="12">
        <v>104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241</v>
      </c>
      <c r="E149" s="12">
        <v>112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242</v>
      </c>
      <c r="E150" s="12">
        <v>150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243</v>
      </c>
      <c r="E151" s="12">
        <v>390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244</v>
      </c>
      <c r="E152" s="12">
        <v>68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245</v>
      </c>
      <c r="E153" s="12">
        <v>138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246</v>
      </c>
      <c r="E154" s="12">
        <v>184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247</v>
      </c>
      <c r="E155" s="12">
        <v>1056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248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249</v>
      </c>
      <c r="E157" s="12">
        <v>44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250</v>
      </c>
      <c r="E158" s="12">
        <v>64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251</v>
      </c>
      <c r="E159" s="12">
        <v>78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252</v>
      </c>
      <c r="E160" s="12">
        <v>74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253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254</v>
      </c>
      <c r="E162" s="12">
        <v>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255</v>
      </c>
      <c r="E163" s="12">
        <v>112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256</v>
      </c>
      <c r="E164" s="12">
        <v>222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257</v>
      </c>
      <c r="E165" s="12">
        <v>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258</v>
      </c>
      <c r="E166" s="12">
        <v>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259</v>
      </c>
      <c r="E167" s="12">
        <v>128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260</v>
      </c>
      <c r="E168" s="12">
        <v>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261</v>
      </c>
      <c r="E169" s="12">
        <v>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262</v>
      </c>
      <c r="E170" s="12">
        <v>0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263</v>
      </c>
      <c r="E171" s="12">
        <v>1782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264</v>
      </c>
      <c r="E172" s="12">
        <v>14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265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266</v>
      </c>
      <c r="E174" s="12">
        <v>34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18</v>
      </c>
      <c r="E175" s="13">
        <f>SUM(E94:E174)</f>
        <v>0</v>
      </c>
      <c r="F175" s="13">
        <f>SUM(F94:F174)</f>
        <v>0</v>
      </c>
      <c r="G175" s="13">
        <f>SUM(G94:G174)</f>
        <v>0</v>
      </c>
      <c r="H175" s="23" t="s">
        <v>71</v>
      </c>
    </row>
    <row r="176" spans="2:8">
      <c r="B176" s="26"/>
      <c r="C176" s="25" t="s">
        <v>18</v>
      </c>
      <c r="D176" s="25"/>
      <c r="E176" s="13">
        <f>E175</f>
        <v>0</v>
      </c>
      <c r="F176" s="13">
        <f>F175</f>
        <v>0</v>
      </c>
      <c r="G176" s="13">
        <f>G175</f>
        <v>0</v>
      </c>
      <c r="H176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81"/>
    <mergeCell ref="C82:D82"/>
    <mergeCell ref="B71:B82"/>
    <mergeCell ref="C83:C84"/>
    <mergeCell ref="C85:C86"/>
    <mergeCell ref="C87:D87"/>
    <mergeCell ref="B83:B87"/>
    <mergeCell ref="C88:C89"/>
    <mergeCell ref="C90:D90"/>
    <mergeCell ref="B88:B90"/>
    <mergeCell ref="C91:C92"/>
    <mergeCell ref="C93:D93"/>
    <mergeCell ref="B91:B93"/>
    <mergeCell ref="C94:C175"/>
    <mergeCell ref="C176:D176"/>
    <mergeCell ref="B94:B17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H17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319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59366</v>
      </c>
      <c r="F6" s="12">
        <v>1390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14062</v>
      </c>
      <c r="F8" s="12">
        <v>328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1144</v>
      </c>
      <c r="F10" s="12">
        <v>373</v>
      </c>
      <c r="G10" s="12">
        <v>100</v>
      </c>
      <c r="H10" s="8" t="s">
        <v>71</v>
      </c>
    </row>
    <row r="11" spans="2:8">
      <c r="B11" s="9"/>
      <c r="C11" s="10"/>
      <c r="D11" s="11" t="s">
        <v>320</v>
      </c>
      <c r="E11" s="12">
        <v>522</v>
      </c>
      <c r="F11" s="12">
        <v>73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568</v>
      </c>
      <c r="F15" s="12">
        <v>34136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1600</v>
      </c>
      <c r="F16" s="12">
        <v>80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572</v>
      </c>
      <c r="F18" s="12">
        <v>4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1974</v>
      </c>
      <c r="F19" s="12">
        <v>358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321</v>
      </c>
      <c r="E21" s="12">
        <v>4814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321</v>
      </c>
      <c r="E25" s="12">
        <v>5766</v>
      </c>
      <c r="F25" s="12">
        <v>16379</v>
      </c>
      <c r="G25" s="12">
        <v>788</v>
      </c>
      <c r="H25" s="8" t="s">
        <v>71</v>
      </c>
    </row>
    <row r="26" spans="2:8">
      <c r="B26" s="9"/>
      <c r="C26" s="10"/>
      <c r="D26" s="11" t="s">
        <v>33</v>
      </c>
      <c r="E26" s="12">
        <v>324</v>
      </c>
      <c r="F26" s="12">
        <v>82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728</v>
      </c>
      <c r="F27" s="12">
        <v>120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344</v>
      </c>
      <c r="F28" s="12">
        <v>40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136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430</v>
      </c>
      <c r="F30" s="12">
        <v>72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1378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198</v>
      </c>
      <c r="F33" s="12">
        <v>16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114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216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186</v>
      </c>
      <c r="F36" s="12">
        <v>50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34</v>
      </c>
      <c r="F37" s="12">
        <v>6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294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224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1668</v>
      </c>
      <c r="F40" s="12">
        <v>220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672</v>
      </c>
      <c r="F41" s="12">
        <v>76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156</v>
      </c>
      <c r="F47" s="12">
        <v>24</v>
      </c>
      <c r="G47" s="12">
        <v>4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-444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6338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322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323</v>
      </c>
      <c r="C71" s="10" t="s">
        <v>83</v>
      </c>
      <c r="D71" s="11" t="s">
        <v>294</v>
      </c>
      <c r="E71" s="12">
        <v>3554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278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274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90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446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89</v>
      </c>
      <c r="E77" s="12">
        <v>60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SUM(E75:E78)</f>
        <v>0</v>
      </c>
      <c r="F79" s="13">
        <f>SUM(F75:F78)</f>
        <v>0</v>
      </c>
      <c r="G79" s="13">
        <f>SUM(G75:G78)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E74+E79</f>
        <v>0</v>
      </c>
      <c r="F80" s="13">
        <f>F74+F79</f>
        <v>0</v>
      </c>
      <c r="G80" s="13">
        <f>G74+G79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146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182</v>
      </c>
      <c r="C86" s="10" t="s">
        <v>109</v>
      </c>
      <c r="D86" s="11" t="s">
        <v>181</v>
      </c>
      <c r="E86" s="12">
        <v>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184</v>
      </c>
      <c r="C89" s="10" t="s">
        <v>109</v>
      </c>
      <c r="D89" s="11" t="s">
        <v>183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268</v>
      </c>
      <c r="C92" s="10" t="s">
        <v>267</v>
      </c>
      <c r="D92" s="11" t="s">
        <v>185</v>
      </c>
      <c r="E92" s="12">
        <v>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186</v>
      </c>
      <c r="E93" s="12">
        <v>44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187</v>
      </c>
      <c r="E94" s="12">
        <v>90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188</v>
      </c>
      <c r="E95" s="12">
        <v>28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189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190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191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192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193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194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195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196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197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198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199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200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201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202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203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204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205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206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207</v>
      </c>
      <c r="E114" s="12">
        <v>10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208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209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210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211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212</v>
      </c>
      <c r="E119" s="12">
        <v>4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213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214</v>
      </c>
      <c r="E121" s="12">
        <v>30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215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216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217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218</v>
      </c>
      <c r="E125" s="12">
        <v>12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219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220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221</v>
      </c>
      <c r="E128" s="12">
        <v>10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222</v>
      </c>
      <c r="E129" s="12">
        <v>32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223</v>
      </c>
      <c r="E130" s="12">
        <v>48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224</v>
      </c>
      <c r="E131" s="12">
        <v>88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226</v>
      </c>
      <c r="E132" s="12">
        <v>62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227</v>
      </c>
      <c r="E133" s="12">
        <v>138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228</v>
      </c>
      <c r="E134" s="12">
        <v>100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229</v>
      </c>
      <c r="E135" s="12">
        <v>16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230</v>
      </c>
      <c r="E136" s="12">
        <v>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231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232</v>
      </c>
      <c r="E138" s="12">
        <v>36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233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234</v>
      </c>
      <c r="E140" s="12">
        <v>102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235</v>
      </c>
      <c r="E141" s="12">
        <v>42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236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237</v>
      </c>
      <c r="E143" s="12">
        <v>10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238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239</v>
      </c>
      <c r="E145" s="12">
        <v>182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240</v>
      </c>
      <c r="E146" s="12">
        <v>104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241</v>
      </c>
      <c r="E147" s="12">
        <v>112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242</v>
      </c>
      <c r="E148" s="12">
        <v>150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243</v>
      </c>
      <c r="E149" s="12">
        <v>390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244</v>
      </c>
      <c r="E150" s="12">
        <v>68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245</v>
      </c>
      <c r="E151" s="12">
        <v>138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246</v>
      </c>
      <c r="E152" s="12">
        <v>184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247</v>
      </c>
      <c r="E153" s="12">
        <v>1056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248</v>
      </c>
      <c r="E154" s="12">
        <v>44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249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250</v>
      </c>
      <c r="E156" s="12">
        <v>64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251</v>
      </c>
      <c r="E157" s="12">
        <v>78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252</v>
      </c>
      <c r="E158" s="12">
        <v>74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253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254</v>
      </c>
      <c r="E160" s="12">
        <v>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255</v>
      </c>
      <c r="E161" s="12">
        <v>112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256</v>
      </c>
      <c r="E162" s="12">
        <v>222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257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258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259</v>
      </c>
      <c r="E165" s="12">
        <v>128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260</v>
      </c>
      <c r="E166" s="12">
        <v>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261</v>
      </c>
      <c r="E167" s="12">
        <v>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262</v>
      </c>
      <c r="E168" s="12">
        <v>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263</v>
      </c>
      <c r="E169" s="12">
        <v>1782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264</v>
      </c>
      <c r="E170" s="12">
        <v>14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265</v>
      </c>
      <c r="E171" s="12">
        <v>34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266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18</v>
      </c>
      <c r="E173" s="13">
        <f>SUM(E92:E172)</f>
        <v>0</v>
      </c>
      <c r="F173" s="13">
        <f>SUM(F92:F172)</f>
        <v>0</v>
      </c>
      <c r="G173" s="13">
        <f>SUM(G92:G172)</f>
        <v>0</v>
      </c>
      <c r="H173" s="23" t="s">
        <v>71</v>
      </c>
    </row>
    <row r="174" spans="2:8">
      <c r="B174" s="26"/>
      <c r="C174" s="25" t="s">
        <v>18</v>
      </c>
      <c r="D174" s="25"/>
      <c r="E174" s="13">
        <f>E173</f>
        <v>0</v>
      </c>
      <c r="F174" s="13">
        <f>F173</f>
        <v>0</v>
      </c>
      <c r="G174" s="13">
        <f>G173</f>
        <v>0</v>
      </c>
      <c r="H174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79"/>
    <mergeCell ref="C80:D80"/>
    <mergeCell ref="B71:B80"/>
    <mergeCell ref="C81:C82"/>
    <mergeCell ref="C83:C84"/>
    <mergeCell ref="C85:D85"/>
    <mergeCell ref="B81:B85"/>
    <mergeCell ref="C86:C87"/>
    <mergeCell ref="C88:D88"/>
    <mergeCell ref="B86:B88"/>
    <mergeCell ref="C89:C90"/>
    <mergeCell ref="C91:D91"/>
    <mergeCell ref="B89:B91"/>
    <mergeCell ref="C92:C173"/>
    <mergeCell ref="C174:D174"/>
    <mergeCell ref="B92:B17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H160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325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75084</v>
      </c>
      <c r="F6" s="12">
        <v>573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21414</v>
      </c>
      <c r="F8" s="12">
        <v>633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964</v>
      </c>
      <c r="F11" s="12">
        <v>34192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2412</v>
      </c>
      <c r="F12" s="12">
        <v>112</v>
      </c>
      <c r="G12" s="12">
        <v>17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1472</v>
      </c>
      <c r="F14" s="12">
        <v>80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2620</v>
      </c>
      <c r="F15" s="12">
        <v>144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327</v>
      </c>
      <c r="E17" s="12">
        <v>4552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172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327</v>
      </c>
      <c r="E21" s="12">
        <v>12316</v>
      </c>
      <c r="F21" s="12">
        <v>16106</v>
      </c>
      <c r="G21" s="12">
        <v>1039</v>
      </c>
      <c r="H21" s="8" t="s">
        <v>71</v>
      </c>
    </row>
    <row r="22" spans="2:8">
      <c r="B22" s="9"/>
      <c r="C22" s="10"/>
      <c r="D22" s="11" t="s">
        <v>33</v>
      </c>
      <c r="E22" s="12">
        <v>544</v>
      </c>
      <c r="F22" s="12">
        <v>40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1124</v>
      </c>
      <c r="F23" s="12">
        <v>31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536</v>
      </c>
      <c r="F24" s="12">
        <v>7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164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400</v>
      </c>
      <c r="F26" s="12">
        <v>6</v>
      </c>
      <c r="G26" s="12">
        <v>9</v>
      </c>
      <c r="H26" s="8" t="s">
        <v>71</v>
      </c>
    </row>
    <row r="27" spans="2:8">
      <c r="B27" s="9"/>
      <c r="C27" s="10"/>
      <c r="D27" s="11" t="s">
        <v>42</v>
      </c>
      <c r="E27" s="12">
        <v>124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43</v>
      </c>
      <c r="E28" s="12">
        <v>1768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47</v>
      </c>
      <c r="E30" s="12">
        <v>260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164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294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384</v>
      </c>
      <c r="F33" s="12">
        <v>7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84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424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324</v>
      </c>
      <c r="F36" s="12">
        <v>2</v>
      </c>
      <c r="G36" s="12">
        <v>4</v>
      </c>
      <c r="H36" s="8" t="s">
        <v>71</v>
      </c>
    </row>
    <row r="37" spans="2:8">
      <c r="B37" s="9"/>
      <c r="C37" s="10"/>
      <c r="D37" s="11" t="s">
        <v>56</v>
      </c>
      <c r="E37" s="12">
        <v>2520</v>
      </c>
      <c r="F37" s="12">
        <v>9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952</v>
      </c>
      <c r="F38" s="12">
        <v>8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8192</v>
      </c>
      <c r="H41" s="8" t="s">
        <v>71</v>
      </c>
    </row>
    <row r="42" spans="2:8">
      <c r="B42" s="9"/>
      <c r="C42" s="10"/>
      <c r="D42" s="11" t="s">
        <v>61</v>
      </c>
      <c r="E42" s="12">
        <v>392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108</v>
      </c>
      <c r="F44" s="12">
        <v>18</v>
      </c>
      <c r="G44" s="12">
        <v>0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44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SUM(E41:E45)</f>
        <v>0</v>
      </c>
      <c r="F46" s="13">
        <f>SUM(F41:F45)</f>
        <v>0</v>
      </c>
      <c r="G46" s="13">
        <f>SUM(G41:G45)</f>
        <v>0</v>
      </c>
      <c r="H46" s="8" t="s">
        <v>71</v>
      </c>
    </row>
    <row r="47" spans="2:8">
      <c r="B47" s="9"/>
      <c r="C47" s="10" t="s">
        <v>69</v>
      </c>
      <c r="D47" s="11" t="s">
        <v>66</v>
      </c>
      <c r="E47" s="12">
        <v>3666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67</v>
      </c>
      <c r="E48" s="12">
        <v>2158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68</v>
      </c>
      <c r="E49" s="12">
        <v>1494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E51+E20+E40</f>
        <v>0</v>
      </c>
      <c r="F52" s="16">
        <f>F51+F20+F40</f>
        <v>0</v>
      </c>
      <c r="G52" s="16">
        <f>G51+G20+G40</f>
        <v>0</v>
      </c>
      <c r="H52" s="8" t="s">
        <v>71</v>
      </c>
    </row>
    <row r="54" spans="2:8">
      <c r="B54" s="5" t="s">
        <v>328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E40+F40</f>
        <v>0</v>
      </c>
      <c r="F56" s="18"/>
      <c r="G56" s="18">
        <f>G40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330</v>
      </c>
      <c r="C67" s="10" t="s">
        <v>83</v>
      </c>
      <c r="D67" s="11" t="s">
        <v>82</v>
      </c>
      <c r="E67" s="12">
        <v>1940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329</v>
      </c>
      <c r="E68" s="12">
        <v>1402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316</v>
      </c>
      <c r="E69" s="12">
        <v>268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18</v>
      </c>
      <c r="E70" s="13">
        <f>SUM(E67:E69)</f>
        <v>0</v>
      </c>
      <c r="F70" s="13">
        <f>SUM(F67:F69)</f>
        <v>0</v>
      </c>
      <c r="G70" s="13">
        <f>SUM(G67:G69)</f>
        <v>0</v>
      </c>
      <c r="H70" s="23" t="s">
        <v>71</v>
      </c>
    </row>
    <row r="71" spans="2:8">
      <c r="B71" s="26"/>
      <c r="C71" s="10" t="s">
        <v>90</v>
      </c>
      <c r="D71" s="11" t="s">
        <v>84</v>
      </c>
      <c r="E71" s="12">
        <v>62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85</v>
      </c>
      <c r="E72" s="12">
        <v>136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86</v>
      </c>
      <c r="E73" s="12">
        <v>514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87</v>
      </c>
      <c r="E74" s="12">
        <v>62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88</v>
      </c>
      <c r="E75" s="12">
        <v>64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89</v>
      </c>
      <c r="E76" s="12">
        <v>104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SUM(E71:E76)</f>
        <v>0</v>
      </c>
      <c r="F77" s="13">
        <f>SUM(F71:F76)</f>
        <v>0</v>
      </c>
      <c r="G77" s="13">
        <f>SUM(G71:G76)</f>
        <v>0</v>
      </c>
      <c r="H77" s="23" t="s">
        <v>71</v>
      </c>
    </row>
    <row r="78" spans="2:8">
      <c r="B78" s="26"/>
      <c r="C78" s="25" t="s">
        <v>18</v>
      </c>
      <c r="D78" s="25"/>
      <c r="E78" s="13">
        <f>E70+E77</f>
        <v>0</v>
      </c>
      <c r="F78" s="13">
        <f>F70+F77</f>
        <v>0</v>
      </c>
      <c r="G78" s="13">
        <f>G70+G77</f>
        <v>0</v>
      </c>
      <c r="H78" s="23" t="s">
        <v>71</v>
      </c>
    </row>
    <row r="79" spans="2:8">
      <c r="B79" s="26" t="s">
        <v>94</v>
      </c>
      <c r="C79" s="10" t="s">
        <v>83</v>
      </c>
      <c r="D79" s="11" t="s">
        <v>92</v>
      </c>
      <c r="E79" s="12">
        <v>24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SUM(E79:E79)</f>
        <v>0</v>
      </c>
      <c r="F80" s="13">
        <f>SUM(F79:F79)</f>
        <v>0</v>
      </c>
      <c r="G80" s="13">
        <f>SUM(G79:G79)</f>
        <v>0</v>
      </c>
      <c r="H80" s="23" t="s">
        <v>71</v>
      </c>
    </row>
    <row r="81" spans="2:8">
      <c r="B81" s="26"/>
      <c r="C81" s="10" t="s">
        <v>90</v>
      </c>
      <c r="D81" s="11" t="s">
        <v>93</v>
      </c>
      <c r="E81" s="12">
        <v>148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E80+E82</f>
        <v>0</v>
      </c>
      <c r="F83" s="13">
        <f>F80+F82</f>
        <v>0</v>
      </c>
      <c r="G83" s="13">
        <f>G80+G82</f>
        <v>0</v>
      </c>
      <c r="H83" s="23" t="s">
        <v>71</v>
      </c>
    </row>
    <row r="84" spans="2:8">
      <c r="B84" s="26" t="s">
        <v>110</v>
      </c>
      <c r="C84" s="10" t="s">
        <v>101</v>
      </c>
      <c r="D84" s="11" t="s">
        <v>95</v>
      </c>
      <c r="E84" s="12">
        <v>110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96</v>
      </c>
      <c r="E85" s="12">
        <v>612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97</v>
      </c>
      <c r="E86" s="12">
        <v>1020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98</v>
      </c>
      <c r="E87" s="12">
        <v>262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99</v>
      </c>
      <c r="E88" s="12">
        <v>1410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100</v>
      </c>
      <c r="E89" s="12">
        <v>46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SUM(E84:E89)</f>
        <v>0</v>
      </c>
      <c r="F90" s="13">
        <f>SUM(F84:F89)</f>
        <v>0</v>
      </c>
      <c r="G90" s="13">
        <f>SUM(G84:G89)</f>
        <v>0</v>
      </c>
      <c r="H90" s="23" t="s">
        <v>71</v>
      </c>
    </row>
    <row r="91" spans="2:8">
      <c r="B91" s="26"/>
      <c r="C91" s="10" t="s">
        <v>109</v>
      </c>
      <c r="D91" s="11" t="s">
        <v>164</v>
      </c>
      <c r="E91" s="12">
        <v>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102</v>
      </c>
      <c r="E92" s="12">
        <v>14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103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104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105</v>
      </c>
      <c r="E95" s="12">
        <v>60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107</v>
      </c>
      <c r="E97" s="12">
        <v>26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108</v>
      </c>
      <c r="E98" s="12">
        <v>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SUM(E91:E98)</f>
        <v>0</v>
      </c>
      <c r="F99" s="13">
        <f>SUM(F91:F98)</f>
        <v>0</v>
      </c>
      <c r="G99" s="13">
        <f>SUM(G91:G98)</f>
        <v>0</v>
      </c>
      <c r="H99" s="23" t="s">
        <v>71</v>
      </c>
    </row>
    <row r="100" spans="2:8">
      <c r="B100" s="26"/>
      <c r="C100" s="25" t="s">
        <v>18</v>
      </c>
      <c r="D100" s="25"/>
      <c r="E100" s="13">
        <f>E90+E99</f>
        <v>0</v>
      </c>
      <c r="F100" s="13">
        <f>F90+F99</f>
        <v>0</v>
      </c>
      <c r="G100" s="13">
        <f>G90+G99</f>
        <v>0</v>
      </c>
      <c r="H100" s="23" t="s">
        <v>71</v>
      </c>
    </row>
    <row r="101" spans="2:8">
      <c r="B101" s="26" t="s">
        <v>130</v>
      </c>
      <c r="C101" s="10" t="s">
        <v>114</v>
      </c>
      <c r="D101" s="11" t="s">
        <v>111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112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113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118</v>
      </c>
      <c r="D105" s="11" t="s">
        <v>115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116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117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122</v>
      </c>
      <c r="D109" s="11" t="s">
        <v>119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120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121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109</v>
      </c>
      <c r="D113" s="11" t="s">
        <v>123</v>
      </c>
      <c r="E113" s="12">
        <v>212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124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125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126</v>
      </c>
      <c r="E116" s="12">
        <v>582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127</v>
      </c>
      <c r="E117" s="12">
        <v>418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128</v>
      </c>
      <c r="E118" s="12">
        <v>66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129</v>
      </c>
      <c r="E119" s="12">
        <v>268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SUM(E113:E119)</f>
        <v>0</v>
      </c>
      <c r="F120" s="13">
        <f>SUM(F113:F119)</f>
        <v>0</v>
      </c>
      <c r="G120" s="13">
        <f>SUM(G113:G119)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E104+E108+E112+E120</f>
        <v>0</v>
      </c>
      <c r="F121" s="13">
        <f>F104+F108+F112+F120</f>
        <v>0</v>
      </c>
      <c r="G121" s="13">
        <f>G104+G108+G112+G120</f>
        <v>0</v>
      </c>
      <c r="H121" s="23" t="s">
        <v>71</v>
      </c>
    </row>
    <row r="122" spans="2:8">
      <c r="B122" s="26" t="s">
        <v>161</v>
      </c>
      <c r="C122" s="10" t="s">
        <v>134</v>
      </c>
      <c r="D122" s="11" t="s">
        <v>131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132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133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280</v>
      </c>
      <c r="D126" s="11" t="s">
        <v>277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278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279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138</v>
      </c>
      <c r="D130" s="11" t="s">
        <v>135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143</v>
      </c>
      <c r="D134" s="11" t="s">
        <v>139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140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141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142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SUM(E134:E137)</f>
        <v>0</v>
      </c>
      <c r="F138" s="13">
        <f>SUM(F134:F137)</f>
        <v>0</v>
      </c>
      <c r="G138" s="13">
        <f>SUM(G134:G137)</f>
        <v>0</v>
      </c>
      <c r="H138" s="23" t="s">
        <v>71</v>
      </c>
    </row>
    <row r="139" spans="2:8">
      <c r="B139" s="26"/>
      <c r="C139" s="10" t="s">
        <v>308</v>
      </c>
      <c r="D139" s="11" t="s">
        <v>170</v>
      </c>
      <c r="E139" s="12">
        <v>34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306</v>
      </c>
      <c r="E140" s="12">
        <v>64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307</v>
      </c>
      <c r="E141" s="12">
        <v>352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SUM(E139:E141)</f>
        <v>0</v>
      </c>
      <c r="F142" s="13">
        <f>SUM(F139:F141)</f>
        <v>0</v>
      </c>
      <c r="G142" s="13">
        <f>SUM(G139:G141)</f>
        <v>0</v>
      </c>
      <c r="H142" s="23" t="s">
        <v>71</v>
      </c>
    </row>
    <row r="143" spans="2:8">
      <c r="B143" s="26"/>
      <c r="C143" s="10" t="s">
        <v>146</v>
      </c>
      <c r="D143" s="11" t="s">
        <v>144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145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SUM(E143:E144)</f>
        <v>0</v>
      </c>
      <c r="F145" s="13">
        <f>SUM(F143:F144)</f>
        <v>0</v>
      </c>
      <c r="G145" s="13">
        <f>SUM(G143:G144)</f>
        <v>0</v>
      </c>
      <c r="H145" s="23" t="s">
        <v>71</v>
      </c>
    </row>
    <row r="146" spans="2:8">
      <c r="B146" s="26"/>
      <c r="C146" s="10" t="s">
        <v>149</v>
      </c>
      <c r="D146" s="11" t="s">
        <v>147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148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SUM(E146:E147)</f>
        <v>0</v>
      </c>
      <c r="F148" s="13">
        <f>SUM(F146:F147)</f>
        <v>0</v>
      </c>
      <c r="G148" s="13">
        <f>SUM(G146:G147)</f>
        <v>0</v>
      </c>
      <c r="H148" s="23" t="s">
        <v>71</v>
      </c>
    </row>
    <row r="149" spans="2:8">
      <c r="B149" s="26"/>
      <c r="C149" s="10" t="s">
        <v>109</v>
      </c>
      <c r="D149" s="11" t="s">
        <v>150</v>
      </c>
      <c r="E149" s="12">
        <v>238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151</v>
      </c>
      <c r="E150" s="12">
        <v>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152</v>
      </c>
      <c r="E151" s="12">
        <v>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153</v>
      </c>
      <c r="E152" s="12">
        <v>10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155</v>
      </c>
      <c r="E153" s="12">
        <v>12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156</v>
      </c>
      <c r="E154" s="12">
        <v>40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157</v>
      </c>
      <c r="E155" s="12">
        <v>98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158</v>
      </c>
      <c r="E156" s="12">
        <v>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159</v>
      </c>
      <c r="E157" s="12">
        <v>54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160</v>
      </c>
      <c r="E158" s="12">
        <v>34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18</v>
      </c>
      <c r="E159" s="13">
        <f>SUM(E149:E158)</f>
        <v>0</v>
      </c>
      <c r="F159" s="13">
        <f>SUM(F149:F158)</f>
        <v>0</v>
      </c>
      <c r="G159" s="13">
        <f>SUM(G149:G158)</f>
        <v>0</v>
      </c>
      <c r="H159" s="23" t="s">
        <v>71</v>
      </c>
    </row>
    <row r="160" spans="2:8">
      <c r="B160" s="26"/>
      <c r="C160" s="25" t="s">
        <v>18</v>
      </c>
      <c r="D160" s="25"/>
      <c r="E160" s="13">
        <f>E125+E129+E133+E138+E142+E145+E148+E159</f>
        <v>0</v>
      </c>
      <c r="F160" s="13">
        <f>F125+F129+F133+F138+F142+F145+F148+F159</f>
        <v>0</v>
      </c>
      <c r="G160" s="13">
        <f>G125+G129+G133+G138+G142+G145+G148+G159</f>
        <v>0</v>
      </c>
      <c r="H160" s="23" t="s">
        <v>71</v>
      </c>
    </row>
  </sheetData>
  <mergeCells count="52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6"/>
    <mergeCell ref="C47:C50"/>
    <mergeCell ref="C51:D51"/>
    <mergeCell ref="B41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70"/>
    <mergeCell ref="C71:C77"/>
    <mergeCell ref="C78:D78"/>
    <mergeCell ref="B67:B78"/>
    <mergeCell ref="C79:C80"/>
    <mergeCell ref="C81:C82"/>
    <mergeCell ref="C83:D83"/>
    <mergeCell ref="B79:B83"/>
    <mergeCell ref="C84:C90"/>
    <mergeCell ref="C91:C99"/>
    <mergeCell ref="C100:D100"/>
    <mergeCell ref="B84:B100"/>
    <mergeCell ref="C101:C104"/>
    <mergeCell ref="C105:C108"/>
    <mergeCell ref="C109:C112"/>
    <mergeCell ref="C113:C120"/>
    <mergeCell ref="C121:D121"/>
    <mergeCell ref="B101:B121"/>
    <mergeCell ref="C122:C125"/>
    <mergeCell ref="C126:C129"/>
    <mergeCell ref="C130:C133"/>
    <mergeCell ref="C134:C138"/>
    <mergeCell ref="C139:C142"/>
    <mergeCell ref="C143:C145"/>
    <mergeCell ref="C146:C148"/>
    <mergeCell ref="C149:C159"/>
    <mergeCell ref="C160:D160"/>
    <mergeCell ref="B122:B16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H161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325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75084</v>
      </c>
      <c r="F6" s="12">
        <v>533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21414</v>
      </c>
      <c r="F8" s="12">
        <v>618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34666</v>
      </c>
      <c r="F11" s="12">
        <v>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1592</v>
      </c>
      <c r="F12" s="12">
        <v>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1024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2108</v>
      </c>
      <c r="F15" s="12">
        <v>0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327</v>
      </c>
      <c r="E17" s="12">
        <v>3084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176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327</v>
      </c>
      <c r="E21" s="12">
        <v>21820</v>
      </c>
      <c r="F21" s="12">
        <v>1251</v>
      </c>
      <c r="G21" s="12">
        <v>1040</v>
      </c>
      <c r="H21" s="8" t="s">
        <v>71</v>
      </c>
    </row>
    <row r="22" spans="2:8">
      <c r="B22" s="9"/>
      <c r="C22" s="10"/>
      <c r="D22" s="11" t="s">
        <v>33</v>
      </c>
      <c r="E22" s="12">
        <v>356</v>
      </c>
      <c r="F22" s="12">
        <v>0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756</v>
      </c>
      <c r="F23" s="12">
        <v>8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328</v>
      </c>
      <c r="F24" s="12">
        <v>739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142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328</v>
      </c>
      <c r="F26" s="12">
        <v>0</v>
      </c>
      <c r="G26" s="12">
        <v>12</v>
      </c>
      <c r="H26" s="8" t="s">
        <v>71</v>
      </c>
    </row>
    <row r="27" spans="2:8">
      <c r="B27" s="9"/>
      <c r="C27" s="10"/>
      <c r="D27" s="11" t="s">
        <v>42</v>
      </c>
      <c r="E27" s="12">
        <v>124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43</v>
      </c>
      <c r="E28" s="12">
        <v>1366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47</v>
      </c>
      <c r="E30" s="12">
        <v>196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120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170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212</v>
      </c>
      <c r="F33" s="12">
        <v>0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40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286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224</v>
      </c>
      <c r="F36" s="12">
        <v>0</v>
      </c>
      <c r="G36" s="12">
        <v>20</v>
      </c>
      <c r="H36" s="8" t="s">
        <v>71</v>
      </c>
    </row>
    <row r="37" spans="2:8">
      <c r="B37" s="9"/>
      <c r="C37" s="10"/>
      <c r="D37" s="11" t="s">
        <v>56</v>
      </c>
      <c r="E37" s="12">
        <v>1764</v>
      </c>
      <c r="F37" s="12">
        <v>2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680</v>
      </c>
      <c r="F38" s="12">
        <v>0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8192</v>
      </c>
      <c r="H41" s="8" t="s">
        <v>71</v>
      </c>
    </row>
    <row r="42" spans="2:8">
      <c r="B42" s="9"/>
      <c r="C42" s="10"/>
      <c r="D42" s="11" t="s">
        <v>61</v>
      </c>
      <c r="E42" s="12">
        <v>392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120</v>
      </c>
      <c r="F44" s="12">
        <v>10</v>
      </c>
      <c r="G44" s="12">
        <v>0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44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SUM(E41:E45)</f>
        <v>0</v>
      </c>
      <c r="F46" s="13">
        <f>SUM(F41:F45)</f>
        <v>0</v>
      </c>
      <c r="G46" s="13">
        <f>SUM(G41:G45)</f>
        <v>0</v>
      </c>
      <c r="H46" s="8" t="s">
        <v>71</v>
      </c>
    </row>
    <row r="47" spans="2:8">
      <c r="B47" s="9"/>
      <c r="C47" s="10" t="s">
        <v>69</v>
      </c>
      <c r="D47" s="11" t="s">
        <v>66</v>
      </c>
      <c r="E47" s="12">
        <v>3666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67</v>
      </c>
      <c r="E48" s="12">
        <v>2158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68</v>
      </c>
      <c r="E49" s="12">
        <v>1552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E51+E20+E40</f>
        <v>0</v>
      </c>
      <c r="F52" s="16">
        <f>F51+F20+F40</f>
        <v>0</v>
      </c>
      <c r="G52" s="16">
        <f>G51+G20+G40</f>
        <v>0</v>
      </c>
      <c r="H52" s="8" t="s">
        <v>71</v>
      </c>
    </row>
    <row r="54" spans="2:8">
      <c r="B54" s="5" t="s">
        <v>328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E40+F40</f>
        <v>0</v>
      </c>
      <c r="F56" s="18"/>
      <c r="G56" s="18">
        <f>G40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330</v>
      </c>
      <c r="C67" s="10" t="s">
        <v>83</v>
      </c>
      <c r="D67" s="11" t="s">
        <v>82</v>
      </c>
      <c r="E67" s="12">
        <v>1046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329</v>
      </c>
      <c r="E68" s="12">
        <v>956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316</v>
      </c>
      <c r="E69" s="12">
        <v>258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18</v>
      </c>
      <c r="E70" s="13">
        <f>SUM(E67:E69)</f>
        <v>0</v>
      </c>
      <c r="F70" s="13">
        <f>SUM(F67:F69)</f>
        <v>0</v>
      </c>
      <c r="G70" s="13">
        <f>SUM(G67:G69)</f>
        <v>0</v>
      </c>
      <c r="H70" s="23" t="s">
        <v>71</v>
      </c>
    </row>
    <row r="71" spans="2:8">
      <c r="B71" s="26"/>
      <c r="C71" s="10" t="s">
        <v>90</v>
      </c>
      <c r="D71" s="11" t="s">
        <v>85</v>
      </c>
      <c r="E71" s="12">
        <v>280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86</v>
      </c>
      <c r="E72" s="12">
        <v>544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SUM(E71:E72)</f>
        <v>0</v>
      </c>
      <c r="F73" s="13">
        <f>SUM(F71:F72)</f>
        <v>0</v>
      </c>
      <c r="G73" s="13">
        <f>SUM(G71:G72)</f>
        <v>0</v>
      </c>
      <c r="H73" s="23" t="s">
        <v>71</v>
      </c>
    </row>
    <row r="74" spans="2:8">
      <c r="B74" s="26"/>
      <c r="C74" s="25" t="s">
        <v>18</v>
      </c>
      <c r="D74" s="25"/>
      <c r="E74" s="13">
        <f>E70+E73</f>
        <v>0</v>
      </c>
      <c r="F74" s="13">
        <f>F70+F73</f>
        <v>0</v>
      </c>
      <c r="G74" s="13">
        <f>G70+G73</f>
        <v>0</v>
      </c>
      <c r="H74" s="23" t="s">
        <v>71</v>
      </c>
    </row>
    <row r="75" spans="2:8">
      <c r="B75" s="26" t="s">
        <v>94</v>
      </c>
      <c r="C75" s="10" t="s">
        <v>83</v>
      </c>
      <c r="D75" s="11" t="s">
        <v>92</v>
      </c>
      <c r="E75" s="12">
        <v>14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SUM(E75:E75)</f>
        <v>0</v>
      </c>
      <c r="F76" s="13">
        <f>SUM(F75:F75)</f>
        <v>0</v>
      </c>
      <c r="G76" s="13">
        <f>SUM(G75:G75)</f>
        <v>0</v>
      </c>
      <c r="H76" s="23" t="s">
        <v>71</v>
      </c>
    </row>
    <row r="77" spans="2:8">
      <c r="B77" s="26"/>
      <c r="C77" s="10" t="s">
        <v>90</v>
      </c>
      <c r="D77" s="11" t="s">
        <v>93</v>
      </c>
      <c r="E77" s="12">
        <v>162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SUM(E77:E77)</f>
        <v>0</v>
      </c>
      <c r="F78" s="13">
        <f>SUM(F77:F77)</f>
        <v>0</v>
      </c>
      <c r="G78" s="13">
        <f>SUM(G77:G77)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E76+E78</f>
        <v>0</v>
      </c>
      <c r="F79" s="13">
        <f>F76+F78</f>
        <v>0</v>
      </c>
      <c r="G79" s="13">
        <f>G76+G78</f>
        <v>0</v>
      </c>
      <c r="H79" s="23" t="s">
        <v>71</v>
      </c>
    </row>
    <row r="80" spans="2:8">
      <c r="B80" s="26" t="s">
        <v>110</v>
      </c>
      <c r="C80" s="10" t="s">
        <v>101</v>
      </c>
      <c r="D80" s="11" t="s">
        <v>95</v>
      </c>
      <c r="E80" s="12">
        <v>110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96</v>
      </c>
      <c r="E81" s="12">
        <v>612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97</v>
      </c>
      <c r="E82" s="12">
        <v>1020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98</v>
      </c>
      <c r="E83" s="12">
        <v>262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99</v>
      </c>
      <c r="E84" s="12">
        <v>1410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100</v>
      </c>
      <c r="E85" s="12">
        <v>46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SUM(E80:E85)</f>
        <v>0</v>
      </c>
      <c r="F86" s="13">
        <f>SUM(F80:F85)</f>
        <v>0</v>
      </c>
      <c r="G86" s="13">
        <f>SUM(G80:G85)</f>
        <v>0</v>
      </c>
      <c r="H86" s="23" t="s">
        <v>71</v>
      </c>
    </row>
    <row r="87" spans="2:8">
      <c r="B87" s="26"/>
      <c r="C87" s="10" t="s">
        <v>109</v>
      </c>
      <c r="D87" s="11" t="s">
        <v>164</v>
      </c>
      <c r="E87" s="12">
        <v>6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102</v>
      </c>
      <c r="E88" s="12">
        <v>14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104</v>
      </c>
      <c r="E90" s="12">
        <v>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105</v>
      </c>
      <c r="E91" s="12">
        <v>60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106</v>
      </c>
      <c r="E92" s="12">
        <v>44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107</v>
      </c>
      <c r="E93" s="12">
        <v>26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108</v>
      </c>
      <c r="E94" s="12">
        <v>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SUM(E87:E94)</f>
        <v>0</v>
      </c>
      <c r="F95" s="13">
        <f>SUM(F87:F94)</f>
        <v>0</v>
      </c>
      <c r="G95" s="13">
        <f>SUM(G87:G94)</f>
        <v>0</v>
      </c>
      <c r="H95" s="23" t="s">
        <v>71</v>
      </c>
    </row>
    <row r="96" spans="2:8">
      <c r="B96" s="26"/>
      <c r="C96" s="25" t="s">
        <v>18</v>
      </c>
      <c r="D96" s="25"/>
      <c r="E96" s="13">
        <f>E86+E95</f>
        <v>0</v>
      </c>
      <c r="F96" s="13">
        <f>F86+F95</f>
        <v>0</v>
      </c>
      <c r="G96" s="13">
        <f>G86+G95</f>
        <v>0</v>
      </c>
      <c r="H96" s="23" t="s">
        <v>71</v>
      </c>
    </row>
    <row r="97" spans="2:8">
      <c r="B97" s="26" t="s">
        <v>130</v>
      </c>
      <c r="C97" s="10" t="s">
        <v>114</v>
      </c>
      <c r="D97" s="11" t="s">
        <v>111</v>
      </c>
      <c r="E97" s="12">
        <v>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112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113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SUM(E97:E99)</f>
        <v>0</v>
      </c>
      <c r="F100" s="13">
        <f>SUM(F97:F99)</f>
        <v>0</v>
      </c>
      <c r="G100" s="13">
        <f>SUM(G97:G99)</f>
        <v>0</v>
      </c>
      <c r="H100" s="23" t="s">
        <v>71</v>
      </c>
    </row>
    <row r="101" spans="2:8">
      <c r="B101" s="26"/>
      <c r="C101" s="10" t="s">
        <v>118</v>
      </c>
      <c r="D101" s="11" t="s">
        <v>115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116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117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122</v>
      </c>
      <c r="D105" s="11" t="s">
        <v>119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120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121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109</v>
      </c>
      <c r="D109" s="11" t="s">
        <v>123</v>
      </c>
      <c r="E109" s="12">
        <v>212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124</v>
      </c>
      <c r="E110" s="12">
        <v>46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125</v>
      </c>
      <c r="E111" s="12">
        <v>46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126</v>
      </c>
      <c r="E112" s="12">
        <v>582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127</v>
      </c>
      <c r="E113" s="12">
        <v>418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128</v>
      </c>
      <c r="E114" s="12">
        <v>66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129</v>
      </c>
      <c r="E115" s="12">
        <v>268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SUM(E109:E115)</f>
        <v>0</v>
      </c>
      <c r="F116" s="13">
        <f>SUM(F109:F115)</f>
        <v>0</v>
      </c>
      <c r="G116" s="13">
        <f>SUM(G109:G115)</f>
        <v>0</v>
      </c>
      <c r="H116" s="23" t="s">
        <v>71</v>
      </c>
    </row>
    <row r="117" spans="2:8">
      <c r="B117" s="26"/>
      <c r="C117" s="25" t="s">
        <v>18</v>
      </c>
      <c r="D117" s="25"/>
      <c r="E117" s="13">
        <f>E100+E104+E108+E116</f>
        <v>0</v>
      </c>
      <c r="F117" s="13">
        <f>F100+F104+F108+F116</f>
        <v>0</v>
      </c>
      <c r="G117" s="13">
        <f>G100+G104+G108+G116</f>
        <v>0</v>
      </c>
      <c r="H117" s="23" t="s">
        <v>71</v>
      </c>
    </row>
    <row r="118" spans="2:8">
      <c r="B118" s="26" t="s">
        <v>161</v>
      </c>
      <c r="C118" s="10" t="s">
        <v>134</v>
      </c>
      <c r="D118" s="11" t="s">
        <v>131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132</v>
      </c>
      <c r="E119" s="12">
        <v>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133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18</v>
      </c>
      <c r="E121" s="13">
        <f>SUM(E118:E120)</f>
        <v>0</v>
      </c>
      <c r="F121" s="13">
        <f>SUM(F118:F120)</f>
        <v>0</v>
      </c>
      <c r="G121" s="13">
        <f>SUM(G118:G120)</f>
        <v>0</v>
      </c>
      <c r="H121" s="23" t="s">
        <v>71</v>
      </c>
    </row>
    <row r="122" spans="2:8">
      <c r="B122" s="26"/>
      <c r="C122" s="10" t="s">
        <v>280</v>
      </c>
      <c r="D122" s="11" t="s">
        <v>277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278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279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138</v>
      </c>
      <c r="D126" s="11" t="s">
        <v>135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136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169</v>
      </c>
      <c r="D130" s="11" t="s">
        <v>165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166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167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168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SUM(E130:E133)</f>
        <v>0</v>
      </c>
      <c r="F134" s="13">
        <f>SUM(F130:F133)</f>
        <v>0</v>
      </c>
      <c r="G134" s="13">
        <f>SUM(G130:G133)</f>
        <v>0</v>
      </c>
      <c r="H134" s="23" t="s">
        <v>71</v>
      </c>
    </row>
    <row r="135" spans="2:8">
      <c r="B135" s="26"/>
      <c r="C135" s="10" t="s">
        <v>143</v>
      </c>
      <c r="D135" s="11" t="s">
        <v>139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140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141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142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308</v>
      </c>
      <c r="D140" s="11" t="s">
        <v>170</v>
      </c>
      <c r="E140" s="12">
        <v>34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306</v>
      </c>
      <c r="E141" s="12">
        <v>64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307</v>
      </c>
      <c r="E142" s="12">
        <v>352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SUM(E140:E142)</f>
        <v>0</v>
      </c>
      <c r="F143" s="13">
        <f>SUM(F140:F142)</f>
        <v>0</v>
      </c>
      <c r="G143" s="13">
        <f>SUM(G140:G142)</f>
        <v>0</v>
      </c>
      <c r="H143" s="23" t="s">
        <v>71</v>
      </c>
    </row>
    <row r="144" spans="2:8">
      <c r="B144" s="26"/>
      <c r="C144" s="10" t="s">
        <v>146</v>
      </c>
      <c r="D144" s="11" t="s">
        <v>144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145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SUM(E144:E145)</f>
        <v>0</v>
      </c>
      <c r="F146" s="13">
        <f>SUM(F144:F145)</f>
        <v>0</v>
      </c>
      <c r="G146" s="13">
        <f>SUM(G144:G145)</f>
        <v>0</v>
      </c>
      <c r="H146" s="23" t="s">
        <v>71</v>
      </c>
    </row>
    <row r="147" spans="2:8">
      <c r="B147" s="26"/>
      <c r="C147" s="10" t="s">
        <v>149</v>
      </c>
      <c r="D147" s="11" t="s">
        <v>147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148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109</v>
      </c>
      <c r="D150" s="11" t="s">
        <v>150</v>
      </c>
      <c r="E150" s="12">
        <v>238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151</v>
      </c>
      <c r="E151" s="12">
        <v>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152</v>
      </c>
      <c r="E152" s="12">
        <v>12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153</v>
      </c>
      <c r="E153" s="12">
        <v>10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155</v>
      </c>
      <c r="E154" s="12">
        <v>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156</v>
      </c>
      <c r="E155" s="12">
        <v>40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157</v>
      </c>
      <c r="E156" s="12">
        <v>98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158</v>
      </c>
      <c r="E157" s="12">
        <v>68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159</v>
      </c>
      <c r="E158" s="12">
        <v>54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160</v>
      </c>
      <c r="E159" s="12">
        <v>34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18</v>
      </c>
      <c r="E160" s="13">
        <f>SUM(E150:E159)</f>
        <v>0</v>
      </c>
      <c r="F160" s="13">
        <f>SUM(F150:F159)</f>
        <v>0</v>
      </c>
      <c r="G160" s="13">
        <f>SUM(G150:G159)</f>
        <v>0</v>
      </c>
      <c r="H160" s="23" t="s">
        <v>71</v>
      </c>
    </row>
    <row r="161" spans="2:8">
      <c r="B161" s="26"/>
      <c r="C161" s="25" t="s">
        <v>18</v>
      </c>
      <c r="D161" s="25"/>
      <c r="E161" s="13">
        <f>E121+E125+E129+E134+E139+E143+E146+E149+E160</f>
        <v>0</v>
      </c>
      <c r="F161" s="13">
        <f>F121+F125+F129+F134+F139+F143+F146+F149+F160</f>
        <v>0</v>
      </c>
      <c r="G161" s="13">
        <f>G121+G125+G129+G134+G139+G143+G146+G149+G160</f>
        <v>0</v>
      </c>
      <c r="H161" s="23" t="s">
        <v>71</v>
      </c>
    </row>
  </sheetData>
  <mergeCells count="53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6"/>
    <mergeCell ref="C47:C50"/>
    <mergeCell ref="C51:D51"/>
    <mergeCell ref="B41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70"/>
    <mergeCell ref="C71:C73"/>
    <mergeCell ref="C74:D74"/>
    <mergeCell ref="B67:B74"/>
    <mergeCell ref="C75:C76"/>
    <mergeCell ref="C77:C78"/>
    <mergeCell ref="C79:D79"/>
    <mergeCell ref="B75:B79"/>
    <mergeCell ref="C80:C86"/>
    <mergeCell ref="C87:C95"/>
    <mergeCell ref="C96:D96"/>
    <mergeCell ref="B80:B96"/>
    <mergeCell ref="C97:C100"/>
    <mergeCell ref="C101:C104"/>
    <mergeCell ref="C105:C108"/>
    <mergeCell ref="C109:C116"/>
    <mergeCell ref="C117:D117"/>
    <mergeCell ref="B97:B117"/>
    <mergeCell ref="C118:C121"/>
    <mergeCell ref="C122:C125"/>
    <mergeCell ref="C126:C129"/>
    <mergeCell ref="C130:C134"/>
    <mergeCell ref="C135:C139"/>
    <mergeCell ref="C140:C143"/>
    <mergeCell ref="C144:C146"/>
    <mergeCell ref="C147:C149"/>
    <mergeCell ref="C150:C160"/>
    <mergeCell ref="C161:D161"/>
    <mergeCell ref="B118:B16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H17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325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73980</v>
      </c>
      <c r="F6" s="12">
        <v>1741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19558</v>
      </c>
      <c r="F8" s="12">
        <v>2505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814</v>
      </c>
      <c r="F11" s="12">
        <v>34246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2118</v>
      </c>
      <c r="F12" s="12">
        <v>210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1214</v>
      </c>
      <c r="F14" s="12">
        <v>144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2146</v>
      </c>
      <c r="F15" s="12">
        <v>368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327</v>
      </c>
      <c r="E17" s="12">
        <v>5692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327</v>
      </c>
      <c r="E21" s="12">
        <v>8178</v>
      </c>
      <c r="F21" s="12">
        <v>17972</v>
      </c>
      <c r="G21" s="12">
        <v>1032</v>
      </c>
      <c r="H21" s="8" t="s">
        <v>71</v>
      </c>
    </row>
    <row r="22" spans="2:8">
      <c r="B22" s="9"/>
      <c r="C22" s="10"/>
      <c r="D22" s="11" t="s">
        <v>33</v>
      </c>
      <c r="E22" s="12">
        <v>488</v>
      </c>
      <c r="F22" s="12">
        <v>88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948</v>
      </c>
      <c r="F23" s="12">
        <v>124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474</v>
      </c>
      <c r="F24" s="12">
        <v>74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148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496</v>
      </c>
      <c r="F26" s="12">
        <v>84</v>
      </c>
      <c r="G26" s="12">
        <v>12</v>
      </c>
      <c r="H26" s="8" t="s">
        <v>71</v>
      </c>
    </row>
    <row r="27" spans="2:8">
      <c r="B27" s="9"/>
      <c r="C27" s="10"/>
      <c r="D27" s="11" t="s">
        <v>43</v>
      </c>
      <c r="E27" s="12">
        <v>1618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44</v>
      </c>
      <c r="E28" s="12">
        <v>38</v>
      </c>
      <c r="F28" s="12">
        <v>26</v>
      </c>
      <c r="G28" s="12">
        <v>512</v>
      </c>
      <c r="H28" s="8" t="s">
        <v>71</v>
      </c>
    </row>
    <row r="29" spans="2:8">
      <c r="B29" s="9"/>
      <c r="C29" s="10"/>
      <c r="D29" s="11" t="s">
        <v>47</v>
      </c>
      <c r="E29" s="12">
        <v>220</v>
      </c>
      <c r="F29" s="12">
        <v>20</v>
      </c>
      <c r="G29" s="12">
        <v>0</v>
      </c>
      <c r="H29" s="8" t="s">
        <v>71</v>
      </c>
    </row>
    <row r="30" spans="2:8">
      <c r="B30" s="9"/>
      <c r="C30" s="10"/>
      <c r="D30" s="11" t="s">
        <v>48</v>
      </c>
      <c r="E30" s="12">
        <v>148</v>
      </c>
      <c r="F30" s="12">
        <v>12</v>
      </c>
      <c r="G30" s="12">
        <v>0</v>
      </c>
      <c r="H30" s="8" t="s">
        <v>71</v>
      </c>
    </row>
    <row r="31" spans="2:8">
      <c r="B31" s="9"/>
      <c r="C31" s="10"/>
      <c r="D31" s="11" t="s">
        <v>49</v>
      </c>
      <c r="E31" s="12">
        <v>240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51</v>
      </c>
      <c r="E32" s="12">
        <v>292</v>
      </c>
      <c r="F32" s="12">
        <v>52</v>
      </c>
      <c r="G32" s="12">
        <v>16</v>
      </c>
      <c r="H32" s="8" t="s">
        <v>71</v>
      </c>
    </row>
    <row r="33" spans="2:8">
      <c r="B33" s="9"/>
      <c r="C33" s="10"/>
      <c r="D33" s="11" t="s">
        <v>53</v>
      </c>
      <c r="E33" s="12">
        <v>60</v>
      </c>
      <c r="F33" s="12">
        <v>4</v>
      </c>
      <c r="G33" s="12">
        <v>0</v>
      </c>
      <c r="H33" s="8" t="s">
        <v>71</v>
      </c>
    </row>
    <row r="34" spans="2:8">
      <c r="B34" s="9"/>
      <c r="C34" s="10"/>
      <c r="D34" s="11" t="s">
        <v>54</v>
      </c>
      <c r="E34" s="12">
        <v>346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55</v>
      </c>
      <c r="E35" s="12">
        <v>292</v>
      </c>
      <c r="F35" s="12">
        <v>56</v>
      </c>
      <c r="G35" s="12">
        <v>20</v>
      </c>
      <c r="H35" s="8" t="s">
        <v>71</v>
      </c>
    </row>
    <row r="36" spans="2:8">
      <c r="B36" s="9"/>
      <c r="C36" s="10"/>
      <c r="D36" s="11" t="s">
        <v>56</v>
      </c>
      <c r="E36" s="12">
        <v>2132</v>
      </c>
      <c r="F36" s="12">
        <v>414</v>
      </c>
      <c r="G36" s="12">
        <v>256</v>
      </c>
      <c r="H36" s="8" t="s">
        <v>71</v>
      </c>
    </row>
    <row r="37" spans="2:8">
      <c r="B37" s="9"/>
      <c r="C37" s="10"/>
      <c r="D37" s="11" t="s">
        <v>57</v>
      </c>
      <c r="E37" s="12">
        <v>886</v>
      </c>
      <c r="F37" s="12">
        <v>100</v>
      </c>
      <c r="G37" s="12">
        <v>56</v>
      </c>
      <c r="H37" s="8" t="s">
        <v>71</v>
      </c>
    </row>
    <row r="38" spans="2:8">
      <c r="B38" s="9"/>
      <c r="C38" s="10"/>
      <c r="D38" s="11" t="s">
        <v>18</v>
      </c>
      <c r="E38" s="13">
        <f>SUM(E21:E37)</f>
        <v>0</v>
      </c>
      <c r="F38" s="13">
        <f>SUM(F21:F37)</f>
        <v>0</v>
      </c>
      <c r="G38" s="13">
        <f>SUM(G21:G37)</f>
        <v>0</v>
      </c>
      <c r="H38" s="8" t="s">
        <v>71</v>
      </c>
    </row>
    <row r="39" spans="2:8">
      <c r="B39" s="9"/>
      <c r="C39" s="14" t="s">
        <v>18</v>
      </c>
      <c r="D39" s="14"/>
      <c r="E39" s="15">
        <f>E38</f>
        <v>0</v>
      </c>
      <c r="F39" s="15">
        <f>F38</f>
        <v>0</v>
      </c>
      <c r="G39" s="15">
        <f>G38</f>
        <v>0</v>
      </c>
      <c r="H39" s="8" t="s">
        <v>71</v>
      </c>
    </row>
    <row r="40" spans="2:8">
      <c r="B40" s="9" t="s">
        <v>70</v>
      </c>
      <c r="C40" s="10" t="s">
        <v>65</v>
      </c>
      <c r="D40" s="11" t="s">
        <v>60</v>
      </c>
      <c r="E40" s="12">
        <v>0</v>
      </c>
      <c r="F40" s="12">
        <v>0</v>
      </c>
      <c r="G40" s="12">
        <v>1024</v>
      </c>
      <c r="H40" s="8" t="s">
        <v>71</v>
      </c>
    </row>
    <row r="41" spans="2:8">
      <c r="B41" s="9"/>
      <c r="C41" s="10"/>
      <c r="D41" s="11" t="s">
        <v>61</v>
      </c>
      <c r="E41" s="12">
        <v>0</v>
      </c>
      <c r="F41" s="12">
        <v>392</v>
      </c>
      <c r="G41" s="12">
        <v>0</v>
      </c>
      <c r="H41" s="8" t="s">
        <v>71</v>
      </c>
    </row>
    <row r="42" spans="2:8">
      <c r="B42" s="9"/>
      <c r="C42" s="10"/>
      <c r="D42" s="11" t="s">
        <v>62</v>
      </c>
      <c r="E42" s="12">
        <v>0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63</v>
      </c>
      <c r="E43" s="12">
        <v>134</v>
      </c>
      <c r="F43" s="12">
        <v>16</v>
      </c>
      <c r="G43" s="12">
        <v>6</v>
      </c>
      <c r="H43" s="8" t="s">
        <v>71</v>
      </c>
    </row>
    <row r="44" spans="2:8">
      <c r="B44" s="9"/>
      <c r="C44" s="10"/>
      <c r="D44" s="11" t="s">
        <v>64</v>
      </c>
      <c r="E44" s="12">
        <v>0</v>
      </c>
      <c r="F44" s="12">
        <v>32</v>
      </c>
      <c r="G44" s="12">
        <v>0</v>
      </c>
      <c r="H44" s="8" t="s">
        <v>71</v>
      </c>
    </row>
    <row r="45" spans="2:8">
      <c r="B45" s="9"/>
      <c r="C45" s="10"/>
      <c r="D45" s="11" t="s">
        <v>177</v>
      </c>
      <c r="E45" s="12">
        <v>0</v>
      </c>
      <c r="F45" s="12">
        <v>-592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SUM(E40:E45)</f>
        <v>0</v>
      </c>
      <c r="F46" s="13">
        <f>SUM(F40:F45)</f>
        <v>0</v>
      </c>
      <c r="G46" s="13">
        <f>SUM(G40:G45)</f>
        <v>0</v>
      </c>
      <c r="H46" s="8" t="s">
        <v>71</v>
      </c>
    </row>
    <row r="47" spans="2:8">
      <c r="B47" s="9"/>
      <c r="C47" s="10" t="s">
        <v>69</v>
      </c>
      <c r="D47" s="11" t="s">
        <v>178</v>
      </c>
      <c r="E47" s="12">
        <v>6664</v>
      </c>
      <c r="F47" s="12">
        <v>781</v>
      </c>
      <c r="G47" s="12">
        <v>96</v>
      </c>
      <c r="H47" s="8" t="s">
        <v>71</v>
      </c>
    </row>
    <row r="48" spans="2:8">
      <c r="B48" s="9"/>
      <c r="C48" s="10"/>
      <c r="D48" s="11" t="s">
        <v>179</v>
      </c>
      <c r="E48" s="12">
        <v>40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180</v>
      </c>
      <c r="E49" s="12">
        <v>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E51+E20+E39</f>
        <v>0</v>
      </c>
      <c r="F52" s="16">
        <f>F51+F20+F39</f>
        <v>0</v>
      </c>
      <c r="G52" s="16">
        <f>G51+G20+G39</f>
        <v>0</v>
      </c>
      <c r="H52" s="8" t="s">
        <v>71</v>
      </c>
    </row>
    <row r="54" spans="2:8">
      <c r="B54" s="5" t="s">
        <v>328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E39+F39</f>
        <v>0</v>
      </c>
      <c r="F56" s="18"/>
      <c r="G56" s="18">
        <f>G39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330</v>
      </c>
      <c r="C67" s="10" t="s">
        <v>83</v>
      </c>
      <c r="D67" s="11" t="s">
        <v>82</v>
      </c>
      <c r="E67" s="12">
        <v>2392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329</v>
      </c>
      <c r="E68" s="12">
        <v>2138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316</v>
      </c>
      <c r="E69" s="12">
        <v>314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18</v>
      </c>
      <c r="E70" s="13">
        <f>SUM(E67:E69)</f>
        <v>0</v>
      </c>
      <c r="F70" s="13">
        <f>SUM(F67:F69)</f>
        <v>0</v>
      </c>
      <c r="G70" s="13">
        <f>SUM(G67:G69)</f>
        <v>0</v>
      </c>
      <c r="H70" s="23" t="s">
        <v>71</v>
      </c>
    </row>
    <row r="71" spans="2:8">
      <c r="B71" s="26"/>
      <c r="C71" s="10" t="s">
        <v>90</v>
      </c>
      <c r="D71" s="11" t="s">
        <v>84</v>
      </c>
      <c r="E71" s="12">
        <v>54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86</v>
      </c>
      <c r="E72" s="12">
        <v>462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87</v>
      </c>
      <c r="E73" s="12">
        <v>54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88</v>
      </c>
      <c r="E74" s="12">
        <v>56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89</v>
      </c>
      <c r="E75" s="12">
        <v>94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85</v>
      </c>
      <c r="E76" s="12">
        <v>128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SUM(E71:E76)</f>
        <v>0</v>
      </c>
      <c r="F77" s="13">
        <f>SUM(F71:F76)</f>
        <v>0</v>
      </c>
      <c r="G77" s="13">
        <f>SUM(G71:G76)</f>
        <v>0</v>
      </c>
      <c r="H77" s="23" t="s">
        <v>71</v>
      </c>
    </row>
    <row r="78" spans="2:8">
      <c r="B78" s="26"/>
      <c r="C78" s="25" t="s">
        <v>18</v>
      </c>
      <c r="D78" s="25"/>
      <c r="E78" s="13">
        <f>E70+E77</f>
        <v>0</v>
      </c>
      <c r="F78" s="13">
        <f>F70+F77</f>
        <v>0</v>
      </c>
      <c r="G78" s="13">
        <f>G70+G77</f>
        <v>0</v>
      </c>
      <c r="H78" s="23" t="s">
        <v>71</v>
      </c>
    </row>
    <row r="79" spans="2:8">
      <c r="B79" s="26" t="s">
        <v>94</v>
      </c>
      <c r="C79" s="10" t="s">
        <v>83</v>
      </c>
      <c r="D79" s="11" t="s">
        <v>92</v>
      </c>
      <c r="E79" s="12">
        <v>18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SUM(E79:E79)</f>
        <v>0</v>
      </c>
      <c r="F80" s="13">
        <f>SUM(F79:F79)</f>
        <v>0</v>
      </c>
      <c r="G80" s="13">
        <f>SUM(G79:G79)</f>
        <v>0</v>
      </c>
      <c r="H80" s="23" t="s">
        <v>71</v>
      </c>
    </row>
    <row r="81" spans="2:8">
      <c r="B81" s="26"/>
      <c r="C81" s="10" t="s">
        <v>90</v>
      </c>
      <c r="D81" s="11" t="s">
        <v>93</v>
      </c>
      <c r="E81" s="12">
        <v>148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E80+E82</f>
        <v>0</v>
      </c>
      <c r="F83" s="13">
        <f>F80+F82</f>
        <v>0</v>
      </c>
      <c r="G83" s="13">
        <f>G80+G82</f>
        <v>0</v>
      </c>
      <c r="H83" s="23" t="s">
        <v>71</v>
      </c>
    </row>
    <row r="84" spans="2:8">
      <c r="B84" s="26" t="s">
        <v>182</v>
      </c>
      <c r="C84" s="10" t="s">
        <v>109</v>
      </c>
      <c r="D84" s="11" t="s">
        <v>181</v>
      </c>
      <c r="E84" s="12">
        <v>40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E85</f>
        <v>0</v>
      </c>
      <c r="F86" s="13">
        <f>F85</f>
        <v>0</v>
      </c>
      <c r="G86" s="13">
        <f>G85</f>
        <v>0</v>
      </c>
      <c r="H86" s="23" t="s">
        <v>71</v>
      </c>
    </row>
    <row r="87" spans="2:8">
      <c r="B87" s="26" t="s">
        <v>184</v>
      </c>
      <c r="C87" s="10" t="s">
        <v>109</v>
      </c>
      <c r="D87" s="11" t="s">
        <v>183</v>
      </c>
      <c r="E87" s="12">
        <v>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E88</f>
        <v>0</v>
      </c>
      <c r="F89" s="13">
        <f>F88</f>
        <v>0</v>
      </c>
      <c r="G89" s="13">
        <f>G88</f>
        <v>0</v>
      </c>
      <c r="H89" s="23" t="s">
        <v>71</v>
      </c>
    </row>
    <row r="90" spans="2:8">
      <c r="B90" s="26" t="s">
        <v>268</v>
      </c>
      <c r="C90" s="10" t="s">
        <v>267</v>
      </c>
      <c r="D90" s="11" t="s">
        <v>185</v>
      </c>
      <c r="E90" s="12">
        <v>8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186</v>
      </c>
      <c r="E91" s="12">
        <v>44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187</v>
      </c>
      <c r="E92" s="12">
        <v>90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188</v>
      </c>
      <c r="E93" s="12">
        <v>28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189</v>
      </c>
      <c r="E94" s="12">
        <v>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190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191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192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193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194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195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196</v>
      </c>
      <c r="E101" s="12">
        <v>10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197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198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199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200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201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202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203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204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205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206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207</v>
      </c>
      <c r="E112" s="12">
        <v>10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208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209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210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211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212</v>
      </c>
      <c r="E117" s="12">
        <v>4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213</v>
      </c>
      <c r="E118" s="12">
        <v>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214</v>
      </c>
      <c r="E119" s="12">
        <v>30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215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216</v>
      </c>
      <c r="E121" s="12">
        <v>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217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218</v>
      </c>
      <c r="E123" s="12">
        <v>12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219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220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221</v>
      </c>
      <c r="E126" s="12">
        <v>10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222</v>
      </c>
      <c r="E127" s="12">
        <v>32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223</v>
      </c>
      <c r="E128" s="12">
        <v>48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224</v>
      </c>
      <c r="E129" s="12">
        <v>88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225</v>
      </c>
      <c r="E130" s="12">
        <v>72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226</v>
      </c>
      <c r="E131" s="12">
        <v>62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227</v>
      </c>
      <c r="E132" s="12">
        <v>138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281</v>
      </c>
      <c r="E133" s="12">
        <v>132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228</v>
      </c>
      <c r="E134" s="12">
        <v>100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229</v>
      </c>
      <c r="E135" s="12">
        <v>16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230</v>
      </c>
      <c r="E136" s="12">
        <v>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231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232</v>
      </c>
      <c r="E138" s="12">
        <v>36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233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234</v>
      </c>
      <c r="E140" s="12">
        <v>102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235</v>
      </c>
      <c r="E141" s="12">
        <v>42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236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237</v>
      </c>
      <c r="E143" s="12">
        <v>10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238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239</v>
      </c>
      <c r="E145" s="12">
        <v>182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240</v>
      </c>
      <c r="E146" s="12">
        <v>104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241</v>
      </c>
      <c r="E147" s="12">
        <v>112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242</v>
      </c>
      <c r="E148" s="12">
        <v>150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243</v>
      </c>
      <c r="E149" s="12">
        <v>390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282</v>
      </c>
      <c r="E150" s="12">
        <v>122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244</v>
      </c>
      <c r="E151" s="12">
        <v>68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245</v>
      </c>
      <c r="E152" s="12">
        <v>138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246</v>
      </c>
      <c r="E153" s="12">
        <v>184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247</v>
      </c>
      <c r="E154" s="12">
        <v>1056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248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249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250</v>
      </c>
      <c r="E157" s="12">
        <v>64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251</v>
      </c>
      <c r="E158" s="12">
        <v>78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252</v>
      </c>
      <c r="E159" s="12">
        <v>74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253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254</v>
      </c>
      <c r="E161" s="12">
        <v>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255</v>
      </c>
      <c r="E162" s="12">
        <v>112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256</v>
      </c>
      <c r="E163" s="12">
        <v>222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257</v>
      </c>
      <c r="E164" s="12">
        <v>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258</v>
      </c>
      <c r="E165" s="12">
        <v>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259</v>
      </c>
      <c r="E166" s="12">
        <v>128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260</v>
      </c>
      <c r="E167" s="12">
        <v>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261</v>
      </c>
      <c r="E168" s="12">
        <v>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262</v>
      </c>
      <c r="E169" s="12">
        <v>0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263</v>
      </c>
      <c r="E170" s="12">
        <v>1782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264</v>
      </c>
      <c r="E171" s="12">
        <v>14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265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266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18</v>
      </c>
      <c r="E174" s="13">
        <f>SUM(E90:E173)</f>
        <v>0</v>
      </c>
      <c r="F174" s="13">
        <f>SUM(F90:F173)</f>
        <v>0</v>
      </c>
      <c r="G174" s="13">
        <f>SUM(G90:G173)</f>
        <v>0</v>
      </c>
      <c r="H174" s="23" t="s">
        <v>71</v>
      </c>
    </row>
    <row r="175" spans="2:8">
      <c r="B175" s="26"/>
      <c r="C175" s="25" t="s">
        <v>18</v>
      </c>
      <c r="D175" s="25"/>
      <c r="E175" s="13">
        <f>E174</f>
        <v>0</v>
      </c>
      <c r="F175" s="13">
        <f>F174</f>
        <v>0</v>
      </c>
      <c r="G175" s="13">
        <f>G174</f>
        <v>0</v>
      </c>
      <c r="H175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8"/>
    <mergeCell ref="C39:D39"/>
    <mergeCell ref="B21:B39"/>
    <mergeCell ref="C40:C46"/>
    <mergeCell ref="C47:C50"/>
    <mergeCell ref="C51:D51"/>
    <mergeCell ref="B40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70"/>
    <mergeCell ref="C71:C77"/>
    <mergeCell ref="C78:D78"/>
    <mergeCell ref="B67:B78"/>
    <mergeCell ref="C79:C80"/>
    <mergeCell ref="C81:C82"/>
    <mergeCell ref="C83:D83"/>
    <mergeCell ref="B79:B83"/>
    <mergeCell ref="C84:C85"/>
    <mergeCell ref="C86:D86"/>
    <mergeCell ref="B84:B86"/>
    <mergeCell ref="C87:C88"/>
    <mergeCell ref="C89:D89"/>
    <mergeCell ref="B87:B89"/>
    <mergeCell ref="C90:C174"/>
    <mergeCell ref="C175:D175"/>
    <mergeCell ref="B90:B17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H17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325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73980</v>
      </c>
      <c r="F6" s="12">
        <v>1741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19558</v>
      </c>
      <c r="F8" s="12">
        <v>2505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546</v>
      </c>
      <c r="F11" s="12">
        <v>34134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1658</v>
      </c>
      <c r="F12" s="12">
        <v>74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916</v>
      </c>
      <c r="F14" s="12">
        <v>136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1974</v>
      </c>
      <c r="F15" s="12">
        <v>358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327</v>
      </c>
      <c r="E17" s="12">
        <v>4792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327</v>
      </c>
      <c r="E21" s="12">
        <v>4842</v>
      </c>
      <c r="F21" s="12">
        <v>17694</v>
      </c>
      <c r="G21" s="12">
        <v>1032</v>
      </c>
      <c r="H21" s="8" t="s">
        <v>71</v>
      </c>
    </row>
    <row r="22" spans="2:8">
      <c r="B22" s="9"/>
      <c r="C22" s="10"/>
      <c r="D22" s="11" t="s">
        <v>33</v>
      </c>
      <c r="E22" s="12">
        <v>324</v>
      </c>
      <c r="F22" s="12">
        <v>86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728</v>
      </c>
      <c r="F23" s="12">
        <v>120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344</v>
      </c>
      <c r="F24" s="12">
        <v>40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136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430</v>
      </c>
      <c r="F26" s="12">
        <v>72</v>
      </c>
      <c r="G26" s="12">
        <v>12</v>
      </c>
      <c r="H26" s="8" t="s">
        <v>71</v>
      </c>
    </row>
    <row r="27" spans="2:8">
      <c r="B27" s="9"/>
      <c r="C27" s="10"/>
      <c r="D27" s="11" t="s">
        <v>43</v>
      </c>
      <c r="E27" s="12">
        <v>1378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44</v>
      </c>
      <c r="E28" s="12">
        <v>38</v>
      </c>
      <c r="F28" s="12">
        <v>26</v>
      </c>
      <c r="G28" s="12">
        <v>512</v>
      </c>
      <c r="H28" s="8" t="s">
        <v>71</v>
      </c>
    </row>
    <row r="29" spans="2:8">
      <c r="B29" s="9"/>
      <c r="C29" s="10"/>
      <c r="D29" s="11" t="s">
        <v>47</v>
      </c>
      <c r="E29" s="12">
        <v>198</v>
      </c>
      <c r="F29" s="12">
        <v>16</v>
      </c>
      <c r="G29" s="12">
        <v>0</v>
      </c>
      <c r="H29" s="8" t="s">
        <v>71</v>
      </c>
    </row>
    <row r="30" spans="2:8">
      <c r="B30" s="9"/>
      <c r="C30" s="10"/>
      <c r="D30" s="11" t="s">
        <v>48</v>
      </c>
      <c r="E30" s="12">
        <v>114</v>
      </c>
      <c r="F30" s="12">
        <v>10</v>
      </c>
      <c r="G30" s="12">
        <v>0</v>
      </c>
      <c r="H30" s="8" t="s">
        <v>71</v>
      </c>
    </row>
    <row r="31" spans="2:8">
      <c r="B31" s="9"/>
      <c r="C31" s="10"/>
      <c r="D31" s="11" t="s">
        <v>49</v>
      </c>
      <c r="E31" s="12">
        <v>216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51</v>
      </c>
      <c r="E32" s="12">
        <v>186</v>
      </c>
      <c r="F32" s="12">
        <v>50</v>
      </c>
      <c r="G32" s="12">
        <v>16</v>
      </c>
      <c r="H32" s="8" t="s">
        <v>71</v>
      </c>
    </row>
    <row r="33" spans="2:8">
      <c r="B33" s="9"/>
      <c r="C33" s="10"/>
      <c r="D33" s="11" t="s">
        <v>53</v>
      </c>
      <c r="E33" s="12">
        <v>34</v>
      </c>
      <c r="F33" s="12">
        <v>6</v>
      </c>
      <c r="G33" s="12">
        <v>0</v>
      </c>
      <c r="H33" s="8" t="s">
        <v>71</v>
      </c>
    </row>
    <row r="34" spans="2:8">
      <c r="B34" s="9"/>
      <c r="C34" s="10"/>
      <c r="D34" s="11" t="s">
        <v>54</v>
      </c>
      <c r="E34" s="12">
        <v>294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55</v>
      </c>
      <c r="E35" s="12">
        <v>224</v>
      </c>
      <c r="F35" s="12">
        <v>56</v>
      </c>
      <c r="G35" s="12">
        <v>20</v>
      </c>
      <c r="H35" s="8" t="s">
        <v>71</v>
      </c>
    </row>
    <row r="36" spans="2:8">
      <c r="B36" s="9"/>
      <c r="C36" s="10"/>
      <c r="D36" s="11" t="s">
        <v>56</v>
      </c>
      <c r="E36" s="12">
        <v>1668</v>
      </c>
      <c r="F36" s="12">
        <v>220</v>
      </c>
      <c r="G36" s="12">
        <v>256</v>
      </c>
      <c r="H36" s="8" t="s">
        <v>71</v>
      </c>
    </row>
    <row r="37" spans="2:8">
      <c r="B37" s="9"/>
      <c r="C37" s="10"/>
      <c r="D37" s="11" t="s">
        <v>57</v>
      </c>
      <c r="E37" s="12">
        <v>672</v>
      </c>
      <c r="F37" s="12">
        <v>76</v>
      </c>
      <c r="G37" s="12">
        <v>56</v>
      </c>
      <c r="H37" s="8" t="s">
        <v>71</v>
      </c>
    </row>
    <row r="38" spans="2:8">
      <c r="B38" s="9"/>
      <c r="C38" s="10"/>
      <c r="D38" s="11" t="s">
        <v>18</v>
      </c>
      <c r="E38" s="13">
        <f>SUM(E21:E37)</f>
        <v>0</v>
      </c>
      <c r="F38" s="13">
        <f>SUM(F21:F37)</f>
        <v>0</v>
      </c>
      <c r="G38" s="13">
        <f>SUM(G21:G37)</f>
        <v>0</v>
      </c>
      <c r="H38" s="8" t="s">
        <v>71</v>
      </c>
    </row>
    <row r="39" spans="2:8">
      <c r="B39" s="9"/>
      <c r="C39" s="14" t="s">
        <v>18</v>
      </c>
      <c r="D39" s="14"/>
      <c r="E39" s="15">
        <f>E38</f>
        <v>0</v>
      </c>
      <c r="F39" s="15">
        <f>F38</f>
        <v>0</v>
      </c>
      <c r="G39" s="15">
        <f>G38</f>
        <v>0</v>
      </c>
      <c r="H39" s="8" t="s">
        <v>71</v>
      </c>
    </row>
    <row r="40" spans="2:8">
      <c r="B40" s="9" t="s">
        <v>70</v>
      </c>
      <c r="C40" s="10" t="s">
        <v>65</v>
      </c>
      <c r="D40" s="11" t="s">
        <v>60</v>
      </c>
      <c r="E40" s="12">
        <v>0</v>
      </c>
      <c r="F40" s="12">
        <v>0</v>
      </c>
      <c r="G40" s="12">
        <v>1024</v>
      </c>
      <c r="H40" s="8" t="s">
        <v>71</v>
      </c>
    </row>
    <row r="41" spans="2:8">
      <c r="B41" s="9"/>
      <c r="C41" s="10"/>
      <c r="D41" s="11" t="s">
        <v>61</v>
      </c>
      <c r="E41" s="12">
        <v>0</v>
      </c>
      <c r="F41" s="12">
        <v>392</v>
      </c>
      <c r="G41" s="12">
        <v>0</v>
      </c>
      <c r="H41" s="8" t="s">
        <v>71</v>
      </c>
    </row>
    <row r="42" spans="2:8">
      <c r="B42" s="9"/>
      <c r="C42" s="10"/>
      <c r="D42" s="11" t="s">
        <v>62</v>
      </c>
      <c r="E42" s="12">
        <v>0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63</v>
      </c>
      <c r="E43" s="12">
        <v>124</v>
      </c>
      <c r="F43" s="12">
        <v>14</v>
      </c>
      <c r="G43" s="12">
        <v>4</v>
      </c>
      <c r="H43" s="8" t="s">
        <v>71</v>
      </c>
    </row>
    <row r="44" spans="2:8">
      <c r="B44" s="9"/>
      <c r="C44" s="10"/>
      <c r="D44" s="11" t="s">
        <v>64</v>
      </c>
      <c r="E44" s="12">
        <v>0</v>
      </c>
      <c r="F44" s="12">
        <v>32</v>
      </c>
      <c r="G44" s="12">
        <v>0</v>
      </c>
      <c r="H44" s="8" t="s">
        <v>71</v>
      </c>
    </row>
    <row r="45" spans="2:8">
      <c r="B45" s="9"/>
      <c r="C45" s="10"/>
      <c r="D45" s="11" t="s">
        <v>177</v>
      </c>
      <c r="E45" s="12">
        <v>0</v>
      </c>
      <c r="F45" s="12">
        <v>-584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SUM(E40:E45)</f>
        <v>0</v>
      </c>
      <c r="F46" s="13">
        <f>SUM(F40:F45)</f>
        <v>0</v>
      </c>
      <c r="G46" s="13">
        <f>SUM(G40:G45)</f>
        <v>0</v>
      </c>
      <c r="H46" s="8" t="s">
        <v>71</v>
      </c>
    </row>
    <row r="47" spans="2:8">
      <c r="B47" s="9"/>
      <c r="C47" s="10" t="s">
        <v>69</v>
      </c>
      <c r="D47" s="11" t="s">
        <v>178</v>
      </c>
      <c r="E47" s="12">
        <v>6664</v>
      </c>
      <c r="F47" s="12">
        <v>781</v>
      </c>
      <c r="G47" s="12">
        <v>96</v>
      </c>
      <c r="H47" s="8" t="s">
        <v>71</v>
      </c>
    </row>
    <row r="48" spans="2:8">
      <c r="B48" s="9"/>
      <c r="C48" s="10"/>
      <c r="D48" s="11" t="s">
        <v>179</v>
      </c>
      <c r="E48" s="12">
        <v>40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180</v>
      </c>
      <c r="E49" s="12">
        <v>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E51+E20+E39</f>
        <v>0</v>
      </c>
      <c r="F52" s="16">
        <f>F51+F20+F39</f>
        <v>0</v>
      </c>
      <c r="G52" s="16">
        <f>G51+G20+G39</f>
        <v>0</v>
      </c>
      <c r="H52" s="8" t="s">
        <v>71</v>
      </c>
    </row>
    <row r="54" spans="2:8">
      <c r="B54" s="5" t="s">
        <v>328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E39+F39</f>
        <v>0</v>
      </c>
      <c r="F56" s="18"/>
      <c r="G56" s="18">
        <f>G39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330</v>
      </c>
      <c r="C67" s="10" t="s">
        <v>83</v>
      </c>
      <c r="D67" s="11" t="s">
        <v>82</v>
      </c>
      <c r="E67" s="12">
        <v>1928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329</v>
      </c>
      <c r="E68" s="12">
        <v>1970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316</v>
      </c>
      <c r="E69" s="12">
        <v>246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18</v>
      </c>
      <c r="E70" s="13">
        <f>SUM(E67:E69)</f>
        <v>0</v>
      </c>
      <c r="F70" s="13">
        <f>SUM(F67:F69)</f>
        <v>0</v>
      </c>
      <c r="G70" s="13">
        <f>SUM(G67:G69)</f>
        <v>0</v>
      </c>
      <c r="H70" s="23" t="s">
        <v>71</v>
      </c>
    </row>
    <row r="71" spans="2:8">
      <c r="B71" s="26"/>
      <c r="C71" s="10" t="s">
        <v>90</v>
      </c>
      <c r="D71" s="11" t="s">
        <v>86</v>
      </c>
      <c r="E71" s="12">
        <v>358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87</v>
      </c>
      <c r="E72" s="12">
        <v>44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88</v>
      </c>
      <c r="E73" s="12">
        <v>48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89</v>
      </c>
      <c r="E74" s="12">
        <v>72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85</v>
      </c>
      <c r="E75" s="12">
        <v>126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SUM(E71:E75)</f>
        <v>0</v>
      </c>
      <c r="F76" s="13">
        <f>SUM(F71:F75)</f>
        <v>0</v>
      </c>
      <c r="G76" s="13">
        <f>SUM(G71:G75)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E70+E76</f>
        <v>0</v>
      </c>
      <c r="F77" s="13">
        <f>F70+F76</f>
        <v>0</v>
      </c>
      <c r="G77" s="13">
        <f>G70+G76</f>
        <v>0</v>
      </c>
      <c r="H77" s="23" t="s">
        <v>71</v>
      </c>
    </row>
    <row r="78" spans="2:8">
      <c r="B78" s="26" t="s">
        <v>94</v>
      </c>
      <c r="C78" s="10" t="s">
        <v>83</v>
      </c>
      <c r="D78" s="11" t="s">
        <v>92</v>
      </c>
      <c r="E78" s="12">
        <v>16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10" t="s">
        <v>90</v>
      </c>
      <c r="D80" s="11" t="s">
        <v>93</v>
      </c>
      <c r="E80" s="12">
        <v>146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E79+E81</f>
        <v>0</v>
      </c>
      <c r="F82" s="13">
        <f>F79+F81</f>
        <v>0</v>
      </c>
      <c r="G82" s="13">
        <f>G79+G81</f>
        <v>0</v>
      </c>
      <c r="H82" s="23" t="s">
        <v>71</v>
      </c>
    </row>
    <row r="83" spans="2:8">
      <c r="B83" s="26" t="s">
        <v>182</v>
      </c>
      <c r="C83" s="10" t="s">
        <v>109</v>
      </c>
      <c r="D83" s="11" t="s">
        <v>181</v>
      </c>
      <c r="E83" s="12">
        <v>40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E84</f>
        <v>0</v>
      </c>
      <c r="F85" s="13">
        <f>F84</f>
        <v>0</v>
      </c>
      <c r="G85" s="13">
        <f>G84</f>
        <v>0</v>
      </c>
      <c r="H85" s="23" t="s">
        <v>71</v>
      </c>
    </row>
    <row r="86" spans="2:8">
      <c r="B86" s="26" t="s">
        <v>184</v>
      </c>
      <c r="C86" s="10" t="s">
        <v>109</v>
      </c>
      <c r="D86" s="11" t="s">
        <v>183</v>
      </c>
      <c r="E86" s="12">
        <v>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268</v>
      </c>
      <c r="C89" s="10" t="s">
        <v>267</v>
      </c>
      <c r="D89" s="11" t="s">
        <v>185</v>
      </c>
      <c r="E89" s="12">
        <v>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186</v>
      </c>
      <c r="E90" s="12">
        <v>44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187</v>
      </c>
      <c r="E91" s="12">
        <v>90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188</v>
      </c>
      <c r="E92" s="12">
        <v>28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189</v>
      </c>
      <c r="E93" s="12">
        <v>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190</v>
      </c>
      <c r="E94" s="12">
        <v>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191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192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193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194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195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196</v>
      </c>
      <c r="E100" s="12">
        <v>10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197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198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199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200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201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202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203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204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205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206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207</v>
      </c>
      <c r="E111" s="12">
        <v>10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208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209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210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211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212</v>
      </c>
      <c r="E116" s="12">
        <v>4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213</v>
      </c>
      <c r="E117" s="12">
        <v>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214</v>
      </c>
      <c r="E118" s="12">
        <v>30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215</v>
      </c>
      <c r="E119" s="12">
        <v>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216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217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218</v>
      </c>
      <c r="E122" s="12">
        <v>12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219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220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221</v>
      </c>
      <c r="E125" s="12">
        <v>10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222</v>
      </c>
      <c r="E126" s="12">
        <v>32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223</v>
      </c>
      <c r="E127" s="12">
        <v>48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224</v>
      </c>
      <c r="E128" s="12">
        <v>88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225</v>
      </c>
      <c r="E129" s="12">
        <v>72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226</v>
      </c>
      <c r="E130" s="12">
        <v>62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227</v>
      </c>
      <c r="E131" s="12">
        <v>138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281</v>
      </c>
      <c r="E132" s="12">
        <v>132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228</v>
      </c>
      <c r="E133" s="12">
        <v>100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229</v>
      </c>
      <c r="E134" s="12">
        <v>16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230</v>
      </c>
      <c r="E135" s="12">
        <v>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231</v>
      </c>
      <c r="E136" s="12">
        <v>82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232</v>
      </c>
      <c r="E137" s="12">
        <v>36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233</v>
      </c>
      <c r="E138" s="12">
        <v>82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234</v>
      </c>
      <c r="E139" s="12">
        <v>102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235</v>
      </c>
      <c r="E140" s="12">
        <v>42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236</v>
      </c>
      <c r="E141" s="12">
        <v>42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237</v>
      </c>
      <c r="E142" s="12">
        <v>10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238</v>
      </c>
      <c r="E143" s="12">
        <v>16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239</v>
      </c>
      <c r="E144" s="12">
        <v>182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240</v>
      </c>
      <c r="E145" s="12">
        <v>104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241</v>
      </c>
      <c r="E146" s="12">
        <v>112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242</v>
      </c>
      <c r="E147" s="12">
        <v>150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243</v>
      </c>
      <c r="E148" s="12">
        <v>390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282</v>
      </c>
      <c r="E149" s="12">
        <v>122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244</v>
      </c>
      <c r="E150" s="12">
        <v>68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245</v>
      </c>
      <c r="E151" s="12">
        <v>138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246</v>
      </c>
      <c r="E152" s="12">
        <v>184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247</v>
      </c>
      <c r="E153" s="12">
        <v>1056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248</v>
      </c>
      <c r="E154" s="12">
        <v>44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249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250</v>
      </c>
      <c r="E156" s="12">
        <v>64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251</v>
      </c>
      <c r="E157" s="12">
        <v>78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252</v>
      </c>
      <c r="E158" s="12">
        <v>74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253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254</v>
      </c>
      <c r="E160" s="12">
        <v>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255</v>
      </c>
      <c r="E161" s="12">
        <v>112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256</v>
      </c>
      <c r="E162" s="12">
        <v>222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257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258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259</v>
      </c>
      <c r="E165" s="12">
        <v>128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260</v>
      </c>
      <c r="E166" s="12">
        <v>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261</v>
      </c>
      <c r="E167" s="12">
        <v>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262</v>
      </c>
      <c r="E168" s="12">
        <v>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263</v>
      </c>
      <c r="E169" s="12">
        <v>1782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264</v>
      </c>
      <c r="E170" s="12">
        <v>14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265</v>
      </c>
      <c r="E171" s="12">
        <v>34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266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18</v>
      </c>
      <c r="E173" s="13">
        <f>SUM(E89:E172)</f>
        <v>0</v>
      </c>
      <c r="F173" s="13">
        <f>SUM(F89:F172)</f>
        <v>0</v>
      </c>
      <c r="G173" s="13">
        <f>SUM(G89:G172)</f>
        <v>0</v>
      </c>
      <c r="H173" s="23" t="s">
        <v>71</v>
      </c>
    </row>
    <row r="174" spans="2:8">
      <c r="B174" s="26"/>
      <c r="C174" s="25" t="s">
        <v>18</v>
      </c>
      <c r="D174" s="25"/>
      <c r="E174" s="13">
        <f>E173</f>
        <v>0</v>
      </c>
      <c r="F174" s="13">
        <f>F173</f>
        <v>0</v>
      </c>
      <c r="G174" s="13">
        <f>G173</f>
        <v>0</v>
      </c>
      <c r="H174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8"/>
    <mergeCell ref="C39:D39"/>
    <mergeCell ref="B21:B39"/>
    <mergeCell ref="C40:C46"/>
    <mergeCell ref="C47:C50"/>
    <mergeCell ref="C51:D51"/>
    <mergeCell ref="B40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70"/>
    <mergeCell ref="C71:C76"/>
    <mergeCell ref="C77:D77"/>
    <mergeCell ref="B67:B77"/>
    <mergeCell ref="C78:C79"/>
    <mergeCell ref="C80:C81"/>
    <mergeCell ref="C82:D82"/>
    <mergeCell ref="B78:B82"/>
    <mergeCell ref="C83:C84"/>
    <mergeCell ref="C85:D85"/>
    <mergeCell ref="B83:B85"/>
    <mergeCell ref="C86:C87"/>
    <mergeCell ref="C88:D88"/>
    <mergeCell ref="B86:B88"/>
    <mergeCell ref="C89:C173"/>
    <mergeCell ref="C174:D174"/>
    <mergeCell ref="B89:B17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H161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332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73304</v>
      </c>
      <c r="F6" s="12">
        <v>641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18490</v>
      </c>
      <c r="F8" s="12">
        <v>657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964</v>
      </c>
      <c r="F11" s="12">
        <v>34192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2412</v>
      </c>
      <c r="F12" s="12">
        <v>112</v>
      </c>
      <c r="G12" s="12">
        <v>17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1780</v>
      </c>
      <c r="F14" s="12">
        <v>41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2620</v>
      </c>
      <c r="F15" s="12">
        <v>144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333</v>
      </c>
      <c r="E17" s="12">
        <v>4008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172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333</v>
      </c>
      <c r="E21" s="12">
        <v>14444</v>
      </c>
      <c r="F21" s="12">
        <v>14634</v>
      </c>
      <c r="G21" s="12">
        <v>709</v>
      </c>
      <c r="H21" s="8" t="s">
        <v>71</v>
      </c>
    </row>
    <row r="22" spans="2:8">
      <c r="B22" s="9"/>
      <c r="C22" s="10"/>
      <c r="D22" s="11" t="s">
        <v>33</v>
      </c>
      <c r="E22" s="12">
        <v>544</v>
      </c>
      <c r="F22" s="12">
        <v>40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1808</v>
      </c>
      <c r="F23" s="12">
        <v>524</v>
      </c>
      <c r="G23" s="12">
        <v>610</v>
      </c>
      <c r="H23" s="8" t="s">
        <v>71</v>
      </c>
    </row>
    <row r="24" spans="2:8">
      <c r="B24" s="9"/>
      <c r="C24" s="10"/>
      <c r="D24" s="11" t="s">
        <v>37</v>
      </c>
      <c r="E24" s="12">
        <v>1124</v>
      </c>
      <c r="F24" s="12">
        <v>40</v>
      </c>
      <c r="G24" s="12">
        <v>372</v>
      </c>
      <c r="H24" s="8" t="s">
        <v>71</v>
      </c>
    </row>
    <row r="25" spans="2:8">
      <c r="B25" s="9"/>
      <c r="C25" s="10"/>
      <c r="D25" s="11" t="s">
        <v>38</v>
      </c>
      <c r="E25" s="12">
        <v>652</v>
      </c>
      <c r="F25" s="12">
        <v>16</v>
      </c>
      <c r="G25" s="12">
        <v>0</v>
      </c>
      <c r="H25" s="8" t="s">
        <v>71</v>
      </c>
    </row>
    <row r="26" spans="2:8">
      <c r="B26" s="9"/>
      <c r="C26" s="10"/>
      <c r="D26" s="11" t="s">
        <v>39</v>
      </c>
      <c r="E26" s="12">
        <v>536</v>
      </c>
      <c r="F26" s="12">
        <v>10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164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400</v>
      </c>
      <c r="F28" s="12">
        <v>8</v>
      </c>
      <c r="G28" s="12">
        <v>9</v>
      </c>
      <c r="H28" s="8" t="s">
        <v>71</v>
      </c>
    </row>
    <row r="29" spans="2:8">
      <c r="B29" s="9"/>
      <c r="C29" s="10"/>
      <c r="D29" s="11" t="s">
        <v>42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43</v>
      </c>
      <c r="E30" s="12">
        <v>1768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44</v>
      </c>
      <c r="E31" s="12">
        <v>348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45</v>
      </c>
      <c r="E32" s="12">
        <v>2016</v>
      </c>
      <c r="F32" s="12">
        <v>4</v>
      </c>
      <c r="G32" s="12">
        <v>12</v>
      </c>
      <c r="H32" s="8" t="s">
        <v>71</v>
      </c>
    </row>
    <row r="33" spans="2:8">
      <c r="B33" s="9"/>
      <c r="C33" s="10"/>
      <c r="D33" s="11" t="s">
        <v>46</v>
      </c>
      <c r="E33" s="12">
        <v>470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260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164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294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50</v>
      </c>
      <c r="E37" s="12">
        <v>654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480</v>
      </c>
      <c r="F38" s="12">
        <v>16</v>
      </c>
      <c r="G38" s="12">
        <v>16</v>
      </c>
      <c r="H38" s="8" t="s">
        <v>71</v>
      </c>
    </row>
    <row r="39" spans="2:8">
      <c r="B39" s="9"/>
      <c r="C39" s="10"/>
      <c r="D39" s="11" t="s">
        <v>52</v>
      </c>
      <c r="E39" s="12">
        <v>752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53</v>
      </c>
      <c r="E40" s="12">
        <v>84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424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324</v>
      </c>
      <c r="F42" s="12">
        <v>4</v>
      </c>
      <c r="G42" s="12">
        <v>4</v>
      </c>
      <c r="H42" s="8" t="s">
        <v>71</v>
      </c>
    </row>
    <row r="43" spans="2:8">
      <c r="B43" s="9"/>
      <c r="C43" s="10"/>
      <c r="D43" s="11" t="s">
        <v>56</v>
      </c>
      <c r="E43" s="12">
        <v>2520</v>
      </c>
      <c r="F43" s="12">
        <v>12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952</v>
      </c>
      <c r="F44" s="12">
        <v>8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SUM(E21:E44)</f>
        <v>0</v>
      </c>
      <c r="F45" s="13">
        <f>SUM(F21:F44)</f>
        <v>0</v>
      </c>
      <c r="G45" s="13">
        <f>SUM(G21:G44)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97</v>
      </c>
      <c r="F50" s="12">
        <v>16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36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3660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1090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E57+E20+E46</f>
        <v>0</v>
      </c>
      <c r="F58" s="16">
        <f>F57+F20+F46</f>
        <v>0</v>
      </c>
      <c r="G58" s="16">
        <f>G57+G20+G46</f>
        <v>0</v>
      </c>
      <c r="H58" s="8" t="s">
        <v>71</v>
      </c>
    </row>
    <row r="60" spans="2:8">
      <c r="B60" s="5" t="s">
        <v>334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E46+F46</f>
        <v>0</v>
      </c>
      <c r="F62" s="18"/>
      <c r="G62" s="18">
        <f>G46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335</v>
      </c>
      <c r="C73" s="10" t="s">
        <v>83</v>
      </c>
      <c r="D73" s="11" t="s">
        <v>82</v>
      </c>
      <c r="E73" s="12">
        <v>1940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329</v>
      </c>
      <c r="E74" s="12">
        <v>1058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SUM(E73:E74)</f>
        <v>0</v>
      </c>
      <c r="F75" s="13">
        <f>SUM(F73:F74)</f>
        <v>0</v>
      </c>
      <c r="G75" s="13">
        <f>SUM(G73:G74)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62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85</v>
      </c>
      <c r="E77" s="12">
        <v>156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562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62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64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104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24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110</v>
      </c>
      <c r="C89" s="10" t="s">
        <v>101</v>
      </c>
      <c r="D89" s="11" t="s">
        <v>95</v>
      </c>
      <c r="E89" s="12">
        <v>110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96</v>
      </c>
      <c r="E90" s="12">
        <v>612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97</v>
      </c>
      <c r="E91" s="12">
        <v>1020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98</v>
      </c>
      <c r="E92" s="12">
        <v>262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99</v>
      </c>
      <c r="E93" s="12">
        <v>1410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100</v>
      </c>
      <c r="E94" s="12">
        <v>46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SUM(E89:E94)</f>
        <v>0</v>
      </c>
      <c r="F95" s="13">
        <f>SUM(F89:F94)</f>
        <v>0</v>
      </c>
      <c r="G95" s="13">
        <f>SUM(G89:G94)</f>
        <v>0</v>
      </c>
      <c r="H95" s="23" t="s">
        <v>71</v>
      </c>
    </row>
    <row r="96" spans="2:8">
      <c r="B96" s="26"/>
      <c r="C96" s="10" t="s">
        <v>109</v>
      </c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104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105</v>
      </c>
      <c r="E99" s="12">
        <v>60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106</v>
      </c>
      <c r="E100" s="12">
        <v>44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107</v>
      </c>
      <c r="E101" s="12">
        <v>26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108</v>
      </c>
      <c r="E102" s="12">
        <v>10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SUM(E96:E102)</f>
        <v>0</v>
      </c>
      <c r="F103" s="13">
        <f>SUM(F96:F102)</f>
        <v>0</v>
      </c>
      <c r="G103" s="13">
        <f>SUM(G96:G102)</f>
        <v>0</v>
      </c>
      <c r="H103" s="23" t="s">
        <v>71</v>
      </c>
    </row>
    <row r="104" spans="2:8">
      <c r="B104" s="26"/>
      <c r="C104" s="25" t="s">
        <v>18</v>
      </c>
      <c r="D104" s="25"/>
      <c r="E104" s="13">
        <f>E95+E103</f>
        <v>0</v>
      </c>
      <c r="F104" s="13">
        <f>F95+F103</f>
        <v>0</v>
      </c>
      <c r="G104" s="13">
        <f>G95+G103</f>
        <v>0</v>
      </c>
      <c r="H104" s="23" t="s">
        <v>71</v>
      </c>
    </row>
    <row r="105" spans="2:8">
      <c r="B105" s="26" t="s">
        <v>130</v>
      </c>
      <c r="C105" s="10" t="s">
        <v>114</v>
      </c>
      <c r="D105" s="11" t="s">
        <v>111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112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113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118</v>
      </c>
      <c r="D109" s="11" t="s">
        <v>115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116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117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122</v>
      </c>
      <c r="D113" s="11" t="s">
        <v>119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120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SUM(E113:E115)</f>
        <v>0</v>
      </c>
      <c r="F116" s="13">
        <f>SUM(F113:F115)</f>
        <v>0</v>
      </c>
      <c r="G116" s="13">
        <f>SUM(G113:G115)</f>
        <v>0</v>
      </c>
      <c r="H116" s="23" t="s">
        <v>71</v>
      </c>
    </row>
    <row r="117" spans="2:8">
      <c r="B117" s="26"/>
      <c r="C117" s="10" t="s">
        <v>109</v>
      </c>
      <c r="D117" s="11" t="s">
        <v>123</v>
      </c>
      <c r="E117" s="12">
        <v>212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124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125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126</v>
      </c>
      <c r="E120" s="12">
        <v>582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127</v>
      </c>
      <c r="E121" s="12">
        <v>418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128</v>
      </c>
      <c r="E122" s="12">
        <v>66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129</v>
      </c>
      <c r="E123" s="12">
        <v>268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SUM(E117:E123)</f>
        <v>0</v>
      </c>
      <c r="F124" s="13">
        <f>SUM(F117:F123)</f>
        <v>0</v>
      </c>
      <c r="G124" s="13">
        <f>SUM(G117:G123)</f>
        <v>0</v>
      </c>
      <c r="H124" s="23" t="s">
        <v>71</v>
      </c>
    </row>
    <row r="125" spans="2:8">
      <c r="B125" s="26"/>
      <c r="C125" s="25" t="s">
        <v>18</v>
      </c>
      <c r="D125" s="25"/>
      <c r="E125" s="13">
        <f>E108+E112+E116+E124</f>
        <v>0</v>
      </c>
      <c r="F125" s="13">
        <f>F108+F112+F116+F124</f>
        <v>0</v>
      </c>
      <c r="G125" s="13">
        <f>G108+G112+G116+G124</f>
        <v>0</v>
      </c>
      <c r="H125" s="23" t="s">
        <v>71</v>
      </c>
    </row>
    <row r="126" spans="2:8">
      <c r="B126" s="26" t="s">
        <v>161</v>
      </c>
      <c r="C126" s="10" t="s">
        <v>134</v>
      </c>
      <c r="D126" s="11" t="s">
        <v>131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280</v>
      </c>
      <c r="D130" s="11" t="s">
        <v>277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278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279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138</v>
      </c>
      <c r="D134" s="11" t="s">
        <v>135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136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137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18</v>
      </c>
      <c r="E137" s="13">
        <f>SUM(E134:E136)</f>
        <v>0</v>
      </c>
      <c r="F137" s="13">
        <f>SUM(F134:F136)</f>
        <v>0</v>
      </c>
      <c r="G137" s="13">
        <f>SUM(G134:G136)</f>
        <v>0</v>
      </c>
      <c r="H137" s="23" t="s">
        <v>71</v>
      </c>
    </row>
    <row r="138" spans="2:8">
      <c r="B138" s="26"/>
      <c r="C138" s="10" t="s">
        <v>143</v>
      </c>
      <c r="D138" s="11" t="s">
        <v>139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140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141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142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SUM(E138:E141)</f>
        <v>0</v>
      </c>
      <c r="F142" s="13">
        <f>SUM(F138:F141)</f>
        <v>0</v>
      </c>
      <c r="G142" s="13">
        <f>SUM(G138:G141)</f>
        <v>0</v>
      </c>
      <c r="H142" s="23" t="s">
        <v>71</v>
      </c>
    </row>
    <row r="143" spans="2:8">
      <c r="B143" s="26"/>
      <c r="C143" s="10" t="s">
        <v>146</v>
      </c>
      <c r="D143" s="11" t="s">
        <v>144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145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SUM(E143:E144)</f>
        <v>0</v>
      </c>
      <c r="F145" s="13">
        <f>SUM(F143:F144)</f>
        <v>0</v>
      </c>
      <c r="G145" s="13">
        <f>SUM(G143:G144)</f>
        <v>0</v>
      </c>
      <c r="H145" s="23" t="s">
        <v>71</v>
      </c>
    </row>
    <row r="146" spans="2:8">
      <c r="B146" s="26"/>
      <c r="C146" s="10" t="s">
        <v>149</v>
      </c>
      <c r="D146" s="11" t="s">
        <v>147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148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SUM(E146:E147)</f>
        <v>0</v>
      </c>
      <c r="F148" s="13">
        <f>SUM(F146:F147)</f>
        <v>0</v>
      </c>
      <c r="G148" s="13">
        <f>SUM(G146:G147)</f>
        <v>0</v>
      </c>
      <c r="H148" s="23" t="s">
        <v>71</v>
      </c>
    </row>
    <row r="149" spans="2:8">
      <c r="B149" s="26"/>
      <c r="C149" s="10" t="s">
        <v>109</v>
      </c>
      <c r="D149" s="11" t="s">
        <v>150</v>
      </c>
      <c r="E149" s="12">
        <v>238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151</v>
      </c>
      <c r="E150" s="12">
        <v>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152</v>
      </c>
      <c r="E151" s="12">
        <v>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153</v>
      </c>
      <c r="E152" s="12">
        <v>10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154</v>
      </c>
      <c r="E153" s="12">
        <v>46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155</v>
      </c>
      <c r="E154" s="12">
        <v>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156</v>
      </c>
      <c r="E155" s="12">
        <v>40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157</v>
      </c>
      <c r="E156" s="12">
        <v>98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158</v>
      </c>
      <c r="E157" s="12">
        <v>68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159</v>
      </c>
      <c r="E158" s="12">
        <v>54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160</v>
      </c>
      <c r="E159" s="12">
        <v>34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18</v>
      </c>
      <c r="E160" s="13">
        <f>SUM(E149:E159)</f>
        <v>0</v>
      </c>
      <c r="F160" s="13">
        <f>SUM(F149:F159)</f>
        <v>0</v>
      </c>
      <c r="G160" s="13">
        <f>SUM(G149:G159)</f>
        <v>0</v>
      </c>
      <c r="H160" s="23" t="s">
        <v>71</v>
      </c>
    </row>
    <row r="161" spans="2:8">
      <c r="B161" s="26"/>
      <c r="C161" s="25" t="s">
        <v>18</v>
      </c>
      <c r="D161" s="25"/>
      <c r="E161" s="13">
        <f>E129+E133+E137+E142+E145+E148+E160</f>
        <v>0</v>
      </c>
      <c r="F161" s="13">
        <f>F129+F133+F137+F142+F145+F148+F160</f>
        <v>0</v>
      </c>
      <c r="G161" s="13">
        <f>G129+G133+G137+G142+G145+G148+G160</f>
        <v>0</v>
      </c>
      <c r="H161" s="23" t="s">
        <v>71</v>
      </c>
    </row>
  </sheetData>
  <mergeCells count="51">
    <mergeCell ref="C6:C7"/>
    <mergeCell ref="C8:C9"/>
    <mergeCell ref="C10:C16"/>
    <mergeCell ref="C17:C19"/>
    <mergeCell ref="C20:D20"/>
    <mergeCell ref="B6:B20"/>
    <mergeCell ref="C21:C45"/>
    <mergeCell ref="C46:D46"/>
    <mergeCell ref="B21:B46"/>
    <mergeCell ref="C47:C52"/>
    <mergeCell ref="C53:C56"/>
    <mergeCell ref="C57:D57"/>
    <mergeCell ref="B47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5"/>
    <mergeCell ref="C76:C82"/>
    <mergeCell ref="C83:D83"/>
    <mergeCell ref="B73:B83"/>
    <mergeCell ref="C84:C85"/>
    <mergeCell ref="C86:C87"/>
    <mergeCell ref="C88:D88"/>
    <mergeCell ref="B84:B88"/>
    <mergeCell ref="C89:C95"/>
    <mergeCell ref="C96:C103"/>
    <mergeCell ref="C104:D104"/>
    <mergeCell ref="B89:B104"/>
    <mergeCell ref="C105:C108"/>
    <mergeCell ref="C109:C112"/>
    <mergeCell ref="C113:C116"/>
    <mergeCell ref="C117:C124"/>
    <mergeCell ref="C125:D125"/>
    <mergeCell ref="B105:B125"/>
    <mergeCell ref="C126:C129"/>
    <mergeCell ref="C130:C133"/>
    <mergeCell ref="C134:C137"/>
    <mergeCell ref="C138:C142"/>
    <mergeCell ref="C143:C145"/>
    <mergeCell ref="C146:C148"/>
    <mergeCell ref="C149:C160"/>
    <mergeCell ref="C161:D161"/>
    <mergeCell ref="B126:B16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332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73304</v>
      </c>
      <c r="F6" s="12">
        <v>533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18490</v>
      </c>
      <c r="F8" s="12">
        <v>618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34666</v>
      </c>
      <c r="F11" s="12">
        <v>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1592</v>
      </c>
      <c r="F12" s="12">
        <v>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1284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2108</v>
      </c>
      <c r="F15" s="12">
        <v>0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333</v>
      </c>
      <c r="E17" s="12">
        <v>3114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176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333</v>
      </c>
      <c r="E21" s="12">
        <v>21178</v>
      </c>
      <c r="F21" s="12">
        <v>1563</v>
      </c>
      <c r="G21" s="12">
        <v>712</v>
      </c>
      <c r="H21" s="8" t="s">
        <v>71</v>
      </c>
    </row>
    <row r="22" spans="2:8">
      <c r="B22" s="9"/>
      <c r="C22" s="10"/>
      <c r="D22" s="11" t="s">
        <v>33</v>
      </c>
      <c r="E22" s="12">
        <v>356</v>
      </c>
      <c r="F22" s="12">
        <v>0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1744</v>
      </c>
      <c r="F23" s="12">
        <v>13</v>
      </c>
      <c r="G23" s="12">
        <v>612</v>
      </c>
      <c r="H23" s="8" t="s">
        <v>71</v>
      </c>
    </row>
    <row r="24" spans="2:8">
      <c r="B24" s="9"/>
      <c r="C24" s="10"/>
      <c r="D24" s="11" t="s">
        <v>37</v>
      </c>
      <c r="E24" s="12">
        <v>756</v>
      </c>
      <c r="F24" s="12">
        <v>7</v>
      </c>
      <c r="G24" s="12">
        <v>372</v>
      </c>
      <c r="H24" s="8" t="s">
        <v>71</v>
      </c>
    </row>
    <row r="25" spans="2:8">
      <c r="B25" s="9"/>
      <c r="C25" s="10"/>
      <c r="D25" s="11" t="s">
        <v>38</v>
      </c>
      <c r="E25" s="12">
        <v>484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39</v>
      </c>
      <c r="E26" s="12">
        <v>328</v>
      </c>
      <c r="F26" s="12">
        <v>667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142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328</v>
      </c>
      <c r="F28" s="12">
        <v>0</v>
      </c>
      <c r="G28" s="12">
        <v>12</v>
      </c>
      <c r="H28" s="8" t="s">
        <v>71</v>
      </c>
    </row>
    <row r="29" spans="2:8">
      <c r="B29" s="9"/>
      <c r="C29" s="10"/>
      <c r="D29" s="11" t="s">
        <v>42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43</v>
      </c>
      <c r="E30" s="12">
        <v>1366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44</v>
      </c>
      <c r="E31" s="12">
        <v>348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45</v>
      </c>
      <c r="E32" s="12">
        <v>1508</v>
      </c>
      <c r="F32" s="12">
        <v>0</v>
      </c>
      <c r="G32" s="12">
        <v>20</v>
      </c>
      <c r="H32" s="8" t="s">
        <v>71</v>
      </c>
    </row>
    <row r="33" spans="2:8">
      <c r="B33" s="9"/>
      <c r="C33" s="10"/>
      <c r="D33" s="11" t="s">
        <v>46</v>
      </c>
      <c r="E33" s="12">
        <v>302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196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120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170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50</v>
      </c>
      <c r="E37" s="12">
        <v>482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276</v>
      </c>
      <c r="F38" s="12">
        <v>0</v>
      </c>
      <c r="G38" s="12">
        <v>16</v>
      </c>
      <c r="H38" s="8" t="s">
        <v>71</v>
      </c>
    </row>
    <row r="39" spans="2:8">
      <c r="B39" s="9"/>
      <c r="C39" s="10"/>
      <c r="D39" s="11" t="s">
        <v>52</v>
      </c>
      <c r="E39" s="12">
        <v>444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53</v>
      </c>
      <c r="E40" s="12">
        <v>40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286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224</v>
      </c>
      <c r="F42" s="12">
        <v>0</v>
      </c>
      <c r="G42" s="12">
        <v>20</v>
      </c>
      <c r="H42" s="8" t="s">
        <v>71</v>
      </c>
    </row>
    <row r="43" spans="2:8">
      <c r="B43" s="9"/>
      <c r="C43" s="10"/>
      <c r="D43" s="11" t="s">
        <v>56</v>
      </c>
      <c r="E43" s="12">
        <v>1764</v>
      </c>
      <c r="F43" s="12">
        <v>1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680</v>
      </c>
      <c r="F44" s="12">
        <v>0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SUM(E21:E44)</f>
        <v>0</v>
      </c>
      <c r="F45" s="13">
        <f>SUM(F21:F44)</f>
        <v>0</v>
      </c>
      <c r="G45" s="13">
        <f>SUM(G21:G44)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110</v>
      </c>
      <c r="F50" s="12">
        <v>8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44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3666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1312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E57+E20+E46</f>
        <v>0</v>
      </c>
      <c r="F58" s="16">
        <f>F57+F20+F46</f>
        <v>0</v>
      </c>
      <c r="G58" s="16">
        <f>G57+G20+G46</f>
        <v>0</v>
      </c>
      <c r="H58" s="8" t="s">
        <v>71</v>
      </c>
    </row>
    <row r="60" spans="2:8">
      <c r="B60" s="5" t="s">
        <v>334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E46+F46</f>
        <v>0</v>
      </c>
      <c r="F62" s="18"/>
      <c r="G62" s="18">
        <f>G46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335</v>
      </c>
      <c r="C73" s="10" t="s">
        <v>83</v>
      </c>
      <c r="D73" s="11" t="s">
        <v>82</v>
      </c>
      <c r="E73" s="12">
        <v>1084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329</v>
      </c>
      <c r="E74" s="12">
        <v>1254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SUM(E73:E74)</f>
        <v>0</v>
      </c>
      <c r="F75" s="13">
        <f>SUM(F73:F74)</f>
        <v>0</v>
      </c>
      <c r="G75" s="13">
        <f>SUM(G73:G74)</f>
        <v>0</v>
      </c>
      <c r="H75" s="23" t="s">
        <v>71</v>
      </c>
    </row>
    <row r="76" spans="2:8">
      <c r="B76" s="26"/>
      <c r="C76" s="10" t="s">
        <v>90</v>
      </c>
      <c r="D76" s="11" t="s">
        <v>85</v>
      </c>
      <c r="E76" s="12">
        <v>298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478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E75+E78</f>
        <v>0</v>
      </c>
      <c r="F79" s="13">
        <f>F75+F78</f>
        <v>0</v>
      </c>
      <c r="G79" s="13">
        <f>G75+G78</f>
        <v>0</v>
      </c>
      <c r="H79" s="23" t="s">
        <v>71</v>
      </c>
    </row>
    <row r="80" spans="2:8">
      <c r="B80" s="26" t="s">
        <v>94</v>
      </c>
      <c r="C80" s="10" t="s">
        <v>83</v>
      </c>
      <c r="D80" s="11" t="s">
        <v>92</v>
      </c>
      <c r="E80" s="12">
        <v>14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10" t="s">
        <v>90</v>
      </c>
      <c r="D82" s="11" t="s">
        <v>93</v>
      </c>
      <c r="E82" s="12">
        <v>162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E81+E83</f>
        <v>0</v>
      </c>
      <c r="F84" s="13">
        <f>F81+F83</f>
        <v>0</v>
      </c>
      <c r="G84" s="13">
        <f>G81+G83</f>
        <v>0</v>
      </c>
      <c r="H84" s="23" t="s">
        <v>71</v>
      </c>
    </row>
    <row r="85" spans="2:8">
      <c r="B85" s="26" t="s">
        <v>110</v>
      </c>
      <c r="C85" s="10" t="s">
        <v>101</v>
      </c>
      <c r="D85" s="11" t="s">
        <v>95</v>
      </c>
      <c r="E85" s="12">
        <v>110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96</v>
      </c>
      <c r="E86" s="12">
        <v>612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97</v>
      </c>
      <c r="E87" s="12">
        <v>1020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98</v>
      </c>
      <c r="E88" s="12">
        <v>262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99</v>
      </c>
      <c r="E89" s="12">
        <v>1410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100</v>
      </c>
      <c r="E90" s="12">
        <v>46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SUM(E85:E90)</f>
        <v>0</v>
      </c>
      <c r="F91" s="13">
        <f>SUM(F85:F90)</f>
        <v>0</v>
      </c>
      <c r="G91" s="13">
        <f>SUM(G85:G90)</f>
        <v>0</v>
      </c>
      <c r="H91" s="23" t="s">
        <v>71</v>
      </c>
    </row>
    <row r="92" spans="2:8">
      <c r="B92" s="26"/>
      <c r="C92" s="10" t="s">
        <v>109</v>
      </c>
      <c r="D92" s="11" t="s">
        <v>164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102</v>
      </c>
      <c r="E93" s="12">
        <v>14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103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104</v>
      </c>
      <c r="E95" s="12">
        <v>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105</v>
      </c>
      <c r="E96" s="12">
        <v>60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106</v>
      </c>
      <c r="E97" s="12">
        <v>44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107</v>
      </c>
      <c r="E98" s="12">
        <v>26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108</v>
      </c>
      <c r="E99" s="12">
        <v>10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SUM(E92:E99)</f>
        <v>0</v>
      </c>
      <c r="F100" s="13">
        <f>SUM(F92:F99)</f>
        <v>0</v>
      </c>
      <c r="G100" s="13">
        <f>SUM(G92:G99)</f>
        <v>0</v>
      </c>
      <c r="H100" s="23" t="s">
        <v>71</v>
      </c>
    </row>
    <row r="101" spans="2:8">
      <c r="B101" s="26"/>
      <c r="C101" s="25" t="s">
        <v>18</v>
      </c>
      <c r="D101" s="25"/>
      <c r="E101" s="13">
        <f>E91+E100</f>
        <v>0</v>
      </c>
      <c r="F101" s="13">
        <f>F91+F100</f>
        <v>0</v>
      </c>
      <c r="G101" s="13">
        <f>G91+G100</f>
        <v>0</v>
      </c>
      <c r="H101" s="23" t="s">
        <v>71</v>
      </c>
    </row>
    <row r="102" spans="2:8">
      <c r="B102" s="26" t="s">
        <v>130</v>
      </c>
      <c r="C102" s="10" t="s">
        <v>114</v>
      </c>
      <c r="D102" s="11" t="s">
        <v>111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112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113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SUM(E102:E104)</f>
        <v>0</v>
      </c>
      <c r="F105" s="13">
        <f>SUM(F102:F104)</f>
        <v>0</v>
      </c>
      <c r="G105" s="13">
        <f>SUM(G102:G104)</f>
        <v>0</v>
      </c>
      <c r="H105" s="23" t="s">
        <v>71</v>
      </c>
    </row>
    <row r="106" spans="2:8">
      <c r="B106" s="26"/>
      <c r="C106" s="10" t="s">
        <v>118</v>
      </c>
      <c r="D106" s="11" t="s">
        <v>115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116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117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</v>
      </c>
      <c r="E109" s="13">
        <f>SUM(E106:E108)</f>
        <v>0</v>
      </c>
      <c r="F109" s="13">
        <f>SUM(F106:F108)</f>
        <v>0</v>
      </c>
      <c r="G109" s="13">
        <f>SUM(G106:G108)</f>
        <v>0</v>
      </c>
      <c r="H109" s="23" t="s">
        <v>71</v>
      </c>
    </row>
    <row r="110" spans="2:8">
      <c r="B110" s="26"/>
      <c r="C110" s="10" t="s">
        <v>122</v>
      </c>
      <c r="D110" s="11" t="s">
        <v>119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120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121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SUM(E110:E112)</f>
        <v>0</v>
      </c>
      <c r="F113" s="13">
        <f>SUM(F110:F112)</f>
        <v>0</v>
      </c>
      <c r="G113" s="13">
        <f>SUM(G110:G112)</f>
        <v>0</v>
      </c>
      <c r="H113" s="23" t="s">
        <v>71</v>
      </c>
    </row>
    <row r="114" spans="2:8">
      <c r="B114" s="26"/>
      <c r="C114" s="10" t="s">
        <v>109</v>
      </c>
      <c r="D114" s="11" t="s">
        <v>123</v>
      </c>
      <c r="E114" s="12">
        <v>212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124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125</v>
      </c>
      <c r="E116" s="12">
        <v>46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126</v>
      </c>
      <c r="E117" s="12">
        <v>582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127</v>
      </c>
      <c r="E118" s="12">
        <v>418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128</v>
      </c>
      <c r="E119" s="12">
        <v>66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129</v>
      </c>
      <c r="E120" s="12">
        <v>268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18</v>
      </c>
      <c r="E121" s="13">
        <f>SUM(E114:E120)</f>
        <v>0</v>
      </c>
      <c r="F121" s="13">
        <f>SUM(F114:F120)</f>
        <v>0</v>
      </c>
      <c r="G121" s="13">
        <f>SUM(G114:G120)</f>
        <v>0</v>
      </c>
      <c r="H121" s="23" t="s">
        <v>71</v>
      </c>
    </row>
    <row r="122" spans="2:8">
      <c r="B122" s="26"/>
      <c r="C122" s="25" t="s">
        <v>18</v>
      </c>
      <c r="D122" s="25"/>
      <c r="E122" s="13">
        <f>E105+E109+E113+E121</f>
        <v>0</v>
      </c>
      <c r="F122" s="13">
        <f>F105+F109+F113+F121</f>
        <v>0</v>
      </c>
      <c r="G122" s="13">
        <f>G105+G109+G113+G121</f>
        <v>0</v>
      </c>
      <c r="H122" s="23" t="s">
        <v>71</v>
      </c>
    </row>
    <row r="123" spans="2:8">
      <c r="B123" s="26" t="s">
        <v>161</v>
      </c>
      <c r="C123" s="10" t="s">
        <v>134</v>
      </c>
      <c r="D123" s="11" t="s">
        <v>131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132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133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18</v>
      </c>
      <c r="E126" s="13">
        <f>SUM(E123:E125)</f>
        <v>0</v>
      </c>
      <c r="F126" s="13">
        <f>SUM(F123:F125)</f>
        <v>0</v>
      </c>
      <c r="G126" s="13">
        <f>SUM(G123:G125)</f>
        <v>0</v>
      </c>
      <c r="H126" s="23" t="s">
        <v>71</v>
      </c>
    </row>
    <row r="127" spans="2:8">
      <c r="B127" s="26"/>
      <c r="C127" s="10" t="s">
        <v>280</v>
      </c>
      <c r="D127" s="11" t="s">
        <v>277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278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279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18</v>
      </c>
      <c r="E130" s="13">
        <f>SUM(E127:E129)</f>
        <v>0</v>
      </c>
      <c r="F130" s="13">
        <f>SUM(F127:F129)</f>
        <v>0</v>
      </c>
      <c r="G130" s="13">
        <f>SUM(G127:G129)</f>
        <v>0</v>
      </c>
      <c r="H130" s="23" t="s">
        <v>71</v>
      </c>
    </row>
    <row r="131" spans="2:8">
      <c r="B131" s="26"/>
      <c r="C131" s="10" t="s">
        <v>138</v>
      </c>
      <c r="D131" s="11" t="s">
        <v>135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136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137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SUM(E131:E133)</f>
        <v>0</v>
      </c>
      <c r="F134" s="13">
        <f>SUM(F131:F133)</f>
        <v>0</v>
      </c>
      <c r="G134" s="13">
        <f>SUM(G131:G133)</f>
        <v>0</v>
      </c>
      <c r="H134" s="23" t="s">
        <v>71</v>
      </c>
    </row>
    <row r="135" spans="2:8">
      <c r="B135" s="26"/>
      <c r="C135" s="10" t="s">
        <v>169</v>
      </c>
      <c r="D135" s="11" t="s">
        <v>165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166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167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168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143</v>
      </c>
      <c r="D140" s="11" t="s">
        <v>139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140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141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142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SUM(E140:E143)</f>
        <v>0</v>
      </c>
      <c r="F144" s="13">
        <f>SUM(F140:F143)</f>
        <v>0</v>
      </c>
      <c r="G144" s="13">
        <f>SUM(G140:G143)</f>
        <v>0</v>
      </c>
      <c r="H144" s="23" t="s">
        <v>71</v>
      </c>
    </row>
    <row r="145" spans="2:8">
      <c r="B145" s="26"/>
      <c r="C145" s="10" t="s">
        <v>146</v>
      </c>
      <c r="D145" s="11" t="s">
        <v>144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145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SUM(E145:E146)</f>
        <v>0</v>
      </c>
      <c r="F147" s="13">
        <f>SUM(F145:F146)</f>
        <v>0</v>
      </c>
      <c r="G147" s="13">
        <f>SUM(G145:G146)</f>
        <v>0</v>
      </c>
      <c r="H147" s="23" t="s">
        <v>71</v>
      </c>
    </row>
    <row r="148" spans="2:8">
      <c r="B148" s="26"/>
      <c r="C148" s="10" t="s">
        <v>172</v>
      </c>
      <c r="D148" s="11" t="s">
        <v>170</v>
      </c>
      <c r="E148" s="12">
        <v>34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171</v>
      </c>
      <c r="E149" s="12">
        <v>176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SUM(E148:E149)</f>
        <v>0</v>
      </c>
      <c r="F150" s="13">
        <f>SUM(F148:F149)</f>
        <v>0</v>
      </c>
      <c r="G150" s="13">
        <f>SUM(G148:G149)</f>
        <v>0</v>
      </c>
      <c r="H150" s="23" t="s">
        <v>71</v>
      </c>
    </row>
    <row r="151" spans="2:8">
      <c r="B151" s="26"/>
      <c r="C151" s="10" t="s">
        <v>149</v>
      </c>
      <c r="D151" s="11" t="s">
        <v>147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148</v>
      </c>
      <c r="E152" s="12">
        <v>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SUM(E151:E152)</f>
        <v>0</v>
      </c>
      <c r="F153" s="13">
        <f>SUM(F151:F152)</f>
        <v>0</v>
      </c>
      <c r="G153" s="13">
        <f>SUM(G151:G152)</f>
        <v>0</v>
      </c>
      <c r="H153" s="23" t="s">
        <v>71</v>
      </c>
    </row>
    <row r="154" spans="2:8">
      <c r="B154" s="26"/>
      <c r="C154" s="10" t="s">
        <v>109</v>
      </c>
      <c r="D154" s="11" t="s">
        <v>150</v>
      </c>
      <c r="E154" s="12">
        <v>238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151</v>
      </c>
      <c r="E155" s="12">
        <v>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152</v>
      </c>
      <c r="E156" s="12">
        <v>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153</v>
      </c>
      <c r="E157" s="12">
        <v>10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155</v>
      </c>
      <c r="E158" s="12">
        <v>12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156</v>
      </c>
      <c r="E159" s="12">
        <v>40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157</v>
      </c>
      <c r="E160" s="12">
        <v>98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158</v>
      </c>
      <c r="E161" s="12">
        <v>68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159</v>
      </c>
      <c r="E162" s="12">
        <v>54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160</v>
      </c>
      <c r="E163" s="12">
        <v>34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SUM(E154:E163)</f>
        <v>0</v>
      </c>
      <c r="F164" s="13">
        <f>SUM(F154:F163)</f>
        <v>0</v>
      </c>
      <c r="G164" s="13">
        <f>SUM(G154:G163)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E126+E130+E134+E139+E144+E147+E150+E153+E164</f>
        <v>0</v>
      </c>
      <c r="F165" s="13">
        <f>F126+F130+F134+F139+F144+F147+F150+F153+F164</f>
        <v>0</v>
      </c>
      <c r="G165" s="13">
        <f>G126+G130+G134+G139+G144+G147+G150+G153+G164</f>
        <v>0</v>
      </c>
      <c r="H165" s="23" t="s">
        <v>71</v>
      </c>
    </row>
  </sheetData>
  <mergeCells count="53">
    <mergeCell ref="C6:C7"/>
    <mergeCell ref="C8:C9"/>
    <mergeCell ref="C10:C16"/>
    <mergeCell ref="C17:C19"/>
    <mergeCell ref="C20:D20"/>
    <mergeCell ref="B6:B20"/>
    <mergeCell ref="C21:C45"/>
    <mergeCell ref="C46:D46"/>
    <mergeCell ref="B21:B46"/>
    <mergeCell ref="C47:C52"/>
    <mergeCell ref="C53:C56"/>
    <mergeCell ref="C57:D57"/>
    <mergeCell ref="B47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5"/>
    <mergeCell ref="C76:C78"/>
    <mergeCell ref="C79:D79"/>
    <mergeCell ref="B73:B79"/>
    <mergeCell ref="C80:C81"/>
    <mergeCell ref="C82:C83"/>
    <mergeCell ref="C84:D84"/>
    <mergeCell ref="B80:B84"/>
    <mergeCell ref="C85:C91"/>
    <mergeCell ref="C92:C100"/>
    <mergeCell ref="C101:D101"/>
    <mergeCell ref="B85:B101"/>
    <mergeCell ref="C102:C105"/>
    <mergeCell ref="C106:C109"/>
    <mergeCell ref="C110:C113"/>
    <mergeCell ref="C114:C121"/>
    <mergeCell ref="C122:D122"/>
    <mergeCell ref="B102:B122"/>
    <mergeCell ref="C123:C126"/>
    <mergeCell ref="C127:C130"/>
    <mergeCell ref="C131:C134"/>
    <mergeCell ref="C135:C139"/>
    <mergeCell ref="C140:C144"/>
    <mergeCell ref="C145:C147"/>
    <mergeCell ref="C148:C150"/>
    <mergeCell ref="C151:C153"/>
    <mergeCell ref="C154:C164"/>
    <mergeCell ref="C165:D165"/>
    <mergeCell ref="B123:B16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H180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332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72222</v>
      </c>
      <c r="F6" s="12">
        <v>1723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17176</v>
      </c>
      <c r="F8" s="12">
        <v>1963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814</v>
      </c>
      <c r="F11" s="12">
        <v>34246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2118</v>
      </c>
      <c r="F12" s="12">
        <v>210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1482</v>
      </c>
      <c r="F14" s="12">
        <v>144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2146</v>
      </c>
      <c r="F15" s="12">
        <v>368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333</v>
      </c>
      <c r="E17" s="12">
        <v>5208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333</v>
      </c>
      <c r="E21" s="12">
        <v>10422</v>
      </c>
      <c r="F21" s="12">
        <v>16400</v>
      </c>
      <c r="G21" s="12">
        <v>712</v>
      </c>
      <c r="H21" s="8" t="s">
        <v>71</v>
      </c>
    </row>
    <row r="22" spans="2:8">
      <c r="B22" s="9"/>
      <c r="C22" s="10"/>
      <c r="D22" s="11" t="s">
        <v>33</v>
      </c>
      <c r="E22" s="12">
        <v>488</v>
      </c>
      <c r="F22" s="12">
        <v>88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1410</v>
      </c>
      <c r="F23" s="12">
        <v>782</v>
      </c>
      <c r="G23" s="12">
        <v>610</v>
      </c>
      <c r="H23" s="8" t="s">
        <v>71</v>
      </c>
    </row>
    <row r="24" spans="2:8">
      <c r="B24" s="9"/>
      <c r="C24" s="10"/>
      <c r="D24" s="11" t="s">
        <v>38</v>
      </c>
      <c r="E24" s="12">
        <v>560</v>
      </c>
      <c r="F24" s="12">
        <v>68</v>
      </c>
      <c r="G24" s="12">
        <v>0</v>
      </c>
      <c r="H24" s="8" t="s">
        <v>71</v>
      </c>
    </row>
    <row r="25" spans="2:8">
      <c r="B25" s="9"/>
      <c r="C25" s="10"/>
      <c r="D25" s="11" t="s">
        <v>37</v>
      </c>
      <c r="E25" s="12">
        <v>948</v>
      </c>
      <c r="F25" s="12">
        <v>124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474</v>
      </c>
      <c r="F26" s="12">
        <v>74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148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496</v>
      </c>
      <c r="F28" s="12">
        <v>84</v>
      </c>
      <c r="G28" s="12">
        <v>12</v>
      </c>
      <c r="H28" s="8" t="s">
        <v>71</v>
      </c>
    </row>
    <row r="29" spans="2:8">
      <c r="B29" s="9"/>
      <c r="C29" s="10"/>
      <c r="D29" s="11" t="s">
        <v>43</v>
      </c>
      <c r="E29" s="12">
        <v>1618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38</v>
      </c>
      <c r="F30" s="12">
        <v>26</v>
      </c>
      <c r="G30" s="12">
        <v>512</v>
      </c>
      <c r="H30" s="8" t="s">
        <v>71</v>
      </c>
    </row>
    <row r="31" spans="2:8">
      <c r="B31" s="9"/>
      <c r="C31" s="10"/>
      <c r="D31" s="11" t="s">
        <v>45</v>
      </c>
      <c r="E31" s="12">
        <v>1830</v>
      </c>
      <c r="F31" s="12">
        <v>96</v>
      </c>
      <c r="G31" s="12">
        <v>24</v>
      </c>
      <c r="H31" s="8" t="s">
        <v>71</v>
      </c>
    </row>
    <row r="32" spans="2:8">
      <c r="B32" s="9"/>
      <c r="C32" s="10"/>
      <c r="D32" s="11" t="s">
        <v>46</v>
      </c>
      <c r="E32" s="12">
        <v>382</v>
      </c>
      <c r="F32" s="12">
        <v>22</v>
      </c>
      <c r="G32" s="12">
        <v>0</v>
      </c>
      <c r="H32" s="8" t="s">
        <v>71</v>
      </c>
    </row>
    <row r="33" spans="2:8">
      <c r="B33" s="9"/>
      <c r="C33" s="10"/>
      <c r="D33" s="11" t="s">
        <v>47</v>
      </c>
      <c r="E33" s="12">
        <v>220</v>
      </c>
      <c r="F33" s="12">
        <v>20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148</v>
      </c>
      <c r="F34" s="12">
        <v>12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50</v>
      </c>
      <c r="E36" s="12">
        <v>546</v>
      </c>
      <c r="F36" s="12">
        <v>28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368</v>
      </c>
      <c r="F37" s="12">
        <v>68</v>
      </c>
      <c r="G37" s="12">
        <v>16</v>
      </c>
      <c r="H37" s="8" t="s">
        <v>71</v>
      </c>
    </row>
    <row r="38" spans="2:8">
      <c r="B38" s="9"/>
      <c r="C38" s="10"/>
      <c r="D38" s="11" t="s">
        <v>52</v>
      </c>
      <c r="E38" s="12">
        <v>622</v>
      </c>
      <c r="F38" s="12">
        <v>36</v>
      </c>
      <c r="G38" s="12">
        <v>0</v>
      </c>
      <c r="H38" s="8" t="s">
        <v>71</v>
      </c>
    </row>
    <row r="39" spans="2:8">
      <c r="B39" s="9"/>
      <c r="C39" s="10"/>
      <c r="D39" s="11" t="s">
        <v>53</v>
      </c>
      <c r="E39" s="12">
        <v>60</v>
      </c>
      <c r="F39" s="12">
        <v>4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346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292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2132</v>
      </c>
      <c r="F42" s="12">
        <v>414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886</v>
      </c>
      <c r="F43" s="12">
        <v>100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SUM(E21:E43)</f>
        <v>0</v>
      </c>
      <c r="F44" s="13">
        <f>SUM(F21:F43)</f>
        <v>0</v>
      </c>
      <c r="G44" s="13">
        <f>SUM(G21:G43)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144</v>
      </c>
      <c r="F49" s="12">
        <v>24</v>
      </c>
      <c r="G49" s="12">
        <v>8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-376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6664</v>
      </c>
      <c r="F53" s="12">
        <v>781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E57+E20+E45</f>
        <v>0</v>
      </c>
      <c r="F58" s="16">
        <f>F57+F20+F45</f>
        <v>0</v>
      </c>
      <c r="G58" s="16">
        <f>G57+G20+G45</f>
        <v>0</v>
      </c>
      <c r="H58" s="8" t="s">
        <v>71</v>
      </c>
    </row>
    <row r="60" spans="2:8">
      <c r="B60" s="5" t="s">
        <v>334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335</v>
      </c>
      <c r="C73" s="10" t="s">
        <v>83</v>
      </c>
      <c r="D73" s="11" t="s">
        <v>82</v>
      </c>
      <c r="E73" s="12">
        <v>2392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329</v>
      </c>
      <c r="E74" s="12">
        <v>1904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SUM(E73:E74)</f>
        <v>0</v>
      </c>
      <c r="F75" s="13">
        <f>SUM(F73:F74)</f>
        <v>0</v>
      </c>
      <c r="G75" s="13">
        <f>SUM(G73:G74)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54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506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87</v>
      </c>
      <c r="E78" s="12">
        <v>54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88</v>
      </c>
      <c r="E79" s="12">
        <v>56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89</v>
      </c>
      <c r="E80" s="12">
        <v>94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85</v>
      </c>
      <c r="E81" s="12">
        <v>148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18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182</v>
      </c>
      <c r="C89" s="10" t="s">
        <v>109</v>
      </c>
      <c r="D89" s="11" t="s">
        <v>181</v>
      </c>
      <c r="E89" s="12">
        <v>40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184</v>
      </c>
      <c r="C92" s="10" t="s">
        <v>109</v>
      </c>
      <c r="D92" s="11" t="s">
        <v>183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268</v>
      </c>
      <c r="C95" s="10" t="s">
        <v>267</v>
      </c>
      <c r="D95" s="11" t="s">
        <v>185</v>
      </c>
      <c r="E95" s="12">
        <v>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187</v>
      </c>
      <c r="E97" s="12">
        <v>90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188</v>
      </c>
      <c r="E98" s="12">
        <v>28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189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190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191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192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193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194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195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196</v>
      </c>
      <c r="E106" s="12">
        <v>10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197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198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199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200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201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202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203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204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205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206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207</v>
      </c>
      <c r="E117" s="12">
        <v>10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208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209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210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211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212</v>
      </c>
      <c r="E122" s="12">
        <v>4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213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214</v>
      </c>
      <c r="E124" s="12">
        <v>30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215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216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218</v>
      </c>
      <c r="E128" s="12">
        <v>12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219</v>
      </c>
      <c r="E129" s="12">
        <v>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220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221</v>
      </c>
      <c r="E131" s="12">
        <v>10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222</v>
      </c>
      <c r="E132" s="12">
        <v>32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223</v>
      </c>
      <c r="E133" s="12">
        <v>48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224</v>
      </c>
      <c r="E134" s="12">
        <v>88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225</v>
      </c>
      <c r="E135" s="12">
        <v>72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226</v>
      </c>
      <c r="E136" s="12">
        <v>62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227</v>
      </c>
      <c r="E137" s="12">
        <v>138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281</v>
      </c>
      <c r="E138" s="12">
        <v>132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228</v>
      </c>
      <c r="E139" s="12">
        <v>100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229</v>
      </c>
      <c r="E140" s="12">
        <v>16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230</v>
      </c>
      <c r="E141" s="12">
        <v>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231</v>
      </c>
      <c r="E142" s="12">
        <v>82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232</v>
      </c>
      <c r="E143" s="12">
        <v>36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233</v>
      </c>
      <c r="E144" s="12">
        <v>82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234</v>
      </c>
      <c r="E145" s="12">
        <v>102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235</v>
      </c>
      <c r="E146" s="12">
        <v>42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236</v>
      </c>
      <c r="E147" s="12">
        <v>42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237</v>
      </c>
      <c r="E148" s="12">
        <v>10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238</v>
      </c>
      <c r="E149" s="12">
        <v>16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239</v>
      </c>
      <c r="E150" s="12">
        <v>182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240</v>
      </c>
      <c r="E151" s="12">
        <v>104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241</v>
      </c>
      <c r="E152" s="12">
        <v>112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242</v>
      </c>
      <c r="E153" s="12">
        <v>150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243</v>
      </c>
      <c r="E154" s="12">
        <v>390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282</v>
      </c>
      <c r="E155" s="12">
        <v>122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244</v>
      </c>
      <c r="E156" s="12">
        <v>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245</v>
      </c>
      <c r="E157" s="12">
        <v>138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246</v>
      </c>
      <c r="E158" s="12">
        <v>184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247</v>
      </c>
      <c r="E159" s="12">
        <v>1056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248</v>
      </c>
      <c r="E160" s="12">
        <v>44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249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250</v>
      </c>
      <c r="E162" s="12">
        <v>64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251</v>
      </c>
      <c r="E163" s="12">
        <v>78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252</v>
      </c>
      <c r="E164" s="12">
        <v>74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253</v>
      </c>
      <c r="E165" s="12">
        <v>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254</v>
      </c>
      <c r="E166" s="12">
        <v>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255</v>
      </c>
      <c r="E167" s="12">
        <v>112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256</v>
      </c>
      <c r="E168" s="12">
        <v>222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257</v>
      </c>
      <c r="E169" s="12">
        <v>12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258</v>
      </c>
      <c r="E170" s="12">
        <v>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259</v>
      </c>
      <c r="E171" s="12">
        <v>128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260</v>
      </c>
      <c r="E172" s="12">
        <v>8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261</v>
      </c>
      <c r="E173" s="12">
        <v>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262</v>
      </c>
      <c r="E174" s="12">
        <v>0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263</v>
      </c>
      <c r="E175" s="12">
        <v>1782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264</v>
      </c>
      <c r="E176" s="12">
        <v>14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265</v>
      </c>
      <c r="E177" s="12">
        <v>34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266</v>
      </c>
      <c r="E178" s="12">
        <v>34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18</v>
      </c>
      <c r="E179" s="13">
        <f>SUM(E95:E178)</f>
        <v>0</v>
      </c>
      <c r="F179" s="13">
        <f>SUM(F95:F178)</f>
        <v>0</v>
      </c>
      <c r="G179" s="13">
        <f>SUM(G95:G178)</f>
        <v>0</v>
      </c>
      <c r="H179" s="23" t="s">
        <v>71</v>
      </c>
    </row>
    <row r="180" spans="2:8">
      <c r="B180" s="26"/>
      <c r="C180" s="25" t="s">
        <v>18</v>
      </c>
      <c r="D180" s="25"/>
      <c r="E180" s="13">
        <f>E179</f>
        <v>0</v>
      </c>
      <c r="F180" s="13">
        <f>F179</f>
        <v>0</v>
      </c>
      <c r="G180" s="13">
        <f>G179</f>
        <v>0</v>
      </c>
      <c r="H180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44"/>
    <mergeCell ref="C45:D45"/>
    <mergeCell ref="B21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5"/>
    <mergeCell ref="C76:C82"/>
    <mergeCell ref="C83:D83"/>
    <mergeCell ref="B73:B83"/>
    <mergeCell ref="C84:C85"/>
    <mergeCell ref="C86:C87"/>
    <mergeCell ref="C88:D88"/>
    <mergeCell ref="B84:B88"/>
    <mergeCell ref="C89:C90"/>
    <mergeCell ref="C91:D91"/>
    <mergeCell ref="B89:B91"/>
    <mergeCell ref="C92:C93"/>
    <mergeCell ref="C94:D94"/>
    <mergeCell ref="B92:B94"/>
    <mergeCell ref="C95:C179"/>
    <mergeCell ref="C180:D180"/>
    <mergeCell ref="B95:B18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H179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332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72222</v>
      </c>
      <c r="F6" s="12">
        <v>1723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326</v>
      </c>
      <c r="E8" s="12">
        <v>17176</v>
      </c>
      <c r="F8" s="12">
        <v>1963</v>
      </c>
      <c r="G8" s="12">
        <v>40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546</v>
      </c>
      <c r="F11" s="12">
        <v>34134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1658</v>
      </c>
      <c r="F12" s="12">
        <v>74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1118</v>
      </c>
      <c r="F14" s="12">
        <v>138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1974</v>
      </c>
      <c r="F15" s="12">
        <v>358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333</v>
      </c>
      <c r="E17" s="12">
        <v>4448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333</v>
      </c>
      <c r="E21" s="12">
        <v>6708</v>
      </c>
      <c r="F21" s="12">
        <v>16160</v>
      </c>
      <c r="G21" s="12">
        <v>712</v>
      </c>
      <c r="H21" s="8" t="s">
        <v>71</v>
      </c>
    </row>
    <row r="22" spans="2:8">
      <c r="B22" s="9"/>
      <c r="C22" s="10"/>
      <c r="D22" s="11" t="s">
        <v>33</v>
      </c>
      <c r="E22" s="12">
        <v>324</v>
      </c>
      <c r="F22" s="12">
        <v>86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1138</v>
      </c>
      <c r="F23" s="12">
        <v>726</v>
      </c>
      <c r="G23" s="12">
        <v>610</v>
      </c>
      <c r="H23" s="8" t="s">
        <v>71</v>
      </c>
    </row>
    <row r="24" spans="2:8">
      <c r="B24" s="9"/>
      <c r="C24" s="10"/>
      <c r="D24" s="11" t="s">
        <v>38</v>
      </c>
      <c r="E24" s="12">
        <v>490</v>
      </c>
      <c r="F24" s="12">
        <v>66</v>
      </c>
      <c r="G24" s="12">
        <v>0</v>
      </c>
      <c r="H24" s="8" t="s">
        <v>71</v>
      </c>
    </row>
    <row r="25" spans="2:8">
      <c r="B25" s="9"/>
      <c r="C25" s="10"/>
      <c r="D25" s="11" t="s">
        <v>37</v>
      </c>
      <c r="E25" s="12">
        <v>728</v>
      </c>
      <c r="F25" s="12">
        <v>120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344</v>
      </c>
      <c r="F26" s="12">
        <v>40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136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430</v>
      </c>
      <c r="F28" s="12">
        <v>72</v>
      </c>
      <c r="G28" s="12">
        <v>12</v>
      </c>
      <c r="H28" s="8" t="s">
        <v>71</v>
      </c>
    </row>
    <row r="29" spans="2:8">
      <c r="B29" s="9"/>
      <c r="C29" s="10"/>
      <c r="D29" s="11" t="s">
        <v>43</v>
      </c>
      <c r="E29" s="12">
        <v>1378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38</v>
      </c>
      <c r="F30" s="12">
        <v>26</v>
      </c>
      <c r="G30" s="12">
        <v>512</v>
      </c>
      <c r="H30" s="8" t="s">
        <v>71</v>
      </c>
    </row>
    <row r="31" spans="2:8">
      <c r="B31" s="9"/>
      <c r="C31" s="10"/>
      <c r="D31" s="11" t="s">
        <v>45</v>
      </c>
      <c r="E31" s="12">
        <v>1652</v>
      </c>
      <c r="F31" s="12">
        <v>88</v>
      </c>
      <c r="G31" s="12">
        <v>24</v>
      </c>
      <c r="H31" s="8" t="s">
        <v>71</v>
      </c>
    </row>
    <row r="32" spans="2:8">
      <c r="B32" s="9"/>
      <c r="C32" s="10"/>
      <c r="D32" s="11" t="s">
        <v>46</v>
      </c>
      <c r="E32" s="12">
        <v>286</v>
      </c>
      <c r="F32" s="12">
        <v>20</v>
      </c>
      <c r="G32" s="12">
        <v>0</v>
      </c>
      <c r="H32" s="8" t="s">
        <v>71</v>
      </c>
    </row>
    <row r="33" spans="2:8">
      <c r="B33" s="9"/>
      <c r="C33" s="10"/>
      <c r="D33" s="11" t="s">
        <v>47</v>
      </c>
      <c r="E33" s="12">
        <v>198</v>
      </c>
      <c r="F33" s="12">
        <v>16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114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216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50</v>
      </c>
      <c r="E36" s="12">
        <v>420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238</v>
      </c>
      <c r="F37" s="12">
        <v>66</v>
      </c>
      <c r="G37" s="12">
        <v>16</v>
      </c>
      <c r="H37" s="8" t="s">
        <v>71</v>
      </c>
    </row>
    <row r="38" spans="2:8">
      <c r="B38" s="9"/>
      <c r="C38" s="10"/>
      <c r="D38" s="11" t="s">
        <v>52</v>
      </c>
      <c r="E38" s="12">
        <v>368</v>
      </c>
      <c r="F38" s="12">
        <v>38</v>
      </c>
      <c r="G38" s="12">
        <v>0</v>
      </c>
      <c r="H38" s="8" t="s">
        <v>71</v>
      </c>
    </row>
    <row r="39" spans="2:8">
      <c r="B39" s="9"/>
      <c r="C39" s="10"/>
      <c r="D39" s="11" t="s">
        <v>53</v>
      </c>
      <c r="E39" s="12">
        <v>34</v>
      </c>
      <c r="F39" s="12">
        <v>6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294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224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1668</v>
      </c>
      <c r="F42" s="12">
        <v>220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672</v>
      </c>
      <c r="F43" s="12">
        <v>76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SUM(E21:E43)</f>
        <v>0</v>
      </c>
      <c r="F44" s="13">
        <f>SUM(F21:F43)</f>
        <v>0</v>
      </c>
      <c r="G44" s="13">
        <f>SUM(G21:G43)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140</v>
      </c>
      <c r="F49" s="12">
        <v>22</v>
      </c>
      <c r="G49" s="12">
        <v>6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-376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6664</v>
      </c>
      <c r="F53" s="12">
        <v>781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E57+E20+E45</f>
        <v>0</v>
      </c>
      <c r="F58" s="16">
        <f>F57+F20+F45</f>
        <v>0</v>
      </c>
      <c r="G58" s="16">
        <f>G57+G20+G45</f>
        <v>0</v>
      </c>
      <c r="H58" s="8" t="s">
        <v>71</v>
      </c>
    </row>
    <row r="60" spans="2:8">
      <c r="B60" s="5" t="s">
        <v>334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335</v>
      </c>
      <c r="C73" s="10" t="s">
        <v>83</v>
      </c>
      <c r="D73" s="11" t="s">
        <v>82</v>
      </c>
      <c r="E73" s="12">
        <v>1926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329</v>
      </c>
      <c r="E74" s="12">
        <v>1852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SUM(E73:E74)</f>
        <v>0</v>
      </c>
      <c r="F75" s="13">
        <f>SUM(F73:F74)</f>
        <v>0</v>
      </c>
      <c r="G75" s="13">
        <f>SUM(G73:G74)</f>
        <v>0</v>
      </c>
      <c r="H75" s="23" t="s">
        <v>71</v>
      </c>
    </row>
    <row r="76" spans="2:8">
      <c r="B76" s="26"/>
      <c r="C76" s="10" t="s">
        <v>90</v>
      </c>
      <c r="D76" s="11" t="s">
        <v>86</v>
      </c>
      <c r="E76" s="12">
        <v>358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87</v>
      </c>
      <c r="E77" s="12">
        <v>44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88</v>
      </c>
      <c r="E78" s="12">
        <v>48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72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85</v>
      </c>
      <c r="E80" s="12">
        <v>148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SUM(E76:E80)</f>
        <v>0</v>
      </c>
      <c r="F81" s="13">
        <f>SUM(F76:F80)</f>
        <v>0</v>
      </c>
      <c r="G81" s="13">
        <f>SUM(G76:G80)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E75+E81</f>
        <v>0</v>
      </c>
      <c r="F82" s="13">
        <f>F75+F81</f>
        <v>0</v>
      </c>
      <c r="G82" s="13">
        <f>G75+G81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182</v>
      </c>
      <c r="C88" s="10" t="s">
        <v>109</v>
      </c>
      <c r="D88" s="11" t="s">
        <v>181</v>
      </c>
      <c r="E88" s="12">
        <v>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E89</f>
        <v>0</v>
      </c>
      <c r="F90" s="13">
        <f>F89</f>
        <v>0</v>
      </c>
      <c r="G90" s="13">
        <f>G89</f>
        <v>0</v>
      </c>
      <c r="H90" s="23" t="s">
        <v>71</v>
      </c>
    </row>
    <row r="91" spans="2:8">
      <c r="B91" s="26" t="s">
        <v>184</v>
      </c>
      <c r="C91" s="10" t="s">
        <v>109</v>
      </c>
      <c r="D91" s="11" t="s">
        <v>183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E92</f>
        <v>0</v>
      </c>
      <c r="F93" s="13">
        <f>F92</f>
        <v>0</v>
      </c>
      <c r="G93" s="13">
        <f>G92</f>
        <v>0</v>
      </c>
      <c r="H93" s="23" t="s">
        <v>71</v>
      </c>
    </row>
    <row r="94" spans="2:8">
      <c r="B94" s="26" t="s">
        <v>268</v>
      </c>
      <c r="C94" s="10" t="s">
        <v>267</v>
      </c>
      <c r="D94" s="11" t="s">
        <v>185</v>
      </c>
      <c r="E94" s="12">
        <v>8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187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188</v>
      </c>
      <c r="E97" s="12">
        <v>28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189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196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197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202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203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204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205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206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207</v>
      </c>
      <c r="E116" s="12">
        <v>10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208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210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211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212</v>
      </c>
      <c r="E121" s="12">
        <v>4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213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214</v>
      </c>
      <c r="E123" s="12">
        <v>30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215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216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218</v>
      </c>
      <c r="E127" s="12">
        <v>12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219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220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221</v>
      </c>
      <c r="E130" s="12">
        <v>10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222</v>
      </c>
      <c r="E131" s="12">
        <v>32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223</v>
      </c>
      <c r="E132" s="12">
        <v>48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225</v>
      </c>
      <c r="E134" s="12">
        <v>72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226</v>
      </c>
      <c r="E135" s="12">
        <v>62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227</v>
      </c>
      <c r="E136" s="12">
        <v>138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281</v>
      </c>
      <c r="E137" s="12">
        <v>132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228</v>
      </c>
      <c r="E138" s="12">
        <v>100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229</v>
      </c>
      <c r="E139" s="12">
        <v>16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230</v>
      </c>
      <c r="E140" s="12">
        <v>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231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232</v>
      </c>
      <c r="E142" s="12">
        <v>36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233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234</v>
      </c>
      <c r="E144" s="12">
        <v>102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235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236</v>
      </c>
      <c r="E146" s="12">
        <v>42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237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238</v>
      </c>
      <c r="E148" s="12">
        <v>16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239</v>
      </c>
      <c r="E149" s="12">
        <v>182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240</v>
      </c>
      <c r="E150" s="12">
        <v>104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241</v>
      </c>
      <c r="E151" s="12">
        <v>112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242</v>
      </c>
      <c r="E152" s="12">
        <v>150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243</v>
      </c>
      <c r="E153" s="12">
        <v>390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282</v>
      </c>
      <c r="E154" s="12">
        <v>122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244</v>
      </c>
      <c r="E155" s="12">
        <v>68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245</v>
      </c>
      <c r="E156" s="12">
        <v>138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246</v>
      </c>
      <c r="E157" s="12">
        <v>184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247</v>
      </c>
      <c r="E158" s="12">
        <v>1056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248</v>
      </c>
      <c r="E159" s="12">
        <v>44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249</v>
      </c>
      <c r="E160" s="12">
        <v>44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250</v>
      </c>
      <c r="E161" s="12">
        <v>64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251</v>
      </c>
      <c r="E162" s="12">
        <v>78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252</v>
      </c>
      <c r="E163" s="12">
        <v>74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253</v>
      </c>
      <c r="E164" s="12">
        <v>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254</v>
      </c>
      <c r="E165" s="12">
        <v>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255</v>
      </c>
      <c r="E166" s="12">
        <v>112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256</v>
      </c>
      <c r="E167" s="12">
        <v>222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257</v>
      </c>
      <c r="E168" s="12">
        <v>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258</v>
      </c>
      <c r="E169" s="12">
        <v>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259</v>
      </c>
      <c r="E170" s="12">
        <v>128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260</v>
      </c>
      <c r="E171" s="12">
        <v>8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261</v>
      </c>
      <c r="E172" s="12">
        <v>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262</v>
      </c>
      <c r="E173" s="12">
        <v>0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263</v>
      </c>
      <c r="E174" s="12">
        <v>1782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264</v>
      </c>
      <c r="E175" s="12">
        <v>14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265</v>
      </c>
      <c r="E176" s="12">
        <v>34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266</v>
      </c>
      <c r="E177" s="12">
        <v>34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18</v>
      </c>
      <c r="E178" s="13">
        <f>SUM(E94:E177)</f>
        <v>0</v>
      </c>
      <c r="F178" s="13">
        <f>SUM(F94:F177)</f>
        <v>0</v>
      </c>
      <c r="G178" s="13">
        <f>SUM(G94:G177)</f>
        <v>0</v>
      </c>
      <c r="H178" s="23" t="s">
        <v>71</v>
      </c>
    </row>
    <row r="179" spans="2:8">
      <c r="B179" s="26"/>
      <c r="C179" s="25" t="s">
        <v>18</v>
      </c>
      <c r="D179" s="25"/>
      <c r="E179" s="13">
        <f>E178</f>
        <v>0</v>
      </c>
      <c r="F179" s="13">
        <f>F178</f>
        <v>0</v>
      </c>
      <c r="G179" s="13">
        <f>G178</f>
        <v>0</v>
      </c>
      <c r="H179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44"/>
    <mergeCell ref="C45:D45"/>
    <mergeCell ref="B21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5"/>
    <mergeCell ref="C76:C81"/>
    <mergeCell ref="C82:D82"/>
    <mergeCell ref="B73:B82"/>
    <mergeCell ref="C83:C84"/>
    <mergeCell ref="C85:C86"/>
    <mergeCell ref="C87:D87"/>
    <mergeCell ref="B83:B87"/>
    <mergeCell ref="C88:C89"/>
    <mergeCell ref="C90:D90"/>
    <mergeCell ref="B88:B90"/>
    <mergeCell ref="C91:C92"/>
    <mergeCell ref="C93:D93"/>
    <mergeCell ref="B91:B93"/>
    <mergeCell ref="C94:C178"/>
    <mergeCell ref="C179:D179"/>
    <mergeCell ref="B94:B1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9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55970</v>
      </c>
      <c r="F6" s="12">
        <v>274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22076</v>
      </c>
      <c r="F8" s="12">
        <v>24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8576</v>
      </c>
      <c r="F9" s="12">
        <v>1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11180</v>
      </c>
      <c r="F10" s="12">
        <v>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23546</v>
      </c>
      <c r="F11" s="12">
        <v>9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6216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34722</v>
      </c>
      <c r="F14" s="12">
        <v>88</v>
      </c>
      <c r="G14" s="12">
        <v>8</v>
      </c>
      <c r="H14" s="8" t="s">
        <v>71</v>
      </c>
    </row>
    <row r="15" spans="2:8">
      <c r="B15" s="9"/>
      <c r="C15" s="10"/>
      <c r="D15" s="11" t="s">
        <v>27</v>
      </c>
      <c r="E15" s="12">
        <v>2084</v>
      </c>
      <c r="F15" s="12">
        <v>0</v>
      </c>
      <c r="G15" s="12">
        <v>20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1656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2300</v>
      </c>
      <c r="F18" s="12">
        <v>0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32</v>
      </c>
      <c r="E20" s="12">
        <v>3712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296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32</v>
      </c>
      <c r="E24" s="12">
        <v>13980</v>
      </c>
      <c r="F24" s="12">
        <v>102</v>
      </c>
      <c r="G24" s="12">
        <v>516</v>
      </c>
      <c r="H24" s="8" t="s">
        <v>71</v>
      </c>
    </row>
    <row r="25" spans="2:8">
      <c r="B25" s="9"/>
      <c r="C25" s="10"/>
      <c r="D25" s="11" t="s">
        <v>33</v>
      </c>
      <c r="E25" s="12">
        <v>192</v>
      </c>
      <c r="F25" s="12">
        <v>0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1796</v>
      </c>
      <c r="F26" s="12">
        <v>12</v>
      </c>
      <c r="G26" s="12">
        <v>612</v>
      </c>
      <c r="H26" s="8" t="s">
        <v>71</v>
      </c>
    </row>
    <row r="27" spans="2:8">
      <c r="B27" s="9"/>
      <c r="C27" s="10"/>
      <c r="D27" s="11" t="s">
        <v>37</v>
      </c>
      <c r="E27" s="12">
        <v>748</v>
      </c>
      <c r="F27" s="12">
        <v>7</v>
      </c>
      <c r="G27" s="12">
        <v>372</v>
      </c>
      <c r="H27" s="8" t="s">
        <v>71</v>
      </c>
    </row>
    <row r="28" spans="2:8">
      <c r="B28" s="9"/>
      <c r="C28" s="10"/>
      <c r="D28" s="11" t="s">
        <v>38</v>
      </c>
      <c r="E28" s="12">
        <v>480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39</v>
      </c>
      <c r="E29" s="12">
        <v>328</v>
      </c>
      <c r="F29" s="12">
        <v>638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138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328</v>
      </c>
      <c r="F31" s="12">
        <v>0</v>
      </c>
      <c r="G31" s="12">
        <v>12</v>
      </c>
      <c r="H31" s="8" t="s">
        <v>71</v>
      </c>
    </row>
    <row r="32" spans="2:8">
      <c r="B32" s="9"/>
      <c r="C32" s="10"/>
      <c r="D32" s="11" t="s">
        <v>42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43</v>
      </c>
      <c r="E33" s="12">
        <v>1328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45</v>
      </c>
      <c r="E35" s="12">
        <v>1672</v>
      </c>
      <c r="F35" s="12">
        <v>0</v>
      </c>
      <c r="G35" s="12">
        <v>20</v>
      </c>
      <c r="H35" s="8" t="s">
        <v>71</v>
      </c>
    </row>
    <row r="36" spans="2:8">
      <c r="B36" s="9"/>
      <c r="C36" s="10"/>
      <c r="D36" s="11" t="s">
        <v>46</v>
      </c>
      <c r="E36" s="12">
        <v>310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47</v>
      </c>
      <c r="E37" s="12">
        <v>200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124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176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476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276</v>
      </c>
      <c r="F41" s="12">
        <v>0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452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40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286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224</v>
      </c>
      <c r="F45" s="12">
        <v>1</v>
      </c>
      <c r="G45" s="12">
        <v>20</v>
      </c>
      <c r="H45" s="8" t="s">
        <v>71</v>
      </c>
    </row>
    <row r="46" spans="2:8">
      <c r="B46" s="9"/>
      <c r="C46" s="10"/>
      <c r="D46" s="11" t="s">
        <v>56</v>
      </c>
      <c r="E46" s="12">
        <v>1816</v>
      </c>
      <c r="F46" s="12">
        <v>2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652</v>
      </c>
      <c r="F47" s="12">
        <v>0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SUM(E24:E47)</f>
        <v>0</v>
      </c>
      <c r="F48" s="13">
        <f>SUM(F24:F47)</f>
        <v>0</v>
      </c>
      <c r="G48" s="13">
        <f>SUM(G24:G47)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8192</v>
      </c>
      <c r="H50" s="8" t="s">
        <v>71</v>
      </c>
    </row>
    <row r="51" spans="2:8">
      <c r="B51" s="9"/>
      <c r="C51" s="10"/>
      <c r="D51" s="11" t="s">
        <v>61</v>
      </c>
      <c r="E51" s="12">
        <v>392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141</v>
      </c>
      <c r="F53" s="12">
        <v>6</v>
      </c>
      <c r="G53" s="12">
        <v>0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44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SUM(E50:E54)</f>
        <v>0</v>
      </c>
      <c r="F55" s="13">
        <f>SUM(F50:F54)</f>
        <v>0</v>
      </c>
      <c r="G55" s="13">
        <f>SUM(G50:G54)</f>
        <v>0</v>
      </c>
      <c r="H55" s="8" t="s">
        <v>71</v>
      </c>
    </row>
    <row r="56" spans="2:8">
      <c r="B56" s="9"/>
      <c r="C56" s="10" t="s">
        <v>69</v>
      </c>
      <c r="D56" s="11" t="s">
        <v>66</v>
      </c>
      <c r="E56" s="12">
        <v>3662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67</v>
      </c>
      <c r="E57" s="12">
        <v>2158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68</v>
      </c>
      <c r="E58" s="12">
        <v>1204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E60+E23+E49</f>
        <v>0</v>
      </c>
      <c r="F61" s="16">
        <f>F60+F23+F49</f>
        <v>0</v>
      </c>
      <c r="G61" s="16">
        <f>G60+G23+G49</f>
        <v>0</v>
      </c>
      <c r="H61" s="8" t="s">
        <v>71</v>
      </c>
    </row>
    <row r="63" spans="2:8">
      <c r="B63" s="5" t="s">
        <v>72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E23+F23</f>
        <v>0</v>
      </c>
      <c r="F64" s="18"/>
      <c r="G64" s="18">
        <f>G23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E49+F49</f>
        <v>0</v>
      </c>
      <c r="F65" s="18"/>
      <c r="G65" s="18">
        <f>G49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4" t="s">
        <v>91</v>
      </c>
      <c r="C76" s="10" t="s">
        <v>83</v>
      </c>
      <c r="D76" s="11" t="s">
        <v>81</v>
      </c>
      <c r="E76" s="12">
        <v>1320</v>
      </c>
      <c r="F76" s="12">
        <v>0</v>
      </c>
      <c r="G76" s="12">
        <v>0</v>
      </c>
      <c r="H76" s="23" t="s">
        <v>71</v>
      </c>
    </row>
    <row r="77" spans="2:8">
      <c r="B77" s="24"/>
      <c r="C77" s="10"/>
      <c r="D77" s="11" t="s">
        <v>82</v>
      </c>
      <c r="E77" s="12">
        <v>1578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4"/>
      <c r="C79" s="10" t="s">
        <v>90</v>
      </c>
      <c r="D79" s="11" t="s">
        <v>85</v>
      </c>
      <c r="E79" s="12">
        <v>248</v>
      </c>
      <c r="F79" s="12">
        <v>0</v>
      </c>
      <c r="G79" s="12">
        <v>0</v>
      </c>
      <c r="H79" s="23" t="s">
        <v>71</v>
      </c>
    </row>
    <row r="80" spans="2:8">
      <c r="B80" s="24"/>
      <c r="C80" s="10"/>
      <c r="D80" s="11" t="s">
        <v>86</v>
      </c>
      <c r="E80" s="12">
        <v>566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18</v>
      </c>
      <c r="E81" s="13">
        <f>SUM(E79:E80)</f>
        <v>0</v>
      </c>
      <c r="F81" s="13">
        <f>SUM(F79:F80)</f>
        <v>0</v>
      </c>
      <c r="G81" s="13">
        <f>SUM(G79:G80)</f>
        <v>0</v>
      </c>
      <c r="H81" s="23" t="s">
        <v>71</v>
      </c>
    </row>
    <row r="82" spans="2:8">
      <c r="B82" s="24"/>
      <c r="C82" s="25" t="s">
        <v>18</v>
      </c>
      <c r="D82" s="25"/>
      <c r="E82" s="13">
        <f>E78+E81</f>
        <v>0</v>
      </c>
      <c r="F82" s="13">
        <f>F78+F81</f>
        <v>0</v>
      </c>
      <c r="G82" s="13">
        <f>G78+G81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14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282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110</v>
      </c>
      <c r="C88" s="10" t="s">
        <v>101</v>
      </c>
      <c r="D88" s="11" t="s">
        <v>95</v>
      </c>
      <c r="E88" s="12">
        <v>110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96</v>
      </c>
      <c r="E89" s="12">
        <v>612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97</v>
      </c>
      <c r="E90" s="12">
        <v>1020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98</v>
      </c>
      <c r="E91" s="12">
        <v>262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99</v>
      </c>
      <c r="E92" s="12">
        <v>1410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100</v>
      </c>
      <c r="E93" s="12">
        <v>46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SUM(E88:E93)</f>
        <v>0</v>
      </c>
      <c r="F94" s="13">
        <f>SUM(F88:F93)</f>
        <v>0</v>
      </c>
      <c r="G94" s="13">
        <f>SUM(G88:G93)</f>
        <v>0</v>
      </c>
      <c r="H94" s="23" t="s">
        <v>71</v>
      </c>
    </row>
    <row r="95" spans="2:8">
      <c r="B95" s="26"/>
      <c r="C95" s="10" t="s">
        <v>109</v>
      </c>
      <c r="D95" s="11" t="s">
        <v>164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105</v>
      </c>
      <c r="E98" s="12">
        <v>60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106</v>
      </c>
      <c r="E99" s="12">
        <v>44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107</v>
      </c>
      <c r="E100" s="12">
        <v>26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108</v>
      </c>
      <c r="E101" s="12">
        <v>10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</v>
      </c>
      <c r="E102" s="13">
        <f>SUM(E95:E101)</f>
        <v>0</v>
      </c>
      <c r="F102" s="13">
        <f>SUM(F95:F101)</f>
        <v>0</v>
      </c>
      <c r="G102" s="13">
        <f>SUM(G95:G101)</f>
        <v>0</v>
      </c>
      <c r="H102" s="23" t="s">
        <v>71</v>
      </c>
    </row>
    <row r="103" spans="2:8">
      <c r="B103" s="26"/>
      <c r="C103" s="25" t="s">
        <v>18</v>
      </c>
      <c r="D103" s="25"/>
      <c r="E103" s="13">
        <f>E94+E102</f>
        <v>0</v>
      </c>
      <c r="F103" s="13">
        <f>F94+F102</f>
        <v>0</v>
      </c>
      <c r="G103" s="13">
        <f>G94+G102</f>
        <v>0</v>
      </c>
      <c r="H103" s="23" t="s">
        <v>71</v>
      </c>
    </row>
    <row r="104" spans="2:8">
      <c r="B104" s="26" t="s">
        <v>130</v>
      </c>
      <c r="C104" s="10" t="s">
        <v>114</v>
      </c>
      <c r="D104" s="11" t="s">
        <v>111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112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113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10" t="s">
        <v>118</v>
      </c>
      <c r="D108" s="11" t="s">
        <v>115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116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117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122</v>
      </c>
      <c r="D112" s="11" t="s">
        <v>119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120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121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109</v>
      </c>
      <c r="D116" s="11" t="s">
        <v>123</v>
      </c>
      <c r="E116" s="12">
        <v>212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124</v>
      </c>
      <c r="E117" s="12">
        <v>46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125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126</v>
      </c>
      <c r="E119" s="12">
        <v>582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127</v>
      </c>
      <c r="E120" s="12">
        <v>418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128</v>
      </c>
      <c r="E121" s="12">
        <v>66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129</v>
      </c>
      <c r="E122" s="12">
        <v>268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18</v>
      </c>
      <c r="E123" s="13">
        <f>SUM(E116:E122)</f>
        <v>0</v>
      </c>
      <c r="F123" s="13">
        <f>SUM(F116:F122)</f>
        <v>0</v>
      </c>
      <c r="G123" s="13">
        <f>SUM(G116:G122)</f>
        <v>0</v>
      </c>
      <c r="H123" s="23" t="s">
        <v>71</v>
      </c>
    </row>
    <row r="124" spans="2:8">
      <c r="B124" s="26"/>
      <c r="C124" s="25" t="s">
        <v>18</v>
      </c>
      <c r="D124" s="25"/>
      <c r="E124" s="13">
        <f>E107+E111+E115+E123</f>
        <v>0</v>
      </c>
      <c r="F124" s="13">
        <f>F107+F111+F115+F123</f>
        <v>0</v>
      </c>
      <c r="G124" s="13">
        <f>G107+G111+G115+G123</f>
        <v>0</v>
      </c>
      <c r="H124" s="23" t="s">
        <v>71</v>
      </c>
    </row>
    <row r="125" spans="2:8">
      <c r="B125" s="26" t="s">
        <v>161</v>
      </c>
      <c r="C125" s="10" t="s">
        <v>134</v>
      </c>
      <c r="D125" s="11" t="s">
        <v>131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132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133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SUM(E125:E127)</f>
        <v>0</v>
      </c>
      <c r="F128" s="13">
        <f>SUM(F125:F127)</f>
        <v>0</v>
      </c>
      <c r="G128" s="13">
        <f>SUM(G125:G127)</f>
        <v>0</v>
      </c>
      <c r="H128" s="23" t="s">
        <v>71</v>
      </c>
    </row>
    <row r="129" spans="2:8">
      <c r="B129" s="26"/>
      <c r="C129" s="10" t="s">
        <v>138</v>
      </c>
      <c r="D129" s="11" t="s">
        <v>135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136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137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169</v>
      </c>
      <c r="D133" s="11" t="s">
        <v>165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166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167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168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18</v>
      </c>
      <c r="E137" s="13">
        <f>SUM(E133:E136)</f>
        <v>0</v>
      </c>
      <c r="F137" s="13">
        <f>SUM(F133:F136)</f>
        <v>0</v>
      </c>
      <c r="G137" s="13">
        <f>SUM(G133:G136)</f>
        <v>0</v>
      </c>
      <c r="H137" s="23" t="s">
        <v>71</v>
      </c>
    </row>
    <row r="138" spans="2:8">
      <c r="B138" s="26"/>
      <c r="C138" s="10" t="s">
        <v>143</v>
      </c>
      <c r="D138" s="11" t="s">
        <v>139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140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141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142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SUM(E138:E141)</f>
        <v>0</v>
      </c>
      <c r="F142" s="13">
        <f>SUM(F138:F141)</f>
        <v>0</v>
      </c>
      <c r="G142" s="13">
        <f>SUM(G138:G141)</f>
        <v>0</v>
      </c>
      <c r="H142" s="23" t="s">
        <v>71</v>
      </c>
    </row>
    <row r="143" spans="2:8">
      <c r="B143" s="26"/>
      <c r="C143" s="10" t="s">
        <v>146</v>
      </c>
      <c r="D143" s="11" t="s">
        <v>144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145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SUM(E143:E144)</f>
        <v>0</v>
      </c>
      <c r="F145" s="13">
        <f>SUM(F143:F144)</f>
        <v>0</v>
      </c>
      <c r="G145" s="13">
        <f>SUM(G143:G144)</f>
        <v>0</v>
      </c>
      <c r="H145" s="23" t="s">
        <v>71</v>
      </c>
    </row>
    <row r="146" spans="2:8">
      <c r="B146" s="26"/>
      <c r="C146" s="10" t="s">
        <v>172</v>
      </c>
      <c r="D146" s="11" t="s">
        <v>170</v>
      </c>
      <c r="E146" s="12">
        <v>34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171</v>
      </c>
      <c r="E147" s="12">
        <v>176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SUM(E146:E147)</f>
        <v>0</v>
      </c>
      <c r="F148" s="13">
        <f>SUM(F146:F147)</f>
        <v>0</v>
      </c>
      <c r="G148" s="13">
        <f>SUM(G146:G147)</f>
        <v>0</v>
      </c>
      <c r="H148" s="23" t="s">
        <v>71</v>
      </c>
    </row>
    <row r="149" spans="2:8">
      <c r="B149" s="26"/>
      <c r="C149" s="10" t="s">
        <v>149</v>
      </c>
      <c r="D149" s="11" t="s">
        <v>147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148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18</v>
      </c>
      <c r="E151" s="13">
        <f>SUM(E149:E150)</f>
        <v>0</v>
      </c>
      <c r="F151" s="13">
        <f>SUM(F149:F150)</f>
        <v>0</v>
      </c>
      <c r="G151" s="13">
        <f>SUM(G149:G150)</f>
        <v>0</v>
      </c>
      <c r="H151" s="23" t="s">
        <v>71</v>
      </c>
    </row>
    <row r="152" spans="2:8">
      <c r="B152" s="26"/>
      <c r="C152" s="10" t="s">
        <v>109</v>
      </c>
      <c r="D152" s="11" t="s">
        <v>173</v>
      </c>
      <c r="E152" s="12">
        <v>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174</v>
      </c>
      <c r="E153" s="12">
        <v>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150</v>
      </c>
      <c r="E154" s="12">
        <v>238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151</v>
      </c>
      <c r="E155" s="12">
        <v>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152</v>
      </c>
      <c r="E156" s="12">
        <v>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153</v>
      </c>
      <c r="E157" s="12">
        <v>10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155</v>
      </c>
      <c r="E158" s="12">
        <v>12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156</v>
      </c>
      <c r="E159" s="12">
        <v>40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157</v>
      </c>
      <c r="E160" s="12">
        <v>98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158</v>
      </c>
      <c r="E161" s="12">
        <v>68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159</v>
      </c>
      <c r="E162" s="12">
        <v>54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160</v>
      </c>
      <c r="E163" s="12">
        <v>34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SUM(E152:E163)</f>
        <v>0</v>
      </c>
      <c r="F164" s="13">
        <f>SUM(F152:F163)</f>
        <v>0</v>
      </c>
      <c r="G164" s="13">
        <f>SUM(G152:G163)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E128+E132+E137+E142+E145+E148+E151+E164</f>
        <v>0</v>
      </c>
      <c r="F165" s="13">
        <f>F128+F132+F137+F142+F145+F148+F151+F164</f>
        <v>0</v>
      </c>
      <c r="G165" s="13">
        <f>G128+G132+G137+G142+G145+G148+G151+G164</f>
        <v>0</v>
      </c>
      <c r="H165" s="23" t="s">
        <v>71</v>
      </c>
    </row>
  </sheetData>
  <mergeCells count="52">
    <mergeCell ref="C6:C7"/>
    <mergeCell ref="C8:C12"/>
    <mergeCell ref="C13:C19"/>
    <mergeCell ref="C20:C22"/>
    <mergeCell ref="C23:D23"/>
    <mergeCell ref="B6:B23"/>
    <mergeCell ref="C24:C48"/>
    <mergeCell ref="C49:D49"/>
    <mergeCell ref="B24:B49"/>
    <mergeCell ref="C50:C55"/>
    <mergeCell ref="C56:C59"/>
    <mergeCell ref="C60:D60"/>
    <mergeCell ref="B50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78"/>
    <mergeCell ref="C79:C81"/>
    <mergeCell ref="C82:D82"/>
    <mergeCell ref="B76:B82"/>
    <mergeCell ref="C83:C84"/>
    <mergeCell ref="C85:C86"/>
    <mergeCell ref="C87:D87"/>
    <mergeCell ref="B83:B87"/>
    <mergeCell ref="C88:C94"/>
    <mergeCell ref="C95:C102"/>
    <mergeCell ref="C103:D103"/>
    <mergeCell ref="B88:B103"/>
    <mergeCell ref="C104:C107"/>
    <mergeCell ref="C108:C111"/>
    <mergeCell ref="C112:C115"/>
    <mergeCell ref="C116:C123"/>
    <mergeCell ref="C124:D124"/>
    <mergeCell ref="B104:B124"/>
    <mergeCell ref="C125:C128"/>
    <mergeCell ref="C129:C132"/>
    <mergeCell ref="C133:C137"/>
    <mergeCell ref="C138:C142"/>
    <mergeCell ref="C143:C145"/>
    <mergeCell ref="C146:C148"/>
    <mergeCell ref="C149:C151"/>
    <mergeCell ref="C152:C164"/>
    <mergeCell ref="C165:D165"/>
    <mergeCell ref="B125:B16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B2:H15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337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53996</v>
      </c>
      <c r="F6" s="12">
        <v>369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338</v>
      </c>
      <c r="E8" s="12">
        <v>11196</v>
      </c>
      <c r="F8" s="12">
        <v>12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552</v>
      </c>
      <c r="F11" s="12">
        <v>88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2060</v>
      </c>
      <c r="F12" s="12">
        <v>112</v>
      </c>
      <c r="G12" s="12">
        <v>17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540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2528</v>
      </c>
      <c r="F15" s="12">
        <v>144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339</v>
      </c>
      <c r="E17" s="12">
        <v>4440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160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339</v>
      </c>
      <c r="E21" s="12">
        <v>11780</v>
      </c>
      <c r="F21" s="12">
        <v>14688</v>
      </c>
      <c r="G21" s="12">
        <v>871</v>
      </c>
      <c r="H21" s="8" t="s">
        <v>71</v>
      </c>
    </row>
    <row r="22" spans="2:8">
      <c r="B22" s="9"/>
      <c r="C22" s="10"/>
      <c r="D22" s="11" t="s">
        <v>33</v>
      </c>
      <c r="E22" s="12">
        <v>572</v>
      </c>
      <c r="F22" s="12">
        <v>68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1088</v>
      </c>
      <c r="F23" s="12">
        <v>40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504</v>
      </c>
      <c r="F24" s="12">
        <v>10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152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396</v>
      </c>
      <c r="F26" s="12">
        <v>8</v>
      </c>
      <c r="G26" s="12">
        <v>9</v>
      </c>
      <c r="H26" s="8" t="s">
        <v>71</v>
      </c>
    </row>
    <row r="27" spans="2:8">
      <c r="B27" s="9"/>
      <c r="C27" s="10"/>
      <c r="D27" s="11" t="s">
        <v>42</v>
      </c>
      <c r="E27" s="12">
        <v>124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43</v>
      </c>
      <c r="E28" s="12">
        <v>1604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47</v>
      </c>
      <c r="E30" s="12">
        <v>248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164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278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360</v>
      </c>
      <c r="F33" s="12">
        <v>16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84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378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324</v>
      </c>
      <c r="F36" s="12">
        <v>4</v>
      </c>
      <c r="G36" s="12">
        <v>4</v>
      </c>
      <c r="H36" s="8" t="s">
        <v>71</v>
      </c>
    </row>
    <row r="37" spans="2:8">
      <c r="B37" s="9"/>
      <c r="C37" s="10"/>
      <c r="D37" s="11" t="s">
        <v>56</v>
      </c>
      <c r="E37" s="12">
        <v>2372</v>
      </c>
      <c r="F37" s="12">
        <v>12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856</v>
      </c>
      <c r="F38" s="12">
        <v>8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8192</v>
      </c>
      <c r="H41" s="8" t="s">
        <v>71</v>
      </c>
    </row>
    <row r="42" spans="2:8">
      <c r="B42" s="9"/>
      <c r="C42" s="10"/>
      <c r="D42" s="11" t="s">
        <v>61</v>
      </c>
      <c r="E42" s="12">
        <v>392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67</v>
      </c>
      <c r="F44" s="12">
        <v>18</v>
      </c>
      <c r="G44" s="12">
        <v>0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36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SUM(E41:E45)</f>
        <v>0</v>
      </c>
      <c r="F46" s="13">
        <f>SUM(F41:F45)</f>
        <v>0</v>
      </c>
      <c r="G46" s="13">
        <f>SUM(G41:G45)</f>
        <v>0</v>
      </c>
      <c r="H46" s="8" t="s">
        <v>71</v>
      </c>
    </row>
    <row r="47" spans="2:8">
      <c r="B47" s="9"/>
      <c r="C47" s="10" t="s">
        <v>69</v>
      </c>
      <c r="D47" s="11" t="s">
        <v>66</v>
      </c>
      <c r="E47" s="12">
        <v>3660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67</v>
      </c>
      <c r="E48" s="12">
        <v>2158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68</v>
      </c>
      <c r="E49" s="12">
        <v>958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292</v>
      </c>
      <c r="E50" s="12">
        <v>20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SUM(E47:E50)</f>
        <v>0</v>
      </c>
      <c r="F51" s="13">
        <f>SUM(F47:F50)</f>
        <v>0</v>
      </c>
      <c r="G51" s="13">
        <f>SUM(G47:G50)</f>
        <v>0</v>
      </c>
      <c r="H51" s="8" t="s">
        <v>71</v>
      </c>
    </row>
    <row r="52" spans="2:8">
      <c r="B52" s="9"/>
      <c r="C52" s="14" t="s">
        <v>18</v>
      </c>
      <c r="D52" s="14"/>
      <c r="E52" s="15">
        <f>E46+E51</f>
        <v>0</v>
      </c>
      <c r="F52" s="15">
        <f>F46+F51</f>
        <v>0</v>
      </c>
      <c r="G52" s="15">
        <f>G46+G51</f>
        <v>0</v>
      </c>
      <c r="H52" s="8" t="s">
        <v>71</v>
      </c>
    </row>
    <row r="53" spans="2:8">
      <c r="B53" s="5" t="s">
        <v>18</v>
      </c>
      <c r="C53" s="5"/>
      <c r="D53" s="5"/>
      <c r="E53" s="16">
        <f>E52+E20+E40</f>
        <v>0</v>
      </c>
      <c r="F53" s="16">
        <f>F52+F20+F40</f>
        <v>0</v>
      </c>
      <c r="G53" s="16">
        <f>G52+G20+G40</f>
        <v>0</v>
      </c>
      <c r="H53" s="8" t="s">
        <v>71</v>
      </c>
    </row>
    <row r="55" spans="2:8">
      <c r="B55" s="5" t="s">
        <v>340</v>
      </c>
      <c r="C55" s="5"/>
      <c r="D55" s="5"/>
      <c r="E55" s="7" t="s">
        <v>73</v>
      </c>
      <c r="F55" s="7"/>
      <c r="G55" s="7" t="s">
        <v>16</v>
      </c>
      <c r="H55" s="8" t="s">
        <v>71</v>
      </c>
    </row>
    <row r="56" spans="2:8">
      <c r="B56" s="17" t="s">
        <v>74</v>
      </c>
      <c r="C56" s="17"/>
      <c r="D56" s="17"/>
      <c r="E56" s="18">
        <f>E20+F20</f>
        <v>0</v>
      </c>
      <c r="F56" s="18"/>
      <c r="G56" s="18">
        <f>G20</f>
        <v>0</v>
      </c>
      <c r="H56" s="8" t="s">
        <v>71</v>
      </c>
    </row>
    <row r="57" spans="2:8">
      <c r="B57" s="17" t="s">
        <v>59</v>
      </c>
      <c r="C57" s="17"/>
      <c r="D57" s="17"/>
      <c r="E57" s="18">
        <f>E40+F40</f>
        <v>0</v>
      </c>
      <c r="F57" s="18"/>
      <c r="G57" s="18">
        <f>G40</f>
        <v>0</v>
      </c>
      <c r="H57" s="8" t="s">
        <v>71</v>
      </c>
    </row>
    <row r="58" spans="2:8">
      <c r="B58" s="17" t="s">
        <v>70</v>
      </c>
      <c r="C58" s="17"/>
      <c r="D58" s="17"/>
      <c r="E58" s="18">
        <f>E52+F52</f>
        <v>0</v>
      </c>
      <c r="F58" s="18"/>
      <c r="G58" s="18">
        <f>G52</f>
        <v>0</v>
      </c>
      <c r="H58" s="8" t="s">
        <v>71</v>
      </c>
    </row>
    <row r="59" spans="2:8">
      <c r="B59" s="5" t="s">
        <v>18</v>
      </c>
      <c r="C59" s="5"/>
      <c r="D59" s="5"/>
      <c r="E59" s="16">
        <f>E56+E57+E58</f>
        <v>0</v>
      </c>
      <c r="F59" s="16"/>
      <c r="G59" s="16">
        <f>G56+G57+G58</f>
        <v>0</v>
      </c>
      <c r="H59" s="8" t="s">
        <v>71</v>
      </c>
    </row>
    <row r="61" spans="2:8">
      <c r="B61" s="19" t="s">
        <v>75</v>
      </c>
    </row>
    <row r="62" spans="2:8">
      <c r="B62" s="19" t="s">
        <v>76</v>
      </c>
    </row>
    <row r="63" spans="2:8">
      <c r="B63" s="19" t="s">
        <v>77</v>
      </c>
    </row>
    <row r="64" spans="2:8">
      <c r="B64" s="19" t="s">
        <v>78</v>
      </c>
    </row>
    <row r="65" spans="2:8">
      <c r="B65" s="19" t="s">
        <v>79</v>
      </c>
    </row>
    <row r="67" spans="2:8">
      <c r="B67" s="20" t="s">
        <v>11</v>
      </c>
      <c r="C67" s="20" t="s">
        <v>12</v>
      </c>
      <c r="D67" s="21" t="s">
        <v>80</v>
      </c>
      <c r="E67" s="22" t="s">
        <v>14</v>
      </c>
      <c r="F67" s="22" t="s">
        <v>15</v>
      </c>
      <c r="G67" s="22" t="s">
        <v>16</v>
      </c>
      <c r="H67" s="23" t="s">
        <v>71</v>
      </c>
    </row>
    <row r="68" spans="2:8">
      <c r="B68" s="26" t="s">
        <v>342</v>
      </c>
      <c r="C68" s="10" t="s">
        <v>83</v>
      </c>
      <c r="D68" s="11" t="s">
        <v>82</v>
      </c>
      <c r="E68" s="12">
        <v>1854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341</v>
      </c>
      <c r="E69" s="12">
        <v>1776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18</v>
      </c>
      <c r="E70" s="13">
        <f>SUM(E68:E69)</f>
        <v>0</v>
      </c>
      <c r="F70" s="13">
        <f>SUM(F68:F69)</f>
        <v>0</v>
      </c>
      <c r="G70" s="13">
        <f>SUM(G68:G69)</f>
        <v>0</v>
      </c>
      <c r="H70" s="23" t="s">
        <v>71</v>
      </c>
    </row>
    <row r="71" spans="2:8">
      <c r="B71" s="26"/>
      <c r="C71" s="10" t="s">
        <v>90</v>
      </c>
      <c r="D71" s="11" t="s">
        <v>84</v>
      </c>
      <c r="E71" s="12">
        <v>92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85</v>
      </c>
      <c r="E72" s="12">
        <v>118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86</v>
      </c>
      <c r="E73" s="12">
        <v>386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87</v>
      </c>
      <c r="E74" s="12">
        <v>56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88</v>
      </c>
      <c r="E75" s="12">
        <v>62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89</v>
      </c>
      <c r="E76" s="12">
        <v>96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SUM(E71:E76)</f>
        <v>0</v>
      </c>
      <c r="F77" s="13">
        <f>SUM(F71:F76)</f>
        <v>0</v>
      </c>
      <c r="G77" s="13">
        <f>SUM(G71:G76)</f>
        <v>0</v>
      </c>
      <c r="H77" s="23" t="s">
        <v>71</v>
      </c>
    </row>
    <row r="78" spans="2:8">
      <c r="B78" s="26"/>
      <c r="C78" s="25" t="s">
        <v>18</v>
      </c>
      <c r="D78" s="25"/>
      <c r="E78" s="13">
        <f>E70+E77</f>
        <v>0</v>
      </c>
      <c r="F78" s="13">
        <f>F70+F77</f>
        <v>0</v>
      </c>
      <c r="G78" s="13">
        <f>G70+G77</f>
        <v>0</v>
      </c>
      <c r="H78" s="23" t="s">
        <v>71</v>
      </c>
    </row>
    <row r="79" spans="2:8">
      <c r="B79" s="26" t="s">
        <v>94</v>
      </c>
      <c r="C79" s="10" t="s">
        <v>83</v>
      </c>
      <c r="D79" s="11" t="s">
        <v>92</v>
      </c>
      <c r="E79" s="12">
        <v>20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SUM(E79:E79)</f>
        <v>0</v>
      </c>
      <c r="F80" s="13">
        <f>SUM(F79:F79)</f>
        <v>0</v>
      </c>
      <c r="G80" s="13">
        <f>SUM(G79:G79)</f>
        <v>0</v>
      </c>
      <c r="H80" s="23" t="s">
        <v>71</v>
      </c>
    </row>
    <row r="81" spans="2:8">
      <c r="B81" s="26"/>
      <c r="C81" s="10" t="s">
        <v>90</v>
      </c>
      <c r="D81" s="11" t="s">
        <v>93</v>
      </c>
      <c r="E81" s="12">
        <v>140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E80+E82</f>
        <v>0</v>
      </c>
      <c r="F83" s="13">
        <f>F80+F82</f>
        <v>0</v>
      </c>
      <c r="G83" s="13">
        <f>G80+G82</f>
        <v>0</v>
      </c>
      <c r="H83" s="23" t="s">
        <v>71</v>
      </c>
    </row>
    <row r="84" spans="2:8">
      <c r="B84" s="26" t="s">
        <v>110</v>
      </c>
      <c r="C84" s="10" t="s">
        <v>101</v>
      </c>
      <c r="D84" s="11" t="s">
        <v>95</v>
      </c>
      <c r="E84" s="12">
        <v>110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96</v>
      </c>
      <c r="E85" s="12">
        <v>612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97</v>
      </c>
      <c r="E86" s="12">
        <v>1020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98</v>
      </c>
      <c r="E87" s="12">
        <v>262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99</v>
      </c>
      <c r="E88" s="12">
        <v>1410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100</v>
      </c>
      <c r="E89" s="12">
        <v>46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SUM(E84:E89)</f>
        <v>0</v>
      </c>
      <c r="F90" s="13">
        <f>SUM(F84:F89)</f>
        <v>0</v>
      </c>
      <c r="G90" s="13">
        <f>SUM(G84:G89)</f>
        <v>0</v>
      </c>
      <c r="H90" s="23" t="s">
        <v>71</v>
      </c>
    </row>
    <row r="91" spans="2:8">
      <c r="B91" s="26"/>
      <c r="C91" s="10" t="s">
        <v>109</v>
      </c>
      <c r="D91" s="11" t="s">
        <v>102</v>
      </c>
      <c r="E91" s="12">
        <v>14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103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104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105</v>
      </c>
      <c r="E94" s="12">
        <v>60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107</v>
      </c>
      <c r="E96" s="12">
        <v>26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108</v>
      </c>
      <c r="E97" s="12">
        <v>10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SUM(E91:E97)</f>
        <v>0</v>
      </c>
      <c r="F98" s="13">
        <f>SUM(F91:F97)</f>
        <v>0</v>
      </c>
      <c r="G98" s="13">
        <f>SUM(G91:G97)</f>
        <v>0</v>
      </c>
      <c r="H98" s="23" t="s">
        <v>71</v>
      </c>
    </row>
    <row r="99" spans="2:8">
      <c r="B99" s="26"/>
      <c r="C99" s="25" t="s">
        <v>18</v>
      </c>
      <c r="D99" s="25"/>
      <c r="E99" s="13">
        <f>E90+E98</f>
        <v>0</v>
      </c>
      <c r="F99" s="13">
        <f>F90+F98</f>
        <v>0</v>
      </c>
      <c r="G99" s="13">
        <f>G90+G98</f>
        <v>0</v>
      </c>
      <c r="H99" s="23" t="s">
        <v>71</v>
      </c>
    </row>
    <row r="100" spans="2:8">
      <c r="B100" s="26" t="s">
        <v>130</v>
      </c>
      <c r="C100" s="10" t="s">
        <v>114</v>
      </c>
      <c r="D100" s="11" t="s">
        <v>111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112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113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SUM(E100:E102)</f>
        <v>0</v>
      </c>
      <c r="F103" s="13">
        <f>SUM(F100:F102)</f>
        <v>0</v>
      </c>
      <c r="G103" s="13">
        <f>SUM(G100:G102)</f>
        <v>0</v>
      </c>
      <c r="H103" s="23" t="s">
        <v>71</v>
      </c>
    </row>
    <row r="104" spans="2:8">
      <c r="B104" s="26"/>
      <c r="C104" s="10" t="s">
        <v>118</v>
      </c>
      <c r="D104" s="11" t="s">
        <v>115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116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117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10" t="s">
        <v>122</v>
      </c>
      <c r="D108" s="11" t="s">
        <v>119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120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121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109</v>
      </c>
      <c r="D112" s="11" t="s">
        <v>123</v>
      </c>
      <c r="E112" s="12">
        <v>212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124</v>
      </c>
      <c r="E113" s="12">
        <v>46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125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126</v>
      </c>
      <c r="E115" s="12">
        <v>582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127</v>
      </c>
      <c r="E116" s="12">
        <v>418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128</v>
      </c>
      <c r="E117" s="12">
        <v>66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129</v>
      </c>
      <c r="E118" s="12">
        <v>268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SUM(E112:E118)</f>
        <v>0</v>
      </c>
      <c r="F119" s="13">
        <f>SUM(F112:F118)</f>
        <v>0</v>
      </c>
      <c r="G119" s="13">
        <f>SUM(G112:G118)</f>
        <v>0</v>
      </c>
      <c r="H119" s="23" t="s">
        <v>71</v>
      </c>
    </row>
    <row r="120" spans="2:8">
      <c r="B120" s="26"/>
      <c r="C120" s="25" t="s">
        <v>18</v>
      </c>
      <c r="D120" s="25"/>
      <c r="E120" s="13">
        <f>E103+E107+E111+E119</f>
        <v>0</v>
      </c>
      <c r="F120" s="13">
        <f>F103+F107+F111+F119</f>
        <v>0</v>
      </c>
      <c r="G120" s="13">
        <f>G103+G107+G111+G119</f>
        <v>0</v>
      </c>
      <c r="H120" s="23" t="s">
        <v>71</v>
      </c>
    </row>
    <row r="121" spans="2:8">
      <c r="B121" s="26" t="s">
        <v>161</v>
      </c>
      <c r="C121" s="10" t="s">
        <v>134</v>
      </c>
      <c r="D121" s="11" t="s">
        <v>131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132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133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SUM(E121:E123)</f>
        <v>0</v>
      </c>
      <c r="F124" s="13">
        <f>SUM(F121:F123)</f>
        <v>0</v>
      </c>
      <c r="G124" s="13">
        <f>SUM(G121:G123)</f>
        <v>0</v>
      </c>
      <c r="H124" s="23" t="s">
        <v>71</v>
      </c>
    </row>
    <row r="125" spans="2:8">
      <c r="B125" s="26"/>
      <c r="C125" s="10" t="s">
        <v>138</v>
      </c>
      <c r="D125" s="11" t="s">
        <v>135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136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SUM(E125:E127)</f>
        <v>0</v>
      </c>
      <c r="F128" s="13">
        <f>SUM(F125:F127)</f>
        <v>0</v>
      </c>
      <c r="G128" s="13">
        <f>SUM(G125:G127)</f>
        <v>0</v>
      </c>
      <c r="H128" s="23" t="s">
        <v>71</v>
      </c>
    </row>
    <row r="129" spans="2:8">
      <c r="B129" s="26"/>
      <c r="C129" s="10" t="s">
        <v>143</v>
      </c>
      <c r="D129" s="11" t="s">
        <v>139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140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141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142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SUM(E129:E132)</f>
        <v>0</v>
      </c>
      <c r="F133" s="13">
        <f>SUM(F129:F132)</f>
        <v>0</v>
      </c>
      <c r="G133" s="13">
        <f>SUM(G129:G132)</f>
        <v>0</v>
      </c>
      <c r="H133" s="23" t="s">
        <v>71</v>
      </c>
    </row>
    <row r="134" spans="2:8">
      <c r="B134" s="26"/>
      <c r="C134" s="10" t="s">
        <v>146</v>
      </c>
      <c r="D134" s="11" t="s">
        <v>144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145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SUM(E134:E135)</f>
        <v>0</v>
      </c>
      <c r="F136" s="13">
        <f>SUM(F134:F135)</f>
        <v>0</v>
      </c>
      <c r="G136" s="13">
        <f>SUM(G134:G135)</f>
        <v>0</v>
      </c>
      <c r="H136" s="23" t="s">
        <v>71</v>
      </c>
    </row>
    <row r="137" spans="2:8">
      <c r="B137" s="26"/>
      <c r="C137" s="10" t="s">
        <v>149</v>
      </c>
      <c r="D137" s="11" t="s">
        <v>147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148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SUM(E137:E138)</f>
        <v>0</v>
      </c>
      <c r="F139" s="13">
        <f>SUM(F137:F138)</f>
        <v>0</v>
      </c>
      <c r="G139" s="13">
        <f>SUM(G137:G138)</f>
        <v>0</v>
      </c>
      <c r="H139" s="23" t="s">
        <v>71</v>
      </c>
    </row>
    <row r="140" spans="2:8">
      <c r="B140" s="26"/>
      <c r="C140" s="10" t="s">
        <v>109</v>
      </c>
      <c r="D140" s="11" t="s">
        <v>150</v>
      </c>
      <c r="E140" s="12">
        <v>238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151</v>
      </c>
      <c r="E141" s="12">
        <v>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153</v>
      </c>
      <c r="E142" s="12">
        <v>10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154</v>
      </c>
      <c r="E143" s="12">
        <v>46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155</v>
      </c>
      <c r="E144" s="12">
        <v>12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156</v>
      </c>
      <c r="E145" s="12">
        <v>40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157</v>
      </c>
      <c r="E146" s="12">
        <v>98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158</v>
      </c>
      <c r="E147" s="12">
        <v>68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159</v>
      </c>
      <c r="E148" s="12">
        <v>54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160</v>
      </c>
      <c r="E149" s="12">
        <v>34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SUM(E140:E149)</f>
        <v>0</v>
      </c>
      <c r="F150" s="13">
        <f>SUM(F140:F149)</f>
        <v>0</v>
      </c>
      <c r="G150" s="13">
        <f>SUM(G140:G149)</f>
        <v>0</v>
      </c>
      <c r="H150" s="23" t="s">
        <v>71</v>
      </c>
    </row>
    <row r="151" spans="2:8">
      <c r="B151" s="26"/>
      <c r="C151" s="25" t="s">
        <v>18</v>
      </c>
      <c r="D151" s="25"/>
      <c r="E151" s="13">
        <f>E124+E128+E133+E136+E139+E150</f>
        <v>0</v>
      </c>
      <c r="F151" s="13">
        <f>F124+F128+F133+F136+F139+F150</f>
        <v>0</v>
      </c>
      <c r="G151" s="13">
        <f>G124+G128+G133+G136+G139+G150</f>
        <v>0</v>
      </c>
      <c r="H151" s="23" t="s">
        <v>71</v>
      </c>
    </row>
    <row r="152" spans="2:8">
      <c r="B152" s="26" t="s">
        <v>304</v>
      </c>
      <c r="C152" s="10" t="s">
        <v>109</v>
      </c>
      <c r="D152" s="11" t="s">
        <v>152</v>
      </c>
      <c r="E152" s="12">
        <v>20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SUM(E152:E152)</f>
        <v>0</v>
      </c>
      <c r="F153" s="13">
        <f>SUM(F152:F152)</f>
        <v>0</v>
      </c>
      <c r="G153" s="13">
        <f>SUM(G152:G152)</f>
        <v>0</v>
      </c>
      <c r="H153" s="23" t="s">
        <v>71</v>
      </c>
    </row>
    <row r="154" spans="2:8">
      <c r="B154" s="26"/>
      <c r="C154" s="25" t="s">
        <v>18</v>
      </c>
      <c r="D154" s="25"/>
      <c r="E154" s="13">
        <f>E153</f>
        <v>0</v>
      </c>
      <c r="F154" s="13">
        <f>F153</f>
        <v>0</v>
      </c>
      <c r="G154" s="13">
        <f>G153</f>
        <v>0</v>
      </c>
      <c r="H154" s="23" t="s">
        <v>71</v>
      </c>
    </row>
  </sheetData>
  <mergeCells count="53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6"/>
    <mergeCell ref="C47:C51"/>
    <mergeCell ref="C52:D52"/>
    <mergeCell ref="B41:B52"/>
    <mergeCell ref="B53:D53"/>
    <mergeCell ref="B55:D55"/>
    <mergeCell ref="E55:F55"/>
    <mergeCell ref="B56:D56"/>
    <mergeCell ref="E56:F56"/>
    <mergeCell ref="B57:D57"/>
    <mergeCell ref="E57:F57"/>
    <mergeCell ref="B58:D58"/>
    <mergeCell ref="E58:F58"/>
    <mergeCell ref="B59:D59"/>
    <mergeCell ref="E59:F59"/>
    <mergeCell ref="C68:C70"/>
    <mergeCell ref="C71:C77"/>
    <mergeCell ref="C78:D78"/>
    <mergeCell ref="B68:B78"/>
    <mergeCell ref="C79:C80"/>
    <mergeCell ref="C81:C82"/>
    <mergeCell ref="C83:D83"/>
    <mergeCell ref="B79:B83"/>
    <mergeCell ref="C84:C90"/>
    <mergeCell ref="C91:C98"/>
    <mergeCell ref="C99:D99"/>
    <mergeCell ref="B84:B99"/>
    <mergeCell ref="C100:C103"/>
    <mergeCell ref="C104:C107"/>
    <mergeCell ref="C108:C111"/>
    <mergeCell ref="C112:C119"/>
    <mergeCell ref="C120:D120"/>
    <mergeCell ref="B100:B120"/>
    <mergeCell ref="C121:C124"/>
    <mergeCell ref="C125:C128"/>
    <mergeCell ref="C129:C133"/>
    <mergeCell ref="C134:C136"/>
    <mergeCell ref="C137:C139"/>
    <mergeCell ref="C140:C150"/>
    <mergeCell ref="C151:D151"/>
    <mergeCell ref="B121:B151"/>
    <mergeCell ref="C152:C153"/>
    <mergeCell ref="C154:D154"/>
    <mergeCell ref="B152:B15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2:H15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337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53978</v>
      </c>
      <c r="F6" s="12">
        <v>276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338</v>
      </c>
      <c r="E8" s="12">
        <v>11196</v>
      </c>
      <c r="F8" s="12">
        <v>0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364</v>
      </c>
      <c r="F11" s="12">
        <v>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1944</v>
      </c>
      <c r="F12" s="12">
        <v>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428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2300</v>
      </c>
      <c r="F15" s="12">
        <v>0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339</v>
      </c>
      <c r="E17" s="12">
        <v>3494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212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339</v>
      </c>
      <c r="E21" s="12">
        <v>21210</v>
      </c>
      <c r="F21" s="12">
        <v>1323</v>
      </c>
      <c r="G21" s="12">
        <v>872</v>
      </c>
      <c r="H21" s="8" t="s">
        <v>71</v>
      </c>
    </row>
    <row r="22" spans="2:8">
      <c r="B22" s="9"/>
      <c r="C22" s="10"/>
      <c r="D22" s="11" t="s">
        <v>33</v>
      </c>
      <c r="E22" s="12">
        <v>444</v>
      </c>
      <c r="F22" s="12">
        <v>0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748</v>
      </c>
      <c r="F23" s="12">
        <v>7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328</v>
      </c>
      <c r="F24" s="12">
        <v>685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138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328</v>
      </c>
      <c r="F26" s="12">
        <v>0</v>
      </c>
      <c r="G26" s="12">
        <v>12</v>
      </c>
      <c r="H26" s="8" t="s">
        <v>71</v>
      </c>
    </row>
    <row r="27" spans="2:8">
      <c r="B27" s="9"/>
      <c r="C27" s="10"/>
      <c r="D27" s="11" t="s">
        <v>42</v>
      </c>
      <c r="E27" s="12">
        <v>124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43</v>
      </c>
      <c r="E28" s="12">
        <v>1328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47</v>
      </c>
      <c r="E30" s="12">
        <v>200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176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212</v>
      </c>
      <c r="F33" s="12">
        <v>1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40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286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224</v>
      </c>
      <c r="F36" s="12">
        <v>0</v>
      </c>
      <c r="G36" s="12">
        <v>20</v>
      </c>
      <c r="H36" s="8" t="s">
        <v>71</v>
      </c>
    </row>
    <row r="37" spans="2:8">
      <c r="B37" s="9"/>
      <c r="C37" s="10"/>
      <c r="D37" s="11" t="s">
        <v>56</v>
      </c>
      <c r="E37" s="12">
        <v>1816</v>
      </c>
      <c r="F37" s="12">
        <v>2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652</v>
      </c>
      <c r="F38" s="12">
        <v>0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8192</v>
      </c>
      <c r="H41" s="8" t="s">
        <v>71</v>
      </c>
    </row>
    <row r="42" spans="2:8">
      <c r="B42" s="9"/>
      <c r="C42" s="10"/>
      <c r="D42" s="11" t="s">
        <v>61</v>
      </c>
      <c r="E42" s="12">
        <v>392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85</v>
      </c>
      <c r="F44" s="12">
        <v>4</v>
      </c>
      <c r="G44" s="12">
        <v>0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44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SUM(E41:E45)</f>
        <v>0</v>
      </c>
      <c r="F46" s="13">
        <f>SUM(F41:F45)</f>
        <v>0</v>
      </c>
      <c r="G46" s="13">
        <f>SUM(G41:G45)</f>
        <v>0</v>
      </c>
      <c r="H46" s="8" t="s">
        <v>71</v>
      </c>
    </row>
    <row r="47" spans="2:8">
      <c r="B47" s="9"/>
      <c r="C47" s="10" t="s">
        <v>69</v>
      </c>
      <c r="D47" s="11" t="s">
        <v>66</v>
      </c>
      <c r="E47" s="12">
        <v>3662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67</v>
      </c>
      <c r="E48" s="12">
        <v>2158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68</v>
      </c>
      <c r="E49" s="12">
        <v>1204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E51+E20+E40</f>
        <v>0</v>
      </c>
      <c r="F52" s="16">
        <f>F51+F20+F40</f>
        <v>0</v>
      </c>
      <c r="G52" s="16">
        <f>G51+G20+G40</f>
        <v>0</v>
      </c>
      <c r="H52" s="8" t="s">
        <v>71</v>
      </c>
    </row>
    <row r="54" spans="2:8">
      <c r="B54" s="5" t="s">
        <v>340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E40+F40</f>
        <v>0</v>
      </c>
      <c r="F56" s="18"/>
      <c r="G56" s="18">
        <f>G40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342</v>
      </c>
      <c r="C67" s="10" t="s">
        <v>83</v>
      </c>
      <c r="D67" s="11" t="s">
        <v>82</v>
      </c>
      <c r="E67" s="12">
        <v>1524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341</v>
      </c>
      <c r="E68" s="12">
        <v>1260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18</v>
      </c>
      <c r="E69" s="13">
        <f>SUM(E67:E68)</f>
        <v>0</v>
      </c>
      <c r="F69" s="13">
        <f>SUM(F67:F68)</f>
        <v>0</v>
      </c>
      <c r="G69" s="13">
        <f>SUM(G67:G68)</f>
        <v>0</v>
      </c>
      <c r="H69" s="23" t="s">
        <v>71</v>
      </c>
    </row>
    <row r="70" spans="2:8">
      <c r="B70" s="26"/>
      <c r="C70" s="10" t="s">
        <v>90</v>
      </c>
      <c r="D70" s="11" t="s">
        <v>84</v>
      </c>
      <c r="E70" s="12">
        <v>56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85</v>
      </c>
      <c r="E71" s="12">
        <v>276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86</v>
      </c>
      <c r="E72" s="12">
        <v>378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SUM(E70:E72)</f>
        <v>0</v>
      </c>
      <c r="F73" s="13">
        <f>SUM(F70:F72)</f>
        <v>0</v>
      </c>
      <c r="G73" s="13">
        <f>SUM(G70:G72)</f>
        <v>0</v>
      </c>
      <c r="H73" s="23" t="s">
        <v>71</v>
      </c>
    </row>
    <row r="74" spans="2:8">
      <c r="B74" s="26"/>
      <c r="C74" s="25" t="s">
        <v>18</v>
      </c>
      <c r="D74" s="25"/>
      <c r="E74" s="13">
        <f>E69+E73</f>
        <v>0</v>
      </c>
      <c r="F74" s="13">
        <f>F69+F73</f>
        <v>0</v>
      </c>
      <c r="G74" s="13">
        <f>G69+G73</f>
        <v>0</v>
      </c>
      <c r="H74" s="23" t="s">
        <v>71</v>
      </c>
    </row>
    <row r="75" spans="2:8">
      <c r="B75" s="26" t="s">
        <v>94</v>
      </c>
      <c r="C75" s="10" t="s">
        <v>83</v>
      </c>
      <c r="D75" s="11" t="s">
        <v>92</v>
      </c>
      <c r="E75" s="12">
        <v>14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SUM(E75:E75)</f>
        <v>0</v>
      </c>
      <c r="F76" s="13">
        <f>SUM(F75:F75)</f>
        <v>0</v>
      </c>
      <c r="G76" s="13">
        <f>SUM(G75:G75)</f>
        <v>0</v>
      </c>
      <c r="H76" s="23" t="s">
        <v>71</v>
      </c>
    </row>
    <row r="77" spans="2:8">
      <c r="B77" s="26"/>
      <c r="C77" s="10" t="s">
        <v>90</v>
      </c>
      <c r="D77" s="11" t="s">
        <v>93</v>
      </c>
      <c r="E77" s="12">
        <v>198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SUM(E77:E77)</f>
        <v>0</v>
      </c>
      <c r="F78" s="13">
        <f>SUM(F77:F77)</f>
        <v>0</v>
      </c>
      <c r="G78" s="13">
        <f>SUM(G77:G77)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E76+E78</f>
        <v>0</v>
      </c>
      <c r="F79" s="13">
        <f>F76+F78</f>
        <v>0</v>
      </c>
      <c r="G79" s="13">
        <f>G76+G78</f>
        <v>0</v>
      </c>
      <c r="H79" s="23" t="s">
        <v>71</v>
      </c>
    </row>
    <row r="80" spans="2:8">
      <c r="B80" s="26" t="s">
        <v>110</v>
      </c>
      <c r="C80" s="10" t="s">
        <v>101</v>
      </c>
      <c r="D80" s="11" t="s">
        <v>95</v>
      </c>
      <c r="E80" s="12">
        <v>110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96</v>
      </c>
      <c r="E81" s="12">
        <v>612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97</v>
      </c>
      <c r="E82" s="12">
        <v>1020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98</v>
      </c>
      <c r="E83" s="12">
        <v>262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99</v>
      </c>
      <c r="E84" s="12">
        <v>1410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100</v>
      </c>
      <c r="E85" s="12">
        <v>46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SUM(E80:E85)</f>
        <v>0</v>
      </c>
      <c r="F86" s="13">
        <f>SUM(F80:F85)</f>
        <v>0</v>
      </c>
      <c r="G86" s="13">
        <f>SUM(G80:G85)</f>
        <v>0</v>
      </c>
      <c r="H86" s="23" t="s">
        <v>71</v>
      </c>
    </row>
    <row r="87" spans="2:8">
      <c r="B87" s="26"/>
      <c r="C87" s="10" t="s">
        <v>109</v>
      </c>
      <c r="D87" s="11" t="s">
        <v>164</v>
      </c>
      <c r="E87" s="12">
        <v>6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102</v>
      </c>
      <c r="E88" s="12">
        <v>14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105</v>
      </c>
      <c r="E90" s="12">
        <v>60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106</v>
      </c>
      <c r="E91" s="12">
        <v>44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107</v>
      </c>
      <c r="E92" s="12">
        <v>26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108</v>
      </c>
      <c r="E93" s="12">
        <v>10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SUM(E87:E93)</f>
        <v>0</v>
      </c>
      <c r="F94" s="13">
        <f>SUM(F87:F93)</f>
        <v>0</v>
      </c>
      <c r="G94" s="13">
        <f>SUM(G87:G93)</f>
        <v>0</v>
      </c>
      <c r="H94" s="23" t="s">
        <v>71</v>
      </c>
    </row>
    <row r="95" spans="2:8">
      <c r="B95" s="26"/>
      <c r="C95" s="25" t="s">
        <v>18</v>
      </c>
      <c r="D95" s="25"/>
      <c r="E95" s="13">
        <f>E86+E94</f>
        <v>0</v>
      </c>
      <c r="F95" s="13">
        <f>F86+F94</f>
        <v>0</v>
      </c>
      <c r="G95" s="13">
        <f>G86+G94</f>
        <v>0</v>
      </c>
      <c r="H95" s="23" t="s">
        <v>71</v>
      </c>
    </row>
    <row r="96" spans="2:8">
      <c r="B96" s="26" t="s">
        <v>130</v>
      </c>
      <c r="C96" s="10" t="s">
        <v>114</v>
      </c>
      <c r="D96" s="11" t="s">
        <v>111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112</v>
      </c>
      <c r="E97" s="12">
        <v>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113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SUM(E96:E98)</f>
        <v>0</v>
      </c>
      <c r="F99" s="13">
        <f>SUM(F96:F98)</f>
        <v>0</v>
      </c>
      <c r="G99" s="13">
        <f>SUM(G96:G98)</f>
        <v>0</v>
      </c>
      <c r="H99" s="23" t="s">
        <v>71</v>
      </c>
    </row>
    <row r="100" spans="2:8">
      <c r="B100" s="26"/>
      <c r="C100" s="10" t="s">
        <v>118</v>
      </c>
      <c r="D100" s="11" t="s">
        <v>115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116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117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SUM(E100:E102)</f>
        <v>0</v>
      </c>
      <c r="F103" s="13">
        <f>SUM(F100:F102)</f>
        <v>0</v>
      </c>
      <c r="G103" s="13">
        <f>SUM(G100:G102)</f>
        <v>0</v>
      </c>
      <c r="H103" s="23" t="s">
        <v>71</v>
      </c>
    </row>
    <row r="104" spans="2:8">
      <c r="B104" s="26"/>
      <c r="C104" s="10" t="s">
        <v>122</v>
      </c>
      <c r="D104" s="11" t="s">
        <v>119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120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121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10" t="s">
        <v>109</v>
      </c>
      <c r="D108" s="11" t="s">
        <v>123</v>
      </c>
      <c r="E108" s="12">
        <v>212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124</v>
      </c>
      <c r="E109" s="12">
        <v>46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125</v>
      </c>
      <c r="E110" s="12">
        <v>46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126</v>
      </c>
      <c r="E111" s="12">
        <v>582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127</v>
      </c>
      <c r="E112" s="12">
        <v>418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128</v>
      </c>
      <c r="E113" s="12">
        <v>66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129</v>
      </c>
      <c r="E114" s="12">
        <v>268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SUM(E108:E114)</f>
        <v>0</v>
      </c>
      <c r="F115" s="13">
        <f>SUM(F108:F114)</f>
        <v>0</v>
      </c>
      <c r="G115" s="13">
        <f>SUM(G108:G114)</f>
        <v>0</v>
      </c>
      <c r="H115" s="23" t="s">
        <v>71</v>
      </c>
    </row>
    <row r="116" spans="2:8">
      <c r="B116" s="26"/>
      <c r="C116" s="25" t="s">
        <v>18</v>
      </c>
      <c r="D116" s="25"/>
      <c r="E116" s="13">
        <f>E99+E103+E107+E115</f>
        <v>0</v>
      </c>
      <c r="F116" s="13">
        <f>F99+F103+F107+F115</f>
        <v>0</v>
      </c>
      <c r="G116" s="13">
        <f>G99+G103+G107+G115</f>
        <v>0</v>
      </c>
      <c r="H116" s="23" t="s">
        <v>71</v>
      </c>
    </row>
    <row r="117" spans="2:8">
      <c r="B117" s="26" t="s">
        <v>161</v>
      </c>
      <c r="C117" s="10" t="s">
        <v>134</v>
      </c>
      <c r="D117" s="11" t="s">
        <v>131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132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133</v>
      </c>
      <c r="E119" s="12">
        <v>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SUM(E117:E119)</f>
        <v>0</v>
      </c>
      <c r="F120" s="13">
        <f>SUM(F117:F119)</f>
        <v>0</v>
      </c>
      <c r="G120" s="13">
        <f>SUM(G117:G119)</f>
        <v>0</v>
      </c>
      <c r="H120" s="23" t="s">
        <v>71</v>
      </c>
    </row>
    <row r="121" spans="2:8">
      <c r="B121" s="26"/>
      <c r="C121" s="10" t="s">
        <v>138</v>
      </c>
      <c r="D121" s="11" t="s">
        <v>135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136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137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SUM(E121:E123)</f>
        <v>0</v>
      </c>
      <c r="F124" s="13">
        <f>SUM(F121:F123)</f>
        <v>0</v>
      </c>
      <c r="G124" s="13">
        <f>SUM(G121:G123)</f>
        <v>0</v>
      </c>
      <c r="H124" s="23" t="s">
        <v>71</v>
      </c>
    </row>
    <row r="125" spans="2:8">
      <c r="B125" s="26"/>
      <c r="C125" s="10" t="s">
        <v>169</v>
      </c>
      <c r="D125" s="11" t="s">
        <v>165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166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167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168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SUM(E125:E128)</f>
        <v>0</v>
      </c>
      <c r="F129" s="13">
        <f>SUM(F125:F128)</f>
        <v>0</v>
      </c>
      <c r="G129" s="13">
        <f>SUM(G125:G128)</f>
        <v>0</v>
      </c>
      <c r="H129" s="23" t="s">
        <v>71</v>
      </c>
    </row>
    <row r="130" spans="2:8">
      <c r="B130" s="26"/>
      <c r="C130" s="10" t="s">
        <v>143</v>
      </c>
      <c r="D130" s="11" t="s">
        <v>139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140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141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142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SUM(E130:E133)</f>
        <v>0</v>
      </c>
      <c r="F134" s="13">
        <f>SUM(F130:F133)</f>
        <v>0</v>
      </c>
      <c r="G134" s="13">
        <f>SUM(G130:G133)</f>
        <v>0</v>
      </c>
      <c r="H134" s="23" t="s">
        <v>71</v>
      </c>
    </row>
    <row r="135" spans="2:8">
      <c r="B135" s="26"/>
      <c r="C135" s="10" t="s">
        <v>146</v>
      </c>
      <c r="D135" s="11" t="s">
        <v>144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145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18</v>
      </c>
      <c r="E137" s="13">
        <f>SUM(E135:E136)</f>
        <v>0</v>
      </c>
      <c r="F137" s="13">
        <f>SUM(F135:F136)</f>
        <v>0</v>
      </c>
      <c r="G137" s="13">
        <f>SUM(G135:G136)</f>
        <v>0</v>
      </c>
      <c r="H137" s="23" t="s">
        <v>71</v>
      </c>
    </row>
    <row r="138" spans="2:8">
      <c r="B138" s="26"/>
      <c r="C138" s="10" t="s">
        <v>172</v>
      </c>
      <c r="D138" s="11" t="s">
        <v>170</v>
      </c>
      <c r="E138" s="12">
        <v>34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171</v>
      </c>
      <c r="E139" s="12">
        <v>176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SUM(E138:E139)</f>
        <v>0</v>
      </c>
      <c r="F140" s="13">
        <f>SUM(F138:F139)</f>
        <v>0</v>
      </c>
      <c r="G140" s="13">
        <f>SUM(G138:G139)</f>
        <v>0</v>
      </c>
      <c r="H140" s="23" t="s">
        <v>71</v>
      </c>
    </row>
    <row r="141" spans="2:8">
      <c r="B141" s="26"/>
      <c r="C141" s="10" t="s">
        <v>149</v>
      </c>
      <c r="D141" s="11" t="s">
        <v>147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148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SUM(E141:E142)</f>
        <v>0</v>
      </c>
      <c r="F143" s="13">
        <f>SUM(F141:F142)</f>
        <v>0</v>
      </c>
      <c r="G143" s="13">
        <f>SUM(G141:G142)</f>
        <v>0</v>
      </c>
      <c r="H143" s="23" t="s">
        <v>71</v>
      </c>
    </row>
    <row r="144" spans="2:8">
      <c r="B144" s="26"/>
      <c r="C144" s="10" t="s">
        <v>109</v>
      </c>
      <c r="D144" s="11" t="s">
        <v>173</v>
      </c>
      <c r="E144" s="12">
        <v>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174</v>
      </c>
      <c r="E145" s="12">
        <v>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150</v>
      </c>
      <c r="E146" s="12">
        <v>238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151</v>
      </c>
      <c r="E147" s="12">
        <v>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152</v>
      </c>
      <c r="E148" s="12">
        <v>12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153</v>
      </c>
      <c r="E149" s="12">
        <v>10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155</v>
      </c>
      <c r="E150" s="12">
        <v>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156</v>
      </c>
      <c r="E151" s="12">
        <v>40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157</v>
      </c>
      <c r="E152" s="12">
        <v>98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158</v>
      </c>
      <c r="E153" s="12">
        <v>68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159</v>
      </c>
      <c r="E154" s="12">
        <v>54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160</v>
      </c>
      <c r="E155" s="12">
        <v>34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18</v>
      </c>
      <c r="E156" s="13">
        <f>SUM(E144:E155)</f>
        <v>0</v>
      </c>
      <c r="F156" s="13">
        <f>SUM(F144:F155)</f>
        <v>0</v>
      </c>
      <c r="G156" s="13">
        <f>SUM(G144:G155)</f>
        <v>0</v>
      </c>
      <c r="H156" s="23" t="s">
        <v>71</v>
      </c>
    </row>
    <row r="157" spans="2:8">
      <c r="B157" s="26"/>
      <c r="C157" s="25" t="s">
        <v>18</v>
      </c>
      <c r="D157" s="25"/>
      <c r="E157" s="13">
        <f>E120+E124+E129+E134+E137+E140+E143+E156</f>
        <v>0</v>
      </c>
      <c r="F157" s="13">
        <f>F120+F124+F129+F134+F137+F140+F143+F156</f>
        <v>0</v>
      </c>
      <c r="G157" s="13">
        <f>G120+G124+G129+G134+G137+G140+G143+G156</f>
        <v>0</v>
      </c>
      <c r="H157" s="23" t="s">
        <v>71</v>
      </c>
    </row>
  </sheetData>
  <mergeCells count="52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6"/>
    <mergeCell ref="C47:C50"/>
    <mergeCell ref="C51:D51"/>
    <mergeCell ref="B41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69"/>
    <mergeCell ref="C70:C73"/>
    <mergeCell ref="C74:D74"/>
    <mergeCell ref="B67:B74"/>
    <mergeCell ref="C75:C76"/>
    <mergeCell ref="C77:C78"/>
    <mergeCell ref="C79:D79"/>
    <mergeCell ref="B75:B79"/>
    <mergeCell ref="C80:C86"/>
    <mergeCell ref="C87:C94"/>
    <mergeCell ref="C95:D95"/>
    <mergeCell ref="B80:B95"/>
    <mergeCell ref="C96:C99"/>
    <mergeCell ref="C100:C103"/>
    <mergeCell ref="C104:C107"/>
    <mergeCell ref="C108:C115"/>
    <mergeCell ref="C116:D116"/>
    <mergeCell ref="B96:B116"/>
    <mergeCell ref="C117:C120"/>
    <mergeCell ref="C121:C124"/>
    <mergeCell ref="C125:C129"/>
    <mergeCell ref="C130:C134"/>
    <mergeCell ref="C135:C137"/>
    <mergeCell ref="C138:C140"/>
    <mergeCell ref="C141:C143"/>
    <mergeCell ref="C144:C156"/>
    <mergeCell ref="C157:D157"/>
    <mergeCell ref="B117:B15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2:H172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337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53120</v>
      </c>
      <c r="F6" s="12">
        <v>1245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338</v>
      </c>
      <c r="E8" s="12">
        <v>10874</v>
      </c>
      <c r="F8" s="12">
        <v>334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500</v>
      </c>
      <c r="F11" s="12">
        <v>34240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2024</v>
      </c>
      <c r="F12" s="12">
        <v>210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534</v>
      </c>
      <c r="F14" s="12">
        <v>6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2146</v>
      </c>
      <c r="F15" s="12">
        <v>368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339</v>
      </c>
      <c r="E17" s="12">
        <v>6958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339</v>
      </c>
      <c r="E21" s="12">
        <v>7368</v>
      </c>
      <c r="F21" s="12">
        <v>16453</v>
      </c>
      <c r="G21" s="12">
        <v>872</v>
      </c>
      <c r="H21" s="8" t="s">
        <v>71</v>
      </c>
    </row>
    <row r="22" spans="2:8">
      <c r="B22" s="9"/>
      <c r="C22" s="10"/>
      <c r="D22" s="11" t="s">
        <v>33</v>
      </c>
      <c r="E22" s="12">
        <v>532</v>
      </c>
      <c r="F22" s="12">
        <v>124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948</v>
      </c>
      <c r="F23" s="12">
        <v>124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474</v>
      </c>
      <c r="F24" s="12">
        <v>74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148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496</v>
      </c>
      <c r="F26" s="12">
        <v>84</v>
      </c>
      <c r="G26" s="12">
        <v>12</v>
      </c>
      <c r="H26" s="8" t="s">
        <v>71</v>
      </c>
    </row>
    <row r="27" spans="2:8">
      <c r="B27" s="9"/>
      <c r="C27" s="10"/>
      <c r="D27" s="11" t="s">
        <v>43</v>
      </c>
      <c r="E27" s="12">
        <v>1618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44</v>
      </c>
      <c r="E28" s="12">
        <v>38</v>
      </c>
      <c r="F28" s="12">
        <v>26</v>
      </c>
      <c r="G28" s="12">
        <v>512</v>
      </c>
      <c r="H28" s="8" t="s">
        <v>71</v>
      </c>
    </row>
    <row r="29" spans="2:8">
      <c r="B29" s="9"/>
      <c r="C29" s="10"/>
      <c r="D29" s="11" t="s">
        <v>47</v>
      </c>
      <c r="E29" s="12">
        <v>220</v>
      </c>
      <c r="F29" s="12">
        <v>20</v>
      </c>
      <c r="G29" s="12">
        <v>0</v>
      </c>
      <c r="H29" s="8" t="s">
        <v>71</v>
      </c>
    </row>
    <row r="30" spans="2:8">
      <c r="B30" s="9"/>
      <c r="C30" s="10"/>
      <c r="D30" s="11" t="s">
        <v>48</v>
      </c>
      <c r="E30" s="12">
        <v>148</v>
      </c>
      <c r="F30" s="12">
        <v>12</v>
      </c>
      <c r="G30" s="12">
        <v>0</v>
      </c>
      <c r="H30" s="8" t="s">
        <v>71</v>
      </c>
    </row>
    <row r="31" spans="2:8">
      <c r="B31" s="9"/>
      <c r="C31" s="10"/>
      <c r="D31" s="11" t="s">
        <v>49</v>
      </c>
      <c r="E31" s="12">
        <v>240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51</v>
      </c>
      <c r="E32" s="12">
        <v>292</v>
      </c>
      <c r="F32" s="12">
        <v>52</v>
      </c>
      <c r="G32" s="12">
        <v>16</v>
      </c>
      <c r="H32" s="8" t="s">
        <v>71</v>
      </c>
    </row>
    <row r="33" spans="2:8">
      <c r="B33" s="9"/>
      <c r="C33" s="10"/>
      <c r="D33" s="11" t="s">
        <v>53</v>
      </c>
      <c r="E33" s="12">
        <v>60</v>
      </c>
      <c r="F33" s="12">
        <v>4</v>
      </c>
      <c r="G33" s="12">
        <v>0</v>
      </c>
      <c r="H33" s="8" t="s">
        <v>71</v>
      </c>
    </row>
    <row r="34" spans="2:8">
      <c r="B34" s="9"/>
      <c r="C34" s="10"/>
      <c r="D34" s="11" t="s">
        <v>54</v>
      </c>
      <c r="E34" s="12">
        <v>346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55</v>
      </c>
      <c r="E35" s="12">
        <v>292</v>
      </c>
      <c r="F35" s="12">
        <v>56</v>
      </c>
      <c r="G35" s="12">
        <v>20</v>
      </c>
      <c r="H35" s="8" t="s">
        <v>71</v>
      </c>
    </row>
    <row r="36" spans="2:8">
      <c r="B36" s="9"/>
      <c r="C36" s="10"/>
      <c r="D36" s="11" t="s">
        <v>56</v>
      </c>
      <c r="E36" s="12">
        <v>2132</v>
      </c>
      <c r="F36" s="12">
        <v>414</v>
      </c>
      <c r="G36" s="12">
        <v>256</v>
      </c>
      <c r="H36" s="8" t="s">
        <v>71</v>
      </c>
    </row>
    <row r="37" spans="2:8">
      <c r="B37" s="9"/>
      <c r="C37" s="10"/>
      <c r="D37" s="11" t="s">
        <v>57</v>
      </c>
      <c r="E37" s="12">
        <v>886</v>
      </c>
      <c r="F37" s="12">
        <v>100</v>
      </c>
      <c r="G37" s="12">
        <v>56</v>
      </c>
      <c r="H37" s="8" t="s">
        <v>71</v>
      </c>
    </row>
    <row r="38" spans="2:8">
      <c r="B38" s="9"/>
      <c r="C38" s="10"/>
      <c r="D38" s="11" t="s">
        <v>18</v>
      </c>
      <c r="E38" s="13">
        <f>SUM(E21:E37)</f>
        <v>0</v>
      </c>
      <c r="F38" s="13">
        <f>SUM(F21:F37)</f>
        <v>0</v>
      </c>
      <c r="G38" s="13">
        <f>SUM(G21:G37)</f>
        <v>0</v>
      </c>
      <c r="H38" s="8" t="s">
        <v>71</v>
      </c>
    </row>
    <row r="39" spans="2:8">
      <c r="B39" s="9"/>
      <c r="C39" s="14" t="s">
        <v>18</v>
      </c>
      <c r="D39" s="14"/>
      <c r="E39" s="15">
        <f>E38</f>
        <v>0</v>
      </c>
      <c r="F39" s="15">
        <f>F38</f>
        <v>0</v>
      </c>
      <c r="G39" s="15">
        <f>G38</f>
        <v>0</v>
      </c>
      <c r="H39" s="8" t="s">
        <v>71</v>
      </c>
    </row>
    <row r="40" spans="2:8">
      <c r="B40" s="9" t="s">
        <v>70</v>
      </c>
      <c r="C40" s="10" t="s">
        <v>65</v>
      </c>
      <c r="D40" s="11" t="s">
        <v>60</v>
      </c>
      <c r="E40" s="12">
        <v>0</v>
      </c>
      <c r="F40" s="12">
        <v>0</v>
      </c>
      <c r="G40" s="12">
        <v>1024</v>
      </c>
      <c r="H40" s="8" t="s">
        <v>71</v>
      </c>
    </row>
    <row r="41" spans="2:8">
      <c r="B41" s="9"/>
      <c r="C41" s="10"/>
      <c r="D41" s="11" t="s">
        <v>61</v>
      </c>
      <c r="E41" s="12">
        <v>0</v>
      </c>
      <c r="F41" s="12">
        <v>392</v>
      </c>
      <c r="G41" s="12">
        <v>0</v>
      </c>
      <c r="H41" s="8" t="s">
        <v>71</v>
      </c>
    </row>
    <row r="42" spans="2:8">
      <c r="B42" s="9"/>
      <c r="C42" s="10"/>
      <c r="D42" s="11" t="s">
        <v>62</v>
      </c>
      <c r="E42" s="12">
        <v>0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63</v>
      </c>
      <c r="E43" s="12">
        <v>116</v>
      </c>
      <c r="F43" s="12">
        <v>14</v>
      </c>
      <c r="G43" s="12">
        <v>6</v>
      </c>
      <c r="H43" s="8" t="s">
        <v>71</v>
      </c>
    </row>
    <row r="44" spans="2:8">
      <c r="B44" s="9"/>
      <c r="C44" s="10"/>
      <c r="D44" s="11" t="s">
        <v>64</v>
      </c>
      <c r="E44" s="12">
        <v>0</v>
      </c>
      <c r="F44" s="12">
        <v>32</v>
      </c>
      <c r="G44" s="12">
        <v>0</v>
      </c>
      <c r="H44" s="8" t="s">
        <v>71</v>
      </c>
    </row>
    <row r="45" spans="2:8">
      <c r="B45" s="9"/>
      <c r="C45" s="10"/>
      <c r="D45" s="11" t="s">
        <v>177</v>
      </c>
      <c r="E45" s="12">
        <v>0</v>
      </c>
      <c r="F45" s="12">
        <v>-292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SUM(E40:E45)</f>
        <v>0</v>
      </c>
      <c r="F46" s="13">
        <f>SUM(F40:F45)</f>
        <v>0</v>
      </c>
      <c r="G46" s="13">
        <f>SUM(G40:G45)</f>
        <v>0</v>
      </c>
      <c r="H46" s="8" t="s">
        <v>71</v>
      </c>
    </row>
    <row r="47" spans="2:8">
      <c r="B47" s="9"/>
      <c r="C47" s="10" t="s">
        <v>69</v>
      </c>
      <c r="D47" s="11" t="s">
        <v>178</v>
      </c>
      <c r="E47" s="12">
        <v>6410</v>
      </c>
      <c r="F47" s="12">
        <v>781</v>
      </c>
      <c r="G47" s="12">
        <v>96</v>
      </c>
      <c r="H47" s="8" t="s">
        <v>71</v>
      </c>
    </row>
    <row r="48" spans="2:8">
      <c r="B48" s="9"/>
      <c r="C48" s="10"/>
      <c r="D48" s="11" t="s">
        <v>179</v>
      </c>
      <c r="E48" s="12">
        <v>40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180</v>
      </c>
      <c r="E49" s="12">
        <v>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E51+E20+E39</f>
        <v>0</v>
      </c>
      <c r="F52" s="16">
        <f>F51+F20+F39</f>
        <v>0</v>
      </c>
      <c r="G52" s="16">
        <f>G51+G20+G39</f>
        <v>0</v>
      </c>
      <c r="H52" s="8" t="s">
        <v>71</v>
      </c>
    </row>
    <row r="54" spans="2:8">
      <c r="B54" s="5" t="s">
        <v>340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E39+F39</f>
        <v>0</v>
      </c>
      <c r="F56" s="18"/>
      <c r="G56" s="18">
        <f>G39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342</v>
      </c>
      <c r="C67" s="10" t="s">
        <v>83</v>
      </c>
      <c r="D67" s="11" t="s">
        <v>82</v>
      </c>
      <c r="E67" s="12">
        <v>2392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341</v>
      </c>
      <c r="E68" s="12">
        <v>3794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18</v>
      </c>
      <c r="E69" s="13">
        <f>SUM(E67:E68)</f>
        <v>0</v>
      </c>
      <c r="F69" s="13">
        <f>SUM(F67:F68)</f>
        <v>0</v>
      </c>
      <c r="G69" s="13">
        <f>SUM(G67:G68)</f>
        <v>0</v>
      </c>
      <c r="H69" s="23" t="s">
        <v>71</v>
      </c>
    </row>
    <row r="70" spans="2:8">
      <c r="B70" s="26"/>
      <c r="C70" s="10" t="s">
        <v>90</v>
      </c>
      <c r="D70" s="11" t="s">
        <v>84</v>
      </c>
      <c r="E70" s="12">
        <v>80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86</v>
      </c>
      <c r="E71" s="12">
        <v>356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87</v>
      </c>
      <c r="E72" s="12">
        <v>54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88</v>
      </c>
      <c r="E73" s="12">
        <v>56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89</v>
      </c>
      <c r="E74" s="12">
        <v>94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85</v>
      </c>
      <c r="E75" s="12">
        <v>132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SUM(E70:E75)</f>
        <v>0</v>
      </c>
      <c r="F76" s="13">
        <f>SUM(F70:F75)</f>
        <v>0</v>
      </c>
      <c r="G76" s="13">
        <f>SUM(G70:G75)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E69+E76</f>
        <v>0</v>
      </c>
      <c r="F77" s="13">
        <f>F69+F76</f>
        <v>0</v>
      </c>
      <c r="G77" s="13">
        <f>G69+G76</f>
        <v>0</v>
      </c>
      <c r="H77" s="23" t="s">
        <v>71</v>
      </c>
    </row>
    <row r="78" spans="2:8">
      <c r="B78" s="26" t="s">
        <v>94</v>
      </c>
      <c r="C78" s="10" t="s">
        <v>83</v>
      </c>
      <c r="D78" s="11" t="s">
        <v>92</v>
      </c>
      <c r="E78" s="12">
        <v>18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10" t="s">
        <v>90</v>
      </c>
      <c r="D80" s="11" t="s">
        <v>93</v>
      </c>
      <c r="E80" s="12">
        <v>148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E79+E81</f>
        <v>0</v>
      </c>
      <c r="F82" s="13">
        <f>F79+F81</f>
        <v>0</v>
      </c>
      <c r="G82" s="13">
        <f>G79+G81</f>
        <v>0</v>
      </c>
      <c r="H82" s="23" t="s">
        <v>71</v>
      </c>
    </row>
    <row r="83" spans="2:8">
      <c r="B83" s="26" t="s">
        <v>182</v>
      </c>
      <c r="C83" s="10" t="s">
        <v>109</v>
      </c>
      <c r="D83" s="11" t="s">
        <v>181</v>
      </c>
      <c r="E83" s="12">
        <v>40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E84</f>
        <v>0</v>
      </c>
      <c r="F85" s="13">
        <f>F84</f>
        <v>0</v>
      </c>
      <c r="G85" s="13">
        <f>G84</f>
        <v>0</v>
      </c>
      <c r="H85" s="23" t="s">
        <v>71</v>
      </c>
    </row>
    <row r="86" spans="2:8">
      <c r="B86" s="26" t="s">
        <v>184</v>
      </c>
      <c r="C86" s="10" t="s">
        <v>109</v>
      </c>
      <c r="D86" s="11" t="s">
        <v>183</v>
      </c>
      <c r="E86" s="12">
        <v>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268</v>
      </c>
      <c r="C89" s="10" t="s">
        <v>267</v>
      </c>
      <c r="D89" s="11" t="s">
        <v>185</v>
      </c>
      <c r="E89" s="12">
        <v>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186</v>
      </c>
      <c r="E90" s="12">
        <v>44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187</v>
      </c>
      <c r="E91" s="12">
        <v>90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188</v>
      </c>
      <c r="E92" s="12">
        <v>28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189</v>
      </c>
      <c r="E93" s="12">
        <v>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190</v>
      </c>
      <c r="E94" s="12">
        <v>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191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192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193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194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195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196</v>
      </c>
      <c r="E100" s="12">
        <v>10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197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198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199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200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201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202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203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204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205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206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207</v>
      </c>
      <c r="E111" s="12">
        <v>10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208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209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210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211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212</v>
      </c>
      <c r="E116" s="12">
        <v>4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213</v>
      </c>
      <c r="E117" s="12">
        <v>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214</v>
      </c>
      <c r="E118" s="12">
        <v>30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215</v>
      </c>
      <c r="E119" s="12">
        <v>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216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217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218</v>
      </c>
      <c r="E122" s="12">
        <v>12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219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220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221</v>
      </c>
      <c r="E125" s="12">
        <v>10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222</v>
      </c>
      <c r="E126" s="12">
        <v>32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223</v>
      </c>
      <c r="E127" s="12">
        <v>48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224</v>
      </c>
      <c r="E128" s="12">
        <v>88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225</v>
      </c>
      <c r="E129" s="12">
        <v>72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226</v>
      </c>
      <c r="E130" s="12">
        <v>62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227</v>
      </c>
      <c r="E131" s="12">
        <v>138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228</v>
      </c>
      <c r="E132" s="12">
        <v>100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229</v>
      </c>
      <c r="E133" s="12">
        <v>16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230</v>
      </c>
      <c r="E134" s="12">
        <v>6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231</v>
      </c>
      <c r="E135" s="12">
        <v>82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232</v>
      </c>
      <c r="E136" s="12">
        <v>36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233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234</v>
      </c>
      <c r="E138" s="12">
        <v>102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235</v>
      </c>
      <c r="E139" s="12">
        <v>42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236</v>
      </c>
      <c r="E140" s="12">
        <v>42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237</v>
      </c>
      <c r="E141" s="12">
        <v>10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238</v>
      </c>
      <c r="E142" s="12">
        <v>16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239</v>
      </c>
      <c r="E143" s="12">
        <v>182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240</v>
      </c>
      <c r="E144" s="12">
        <v>104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241</v>
      </c>
      <c r="E145" s="12">
        <v>112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242</v>
      </c>
      <c r="E146" s="12">
        <v>150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243</v>
      </c>
      <c r="E147" s="12">
        <v>390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244</v>
      </c>
      <c r="E148" s="12">
        <v>68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245</v>
      </c>
      <c r="E149" s="12">
        <v>138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246</v>
      </c>
      <c r="E150" s="12">
        <v>184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247</v>
      </c>
      <c r="E151" s="12">
        <v>1056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248</v>
      </c>
      <c r="E152" s="12">
        <v>44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249</v>
      </c>
      <c r="E153" s="12">
        <v>44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250</v>
      </c>
      <c r="E154" s="12">
        <v>64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251</v>
      </c>
      <c r="E155" s="12">
        <v>78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252</v>
      </c>
      <c r="E156" s="12">
        <v>74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253</v>
      </c>
      <c r="E157" s="12">
        <v>12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254</v>
      </c>
      <c r="E158" s="12">
        <v>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255</v>
      </c>
      <c r="E159" s="12">
        <v>112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256</v>
      </c>
      <c r="E160" s="12">
        <v>222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257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258</v>
      </c>
      <c r="E162" s="12">
        <v>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259</v>
      </c>
      <c r="E163" s="12">
        <v>128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260</v>
      </c>
      <c r="E164" s="12">
        <v>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261</v>
      </c>
      <c r="E165" s="12">
        <v>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262</v>
      </c>
      <c r="E166" s="12">
        <v>0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263</v>
      </c>
      <c r="E167" s="12">
        <v>1782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264</v>
      </c>
      <c r="E168" s="12">
        <v>14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265</v>
      </c>
      <c r="E169" s="12">
        <v>34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266</v>
      </c>
      <c r="E170" s="12">
        <v>34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18</v>
      </c>
      <c r="E171" s="13">
        <f>SUM(E89:E170)</f>
        <v>0</v>
      </c>
      <c r="F171" s="13">
        <f>SUM(F89:F170)</f>
        <v>0</v>
      </c>
      <c r="G171" s="13">
        <f>SUM(G89:G170)</f>
        <v>0</v>
      </c>
      <c r="H171" s="23" t="s">
        <v>71</v>
      </c>
    </row>
    <row r="172" spans="2:8">
      <c r="B172" s="26"/>
      <c r="C172" s="25" t="s">
        <v>18</v>
      </c>
      <c r="D172" s="25"/>
      <c r="E172" s="13">
        <f>E171</f>
        <v>0</v>
      </c>
      <c r="F172" s="13">
        <f>F171</f>
        <v>0</v>
      </c>
      <c r="G172" s="13">
        <f>G171</f>
        <v>0</v>
      </c>
      <c r="H172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8"/>
    <mergeCell ref="C39:D39"/>
    <mergeCell ref="B21:B39"/>
    <mergeCell ref="C40:C46"/>
    <mergeCell ref="C47:C50"/>
    <mergeCell ref="C51:D51"/>
    <mergeCell ref="B40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69"/>
    <mergeCell ref="C70:C76"/>
    <mergeCell ref="C77:D77"/>
    <mergeCell ref="B67:B77"/>
    <mergeCell ref="C78:C79"/>
    <mergeCell ref="C80:C81"/>
    <mergeCell ref="C82:D82"/>
    <mergeCell ref="B78:B82"/>
    <mergeCell ref="C83:C84"/>
    <mergeCell ref="C85:D85"/>
    <mergeCell ref="B83:B85"/>
    <mergeCell ref="C86:C87"/>
    <mergeCell ref="C88:D88"/>
    <mergeCell ref="B86:B88"/>
    <mergeCell ref="C89:C171"/>
    <mergeCell ref="C172:D172"/>
    <mergeCell ref="B89:B17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2:H172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337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53120</v>
      </c>
      <c r="F6" s="12">
        <v>1245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338</v>
      </c>
      <c r="E8" s="12">
        <v>10874</v>
      </c>
      <c r="F8" s="12">
        <v>334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410</v>
      </c>
      <c r="F11" s="12">
        <v>34218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1648</v>
      </c>
      <c r="F12" s="12">
        <v>192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390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1974</v>
      </c>
      <c r="F15" s="12">
        <v>358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339</v>
      </c>
      <c r="E17" s="12">
        <v>4566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184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339</v>
      </c>
      <c r="E21" s="12">
        <v>5250</v>
      </c>
      <c r="F21" s="12">
        <v>16229</v>
      </c>
      <c r="G21" s="12">
        <v>872</v>
      </c>
      <c r="H21" s="8" t="s">
        <v>71</v>
      </c>
    </row>
    <row r="22" spans="2:8">
      <c r="B22" s="9"/>
      <c r="C22" s="10"/>
      <c r="D22" s="11" t="s">
        <v>33</v>
      </c>
      <c r="E22" s="12">
        <v>328</v>
      </c>
      <c r="F22" s="12">
        <v>116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728</v>
      </c>
      <c r="F23" s="12">
        <v>120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344</v>
      </c>
      <c r="F24" s="12">
        <v>40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136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41</v>
      </c>
      <c r="E26" s="12">
        <v>430</v>
      </c>
      <c r="F26" s="12">
        <v>72</v>
      </c>
      <c r="G26" s="12">
        <v>12</v>
      </c>
      <c r="H26" s="8" t="s">
        <v>71</v>
      </c>
    </row>
    <row r="27" spans="2:8">
      <c r="B27" s="9"/>
      <c r="C27" s="10"/>
      <c r="D27" s="11" t="s">
        <v>43</v>
      </c>
      <c r="E27" s="12">
        <v>1378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44</v>
      </c>
      <c r="E28" s="12">
        <v>38</v>
      </c>
      <c r="F28" s="12">
        <v>26</v>
      </c>
      <c r="G28" s="12">
        <v>512</v>
      </c>
      <c r="H28" s="8" t="s">
        <v>71</v>
      </c>
    </row>
    <row r="29" spans="2:8">
      <c r="B29" s="9"/>
      <c r="C29" s="10"/>
      <c r="D29" s="11" t="s">
        <v>47</v>
      </c>
      <c r="E29" s="12">
        <v>198</v>
      </c>
      <c r="F29" s="12">
        <v>16</v>
      </c>
      <c r="G29" s="12">
        <v>0</v>
      </c>
      <c r="H29" s="8" t="s">
        <v>71</v>
      </c>
    </row>
    <row r="30" spans="2:8">
      <c r="B30" s="9"/>
      <c r="C30" s="10"/>
      <c r="D30" s="11" t="s">
        <v>48</v>
      </c>
      <c r="E30" s="12">
        <v>114</v>
      </c>
      <c r="F30" s="12">
        <v>10</v>
      </c>
      <c r="G30" s="12">
        <v>0</v>
      </c>
      <c r="H30" s="8" t="s">
        <v>71</v>
      </c>
    </row>
    <row r="31" spans="2:8">
      <c r="B31" s="9"/>
      <c r="C31" s="10"/>
      <c r="D31" s="11" t="s">
        <v>49</v>
      </c>
      <c r="E31" s="12">
        <v>216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51</v>
      </c>
      <c r="E32" s="12">
        <v>186</v>
      </c>
      <c r="F32" s="12">
        <v>50</v>
      </c>
      <c r="G32" s="12">
        <v>16</v>
      </c>
      <c r="H32" s="8" t="s">
        <v>71</v>
      </c>
    </row>
    <row r="33" spans="2:8">
      <c r="B33" s="9"/>
      <c r="C33" s="10"/>
      <c r="D33" s="11" t="s">
        <v>53</v>
      </c>
      <c r="E33" s="12">
        <v>34</v>
      </c>
      <c r="F33" s="12">
        <v>6</v>
      </c>
      <c r="G33" s="12">
        <v>0</v>
      </c>
      <c r="H33" s="8" t="s">
        <v>71</v>
      </c>
    </row>
    <row r="34" spans="2:8">
      <c r="B34" s="9"/>
      <c r="C34" s="10"/>
      <c r="D34" s="11" t="s">
        <v>54</v>
      </c>
      <c r="E34" s="12">
        <v>294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55</v>
      </c>
      <c r="E35" s="12">
        <v>224</v>
      </c>
      <c r="F35" s="12">
        <v>56</v>
      </c>
      <c r="G35" s="12">
        <v>20</v>
      </c>
      <c r="H35" s="8" t="s">
        <v>71</v>
      </c>
    </row>
    <row r="36" spans="2:8">
      <c r="B36" s="9"/>
      <c r="C36" s="10"/>
      <c r="D36" s="11" t="s">
        <v>56</v>
      </c>
      <c r="E36" s="12">
        <v>1668</v>
      </c>
      <c r="F36" s="12">
        <v>220</v>
      </c>
      <c r="G36" s="12">
        <v>256</v>
      </c>
      <c r="H36" s="8" t="s">
        <v>71</v>
      </c>
    </row>
    <row r="37" spans="2:8">
      <c r="B37" s="9"/>
      <c r="C37" s="10"/>
      <c r="D37" s="11" t="s">
        <v>57</v>
      </c>
      <c r="E37" s="12">
        <v>672</v>
      </c>
      <c r="F37" s="12">
        <v>76</v>
      </c>
      <c r="G37" s="12">
        <v>56</v>
      </c>
      <c r="H37" s="8" t="s">
        <v>71</v>
      </c>
    </row>
    <row r="38" spans="2:8">
      <c r="B38" s="9"/>
      <c r="C38" s="10"/>
      <c r="D38" s="11" t="s">
        <v>18</v>
      </c>
      <c r="E38" s="13">
        <f>SUM(E21:E37)</f>
        <v>0</v>
      </c>
      <c r="F38" s="13">
        <f>SUM(F21:F37)</f>
        <v>0</v>
      </c>
      <c r="G38" s="13">
        <f>SUM(G21:G37)</f>
        <v>0</v>
      </c>
      <c r="H38" s="8" t="s">
        <v>71</v>
      </c>
    </row>
    <row r="39" spans="2:8">
      <c r="B39" s="9"/>
      <c r="C39" s="14" t="s">
        <v>18</v>
      </c>
      <c r="D39" s="14"/>
      <c r="E39" s="15">
        <f>E38</f>
        <v>0</v>
      </c>
      <c r="F39" s="15">
        <f>F38</f>
        <v>0</v>
      </c>
      <c r="G39" s="15">
        <f>G38</f>
        <v>0</v>
      </c>
      <c r="H39" s="8" t="s">
        <v>71</v>
      </c>
    </row>
    <row r="40" spans="2:8">
      <c r="B40" s="9" t="s">
        <v>70</v>
      </c>
      <c r="C40" s="10" t="s">
        <v>65</v>
      </c>
      <c r="D40" s="11" t="s">
        <v>60</v>
      </c>
      <c r="E40" s="12">
        <v>0</v>
      </c>
      <c r="F40" s="12">
        <v>0</v>
      </c>
      <c r="G40" s="12">
        <v>1024</v>
      </c>
      <c r="H40" s="8" t="s">
        <v>71</v>
      </c>
    </row>
    <row r="41" spans="2:8">
      <c r="B41" s="9"/>
      <c r="C41" s="10"/>
      <c r="D41" s="11" t="s">
        <v>61</v>
      </c>
      <c r="E41" s="12">
        <v>0</v>
      </c>
      <c r="F41" s="12">
        <v>392</v>
      </c>
      <c r="G41" s="12">
        <v>0</v>
      </c>
      <c r="H41" s="8" t="s">
        <v>71</v>
      </c>
    </row>
    <row r="42" spans="2:8">
      <c r="B42" s="9"/>
      <c r="C42" s="10"/>
      <c r="D42" s="11" t="s">
        <v>62</v>
      </c>
      <c r="E42" s="12">
        <v>0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63</v>
      </c>
      <c r="E43" s="12">
        <v>116</v>
      </c>
      <c r="F43" s="12">
        <v>12</v>
      </c>
      <c r="G43" s="12">
        <v>4</v>
      </c>
      <c r="H43" s="8" t="s">
        <v>71</v>
      </c>
    </row>
    <row r="44" spans="2:8">
      <c r="B44" s="9"/>
      <c r="C44" s="10"/>
      <c r="D44" s="11" t="s">
        <v>64</v>
      </c>
      <c r="E44" s="12">
        <v>0</v>
      </c>
      <c r="F44" s="12">
        <v>32</v>
      </c>
      <c r="G44" s="12">
        <v>0</v>
      </c>
      <c r="H44" s="8" t="s">
        <v>71</v>
      </c>
    </row>
    <row r="45" spans="2:8">
      <c r="B45" s="9"/>
      <c r="C45" s="10"/>
      <c r="D45" s="11" t="s">
        <v>177</v>
      </c>
      <c r="E45" s="12">
        <v>0</v>
      </c>
      <c r="F45" s="12">
        <v>-292</v>
      </c>
      <c r="G45" s="12">
        <v>0</v>
      </c>
      <c r="H45" s="8" t="s">
        <v>71</v>
      </c>
    </row>
    <row r="46" spans="2:8">
      <c r="B46" s="9"/>
      <c r="C46" s="10"/>
      <c r="D46" s="11" t="s">
        <v>18</v>
      </c>
      <c r="E46" s="13">
        <f>SUM(E40:E45)</f>
        <v>0</v>
      </c>
      <c r="F46" s="13">
        <f>SUM(F40:F45)</f>
        <v>0</v>
      </c>
      <c r="G46" s="13">
        <f>SUM(G40:G45)</f>
        <v>0</v>
      </c>
      <c r="H46" s="8" t="s">
        <v>71</v>
      </c>
    </row>
    <row r="47" spans="2:8">
      <c r="B47" s="9"/>
      <c r="C47" s="10" t="s">
        <v>69</v>
      </c>
      <c r="D47" s="11" t="s">
        <v>178</v>
      </c>
      <c r="E47" s="12">
        <v>6410</v>
      </c>
      <c r="F47" s="12">
        <v>781</v>
      </c>
      <c r="G47" s="12">
        <v>96</v>
      </c>
      <c r="H47" s="8" t="s">
        <v>71</v>
      </c>
    </row>
    <row r="48" spans="2:8">
      <c r="B48" s="9"/>
      <c r="C48" s="10"/>
      <c r="D48" s="11" t="s">
        <v>179</v>
      </c>
      <c r="E48" s="12">
        <v>40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180</v>
      </c>
      <c r="E49" s="12">
        <v>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SUM(E47:E49)</f>
        <v>0</v>
      </c>
      <c r="F50" s="13">
        <f>SUM(F47:F49)</f>
        <v>0</v>
      </c>
      <c r="G50" s="13">
        <f>SUM(G47:G49)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E46+E50</f>
        <v>0</v>
      </c>
      <c r="F51" s="15">
        <f>F46+F50</f>
        <v>0</v>
      </c>
      <c r="G51" s="15">
        <f>G46+G50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E51+E20+E39</f>
        <v>0</v>
      </c>
      <c r="F52" s="16">
        <f>F51+F20+F39</f>
        <v>0</v>
      </c>
      <c r="G52" s="16">
        <f>G51+G20+G39</f>
        <v>0</v>
      </c>
      <c r="H52" s="8" t="s">
        <v>71</v>
      </c>
    </row>
    <row r="54" spans="2:8">
      <c r="B54" s="5" t="s">
        <v>340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E20+F20</f>
        <v>0</v>
      </c>
      <c r="F55" s="18"/>
      <c r="G55" s="18">
        <f>G20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E39+F39</f>
        <v>0</v>
      </c>
      <c r="F56" s="18"/>
      <c r="G56" s="18">
        <f>G39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342</v>
      </c>
      <c r="C67" s="10" t="s">
        <v>83</v>
      </c>
      <c r="D67" s="11" t="s">
        <v>82</v>
      </c>
      <c r="E67" s="12">
        <v>1926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341</v>
      </c>
      <c r="E68" s="12">
        <v>2068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18</v>
      </c>
      <c r="E69" s="13">
        <f>SUM(E67:E68)</f>
        <v>0</v>
      </c>
      <c r="F69" s="13">
        <f>SUM(F67:F68)</f>
        <v>0</v>
      </c>
      <c r="G69" s="13">
        <f>SUM(G67:G68)</f>
        <v>0</v>
      </c>
      <c r="H69" s="23" t="s">
        <v>71</v>
      </c>
    </row>
    <row r="70" spans="2:8">
      <c r="B70" s="26"/>
      <c r="C70" s="10" t="s">
        <v>90</v>
      </c>
      <c r="D70" s="11" t="s">
        <v>84</v>
      </c>
      <c r="E70" s="12">
        <v>52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86</v>
      </c>
      <c r="E71" s="12">
        <v>254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87</v>
      </c>
      <c r="E72" s="12">
        <v>44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88</v>
      </c>
      <c r="E73" s="12">
        <v>48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89</v>
      </c>
      <c r="E74" s="12">
        <v>72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85</v>
      </c>
      <c r="E75" s="12">
        <v>102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SUM(E70:E75)</f>
        <v>0</v>
      </c>
      <c r="F76" s="13">
        <f>SUM(F70:F75)</f>
        <v>0</v>
      </c>
      <c r="G76" s="13">
        <f>SUM(G70:G75)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E69+E76</f>
        <v>0</v>
      </c>
      <c r="F77" s="13">
        <f>F69+F76</f>
        <v>0</v>
      </c>
      <c r="G77" s="13">
        <f>G69+G76</f>
        <v>0</v>
      </c>
      <c r="H77" s="23" t="s">
        <v>71</v>
      </c>
    </row>
    <row r="78" spans="2:8">
      <c r="B78" s="26" t="s">
        <v>94</v>
      </c>
      <c r="C78" s="10" t="s">
        <v>83</v>
      </c>
      <c r="D78" s="11" t="s">
        <v>92</v>
      </c>
      <c r="E78" s="12">
        <v>16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10" t="s">
        <v>90</v>
      </c>
      <c r="D80" s="11" t="s">
        <v>93</v>
      </c>
      <c r="E80" s="12">
        <v>168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E79+E81</f>
        <v>0</v>
      </c>
      <c r="F82" s="13">
        <f>F79+F81</f>
        <v>0</v>
      </c>
      <c r="G82" s="13">
        <f>G79+G81</f>
        <v>0</v>
      </c>
      <c r="H82" s="23" t="s">
        <v>71</v>
      </c>
    </row>
    <row r="83" spans="2:8">
      <c r="B83" s="26" t="s">
        <v>182</v>
      </c>
      <c r="C83" s="10" t="s">
        <v>109</v>
      </c>
      <c r="D83" s="11" t="s">
        <v>181</v>
      </c>
      <c r="E83" s="12">
        <v>40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E84</f>
        <v>0</v>
      </c>
      <c r="F85" s="13">
        <f>F84</f>
        <v>0</v>
      </c>
      <c r="G85" s="13">
        <f>G84</f>
        <v>0</v>
      </c>
      <c r="H85" s="23" t="s">
        <v>71</v>
      </c>
    </row>
    <row r="86" spans="2:8">
      <c r="B86" s="26" t="s">
        <v>184</v>
      </c>
      <c r="C86" s="10" t="s">
        <v>109</v>
      </c>
      <c r="D86" s="11" t="s">
        <v>183</v>
      </c>
      <c r="E86" s="12">
        <v>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268</v>
      </c>
      <c r="C89" s="10" t="s">
        <v>267</v>
      </c>
      <c r="D89" s="11" t="s">
        <v>185</v>
      </c>
      <c r="E89" s="12">
        <v>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186</v>
      </c>
      <c r="E90" s="12">
        <v>44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187</v>
      </c>
      <c r="E91" s="12">
        <v>90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188</v>
      </c>
      <c r="E92" s="12">
        <v>28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189</v>
      </c>
      <c r="E93" s="12">
        <v>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190</v>
      </c>
      <c r="E94" s="12">
        <v>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191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192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193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194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195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196</v>
      </c>
      <c r="E100" s="12">
        <v>10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197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198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199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200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201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202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203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204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205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206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207</v>
      </c>
      <c r="E111" s="12">
        <v>10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208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209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210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211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212</v>
      </c>
      <c r="E116" s="12">
        <v>4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213</v>
      </c>
      <c r="E117" s="12">
        <v>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214</v>
      </c>
      <c r="E118" s="12">
        <v>30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215</v>
      </c>
      <c r="E119" s="12">
        <v>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216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217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218</v>
      </c>
      <c r="E122" s="12">
        <v>12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219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220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221</v>
      </c>
      <c r="E125" s="12">
        <v>10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222</v>
      </c>
      <c r="E126" s="12">
        <v>32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223</v>
      </c>
      <c r="E127" s="12">
        <v>48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224</v>
      </c>
      <c r="E128" s="12">
        <v>88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225</v>
      </c>
      <c r="E129" s="12">
        <v>72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226</v>
      </c>
      <c r="E130" s="12">
        <v>62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227</v>
      </c>
      <c r="E131" s="12">
        <v>138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228</v>
      </c>
      <c r="E132" s="12">
        <v>100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229</v>
      </c>
      <c r="E133" s="12">
        <v>16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230</v>
      </c>
      <c r="E134" s="12">
        <v>6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231</v>
      </c>
      <c r="E135" s="12">
        <v>82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232</v>
      </c>
      <c r="E136" s="12">
        <v>36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233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234</v>
      </c>
      <c r="E138" s="12">
        <v>102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235</v>
      </c>
      <c r="E139" s="12">
        <v>42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236</v>
      </c>
      <c r="E140" s="12">
        <v>42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237</v>
      </c>
      <c r="E141" s="12">
        <v>10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238</v>
      </c>
      <c r="E142" s="12">
        <v>16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239</v>
      </c>
      <c r="E143" s="12">
        <v>182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240</v>
      </c>
      <c r="E144" s="12">
        <v>104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241</v>
      </c>
      <c r="E145" s="12">
        <v>112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242</v>
      </c>
      <c r="E146" s="12">
        <v>150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243</v>
      </c>
      <c r="E147" s="12">
        <v>390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244</v>
      </c>
      <c r="E148" s="12">
        <v>68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245</v>
      </c>
      <c r="E149" s="12">
        <v>138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246</v>
      </c>
      <c r="E150" s="12">
        <v>184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247</v>
      </c>
      <c r="E151" s="12">
        <v>1056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248</v>
      </c>
      <c r="E152" s="12">
        <v>44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249</v>
      </c>
      <c r="E153" s="12">
        <v>44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250</v>
      </c>
      <c r="E154" s="12">
        <v>64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251</v>
      </c>
      <c r="E155" s="12">
        <v>78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252</v>
      </c>
      <c r="E156" s="12">
        <v>74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253</v>
      </c>
      <c r="E157" s="12">
        <v>12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254</v>
      </c>
      <c r="E158" s="12">
        <v>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255</v>
      </c>
      <c r="E159" s="12">
        <v>112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256</v>
      </c>
      <c r="E160" s="12">
        <v>222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257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258</v>
      </c>
      <c r="E162" s="12">
        <v>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259</v>
      </c>
      <c r="E163" s="12">
        <v>128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260</v>
      </c>
      <c r="E164" s="12">
        <v>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261</v>
      </c>
      <c r="E165" s="12">
        <v>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262</v>
      </c>
      <c r="E166" s="12">
        <v>0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263</v>
      </c>
      <c r="E167" s="12">
        <v>1782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264</v>
      </c>
      <c r="E168" s="12">
        <v>14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265</v>
      </c>
      <c r="E169" s="12">
        <v>34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266</v>
      </c>
      <c r="E170" s="12">
        <v>34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18</v>
      </c>
      <c r="E171" s="13">
        <f>SUM(E89:E170)</f>
        <v>0</v>
      </c>
      <c r="F171" s="13">
        <f>SUM(F89:F170)</f>
        <v>0</v>
      </c>
      <c r="G171" s="13">
        <f>SUM(G89:G170)</f>
        <v>0</v>
      </c>
      <c r="H171" s="23" t="s">
        <v>71</v>
      </c>
    </row>
    <row r="172" spans="2:8">
      <c r="B172" s="26"/>
      <c r="C172" s="25" t="s">
        <v>18</v>
      </c>
      <c r="D172" s="25"/>
      <c r="E172" s="13">
        <f>E171</f>
        <v>0</v>
      </c>
      <c r="F172" s="13">
        <f>F171</f>
        <v>0</v>
      </c>
      <c r="G172" s="13">
        <f>G171</f>
        <v>0</v>
      </c>
      <c r="H172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8"/>
    <mergeCell ref="C39:D39"/>
    <mergeCell ref="B21:B39"/>
    <mergeCell ref="C40:C46"/>
    <mergeCell ref="C47:C50"/>
    <mergeCell ref="C51:D51"/>
    <mergeCell ref="B40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69"/>
    <mergeCell ref="C70:C76"/>
    <mergeCell ref="C77:D77"/>
    <mergeCell ref="B67:B77"/>
    <mergeCell ref="C78:C79"/>
    <mergeCell ref="C80:C81"/>
    <mergeCell ref="C82:D82"/>
    <mergeCell ref="B78:B82"/>
    <mergeCell ref="C83:C84"/>
    <mergeCell ref="C85:D85"/>
    <mergeCell ref="B83:B85"/>
    <mergeCell ref="C86:C87"/>
    <mergeCell ref="C88:D88"/>
    <mergeCell ref="B86:B88"/>
    <mergeCell ref="C89:C171"/>
    <mergeCell ref="C172:D172"/>
    <mergeCell ref="B89:B17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2:H161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344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56014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345</v>
      </c>
      <c r="E8" s="12">
        <v>4220</v>
      </c>
      <c r="F8" s="12">
        <v>152</v>
      </c>
      <c r="G8" s="12">
        <v>24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14210</v>
      </c>
      <c r="F10" s="12">
        <v>34</v>
      </c>
      <c r="G10" s="12">
        <v>24</v>
      </c>
      <c r="H10" s="8" t="s">
        <v>71</v>
      </c>
    </row>
    <row r="11" spans="2:8">
      <c r="B11" s="9"/>
      <c r="C11" s="10"/>
      <c r="D11" s="11" t="s">
        <v>346</v>
      </c>
      <c r="E11" s="12">
        <v>1034</v>
      </c>
      <c r="F11" s="12">
        <v>61</v>
      </c>
      <c r="G11" s="12">
        <v>28</v>
      </c>
      <c r="H11" s="8" t="s">
        <v>71</v>
      </c>
    </row>
    <row r="12" spans="2:8">
      <c r="B12" s="9"/>
      <c r="C12" s="10"/>
      <c r="D12" s="11" t="s">
        <v>287</v>
      </c>
      <c r="E12" s="12">
        <v>1160</v>
      </c>
      <c r="F12" s="12">
        <v>301</v>
      </c>
      <c r="G12" s="12">
        <v>100</v>
      </c>
      <c r="H12" s="8" t="s">
        <v>71</v>
      </c>
    </row>
    <row r="13" spans="2:8">
      <c r="B13" s="9"/>
      <c r="C13" s="10"/>
      <c r="D13" s="11" t="s">
        <v>288</v>
      </c>
      <c r="E13" s="12">
        <v>872</v>
      </c>
      <c r="F13" s="12">
        <v>115</v>
      </c>
      <c r="G13" s="12">
        <v>112</v>
      </c>
      <c r="H13" s="8" t="s">
        <v>71</v>
      </c>
    </row>
    <row r="14" spans="2:8">
      <c r="B14" s="9"/>
      <c r="C14" s="10"/>
      <c r="D14" s="11" t="s">
        <v>18</v>
      </c>
      <c r="E14" s="13">
        <f>SUM(E10:E13)</f>
        <v>0</v>
      </c>
      <c r="F14" s="13">
        <f>SUM(F10:F13)</f>
        <v>0</v>
      </c>
      <c r="G14" s="13">
        <f>SUM(G10:G13)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6224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0</v>
      </c>
      <c r="F16" s="12">
        <v>256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886</v>
      </c>
      <c r="F17" s="12">
        <v>34196</v>
      </c>
      <c r="G17" s="12">
        <v>6</v>
      </c>
      <c r="H17" s="8" t="s">
        <v>71</v>
      </c>
    </row>
    <row r="18" spans="2:8">
      <c r="B18" s="9"/>
      <c r="C18" s="10"/>
      <c r="D18" s="11" t="s">
        <v>27</v>
      </c>
      <c r="E18" s="12">
        <v>2084</v>
      </c>
      <c r="F18" s="12">
        <v>112</v>
      </c>
      <c r="G18" s="12">
        <v>17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770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2528</v>
      </c>
      <c r="F21" s="12">
        <v>144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347</v>
      </c>
      <c r="E23" s="12">
        <v>4058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160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E7+E9+E14+E22+E25</f>
        <v>0</v>
      </c>
      <c r="F26" s="15">
        <f>F7+F9+F14+F22+F25</f>
        <v>0</v>
      </c>
      <c r="G26" s="15">
        <f>G7+G9+G14+G22+G25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347</v>
      </c>
      <c r="E27" s="12">
        <v>8946</v>
      </c>
      <c r="F27" s="12">
        <v>12216</v>
      </c>
      <c r="G27" s="12">
        <v>1064</v>
      </c>
      <c r="H27" s="8" t="s">
        <v>71</v>
      </c>
    </row>
    <row r="28" spans="2:8">
      <c r="B28" s="9"/>
      <c r="C28" s="10"/>
      <c r="D28" s="11" t="s">
        <v>33</v>
      </c>
      <c r="E28" s="12">
        <v>520</v>
      </c>
      <c r="F28" s="12">
        <v>36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1088</v>
      </c>
      <c r="F29" s="12">
        <v>40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504</v>
      </c>
      <c r="F30" s="12">
        <v>10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152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396</v>
      </c>
      <c r="F32" s="12">
        <v>8</v>
      </c>
      <c r="G32" s="12">
        <v>9</v>
      </c>
      <c r="H32" s="8" t="s">
        <v>71</v>
      </c>
    </row>
    <row r="33" spans="2:8">
      <c r="B33" s="9"/>
      <c r="C33" s="10"/>
      <c r="D33" s="11" t="s">
        <v>42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43</v>
      </c>
      <c r="E34" s="12">
        <v>1604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44</v>
      </c>
      <c r="E35" s="12">
        <v>352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47</v>
      </c>
      <c r="E36" s="12">
        <v>248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164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278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51</v>
      </c>
      <c r="E39" s="12">
        <v>360</v>
      </c>
      <c r="F39" s="12">
        <v>16</v>
      </c>
      <c r="G39" s="12">
        <v>16</v>
      </c>
      <c r="H39" s="8" t="s">
        <v>71</v>
      </c>
    </row>
    <row r="40" spans="2:8">
      <c r="B40" s="9"/>
      <c r="C40" s="10"/>
      <c r="D40" s="11" t="s">
        <v>53</v>
      </c>
      <c r="E40" s="12">
        <v>84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378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324</v>
      </c>
      <c r="F42" s="12">
        <v>4</v>
      </c>
      <c r="G42" s="12">
        <v>4</v>
      </c>
      <c r="H42" s="8" t="s">
        <v>71</v>
      </c>
    </row>
    <row r="43" spans="2:8">
      <c r="B43" s="9"/>
      <c r="C43" s="10"/>
      <c r="D43" s="11" t="s">
        <v>56</v>
      </c>
      <c r="E43" s="12">
        <v>2372</v>
      </c>
      <c r="F43" s="12">
        <v>12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856</v>
      </c>
      <c r="F44" s="12">
        <v>8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SUM(E27:E44)</f>
        <v>0</v>
      </c>
      <c r="F45" s="13">
        <f>SUM(F27:F44)</f>
        <v>0</v>
      </c>
      <c r="G45" s="13">
        <f>SUM(G27:G44)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92</v>
      </c>
      <c r="F50" s="12">
        <v>12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37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3690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890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292</v>
      </c>
      <c r="E56" s="12">
        <v>20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18</v>
      </c>
      <c r="E57" s="13">
        <f>SUM(E53:E56)</f>
        <v>0</v>
      </c>
      <c r="F57" s="13">
        <f>SUM(F53:F56)</f>
        <v>0</v>
      </c>
      <c r="G57" s="13">
        <f>SUM(G53:G56)</f>
        <v>0</v>
      </c>
      <c r="H57" s="8" t="s">
        <v>71</v>
      </c>
    </row>
    <row r="58" spans="2:8">
      <c r="B58" s="9"/>
      <c r="C58" s="14" t="s">
        <v>18</v>
      </c>
      <c r="D58" s="14"/>
      <c r="E58" s="15">
        <f>E52+E57</f>
        <v>0</v>
      </c>
      <c r="F58" s="15">
        <f>F52+F57</f>
        <v>0</v>
      </c>
      <c r="G58" s="15">
        <f>G52+G57</f>
        <v>0</v>
      </c>
      <c r="H58" s="8" t="s">
        <v>71</v>
      </c>
    </row>
    <row r="59" spans="2:8">
      <c r="B59" s="5" t="s">
        <v>18</v>
      </c>
      <c r="C59" s="5"/>
      <c r="D59" s="5"/>
      <c r="E59" s="16">
        <f>E58+E26+E46</f>
        <v>0</v>
      </c>
      <c r="F59" s="16">
        <f>F58+F26+F46</f>
        <v>0</v>
      </c>
      <c r="G59" s="16">
        <f>G58+G26+G46</f>
        <v>0</v>
      </c>
      <c r="H59" s="8" t="s">
        <v>71</v>
      </c>
    </row>
    <row r="61" spans="2:8">
      <c r="B61" s="5" t="s">
        <v>348</v>
      </c>
      <c r="C61" s="5"/>
      <c r="D61" s="5"/>
      <c r="E61" s="7" t="s">
        <v>73</v>
      </c>
      <c r="F61" s="7"/>
      <c r="G61" s="7" t="s">
        <v>16</v>
      </c>
      <c r="H61" s="8" t="s">
        <v>71</v>
      </c>
    </row>
    <row r="62" spans="2:8">
      <c r="B62" s="17" t="s">
        <v>74</v>
      </c>
      <c r="C62" s="17"/>
      <c r="D62" s="17"/>
      <c r="E62" s="18">
        <f>E26+F26</f>
        <v>0</v>
      </c>
      <c r="F62" s="18"/>
      <c r="G62" s="18">
        <f>G26</f>
        <v>0</v>
      </c>
      <c r="H62" s="8" t="s">
        <v>71</v>
      </c>
    </row>
    <row r="63" spans="2:8">
      <c r="B63" s="17" t="s">
        <v>59</v>
      </c>
      <c r="C63" s="17"/>
      <c r="D63" s="17"/>
      <c r="E63" s="18">
        <f>E46+F46</f>
        <v>0</v>
      </c>
      <c r="F63" s="18"/>
      <c r="G63" s="18">
        <f>G46</f>
        <v>0</v>
      </c>
      <c r="H63" s="8" t="s">
        <v>71</v>
      </c>
    </row>
    <row r="64" spans="2:8">
      <c r="B64" s="17" t="s">
        <v>70</v>
      </c>
      <c r="C64" s="17"/>
      <c r="D64" s="17"/>
      <c r="E64" s="18">
        <f>E58+F58</f>
        <v>0</v>
      </c>
      <c r="F64" s="18"/>
      <c r="G64" s="18">
        <f>G58</f>
        <v>0</v>
      </c>
      <c r="H64" s="8" t="s">
        <v>71</v>
      </c>
    </row>
    <row r="65" spans="2:8">
      <c r="B65" s="5" t="s">
        <v>18</v>
      </c>
      <c r="C65" s="5"/>
      <c r="D65" s="5"/>
      <c r="E65" s="16">
        <f>E62+E63+E64</f>
        <v>0</v>
      </c>
      <c r="F65" s="16"/>
      <c r="G65" s="16">
        <f>G62+G63+G64</f>
        <v>0</v>
      </c>
      <c r="H65" s="8" t="s">
        <v>71</v>
      </c>
    </row>
    <row r="67" spans="2:8">
      <c r="B67" s="19" t="s">
        <v>75</v>
      </c>
    </row>
    <row r="68" spans="2:8">
      <c r="B68" s="19" t="s">
        <v>76</v>
      </c>
    </row>
    <row r="69" spans="2:8">
      <c r="B69" s="19" t="s">
        <v>77</v>
      </c>
    </row>
    <row r="70" spans="2:8">
      <c r="B70" s="19" t="s">
        <v>78</v>
      </c>
    </row>
    <row r="71" spans="2:8">
      <c r="B71" s="19" t="s">
        <v>79</v>
      </c>
    </row>
    <row r="73" spans="2:8">
      <c r="B73" s="20" t="s">
        <v>11</v>
      </c>
      <c r="C73" s="20" t="s">
        <v>12</v>
      </c>
      <c r="D73" s="21" t="s">
        <v>80</v>
      </c>
      <c r="E73" s="22" t="s">
        <v>14</v>
      </c>
      <c r="F73" s="22" t="s">
        <v>15</v>
      </c>
      <c r="G73" s="22" t="s">
        <v>16</v>
      </c>
      <c r="H73" s="23" t="s">
        <v>71</v>
      </c>
    </row>
    <row r="74" spans="2:8">
      <c r="B74" s="26" t="s">
        <v>351</v>
      </c>
      <c r="C74" s="10" t="s">
        <v>83</v>
      </c>
      <c r="D74" s="11" t="s">
        <v>349</v>
      </c>
      <c r="E74" s="12">
        <v>240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294</v>
      </c>
      <c r="E75" s="12">
        <v>1614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295</v>
      </c>
      <c r="E76" s="12">
        <v>180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296</v>
      </c>
      <c r="E77" s="12">
        <v>202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350</v>
      </c>
      <c r="E78" s="12">
        <v>846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SUM(E74:E78)</f>
        <v>0</v>
      </c>
      <c r="F79" s="13">
        <f>SUM(F74:F78)</f>
        <v>0</v>
      </c>
      <c r="G79" s="13">
        <f>SUM(G74:G78)</f>
        <v>0</v>
      </c>
      <c r="H79" s="23" t="s">
        <v>71</v>
      </c>
    </row>
    <row r="80" spans="2:8">
      <c r="B80" s="26"/>
      <c r="C80" s="10" t="s">
        <v>90</v>
      </c>
      <c r="D80" s="11" t="s">
        <v>84</v>
      </c>
      <c r="E80" s="12">
        <v>154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85</v>
      </c>
      <c r="E81" s="12">
        <v>102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86</v>
      </c>
      <c r="E82" s="12">
        <v>630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89</v>
      </c>
      <c r="E83" s="12">
        <v>90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SUM(E80:E83)</f>
        <v>0</v>
      </c>
      <c r="F84" s="13">
        <f>SUM(F80:F83)</f>
        <v>0</v>
      </c>
      <c r="G84" s="13">
        <f>SUM(G80:G83)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E79+E84</f>
        <v>0</v>
      </c>
      <c r="F85" s="13">
        <f>F79+F84</f>
        <v>0</v>
      </c>
      <c r="G85" s="13">
        <f>G79+G84</f>
        <v>0</v>
      </c>
      <c r="H85" s="23" t="s">
        <v>71</v>
      </c>
    </row>
    <row r="86" spans="2:8">
      <c r="B86" s="26" t="s">
        <v>94</v>
      </c>
      <c r="C86" s="10" t="s">
        <v>83</v>
      </c>
      <c r="D86" s="11" t="s">
        <v>92</v>
      </c>
      <c r="E86" s="12">
        <v>20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10" t="s">
        <v>90</v>
      </c>
      <c r="D88" s="11" t="s">
        <v>93</v>
      </c>
      <c r="E88" s="12">
        <v>140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E87+E89</f>
        <v>0</v>
      </c>
      <c r="F90" s="13">
        <f>F87+F89</f>
        <v>0</v>
      </c>
      <c r="G90" s="13">
        <f>G87+G89</f>
        <v>0</v>
      </c>
      <c r="H90" s="23" t="s">
        <v>71</v>
      </c>
    </row>
    <row r="91" spans="2:8">
      <c r="B91" s="26" t="s">
        <v>110</v>
      </c>
      <c r="C91" s="10" t="s">
        <v>303</v>
      </c>
      <c r="D91" s="11" t="s">
        <v>95</v>
      </c>
      <c r="E91" s="12">
        <v>110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298</v>
      </c>
      <c r="E92" s="12">
        <v>612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299</v>
      </c>
      <c r="E93" s="12">
        <v>1020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300</v>
      </c>
      <c r="E94" s="12">
        <v>262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301</v>
      </c>
      <c r="E95" s="12">
        <v>1410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302</v>
      </c>
      <c r="E96" s="12">
        <v>46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</v>
      </c>
      <c r="E97" s="13">
        <f>SUM(E91:E96)</f>
        <v>0</v>
      </c>
      <c r="F97" s="13">
        <f>SUM(F91:F96)</f>
        <v>0</v>
      </c>
      <c r="G97" s="13">
        <f>SUM(G91:G96)</f>
        <v>0</v>
      </c>
      <c r="H97" s="23" t="s">
        <v>71</v>
      </c>
    </row>
    <row r="98" spans="2:8">
      <c r="B98" s="26"/>
      <c r="C98" s="10" t="s">
        <v>109</v>
      </c>
      <c r="D98" s="11" t="s">
        <v>102</v>
      </c>
      <c r="E98" s="12">
        <v>14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103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352</v>
      </c>
      <c r="E100" s="12">
        <v>30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104</v>
      </c>
      <c r="E101" s="12">
        <v>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105</v>
      </c>
      <c r="E102" s="12">
        <v>60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106</v>
      </c>
      <c r="E103" s="12">
        <v>44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107</v>
      </c>
      <c r="E104" s="12">
        <v>26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108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SUM(E98:E105)</f>
        <v>0</v>
      </c>
      <c r="F106" s="13">
        <f>SUM(F98:F105)</f>
        <v>0</v>
      </c>
      <c r="G106" s="13">
        <f>SUM(G98:G105)</f>
        <v>0</v>
      </c>
      <c r="H106" s="23" t="s">
        <v>71</v>
      </c>
    </row>
    <row r="107" spans="2:8">
      <c r="B107" s="26"/>
      <c r="C107" s="25" t="s">
        <v>18</v>
      </c>
      <c r="D107" s="25"/>
      <c r="E107" s="13">
        <f>E97+E106</f>
        <v>0</v>
      </c>
      <c r="F107" s="13">
        <f>F97+F106</f>
        <v>0</v>
      </c>
      <c r="G107" s="13">
        <f>G97+G106</f>
        <v>0</v>
      </c>
      <c r="H107" s="23" t="s">
        <v>71</v>
      </c>
    </row>
    <row r="108" spans="2:8">
      <c r="B108" s="26" t="s">
        <v>130</v>
      </c>
      <c r="C108" s="10" t="s">
        <v>114</v>
      </c>
      <c r="D108" s="11" t="s">
        <v>111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112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113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118</v>
      </c>
      <c r="D112" s="11" t="s">
        <v>115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116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117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122</v>
      </c>
      <c r="D116" s="11" t="s">
        <v>119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120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121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SUM(E116:E118)</f>
        <v>0</v>
      </c>
      <c r="F119" s="13">
        <f>SUM(F116:F118)</f>
        <v>0</v>
      </c>
      <c r="G119" s="13">
        <f>SUM(G116:G118)</f>
        <v>0</v>
      </c>
      <c r="H119" s="23" t="s">
        <v>71</v>
      </c>
    </row>
    <row r="120" spans="2:8">
      <c r="B120" s="26"/>
      <c r="C120" s="10" t="s">
        <v>109</v>
      </c>
      <c r="D120" s="11" t="s">
        <v>123</v>
      </c>
      <c r="E120" s="12">
        <v>212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124</v>
      </c>
      <c r="E121" s="12">
        <v>46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125</v>
      </c>
      <c r="E122" s="12">
        <v>46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126</v>
      </c>
      <c r="E123" s="12">
        <v>582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127</v>
      </c>
      <c r="E124" s="12">
        <v>418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128</v>
      </c>
      <c r="E125" s="12">
        <v>66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129</v>
      </c>
      <c r="E126" s="12">
        <v>268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SUM(E120:E126)</f>
        <v>0</v>
      </c>
      <c r="F127" s="13">
        <f>SUM(F120:F126)</f>
        <v>0</v>
      </c>
      <c r="G127" s="13">
        <f>SUM(G120:G126)</f>
        <v>0</v>
      </c>
      <c r="H127" s="23" t="s">
        <v>71</v>
      </c>
    </row>
    <row r="128" spans="2:8">
      <c r="B128" s="26"/>
      <c r="C128" s="25" t="s">
        <v>18</v>
      </c>
      <c r="D128" s="25"/>
      <c r="E128" s="13">
        <f>E111+E115+E119+E127</f>
        <v>0</v>
      </c>
      <c r="F128" s="13">
        <f>F111+F115+F119+F127</f>
        <v>0</v>
      </c>
      <c r="G128" s="13">
        <f>G111+G115+G119+G127</f>
        <v>0</v>
      </c>
      <c r="H128" s="23" t="s">
        <v>71</v>
      </c>
    </row>
    <row r="129" spans="2:8">
      <c r="B129" s="26" t="s">
        <v>161</v>
      </c>
      <c r="C129" s="10" t="s">
        <v>134</v>
      </c>
      <c r="D129" s="11" t="s">
        <v>131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132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133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138</v>
      </c>
      <c r="D133" s="11" t="s">
        <v>135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136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137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143</v>
      </c>
      <c r="D137" s="11" t="s">
        <v>139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140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141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142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SUM(E137:E140)</f>
        <v>0</v>
      </c>
      <c r="F141" s="13">
        <f>SUM(F137:F140)</f>
        <v>0</v>
      </c>
      <c r="G141" s="13">
        <f>SUM(G137:G140)</f>
        <v>0</v>
      </c>
      <c r="H141" s="23" t="s">
        <v>71</v>
      </c>
    </row>
    <row r="142" spans="2:8">
      <c r="B142" s="26"/>
      <c r="C142" s="10" t="s">
        <v>146</v>
      </c>
      <c r="D142" s="11" t="s">
        <v>144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145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149</v>
      </c>
      <c r="D145" s="11" t="s">
        <v>147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148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SUM(E145:E146)</f>
        <v>0</v>
      </c>
      <c r="F147" s="13">
        <f>SUM(F145:F146)</f>
        <v>0</v>
      </c>
      <c r="G147" s="13">
        <f>SUM(G145:G146)</f>
        <v>0</v>
      </c>
      <c r="H147" s="23" t="s">
        <v>71</v>
      </c>
    </row>
    <row r="148" spans="2:8">
      <c r="B148" s="26"/>
      <c r="C148" s="10" t="s">
        <v>109</v>
      </c>
      <c r="D148" s="11" t="s">
        <v>150</v>
      </c>
      <c r="E148" s="12">
        <v>238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151</v>
      </c>
      <c r="E149" s="12">
        <v>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153</v>
      </c>
      <c r="E150" s="12">
        <v>10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154</v>
      </c>
      <c r="E151" s="12">
        <v>46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155</v>
      </c>
      <c r="E152" s="12">
        <v>12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156</v>
      </c>
      <c r="E153" s="12">
        <v>40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157</v>
      </c>
      <c r="E154" s="12">
        <v>98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159</v>
      </c>
      <c r="E155" s="12">
        <v>54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160</v>
      </c>
      <c r="E156" s="12">
        <v>34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18</v>
      </c>
      <c r="E157" s="13">
        <f>SUM(E148:E156)</f>
        <v>0</v>
      </c>
      <c r="F157" s="13">
        <f>SUM(F148:F156)</f>
        <v>0</v>
      </c>
      <c r="G157" s="13">
        <f>SUM(G148:G156)</f>
        <v>0</v>
      </c>
      <c r="H157" s="23" t="s">
        <v>71</v>
      </c>
    </row>
    <row r="158" spans="2:8">
      <c r="B158" s="26"/>
      <c r="C158" s="25" t="s">
        <v>18</v>
      </c>
      <c r="D158" s="25"/>
      <c r="E158" s="13">
        <f>E132+E136+E141+E144+E147+E157</f>
        <v>0</v>
      </c>
      <c r="F158" s="13">
        <f>F132+F136+F141+F144+F147+F157</f>
        <v>0</v>
      </c>
      <c r="G158" s="13">
        <f>G132+G136+G141+G144+G147+G157</f>
        <v>0</v>
      </c>
      <c r="H158" s="23" t="s">
        <v>71</v>
      </c>
    </row>
    <row r="159" spans="2:8">
      <c r="B159" s="26" t="s">
        <v>304</v>
      </c>
      <c r="C159" s="10" t="s">
        <v>109</v>
      </c>
      <c r="D159" s="11" t="s">
        <v>152</v>
      </c>
      <c r="E159" s="12">
        <v>20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18</v>
      </c>
      <c r="E160" s="13">
        <f>SUM(E159:E159)</f>
        <v>0</v>
      </c>
      <c r="F160" s="13">
        <f>SUM(F159:F159)</f>
        <v>0</v>
      </c>
      <c r="G160" s="13">
        <f>SUM(G159:G159)</f>
        <v>0</v>
      </c>
      <c r="H160" s="23" t="s">
        <v>71</v>
      </c>
    </row>
    <row r="161" spans="2:8">
      <c r="B161" s="26"/>
      <c r="C161" s="25" t="s">
        <v>18</v>
      </c>
      <c r="D161" s="25"/>
      <c r="E161" s="13">
        <f>E160</f>
        <v>0</v>
      </c>
      <c r="F161" s="13">
        <f>F160</f>
        <v>0</v>
      </c>
      <c r="G161" s="13">
        <f>G160</f>
        <v>0</v>
      </c>
      <c r="H161" s="23" t="s">
        <v>71</v>
      </c>
    </row>
  </sheetData>
  <mergeCells count="54">
    <mergeCell ref="C6:C7"/>
    <mergeCell ref="C8:C9"/>
    <mergeCell ref="C10:C14"/>
    <mergeCell ref="C15:C22"/>
    <mergeCell ref="C23:C25"/>
    <mergeCell ref="C26:D26"/>
    <mergeCell ref="B6:B26"/>
    <mergeCell ref="C27:C45"/>
    <mergeCell ref="C46:D46"/>
    <mergeCell ref="B27:B46"/>
    <mergeCell ref="C47:C52"/>
    <mergeCell ref="C53:C57"/>
    <mergeCell ref="C58:D58"/>
    <mergeCell ref="B47:B58"/>
    <mergeCell ref="B59:D59"/>
    <mergeCell ref="B61:D61"/>
    <mergeCell ref="E61:F61"/>
    <mergeCell ref="B62:D62"/>
    <mergeCell ref="E62:F62"/>
    <mergeCell ref="B63:D63"/>
    <mergeCell ref="E63:F63"/>
    <mergeCell ref="B64:D64"/>
    <mergeCell ref="E64:F64"/>
    <mergeCell ref="B65:D65"/>
    <mergeCell ref="E65:F65"/>
    <mergeCell ref="C74:C79"/>
    <mergeCell ref="C80:C84"/>
    <mergeCell ref="C85:D85"/>
    <mergeCell ref="B74:B85"/>
    <mergeCell ref="C86:C87"/>
    <mergeCell ref="C88:C89"/>
    <mergeCell ref="C90:D90"/>
    <mergeCell ref="B86:B90"/>
    <mergeCell ref="C91:C97"/>
    <mergeCell ref="C98:C106"/>
    <mergeCell ref="C107:D107"/>
    <mergeCell ref="B91:B107"/>
    <mergeCell ref="C108:C111"/>
    <mergeCell ref="C112:C115"/>
    <mergeCell ref="C116:C119"/>
    <mergeCell ref="C120:C127"/>
    <mergeCell ref="C128:D128"/>
    <mergeCell ref="B108:B128"/>
    <mergeCell ref="C129:C132"/>
    <mergeCell ref="C133:C136"/>
    <mergeCell ref="C137:C141"/>
    <mergeCell ref="C142:C144"/>
    <mergeCell ref="C145:C147"/>
    <mergeCell ref="C148:C157"/>
    <mergeCell ref="C158:D158"/>
    <mergeCell ref="B129:B158"/>
    <mergeCell ref="C159:C160"/>
    <mergeCell ref="C161:D161"/>
    <mergeCell ref="B159:B16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B2:H169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344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55996</v>
      </c>
      <c r="F6" s="12">
        <v>300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345</v>
      </c>
      <c r="E8" s="12">
        <v>4220</v>
      </c>
      <c r="F8" s="12">
        <v>129</v>
      </c>
      <c r="G8" s="12">
        <v>24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14210</v>
      </c>
      <c r="F10" s="12">
        <v>11</v>
      </c>
      <c r="G10" s="12">
        <v>24</v>
      </c>
      <c r="H10" s="8" t="s">
        <v>71</v>
      </c>
    </row>
    <row r="11" spans="2:8">
      <c r="B11" s="9"/>
      <c r="C11" s="10"/>
      <c r="D11" s="11" t="s">
        <v>346</v>
      </c>
      <c r="E11" s="12">
        <v>1034</v>
      </c>
      <c r="F11" s="12">
        <v>50</v>
      </c>
      <c r="G11" s="12">
        <v>28</v>
      </c>
      <c r="H11" s="8" t="s">
        <v>71</v>
      </c>
    </row>
    <row r="12" spans="2:8">
      <c r="B12" s="9"/>
      <c r="C12" s="10"/>
      <c r="D12" s="11" t="s">
        <v>287</v>
      </c>
      <c r="E12" s="12">
        <v>1160</v>
      </c>
      <c r="F12" s="12">
        <v>289</v>
      </c>
      <c r="G12" s="12">
        <v>100</v>
      </c>
      <c r="H12" s="8" t="s">
        <v>71</v>
      </c>
    </row>
    <row r="13" spans="2:8">
      <c r="B13" s="9"/>
      <c r="C13" s="10"/>
      <c r="D13" s="11" t="s">
        <v>288</v>
      </c>
      <c r="E13" s="12">
        <v>872</v>
      </c>
      <c r="F13" s="12">
        <v>68</v>
      </c>
      <c r="G13" s="12">
        <v>112</v>
      </c>
      <c r="H13" s="8" t="s">
        <v>71</v>
      </c>
    </row>
    <row r="14" spans="2:8">
      <c r="B14" s="9"/>
      <c r="C14" s="10"/>
      <c r="D14" s="11" t="s">
        <v>18</v>
      </c>
      <c r="E14" s="13">
        <f>SUM(E10:E13)</f>
        <v>0</v>
      </c>
      <c r="F14" s="13">
        <f>SUM(F10:F13)</f>
        <v>0</v>
      </c>
      <c r="G14" s="13">
        <f>SUM(G10:G13)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6224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256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34690</v>
      </c>
      <c r="F17" s="12">
        <v>0</v>
      </c>
      <c r="G17" s="12">
        <v>8</v>
      </c>
      <c r="H17" s="8" t="s">
        <v>71</v>
      </c>
    </row>
    <row r="18" spans="2:8">
      <c r="B18" s="9"/>
      <c r="C18" s="10"/>
      <c r="D18" s="11" t="s">
        <v>27</v>
      </c>
      <c r="E18" s="12">
        <v>1964</v>
      </c>
      <c r="F18" s="12">
        <v>0</v>
      </c>
      <c r="G18" s="12">
        <v>20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652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2300</v>
      </c>
      <c r="F21" s="12">
        <v>0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347</v>
      </c>
      <c r="E23" s="12">
        <v>4246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178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E7+E9+E14+E22+E25</f>
        <v>0</v>
      </c>
      <c r="F26" s="15">
        <f>F7+F9+F14+F22+F25</f>
        <v>0</v>
      </c>
      <c r="G26" s="15">
        <f>G7+G9+G14+G22+G25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347</v>
      </c>
      <c r="E27" s="12">
        <v>14674</v>
      </c>
      <c r="F27" s="12">
        <v>2834</v>
      </c>
      <c r="G27" s="12">
        <v>1064</v>
      </c>
      <c r="H27" s="8" t="s">
        <v>71</v>
      </c>
    </row>
    <row r="28" spans="2:8">
      <c r="B28" s="9"/>
      <c r="C28" s="10"/>
      <c r="D28" s="11" t="s">
        <v>33</v>
      </c>
      <c r="E28" s="12">
        <v>406</v>
      </c>
      <c r="F28" s="12">
        <v>0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748</v>
      </c>
      <c r="F29" s="12">
        <v>10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328</v>
      </c>
      <c r="F30" s="12">
        <v>886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138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328</v>
      </c>
      <c r="F32" s="12">
        <v>0</v>
      </c>
      <c r="G32" s="12">
        <v>12</v>
      </c>
      <c r="H32" s="8" t="s">
        <v>71</v>
      </c>
    </row>
    <row r="33" spans="2:8">
      <c r="B33" s="9"/>
      <c r="C33" s="10"/>
      <c r="D33" s="11" t="s">
        <v>42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43</v>
      </c>
      <c r="E34" s="12">
        <v>1328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44</v>
      </c>
      <c r="E35" s="12">
        <v>352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47</v>
      </c>
      <c r="E36" s="12">
        <v>200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124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176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51</v>
      </c>
      <c r="E39" s="12">
        <v>212</v>
      </c>
      <c r="F39" s="12">
        <v>1</v>
      </c>
      <c r="G39" s="12">
        <v>16</v>
      </c>
      <c r="H39" s="8" t="s">
        <v>71</v>
      </c>
    </row>
    <row r="40" spans="2:8">
      <c r="B40" s="9"/>
      <c r="C40" s="10"/>
      <c r="D40" s="11" t="s">
        <v>53</v>
      </c>
      <c r="E40" s="12">
        <v>40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286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224</v>
      </c>
      <c r="F42" s="12">
        <v>0</v>
      </c>
      <c r="G42" s="12">
        <v>20</v>
      </c>
      <c r="H42" s="8" t="s">
        <v>71</v>
      </c>
    </row>
    <row r="43" spans="2:8">
      <c r="B43" s="9"/>
      <c r="C43" s="10"/>
      <c r="D43" s="11" t="s">
        <v>56</v>
      </c>
      <c r="E43" s="12">
        <v>1816</v>
      </c>
      <c r="F43" s="12">
        <v>3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652</v>
      </c>
      <c r="F44" s="12">
        <v>0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SUM(E27:E44)</f>
        <v>0</v>
      </c>
      <c r="F45" s="13">
        <f>SUM(F27:F44)</f>
        <v>0</v>
      </c>
      <c r="G45" s="13">
        <f>SUM(G27:G44)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92</v>
      </c>
      <c r="F50" s="12">
        <v>12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44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3662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1364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292</v>
      </c>
      <c r="E56" s="12">
        <v>20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18</v>
      </c>
      <c r="E57" s="13">
        <f>SUM(E53:E56)</f>
        <v>0</v>
      </c>
      <c r="F57" s="13">
        <f>SUM(F53:F56)</f>
        <v>0</v>
      </c>
      <c r="G57" s="13">
        <f>SUM(G53:G56)</f>
        <v>0</v>
      </c>
      <c r="H57" s="8" t="s">
        <v>71</v>
      </c>
    </row>
    <row r="58" spans="2:8">
      <c r="B58" s="9"/>
      <c r="C58" s="14" t="s">
        <v>18</v>
      </c>
      <c r="D58" s="14"/>
      <c r="E58" s="15">
        <f>E52+E57</f>
        <v>0</v>
      </c>
      <c r="F58" s="15">
        <f>F52+F57</f>
        <v>0</v>
      </c>
      <c r="G58" s="15">
        <f>G52+G57</f>
        <v>0</v>
      </c>
      <c r="H58" s="8" t="s">
        <v>71</v>
      </c>
    </row>
    <row r="59" spans="2:8">
      <c r="B59" s="5" t="s">
        <v>18</v>
      </c>
      <c r="C59" s="5"/>
      <c r="D59" s="5"/>
      <c r="E59" s="16">
        <f>E58+E26+E46</f>
        <v>0</v>
      </c>
      <c r="F59" s="16">
        <f>F58+F26+F46</f>
        <v>0</v>
      </c>
      <c r="G59" s="16">
        <f>G58+G26+G46</f>
        <v>0</v>
      </c>
      <c r="H59" s="8" t="s">
        <v>71</v>
      </c>
    </row>
    <row r="61" spans="2:8">
      <c r="B61" s="5" t="s">
        <v>348</v>
      </c>
      <c r="C61" s="5"/>
      <c r="D61" s="5"/>
      <c r="E61" s="7" t="s">
        <v>73</v>
      </c>
      <c r="F61" s="7"/>
      <c r="G61" s="7" t="s">
        <v>16</v>
      </c>
      <c r="H61" s="8" t="s">
        <v>71</v>
      </c>
    </row>
    <row r="62" spans="2:8">
      <c r="B62" s="17" t="s">
        <v>74</v>
      </c>
      <c r="C62" s="17"/>
      <c r="D62" s="17"/>
      <c r="E62" s="18">
        <f>E26+F26</f>
        <v>0</v>
      </c>
      <c r="F62" s="18"/>
      <c r="G62" s="18">
        <f>G26</f>
        <v>0</v>
      </c>
      <c r="H62" s="8" t="s">
        <v>71</v>
      </c>
    </row>
    <row r="63" spans="2:8">
      <c r="B63" s="17" t="s">
        <v>59</v>
      </c>
      <c r="C63" s="17"/>
      <c r="D63" s="17"/>
      <c r="E63" s="18">
        <f>E46+F46</f>
        <v>0</v>
      </c>
      <c r="F63" s="18"/>
      <c r="G63" s="18">
        <f>G46</f>
        <v>0</v>
      </c>
      <c r="H63" s="8" t="s">
        <v>71</v>
      </c>
    </row>
    <row r="64" spans="2:8">
      <c r="B64" s="17" t="s">
        <v>70</v>
      </c>
      <c r="C64" s="17"/>
      <c r="D64" s="17"/>
      <c r="E64" s="18">
        <f>E58+F58</f>
        <v>0</v>
      </c>
      <c r="F64" s="18"/>
      <c r="G64" s="18">
        <f>G58</f>
        <v>0</v>
      </c>
      <c r="H64" s="8" t="s">
        <v>71</v>
      </c>
    </row>
    <row r="65" spans="2:8">
      <c r="B65" s="5" t="s">
        <v>18</v>
      </c>
      <c r="C65" s="5"/>
      <c r="D65" s="5"/>
      <c r="E65" s="16">
        <f>E62+E63+E64</f>
        <v>0</v>
      </c>
      <c r="F65" s="16"/>
      <c r="G65" s="16">
        <f>G62+G63+G64</f>
        <v>0</v>
      </c>
      <c r="H65" s="8" t="s">
        <v>71</v>
      </c>
    </row>
    <row r="67" spans="2:8">
      <c r="B67" s="19" t="s">
        <v>305</v>
      </c>
    </row>
    <row r="68" spans="2:8">
      <c r="B68" s="19" t="s">
        <v>76</v>
      </c>
    </row>
    <row r="69" spans="2:8">
      <c r="B69" s="19" t="s">
        <v>77</v>
      </c>
    </row>
    <row r="70" spans="2:8">
      <c r="B70" s="19" t="s">
        <v>78</v>
      </c>
    </row>
    <row r="71" spans="2:8">
      <c r="B71" s="19" t="s">
        <v>79</v>
      </c>
    </row>
    <row r="73" spans="2:8">
      <c r="B73" s="20" t="s">
        <v>11</v>
      </c>
      <c r="C73" s="20" t="s">
        <v>12</v>
      </c>
      <c r="D73" s="21" t="s">
        <v>80</v>
      </c>
      <c r="E73" s="22" t="s">
        <v>14</v>
      </c>
      <c r="F73" s="22" t="s">
        <v>15</v>
      </c>
      <c r="G73" s="22" t="s">
        <v>16</v>
      </c>
      <c r="H73" s="23" t="s">
        <v>71</v>
      </c>
    </row>
    <row r="74" spans="2:8">
      <c r="B74" s="26" t="s">
        <v>351</v>
      </c>
      <c r="C74" s="10" t="s">
        <v>83</v>
      </c>
      <c r="D74" s="11" t="s">
        <v>349</v>
      </c>
      <c r="E74" s="12">
        <v>220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294</v>
      </c>
      <c r="E75" s="12">
        <v>1622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295</v>
      </c>
      <c r="E76" s="12">
        <v>174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296</v>
      </c>
      <c r="E77" s="12">
        <v>270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350</v>
      </c>
      <c r="E78" s="12">
        <v>684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SUM(E74:E78)</f>
        <v>0</v>
      </c>
      <c r="F79" s="13">
        <f>SUM(F74:F78)</f>
        <v>0</v>
      </c>
      <c r="G79" s="13">
        <f>SUM(G74:G78)</f>
        <v>0</v>
      </c>
      <c r="H79" s="23" t="s">
        <v>71</v>
      </c>
    </row>
    <row r="80" spans="2:8">
      <c r="B80" s="26"/>
      <c r="C80" s="10" t="s">
        <v>90</v>
      </c>
      <c r="D80" s="11" t="s">
        <v>84</v>
      </c>
      <c r="E80" s="12">
        <v>94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85</v>
      </c>
      <c r="E81" s="12">
        <v>358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86</v>
      </c>
      <c r="E82" s="12">
        <v>824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SUM(E80:E82)</f>
        <v>0</v>
      </c>
      <c r="F83" s="13">
        <f>SUM(F80:F82)</f>
        <v>0</v>
      </c>
      <c r="G83" s="13">
        <f>SUM(G80:G82)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E79+E83</f>
        <v>0</v>
      </c>
      <c r="F84" s="13">
        <f>F79+F83</f>
        <v>0</v>
      </c>
      <c r="G84" s="13">
        <f>G79+G83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14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164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110</v>
      </c>
      <c r="C90" s="10" t="s">
        <v>303</v>
      </c>
      <c r="D90" s="11" t="s">
        <v>95</v>
      </c>
      <c r="E90" s="12">
        <v>110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298</v>
      </c>
      <c r="E91" s="12">
        <v>612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299</v>
      </c>
      <c r="E92" s="12">
        <v>1020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300</v>
      </c>
      <c r="E93" s="12">
        <v>262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301</v>
      </c>
      <c r="E94" s="12">
        <v>1410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302</v>
      </c>
      <c r="E95" s="12">
        <v>46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SUM(E90:E95)</f>
        <v>0</v>
      </c>
      <c r="F96" s="13">
        <f>SUM(F90:F95)</f>
        <v>0</v>
      </c>
      <c r="G96" s="13">
        <f>SUM(G90:G95)</f>
        <v>0</v>
      </c>
      <c r="H96" s="23" t="s">
        <v>71</v>
      </c>
    </row>
    <row r="97" spans="2:8">
      <c r="B97" s="26"/>
      <c r="C97" s="10" t="s">
        <v>109</v>
      </c>
      <c r="D97" s="11" t="s">
        <v>164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102</v>
      </c>
      <c r="E98" s="12">
        <v>14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103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105</v>
      </c>
      <c r="E100" s="12">
        <v>60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106</v>
      </c>
      <c r="E101" s="12">
        <v>44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107</v>
      </c>
      <c r="E102" s="12">
        <v>26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108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SUM(E97:E103)</f>
        <v>0</v>
      </c>
      <c r="F104" s="13">
        <f>SUM(F97:F103)</f>
        <v>0</v>
      </c>
      <c r="G104" s="13">
        <f>SUM(G97:G103)</f>
        <v>0</v>
      </c>
      <c r="H104" s="23" t="s">
        <v>71</v>
      </c>
    </row>
    <row r="105" spans="2:8">
      <c r="B105" s="26"/>
      <c r="C105" s="25" t="s">
        <v>18</v>
      </c>
      <c r="D105" s="25"/>
      <c r="E105" s="13">
        <f>E96+E104</f>
        <v>0</v>
      </c>
      <c r="F105" s="13">
        <f>F96+F104</f>
        <v>0</v>
      </c>
      <c r="G105" s="13">
        <f>G96+G104</f>
        <v>0</v>
      </c>
      <c r="H105" s="23" t="s">
        <v>71</v>
      </c>
    </row>
    <row r="106" spans="2:8">
      <c r="B106" s="26" t="s">
        <v>130</v>
      </c>
      <c r="C106" s="10" t="s">
        <v>114</v>
      </c>
      <c r="D106" s="11" t="s">
        <v>111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112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113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</v>
      </c>
      <c r="E109" s="13">
        <f>SUM(E106:E108)</f>
        <v>0</v>
      </c>
      <c r="F109" s="13">
        <f>SUM(F106:F108)</f>
        <v>0</v>
      </c>
      <c r="G109" s="13">
        <f>SUM(G106:G108)</f>
        <v>0</v>
      </c>
      <c r="H109" s="23" t="s">
        <v>71</v>
      </c>
    </row>
    <row r="110" spans="2:8">
      <c r="B110" s="26"/>
      <c r="C110" s="10" t="s">
        <v>118</v>
      </c>
      <c r="D110" s="11" t="s">
        <v>115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116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117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SUM(E110:E112)</f>
        <v>0</v>
      </c>
      <c r="F113" s="13">
        <f>SUM(F110:F112)</f>
        <v>0</v>
      </c>
      <c r="G113" s="13">
        <f>SUM(G110:G112)</f>
        <v>0</v>
      </c>
      <c r="H113" s="23" t="s">
        <v>71</v>
      </c>
    </row>
    <row r="114" spans="2:8">
      <c r="B114" s="26"/>
      <c r="C114" s="10" t="s">
        <v>122</v>
      </c>
      <c r="D114" s="11" t="s">
        <v>119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120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121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18</v>
      </c>
      <c r="E117" s="13">
        <f>SUM(E114:E116)</f>
        <v>0</v>
      </c>
      <c r="F117" s="13">
        <f>SUM(F114:F116)</f>
        <v>0</v>
      </c>
      <c r="G117" s="13">
        <f>SUM(G114:G116)</f>
        <v>0</v>
      </c>
      <c r="H117" s="23" t="s">
        <v>71</v>
      </c>
    </row>
    <row r="118" spans="2:8">
      <c r="B118" s="26"/>
      <c r="C118" s="10" t="s">
        <v>109</v>
      </c>
      <c r="D118" s="11" t="s">
        <v>123</v>
      </c>
      <c r="E118" s="12">
        <v>212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124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125</v>
      </c>
      <c r="E120" s="12">
        <v>46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126</v>
      </c>
      <c r="E121" s="12">
        <v>582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127</v>
      </c>
      <c r="E122" s="12">
        <v>418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128</v>
      </c>
      <c r="E123" s="12">
        <v>66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129</v>
      </c>
      <c r="E124" s="12">
        <v>268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SUM(E118:E124)</f>
        <v>0</v>
      </c>
      <c r="F125" s="13">
        <f>SUM(F118:F124)</f>
        <v>0</v>
      </c>
      <c r="G125" s="13">
        <f>SUM(G118:G124)</f>
        <v>0</v>
      </c>
      <c r="H125" s="23" t="s">
        <v>71</v>
      </c>
    </row>
    <row r="126" spans="2:8">
      <c r="B126" s="26"/>
      <c r="C126" s="25" t="s">
        <v>18</v>
      </c>
      <c r="D126" s="25"/>
      <c r="E126" s="13">
        <f>E109+E113+E117+E125</f>
        <v>0</v>
      </c>
      <c r="F126" s="13">
        <f>F109+F113+F117+F125</f>
        <v>0</v>
      </c>
      <c r="G126" s="13">
        <f>G109+G113+G117+G125</f>
        <v>0</v>
      </c>
      <c r="H126" s="23" t="s">
        <v>71</v>
      </c>
    </row>
    <row r="127" spans="2:8">
      <c r="B127" s="26" t="s">
        <v>161</v>
      </c>
      <c r="C127" s="10" t="s">
        <v>134</v>
      </c>
      <c r="D127" s="11" t="s">
        <v>131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132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133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18</v>
      </c>
      <c r="E130" s="13">
        <f>SUM(E127:E129)</f>
        <v>0</v>
      </c>
      <c r="F130" s="13">
        <f>SUM(F127:F129)</f>
        <v>0</v>
      </c>
      <c r="G130" s="13">
        <f>SUM(G127:G129)</f>
        <v>0</v>
      </c>
      <c r="H130" s="23" t="s">
        <v>71</v>
      </c>
    </row>
    <row r="131" spans="2:8">
      <c r="B131" s="26"/>
      <c r="C131" s="10" t="s">
        <v>138</v>
      </c>
      <c r="D131" s="11" t="s">
        <v>135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136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137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SUM(E131:E133)</f>
        <v>0</v>
      </c>
      <c r="F134" s="13">
        <f>SUM(F131:F133)</f>
        <v>0</v>
      </c>
      <c r="G134" s="13">
        <f>SUM(G131:G133)</f>
        <v>0</v>
      </c>
      <c r="H134" s="23" t="s">
        <v>71</v>
      </c>
    </row>
    <row r="135" spans="2:8">
      <c r="B135" s="26"/>
      <c r="C135" s="10" t="s">
        <v>169</v>
      </c>
      <c r="D135" s="11" t="s">
        <v>165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166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167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168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143</v>
      </c>
      <c r="D140" s="11" t="s">
        <v>139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140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141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142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SUM(E140:E143)</f>
        <v>0</v>
      </c>
      <c r="F144" s="13">
        <f>SUM(F140:F143)</f>
        <v>0</v>
      </c>
      <c r="G144" s="13">
        <f>SUM(G140:G143)</f>
        <v>0</v>
      </c>
      <c r="H144" s="23" t="s">
        <v>71</v>
      </c>
    </row>
    <row r="145" spans="2:8">
      <c r="B145" s="26"/>
      <c r="C145" s="10" t="s">
        <v>308</v>
      </c>
      <c r="D145" s="11" t="s">
        <v>170</v>
      </c>
      <c r="E145" s="12">
        <v>34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306</v>
      </c>
      <c r="E146" s="12">
        <v>64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307</v>
      </c>
      <c r="E147" s="12">
        <v>352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SUM(E145:E147)</f>
        <v>0</v>
      </c>
      <c r="F148" s="13">
        <f>SUM(F145:F147)</f>
        <v>0</v>
      </c>
      <c r="G148" s="13">
        <f>SUM(G145:G147)</f>
        <v>0</v>
      </c>
      <c r="H148" s="23" t="s">
        <v>71</v>
      </c>
    </row>
    <row r="149" spans="2:8">
      <c r="B149" s="26"/>
      <c r="C149" s="10" t="s">
        <v>146</v>
      </c>
      <c r="D149" s="11" t="s">
        <v>144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145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18</v>
      </c>
      <c r="E151" s="13">
        <f>SUM(E149:E150)</f>
        <v>0</v>
      </c>
      <c r="F151" s="13">
        <f>SUM(F149:F150)</f>
        <v>0</v>
      </c>
      <c r="G151" s="13">
        <f>SUM(G149:G150)</f>
        <v>0</v>
      </c>
      <c r="H151" s="23" t="s">
        <v>71</v>
      </c>
    </row>
    <row r="152" spans="2:8">
      <c r="B152" s="26"/>
      <c r="C152" s="10" t="s">
        <v>149</v>
      </c>
      <c r="D152" s="11" t="s">
        <v>147</v>
      </c>
      <c r="E152" s="12">
        <v>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148</v>
      </c>
      <c r="E153" s="12">
        <v>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18</v>
      </c>
      <c r="E154" s="13">
        <f>SUM(E152:E153)</f>
        <v>0</v>
      </c>
      <c r="F154" s="13">
        <f>SUM(F152:F153)</f>
        <v>0</v>
      </c>
      <c r="G154" s="13">
        <f>SUM(G152:G153)</f>
        <v>0</v>
      </c>
      <c r="H154" s="23" t="s">
        <v>71</v>
      </c>
    </row>
    <row r="155" spans="2:8">
      <c r="B155" s="26"/>
      <c r="C155" s="10" t="s">
        <v>109</v>
      </c>
      <c r="D155" s="11" t="s">
        <v>173</v>
      </c>
      <c r="E155" s="12">
        <v>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174</v>
      </c>
      <c r="E156" s="12">
        <v>6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150</v>
      </c>
      <c r="E157" s="12">
        <v>238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151</v>
      </c>
      <c r="E158" s="12">
        <v>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153</v>
      </c>
      <c r="E159" s="12">
        <v>10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155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156</v>
      </c>
      <c r="E161" s="12">
        <v>40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157</v>
      </c>
      <c r="E162" s="12">
        <v>98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159</v>
      </c>
      <c r="E163" s="12">
        <v>54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160</v>
      </c>
      <c r="E164" s="12">
        <v>34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18</v>
      </c>
      <c r="E165" s="13">
        <f>SUM(E155:E164)</f>
        <v>0</v>
      </c>
      <c r="F165" s="13">
        <f>SUM(F155:F164)</f>
        <v>0</v>
      </c>
      <c r="G165" s="13">
        <f>SUM(G155:G164)</f>
        <v>0</v>
      </c>
      <c r="H165" s="23" t="s">
        <v>71</v>
      </c>
    </row>
    <row r="166" spans="2:8">
      <c r="B166" s="26"/>
      <c r="C166" s="25" t="s">
        <v>18</v>
      </c>
      <c r="D166" s="25"/>
      <c r="E166" s="13">
        <f>E130+E134+E139+E144+E148+E151+E154+E165</f>
        <v>0</v>
      </c>
      <c r="F166" s="13">
        <f>F130+F134+F139+F144+F148+F151+F154+F165</f>
        <v>0</v>
      </c>
      <c r="G166" s="13">
        <f>G130+G134+G139+G144+G148+G151+G154+G165</f>
        <v>0</v>
      </c>
      <c r="H166" s="23" t="s">
        <v>71</v>
      </c>
    </row>
    <row r="167" spans="2:8">
      <c r="B167" s="26" t="s">
        <v>304</v>
      </c>
      <c r="C167" s="10" t="s">
        <v>109</v>
      </c>
      <c r="D167" s="11" t="s">
        <v>152</v>
      </c>
      <c r="E167" s="12">
        <v>20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18</v>
      </c>
      <c r="E168" s="13">
        <f>SUM(E167:E167)</f>
        <v>0</v>
      </c>
      <c r="F168" s="13">
        <f>SUM(F167:F167)</f>
        <v>0</v>
      </c>
      <c r="G168" s="13">
        <f>SUM(G167:G167)</f>
        <v>0</v>
      </c>
      <c r="H168" s="23" t="s">
        <v>71</v>
      </c>
    </row>
    <row r="169" spans="2:8">
      <c r="B169" s="26"/>
      <c r="C169" s="25" t="s">
        <v>18</v>
      </c>
      <c r="D169" s="25"/>
      <c r="E169" s="13">
        <f>E168</f>
        <v>0</v>
      </c>
      <c r="F169" s="13">
        <f>F168</f>
        <v>0</v>
      </c>
      <c r="G169" s="13">
        <f>G168</f>
        <v>0</v>
      </c>
      <c r="H169" s="23" t="s">
        <v>71</v>
      </c>
    </row>
  </sheetData>
  <mergeCells count="56">
    <mergeCell ref="C6:C7"/>
    <mergeCell ref="C8:C9"/>
    <mergeCell ref="C10:C14"/>
    <mergeCell ref="C15:C22"/>
    <mergeCell ref="C23:C25"/>
    <mergeCell ref="C26:D26"/>
    <mergeCell ref="B6:B26"/>
    <mergeCell ref="C27:C45"/>
    <mergeCell ref="C46:D46"/>
    <mergeCell ref="B27:B46"/>
    <mergeCell ref="C47:C52"/>
    <mergeCell ref="C53:C57"/>
    <mergeCell ref="C58:D58"/>
    <mergeCell ref="B47:B58"/>
    <mergeCell ref="B59:D59"/>
    <mergeCell ref="B61:D61"/>
    <mergeCell ref="E61:F61"/>
    <mergeCell ref="B62:D62"/>
    <mergeCell ref="E62:F62"/>
    <mergeCell ref="B63:D63"/>
    <mergeCell ref="E63:F63"/>
    <mergeCell ref="B64:D64"/>
    <mergeCell ref="E64:F64"/>
    <mergeCell ref="B65:D65"/>
    <mergeCell ref="E65:F65"/>
    <mergeCell ref="C74:C79"/>
    <mergeCell ref="C80:C83"/>
    <mergeCell ref="C84:D84"/>
    <mergeCell ref="B74:B84"/>
    <mergeCell ref="C85:C86"/>
    <mergeCell ref="C87:C88"/>
    <mergeCell ref="C89:D89"/>
    <mergeCell ref="B85:B89"/>
    <mergeCell ref="C90:C96"/>
    <mergeCell ref="C97:C104"/>
    <mergeCell ref="C105:D105"/>
    <mergeCell ref="B90:B105"/>
    <mergeCell ref="C106:C109"/>
    <mergeCell ref="C110:C113"/>
    <mergeCell ref="C114:C117"/>
    <mergeCell ref="C118:C125"/>
    <mergeCell ref="C126:D126"/>
    <mergeCell ref="B106:B126"/>
    <mergeCell ref="C127:C130"/>
    <mergeCell ref="C131:C134"/>
    <mergeCell ref="C135:C139"/>
    <mergeCell ref="C140:C144"/>
    <mergeCell ref="C145:C148"/>
    <mergeCell ref="C149:C151"/>
    <mergeCell ref="C152:C154"/>
    <mergeCell ref="C155:C165"/>
    <mergeCell ref="C166:D166"/>
    <mergeCell ref="B127:B166"/>
    <mergeCell ref="C167:C168"/>
    <mergeCell ref="C169:D169"/>
    <mergeCell ref="B167:B16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B2:H17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344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55084</v>
      </c>
      <c r="F6" s="12">
        <v>1312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345</v>
      </c>
      <c r="E8" s="12">
        <v>4132</v>
      </c>
      <c r="F8" s="12">
        <v>240</v>
      </c>
      <c r="G8" s="12">
        <v>24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13922</v>
      </c>
      <c r="F10" s="12">
        <v>322</v>
      </c>
      <c r="G10" s="12">
        <v>24</v>
      </c>
      <c r="H10" s="8" t="s">
        <v>71</v>
      </c>
    </row>
    <row r="11" spans="2:8">
      <c r="B11" s="9"/>
      <c r="C11" s="10"/>
      <c r="D11" s="11" t="s">
        <v>288</v>
      </c>
      <c r="E11" s="12">
        <v>796</v>
      </c>
      <c r="F11" s="12">
        <v>191</v>
      </c>
      <c r="G11" s="12">
        <v>112</v>
      </c>
      <c r="H11" s="8" t="s">
        <v>71</v>
      </c>
    </row>
    <row r="12" spans="2:8">
      <c r="B12" s="9"/>
      <c r="C12" s="10"/>
      <c r="D12" s="11" t="s">
        <v>287</v>
      </c>
      <c r="E12" s="12">
        <v>1088</v>
      </c>
      <c r="F12" s="12">
        <v>373</v>
      </c>
      <c r="G12" s="12">
        <v>100</v>
      </c>
      <c r="H12" s="8" t="s">
        <v>71</v>
      </c>
    </row>
    <row r="13" spans="2:8">
      <c r="B13" s="9"/>
      <c r="C13" s="10"/>
      <c r="D13" s="11" t="s">
        <v>346</v>
      </c>
      <c r="E13" s="12">
        <v>988</v>
      </c>
      <c r="F13" s="12">
        <v>107</v>
      </c>
      <c r="G13" s="12">
        <v>28</v>
      </c>
      <c r="H13" s="8" t="s">
        <v>71</v>
      </c>
    </row>
    <row r="14" spans="2:8">
      <c r="B14" s="9"/>
      <c r="C14" s="10"/>
      <c r="D14" s="11" t="s">
        <v>18</v>
      </c>
      <c r="E14" s="13">
        <f>SUM(E10:E13)</f>
        <v>0</v>
      </c>
      <c r="F14" s="13">
        <f>SUM(F10:F13)</f>
        <v>0</v>
      </c>
      <c r="G14" s="13">
        <f>SUM(G10:G13)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6221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0</v>
      </c>
      <c r="F16" s="12">
        <v>254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832</v>
      </c>
      <c r="F17" s="12">
        <v>34248</v>
      </c>
      <c r="G17" s="12">
        <v>6</v>
      </c>
      <c r="H17" s="8" t="s">
        <v>71</v>
      </c>
    </row>
    <row r="18" spans="2:8">
      <c r="B18" s="9"/>
      <c r="C18" s="10"/>
      <c r="D18" s="11" t="s">
        <v>27</v>
      </c>
      <c r="E18" s="12">
        <v>2038</v>
      </c>
      <c r="F18" s="12">
        <v>220</v>
      </c>
      <c r="G18" s="12">
        <v>20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752</v>
      </c>
      <c r="F20" s="12">
        <v>12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2146</v>
      </c>
      <c r="F21" s="12">
        <v>368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347</v>
      </c>
      <c r="E23" s="12">
        <v>4698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166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E7+E9+E14+E22+E25</f>
        <v>0</v>
      </c>
      <c r="F26" s="15">
        <f>F7+F9+F14+F22+F25</f>
        <v>0</v>
      </c>
      <c r="G26" s="15">
        <f>G7+G9+G14+G22+G25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347</v>
      </c>
      <c r="E27" s="12">
        <v>6794</v>
      </c>
      <c r="F27" s="12">
        <v>12939</v>
      </c>
      <c r="G27" s="12">
        <v>1064</v>
      </c>
      <c r="H27" s="8" t="s">
        <v>71</v>
      </c>
    </row>
    <row r="28" spans="2:8">
      <c r="B28" s="9"/>
      <c r="C28" s="10"/>
      <c r="D28" s="11" t="s">
        <v>33</v>
      </c>
      <c r="E28" s="12">
        <v>488</v>
      </c>
      <c r="F28" s="12">
        <v>84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948</v>
      </c>
      <c r="F29" s="12">
        <v>124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474</v>
      </c>
      <c r="F30" s="12">
        <v>74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496</v>
      </c>
      <c r="F32" s="12">
        <v>84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1618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47</v>
      </c>
      <c r="E35" s="12">
        <v>220</v>
      </c>
      <c r="F35" s="12">
        <v>20</v>
      </c>
      <c r="G35" s="12">
        <v>0</v>
      </c>
      <c r="H35" s="8" t="s">
        <v>71</v>
      </c>
    </row>
    <row r="36" spans="2:8">
      <c r="B36" s="9"/>
      <c r="C36" s="10"/>
      <c r="D36" s="11" t="s">
        <v>48</v>
      </c>
      <c r="E36" s="12">
        <v>148</v>
      </c>
      <c r="F36" s="12">
        <v>12</v>
      </c>
      <c r="G36" s="12">
        <v>0</v>
      </c>
      <c r="H36" s="8" t="s">
        <v>71</v>
      </c>
    </row>
    <row r="37" spans="2:8">
      <c r="B37" s="9"/>
      <c r="C37" s="10"/>
      <c r="D37" s="11" t="s">
        <v>49</v>
      </c>
      <c r="E37" s="12">
        <v>240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292</v>
      </c>
      <c r="F38" s="12">
        <v>52</v>
      </c>
      <c r="G38" s="12">
        <v>16</v>
      </c>
      <c r="H38" s="8" t="s">
        <v>71</v>
      </c>
    </row>
    <row r="39" spans="2:8">
      <c r="B39" s="9"/>
      <c r="C39" s="10"/>
      <c r="D39" s="11" t="s">
        <v>53</v>
      </c>
      <c r="E39" s="12">
        <v>60</v>
      </c>
      <c r="F39" s="12">
        <v>4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346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292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2132</v>
      </c>
      <c r="F42" s="12">
        <v>414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886</v>
      </c>
      <c r="F43" s="12">
        <v>100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SUM(E27:E43)</f>
        <v>0</v>
      </c>
      <c r="F44" s="13">
        <f>SUM(F27:F43)</f>
        <v>0</v>
      </c>
      <c r="G44" s="13">
        <f>SUM(G27:G43)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146</v>
      </c>
      <c r="F49" s="12">
        <v>26</v>
      </c>
      <c r="G49" s="12">
        <v>6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-436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6338</v>
      </c>
      <c r="F53" s="12">
        <v>781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E57+E26+E45</f>
        <v>0</v>
      </c>
      <c r="F58" s="16">
        <f>F57+F26+F45</f>
        <v>0</v>
      </c>
      <c r="G58" s="16">
        <f>G57+G26+G45</f>
        <v>0</v>
      </c>
      <c r="H58" s="8" t="s">
        <v>71</v>
      </c>
    </row>
    <row r="60" spans="2:8">
      <c r="B60" s="5" t="s">
        <v>348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E26+F26</f>
        <v>0</v>
      </c>
      <c r="F61" s="18"/>
      <c r="G61" s="18">
        <f>G26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351</v>
      </c>
      <c r="C73" s="10" t="s">
        <v>83</v>
      </c>
      <c r="D73" s="11" t="s">
        <v>349</v>
      </c>
      <c r="E73" s="12">
        <v>258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294</v>
      </c>
      <c r="E74" s="12">
        <v>2238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295</v>
      </c>
      <c r="E75" s="12">
        <v>206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296</v>
      </c>
      <c r="E76" s="12">
        <v>230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350</v>
      </c>
      <c r="E77" s="12">
        <v>912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SUM(E73:E77)</f>
        <v>0</v>
      </c>
      <c r="F78" s="13">
        <f>SUM(F73:F77)</f>
        <v>0</v>
      </c>
      <c r="G78" s="13">
        <f>SUM(G73:G77)</f>
        <v>0</v>
      </c>
      <c r="H78" s="23" t="s">
        <v>71</v>
      </c>
    </row>
    <row r="79" spans="2:8">
      <c r="B79" s="26"/>
      <c r="C79" s="10" t="s">
        <v>90</v>
      </c>
      <c r="D79" s="11" t="s">
        <v>84</v>
      </c>
      <c r="E79" s="12">
        <v>118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86</v>
      </c>
      <c r="E80" s="12">
        <v>552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74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85</v>
      </c>
      <c r="E82" s="12">
        <v>110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SUM(E79:E82)</f>
        <v>0</v>
      </c>
      <c r="F83" s="13">
        <f>SUM(F79:F82)</f>
        <v>0</v>
      </c>
      <c r="G83" s="13">
        <f>SUM(G79:G82)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E78+E83</f>
        <v>0</v>
      </c>
      <c r="F84" s="13">
        <f>F78+F83</f>
        <v>0</v>
      </c>
      <c r="G84" s="13">
        <f>G78+G83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18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182</v>
      </c>
      <c r="C90" s="10" t="s">
        <v>109</v>
      </c>
      <c r="D90" s="11" t="s">
        <v>181</v>
      </c>
      <c r="E90" s="12">
        <v>40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25" t="s">
        <v>18</v>
      </c>
      <c r="D92" s="25"/>
      <c r="E92" s="13">
        <f>E91</f>
        <v>0</v>
      </c>
      <c r="F92" s="13">
        <f>F91</f>
        <v>0</v>
      </c>
      <c r="G92" s="13">
        <f>G91</f>
        <v>0</v>
      </c>
      <c r="H92" s="23" t="s">
        <v>71</v>
      </c>
    </row>
    <row r="93" spans="2:8">
      <c r="B93" s="26" t="s">
        <v>184</v>
      </c>
      <c r="C93" s="10" t="s">
        <v>109</v>
      </c>
      <c r="D93" s="11" t="s">
        <v>183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SUM(E93:E93)</f>
        <v>0</v>
      </c>
      <c r="F94" s="13">
        <f>SUM(F93:F93)</f>
        <v>0</v>
      </c>
      <c r="G94" s="13">
        <f>SUM(G93:G93)</f>
        <v>0</v>
      </c>
      <c r="H94" s="23" t="s">
        <v>71</v>
      </c>
    </row>
    <row r="95" spans="2:8">
      <c r="B95" s="26"/>
      <c r="C95" s="25" t="s">
        <v>18</v>
      </c>
      <c r="D95" s="25"/>
      <c r="E95" s="13">
        <f>E94</f>
        <v>0</v>
      </c>
      <c r="F95" s="13">
        <f>F94</f>
        <v>0</v>
      </c>
      <c r="G95" s="13">
        <f>G94</f>
        <v>0</v>
      </c>
      <c r="H95" s="23" t="s">
        <v>71</v>
      </c>
    </row>
    <row r="96" spans="2:8">
      <c r="B96" s="26" t="s">
        <v>268</v>
      </c>
      <c r="C96" s="10" t="s">
        <v>267</v>
      </c>
      <c r="D96" s="11" t="s">
        <v>185</v>
      </c>
      <c r="E96" s="12">
        <v>8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186</v>
      </c>
      <c r="E97" s="12">
        <v>44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187</v>
      </c>
      <c r="E98" s="12">
        <v>90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188</v>
      </c>
      <c r="E99" s="12">
        <v>28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189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190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191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192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193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194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195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196</v>
      </c>
      <c r="E107" s="12">
        <v>10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197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198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199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200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201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202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203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204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205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206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207</v>
      </c>
      <c r="E118" s="12">
        <v>10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208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209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210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211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212</v>
      </c>
      <c r="E123" s="12">
        <v>4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213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214</v>
      </c>
      <c r="E125" s="12">
        <v>30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215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216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218</v>
      </c>
      <c r="E129" s="12">
        <v>12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219</v>
      </c>
      <c r="E130" s="12">
        <v>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220</v>
      </c>
      <c r="E131" s="12">
        <v>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221</v>
      </c>
      <c r="E132" s="12">
        <v>10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253</v>
      </c>
      <c r="E133" s="12">
        <v>12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222</v>
      </c>
      <c r="E134" s="12">
        <v>32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223</v>
      </c>
      <c r="E135" s="12">
        <v>48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224</v>
      </c>
      <c r="E136" s="12">
        <v>88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226</v>
      </c>
      <c r="E137" s="12">
        <v>62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227</v>
      </c>
      <c r="E138" s="12">
        <v>138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228</v>
      </c>
      <c r="E139" s="12">
        <v>100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229</v>
      </c>
      <c r="E140" s="12">
        <v>16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230</v>
      </c>
      <c r="E141" s="12">
        <v>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254</v>
      </c>
      <c r="E142" s="12">
        <v>4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231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232</v>
      </c>
      <c r="E144" s="12">
        <v>36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233</v>
      </c>
      <c r="E145" s="12">
        <v>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234</v>
      </c>
      <c r="E146" s="12">
        <v>102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235</v>
      </c>
      <c r="E147" s="12">
        <v>42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236</v>
      </c>
      <c r="E148" s="12">
        <v>42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237</v>
      </c>
      <c r="E149" s="12">
        <v>10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238</v>
      </c>
      <c r="E150" s="12">
        <v>16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239</v>
      </c>
      <c r="E151" s="12">
        <v>182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240</v>
      </c>
      <c r="E152" s="12">
        <v>104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241</v>
      </c>
      <c r="E153" s="12">
        <v>112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242</v>
      </c>
      <c r="E154" s="12">
        <v>150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243</v>
      </c>
      <c r="E155" s="12">
        <v>390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244</v>
      </c>
      <c r="E156" s="12">
        <v>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258</v>
      </c>
      <c r="E157" s="12">
        <v>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245</v>
      </c>
      <c r="E158" s="12">
        <v>138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246</v>
      </c>
      <c r="E159" s="12">
        <v>184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247</v>
      </c>
      <c r="E160" s="12">
        <v>1056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248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249</v>
      </c>
      <c r="E162" s="12">
        <v>44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250</v>
      </c>
      <c r="E163" s="12">
        <v>64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251</v>
      </c>
      <c r="E164" s="12">
        <v>78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259</v>
      </c>
      <c r="E165" s="12">
        <v>128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252</v>
      </c>
      <c r="E166" s="12">
        <v>74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255</v>
      </c>
      <c r="E167" s="12">
        <v>112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256</v>
      </c>
      <c r="E168" s="12">
        <v>222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257</v>
      </c>
      <c r="E169" s="12">
        <v>12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260</v>
      </c>
      <c r="E170" s="12">
        <v>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261</v>
      </c>
      <c r="E171" s="12">
        <v>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262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263</v>
      </c>
      <c r="E173" s="12">
        <v>1782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264</v>
      </c>
      <c r="E174" s="12">
        <v>14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266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265</v>
      </c>
      <c r="E176" s="12">
        <v>34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18</v>
      </c>
      <c r="E177" s="13">
        <f>SUM(E96:E176)</f>
        <v>0</v>
      </c>
      <c r="F177" s="13">
        <f>SUM(F96:F176)</f>
        <v>0</v>
      </c>
      <c r="G177" s="13">
        <f>SUM(G96:G176)</f>
        <v>0</v>
      </c>
      <c r="H177" s="23" t="s">
        <v>71</v>
      </c>
    </row>
    <row r="178" spans="2:8">
      <c r="B178" s="26"/>
      <c r="C178" s="25" t="s">
        <v>18</v>
      </c>
      <c r="D178" s="25"/>
      <c r="E178" s="13">
        <f>E177</f>
        <v>0</v>
      </c>
      <c r="F178" s="13">
        <f>F177</f>
        <v>0</v>
      </c>
      <c r="G178" s="13">
        <f>G177</f>
        <v>0</v>
      </c>
      <c r="H178" s="23" t="s">
        <v>71</v>
      </c>
    </row>
  </sheetData>
  <mergeCells count="42">
    <mergeCell ref="C6:C7"/>
    <mergeCell ref="C8:C9"/>
    <mergeCell ref="C10:C14"/>
    <mergeCell ref="C15:C22"/>
    <mergeCell ref="C23:C25"/>
    <mergeCell ref="C26:D26"/>
    <mergeCell ref="B6:B26"/>
    <mergeCell ref="C27:C44"/>
    <mergeCell ref="C45:D45"/>
    <mergeCell ref="B27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8"/>
    <mergeCell ref="C79:C83"/>
    <mergeCell ref="C84:D84"/>
    <mergeCell ref="B73:B84"/>
    <mergeCell ref="C85:C86"/>
    <mergeCell ref="C87:C88"/>
    <mergeCell ref="C89:D89"/>
    <mergeCell ref="B85:B89"/>
    <mergeCell ref="C90:C91"/>
    <mergeCell ref="C92:D92"/>
    <mergeCell ref="B90:B92"/>
    <mergeCell ref="C93:C94"/>
    <mergeCell ref="C95:D95"/>
    <mergeCell ref="B93:B95"/>
    <mergeCell ref="C96:C177"/>
    <mergeCell ref="C178:D178"/>
    <mergeCell ref="B96:B17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B2:H17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344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55084</v>
      </c>
      <c r="F6" s="12">
        <v>1312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345</v>
      </c>
      <c r="E8" s="12">
        <v>4132</v>
      </c>
      <c r="F8" s="12">
        <v>240</v>
      </c>
      <c r="G8" s="12">
        <v>24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13922</v>
      </c>
      <c r="F10" s="12">
        <v>322</v>
      </c>
      <c r="G10" s="12">
        <v>24</v>
      </c>
      <c r="H10" s="8" t="s">
        <v>71</v>
      </c>
    </row>
    <row r="11" spans="2:8">
      <c r="B11" s="9"/>
      <c r="C11" s="10"/>
      <c r="D11" s="11" t="s">
        <v>288</v>
      </c>
      <c r="E11" s="12">
        <v>796</v>
      </c>
      <c r="F11" s="12">
        <v>191</v>
      </c>
      <c r="G11" s="12">
        <v>112</v>
      </c>
      <c r="H11" s="8" t="s">
        <v>71</v>
      </c>
    </row>
    <row r="12" spans="2:8">
      <c r="B12" s="9"/>
      <c r="C12" s="10"/>
      <c r="D12" s="11" t="s">
        <v>287</v>
      </c>
      <c r="E12" s="12">
        <v>1088</v>
      </c>
      <c r="F12" s="12">
        <v>373</v>
      </c>
      <c r="G12" s="12">
        <v>100</v>
      </c>
      <c r="H12" s="8" t="s">
        <v>71</v>
      </c>
    </row>
    <row r="13" spans="2:8">
      <c r="B13" s="9"/>
      <c r="C13" s="10"/>
      <c r="D13" s="11" t="s">
        <v>346</v>
      </c>
      <c r="E13" s="12">
        <v>988</v>
      </c>
      <c r="F13" s="12">
        <v>107</v>
      </c>
      <c r="G13" s="12">
        <v>28</v>
      </c>
      <c r="H13" s="8" t="s">
        <v>71</v>
      </c>
    </row>
    <row r="14" spans="2:8">
      <c r="B14" s="9"/>
      <c r="C14" s="10"/>
      <c r="D14" s="11" t="s">
        <v>18</v>
      </c>
      <c r="E14" s="13">
        <f>SUM(E10:E13)</f>
        <v>0</v>
      </c>
      <c r="F14" s="13">
        <f>SUM(F10:F13)</f>
        <v>0</v>
      </c>
      <c r="G14" s="13">
        <f>SUM(G10:G13)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6221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0</v>
      </c>
      <c r="F16" s="12">
        <v>254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568</v>
      </c>
      <c r="F17" s="12">
        <v>34136</v>
      </c>
      <c r="G17" s="12">
        <v>8</v>
      </c>
      <c r="H17" s="8" t="s">
        <v>71</v>
      </c>
    </row>
    <row r="18" spans="2:8">
      <c r="B18" s="9"/>
      <c r="C18" s="10"/>
      <c r="D18" s="11" t="s">
        <v>27</v>
      </c>
      <c r="E18" s="12">
        <v>1600</v>
      </c>
      <c r="F18" s="12">
        <v>80</v>
      </c>
      <c r="G18" s="12">
        <v>20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572</v>
      </c>
      <c r="F20" s="12">
        <v>4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1974</v>
      </c>
      <c r="F21" s="12">
        <v>358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347</v>
      </c>
      <c r="E23" s="12">
        <v>4040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162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E7+E9+E14+E22+E25</f>
        <v>0</v>
      </c>
      <c r="F26" s="15">
        <f>F7+F9+F14+F22+F25</f>
        <v>0</v>
      </c>
      <c r="G26" s="15">
        <f>G7+G9+G14+G22+G25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347</v>
      </c>
      <c r="E27" s="12">
        <v>4652</v>
      </c>
      <c r="F27" s="12">
        <v>12911</v>
      </c>
      <c r="G27" s="12">
        <v>1064</v>
      </c>
      <c r="H27" s="8" t="s">
        <v>71</v>
      </c>
    </row>
    <row r="28" spans="2:8">
      <c r="B28" s="9"/>
      <c r="C28" s="10"/>
      <c r="D28" s="11" t="s">
        <v>33</v>
      </c>
      <c r="E28" s="12">
        <v>324</v>
      </c>
      <c r="F28" s="12">
        <v>82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728</v>
      </c>
      <c r="F29" s="12">
        <v>120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344</v>
      </c>
      <c r="F30" s="12">
        <v>40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136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430</v>
      </c>
      <c r="F32" s="12">
        <v>72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1378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47</v>
      </c>
      <c r="E35" s="12">
        <v>198</v>
      </c>
      <c r="F35" s="12">
        <v>16</v>
      </c>
      <c r="G35" s="12">
        <v>0</v>
      </c>
      <c r="H35" s="8" t="s">
        <v>71</v>
      </c>
    </row>
    <row r="36" spans="2:8">
      <c r="B36" s="9"/>
      <c r="C36" s="10"/>
      <c r="D36" s="11" t="s">
        <v>48</v>
      </c>
      <c r="E36" s="12">
        <v>114</v>
      </c>
      <c r="F36" s="12">
        <v>10</v>
      </c>
      <c r="G36" s="12">
        <v>0</v>
      </c>
      <c r="H36" s="8" t="s">
        <v>71</v>
      </c>
    </row>
    <row r="37" spans="2:8">
      <c r="B37" s="9"/>
      <c r="C37" s="10"/>
      <c r="D37" s="11" t="s">
        <v>49</v>
      </c>
      <c r="E37" s="12">
        <v>216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186</v>
      </c>
      <c r="F38" s="12">
        <v>50</v>
      </c>
      <c r="G38" s="12">
        <v>16</v>
      </c>
      <c r="H38" s="8" t="s">
        <v>71</v>
      </c>
    </row>
    <row r="39" spans="2:8">
      <c r="B39" s="9"/>
      <c r="C39" s="10"/>
      <c r="D39" s="11" t="s">
        <v>53</v>
      </c>
      <c r="E39" s="12">
        <v>34</v>
      </c>
      <c r="F39" s="12">
        <v>6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294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224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1668</v>
      </c>
      <c r="F42" s="12">
        <v>220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672</v>
      </c>
      <c r="F43" s="12">
        <v>76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SUM(E27:E43)</f>
        <v>0</v>
      </c>
      <c r="F44" s="13">
        <f>SUM(F27:F43)</f>
        <v>0</v>
      </c>
      <c r="G44" s="13">
        <f>SUM(G27:G43)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130</v>
      </c>
      <c r="F49" s="12">
        <v>24</v>
      </c>
      <c r="G49" s="12">
        <v>4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-432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6338</v>
      </c>
      <c r="F53" s="12">
        <v>781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E57+E26+E45</f>
        <v>0</v>
      </c>
      <c r="F58" s="16">
        <f>F57+F26+F45</f>
        <v>0</v>
      </c>
      <c r="G58" s="16">
        <f>G57+G26+G45</f>
        <v>0</v>
      </c>
      <c r="H58" s="8" t="s">
        <v>71</v>
      </c>
    </row>
    <row r="60" spans="2:8">
      <c r="B60" s="5" t="s">
        <v>348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E26+F26</f>
        <v>0</v>
      </c>
      <c r="F61" s="18"/>
      <c r="G61" s="18">
        <f>G26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351</v>
      </c>
      <c r="C73" s="10" t="s">
        <v>83</v>
      </c>
      <c r="D73" s="11" t="s">
        <v>349</v>
      </c>
      <c r="E73" s="12">
        <v>200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294</v>
      </c>
      <c r="E74" s="12">
        <v>2150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295</v>
      </c>
      <c r="E75" s="12">
        <v>164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296</v>
      </c>
      <c r="E76" s="12">
        <v>248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350</v>
      </c>
      <c r="E77" s="12">
        <v>610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SUM(E73:E77)</f>
        <v>0</v>
      </c>
      <c r="F78" s="13">
        <f>SUM(F73:F77)</f>
        <v>0</v>
      </c>
      <c r="G78" s="13">
        <f>SUM(G73:G77)</f>
        <v>0</v>
      </c>
      <c r="H78" s="23" t="s">
        <v>71</v>
      </c>
    </row>
    <row r="79" spans="2:8">
      <c r="B79" s="26"/>
      <c r="C79" s="10" t="s">
        <v>90</v>
      </c>
      <c r="D79" s="11" t="s">
        <v>84</v>
      </c>
      <c r="E79" s="12">
        <v>88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86</v>
      </c>
      <c r="E80" s="12">
        <v>430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60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85</v>
      </c>
      <c r="E82" s="12">
        <v>90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SUM(E79:E82)</f>
        <v>0</v>
      </c>
      <c r="F83" s="13">
        <f>SUM(F79:F82)</f>
        <v>0</v>
      </c>
      <c r="G83" s="13">
        <f>SUM(G79:G82)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E78+E83</f>
        <v>0</v>
      </c>
      <c r="F84" s="13">
        <f>F78+F83</f>
        <v>0</v>
      </c>
      <c r="G84" s="13">
        <f>G78+G83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16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146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182</v>
      </c>
      <c r="C90" s="10" t="s">
        <v>109</v>
      </c>
      <c r="D90" s="11" t="s">
        <v>181</v>
      </c>
      <c r="E90" s="12">
        <v>40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25" t="s">
        <v>18</v>
      </c>
      <c r="D92" s="25"/>
      <c r="E92" s="13">
        <f>E91</f>
        <v>0</v>
      </c>
      <c r="F92" s="13">
        <f>F91</f>
        <v>0</v>
      </c>
      <c r="G92" s="13">
        <f>G91</f>
        <v>0</v>
      </c>
      <c r="H92" s="23" t="s">
        <v>71</v>
      </c>
    </row>
    <row r="93" spans="2:8">
      <c r="B93" s="26" t="s">
        <v>184</v>
      </c>
      <c r="C93" s="10" t="s">
        <v>109</v>
      </c>
      <c r="D93" s="11" t="s">
        <v>183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SUM(E93:E93)</f>
        <v>0</v>
      </c>
      <c r="F94" s="13">
        <f>SUM(F93:F93)</f>
        <v>0</v>
      </c>
      <c r="G94" s="13">
        <f>SUM(G93:G93)</f>
        <v>0</v>
      </c>
      <c r="H94" s="23" t="s">
        <v>71</v>
      </c>
    </row>
    <row r="95" spans="2:8">
      <c r="B95" s="26"/>
      <c r="C95" s="25" t="s">
        <v>18</v>
      </c>
      <c r="D95" s="25"/>
      <c r="E95" s="13">
        <f>E94</f>
        <v>0</v>
      </c>
      <c r="F95" s="13">
        <f>F94</f>
        <v>0</v>
      </c>
      <c r="G95" s="13">
        <f>G94</f>
        <v>0</v>
      </c>
      <c r="H95" s="23" t="s">
        <v>71</v>
      </c>
    </row>
    <row r="96" spans="2:8">
      <c r="B96" s="26" t="s">
        <v>268</v>
      </c>
      <c r="C96" s="10" t="s">
        <v>267</v>
      </c>
      <c r="D96" s="11" t="s">
        <v>185</v>
      </c>
      <c r="E96" s="12">
        <v>8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186</v>
      </c>
      <c r="E97" s="12">
        <v>44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187</v>
      </c>
      <c r="E98" s="12">
        <v>90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188</v>
      </c>
      <c r="E99" s="12">
        <v>28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189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190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191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192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193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194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195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196</v>
      </c>
      <c r="E107" s="12">
        <v>10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197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198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199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200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201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202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203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204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205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206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207</v>
      </c>
      <c r="E118" s="12">
        <v>10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208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209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210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211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212</v>
      </c>
      <c r="E123" s="12">
        <v>4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213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214</v>
      </c>
      <c r="E125" s="12">
        <v>30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215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216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218</v>
      </c>
      <c r="E129" s="12">
        <v>12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219</v>
      </c>
      <c r="E130" s="12">
        <v>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220</v>
      </c>
      <c r="E131" s="12">
        <v>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221</v>
      </c>
      <c r="E132" s="12">
        <v>10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253</v>
      </c>
      <c r="E133" s="12">
        <v>12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222</v>
      </c>
      <c r="E134" s="12">
        <v>32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223</v>
      </c>
      <c r="E135" s="12">
        <v>48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224</v>
      </c>
      <c r="E136" s="12">
        <v>88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226</v>
      </c>
      <c r="E137" s="12">
        <v>62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227</v>
      </c>
      <c r="E138" s="12">
        <v>138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228</v>
      </c>
      <c r="E139" s="12">
        <v>100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229</v>
      </c>
      <c r="E140" s="12">
        <v>16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230</v>
      </c>
      <c r="E141" s="12">
        <v>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254</v>
      </c>
      <c r="E142" s="12">
        <v>4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231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232</v>
      </c>
      <c r="E144" s="12">
        <v>36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233</v>
      </c>
      <c r="E145" s="12">
        <v>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234</v>
      </c>
      <c r="E146" s="12">
        <v>102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235</v>
      </c>
      <c r="E147" s="12">
        <v>42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236</v>
      </c>
      <c r="E148" s="12">
        <v>42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237</v>
      </c>
      <c r="E149" s="12">
        <v>10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238</v>
      </c>
      <c r="E150" s="12">
        <v>16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239</v>
      </c>
      <c r="E151" s="12">
        <v>182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240</v>
      </c>
      <c r="E152" s="12">
        <v>104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241</v>
      </c>
      <c r="E153" s="12">
        <v>112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242</v>
      </c>
      <c r="E154" s="12">
        <v>150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243</v>
      </c>
      <c r="E155" s="12">
        <v>390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244</v>
      </c>
      <c r="E156" s="12">
        <v>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258</v>
      </c>
      <c r="E157" s="12">
        <v>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245</v>
      </c>
      <c r="E158" s="12">
        <v>138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246</v>
      </c>
      <c r="E159" s="12">
        <v>184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247</v>
      </c>
      <c r="E160" s="12">
        <v>1056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248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249</v>
      </c>
      <c r="E162" s="12">
        <v>44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250</v>
      </c>
      <c r="E163" s="12">
        <v>64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251</v>
      </c>
      <c r="E164" s="12">
        <v>78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259</v>
      </c>
      <c r="E165" s="12">
        <v>128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252</v>
      </c>
      <c r="E166" s="12">
        <v>74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255</v>
      </c>
      <c r="E167" s="12">
        <v>112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256</v>
      </c>
      <c r="E168" s="12">
        <v>222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257</v>
      </c>
      <c r="E169" s="12">
        <v>12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260</v>
      </c>
      <c r="E170" s="12">
        <v>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261</v>
      </c>
      <c r="E171" s="12">
        <v>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262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263</v>
      </c>
      <c r="E173" s="12">
        <v>1782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264</v>
      </c>
      <c r="E174" s="12">
        <v>14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266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265</v>
      </c>
      <c r="E176" s="12">
        <v>34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18</v>
      </c>
      <c r="E177" s="13">
        <f>SUM(E96:E176)</f>
        <v>0</v>
      </c>
      <c r="F177" s="13">
        <f>SUM(F96:F176)</f>
        <v>0</v>
      </c>
      <c r="G177" s="13">
        <f>SUM(G96:G176)</f>
        <v>0</v>
      </c>
      <c r="H177" s="23" t="s">
        <v>71</v>
      </c>
    </row>
    <row r="178" spans="2:8">
      <c r="B178" s="26"/>
      <c r="C178" s="25" t="s">
        <v>18</v>
      </c>
      <c r="D178" s="25"/>
      <c r="E178" s="13">
        <f>E177</f>
        <v>0</v>
      </c>
      <c r="F178" s="13">
        <f>F177</f>
        <v>0</v>
      </c>
      <c r="G178" s="13">
        <f>G177</f>
        <v>0</v>
      </c>
      <c r="H178" s="23" t="s">
        <v>71</v>
      </c>
    </row>
  </sheetData>
  <mergeCells count="42">
    <mergeCell ref="C6:C7"/>
    <mergeCell ref="C8:C9"/>
    <mergeCell ref="C10:C14"/>
    <mergeCell ref="C15:C22"/>
    <mergeCell ref="C23:C25"/>
    <mergeCell ref="C26:D26"/>
    <mergeCell ref="B6:B26"/>
    <mergeCell ref="C27:C44"/>
    <mergeCell ref="C45:D45"/>
    <mergeCell ref="B27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8"/>
    <mergeCell ref="C79:C83"/>
    <mergeCell ref="C84:D84"/>
    <mergeCell ref="B73:B84"/>
    <mergeCell ref="C85:C86"/>
    <mergeCell ref="C87:C88"/>
    <mergeCell ref="C89:D89"/>
    <mergeCell ref="B85:B89"/>
    <mergeCell ref="C90:C91"/>
    <mergeCell ref="C92:D92"/>
    <mergeCell ref="B90:B92"/>
    <mergeCell ref="C93:C94"/>
    <mergeCell ref="C95:D95"/>
    <mergeCell ref="B93:B95"/>
    <mergeCell ref="C96:C177"/>
    <mergeCell ref="C178:D178"/>
    <mergeCell ref="B96:B17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2:H15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354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60314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14510</v>
      </c>
      <c r="F8" s="12">
        <v>34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1216</v>
      </c>
      <c r="F9" s="12">
        <v>301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115</v>
      </c>
      <c r="G10" s="12">
        <v>112</v>
      </c>
      <c r="H10" s="8" t="s">
        <v>71</v>
      </c>
    </row>
    <row r="11" spans="2:8">
      <c r="B11" s="9"/>
      <c r="C11" s="10"/>
      <c r="D11" s="11" t="s">
        <v>355</v>
      </c>
      <c r="E11" s="12">
        <v>1754</v>
      </c>
      <c r="F11" s="12">
        <v>127</v>
      </c>
      <c r="G11" s="12">
        <v>36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256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886</v>
      </c>
      <c r="F15" s="12">
        <v>34196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2084</v>
      </c>
      <c r="F16" s="12">
        <v>112</v>
      </c>
      <c r="G16" s="12">
        <v>17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770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2528</v>
      </c>
      <c r="F19" s="12">
        <v>144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356</v>
      </c>
      <c r="E21" s="12">
        <v>4294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160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356</v>
      </c>
      <c r="E25" s="12">
        <v>14550</v>
      </c>
      <c r="F25" s="12">
        <v>17384</v>
      </c>
      <c r="G25" s="12">
        <v>747</v>
      </c>
      <c r="H25" s="8" t="s">
        <v>71</v>
      </c>
    </row>
    <row r="26" spans="2:8">
      <c r="B26" s="9"/>
      <c r="C26" s="10"/>
      <c r="D26" s="11" t="s">
        <v>33</v>
      </c>
      <c r="E26" s="12">
        <v>520</v>
      </c>
      <c r="F26" s="12">
        <v>36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1088</v>
      </c>
      <c r="F27" s="12">
        <v>40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504</v>
      </c>
      <c r="F28" s="12">
        <v>10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396</v>
      </c>
      <c r="F30" s="12">
        <v>8</v>
      </c>
      <c r="G30" s="12">
        <v>9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1604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164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278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360</v>
      </c>
      <c r="F37" s="12">
        <v>16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84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378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324</v>
      </c>
      <c r="F40" s="12">
        <v>4</v>
      </c>
      <c r="G40" s="12">
        <v>4</v>
      </c>
      <c r="H40" s="8" t="s">
        <v>71</v>
      </c>
    </row>
    <row r="41" spans="2:8">
      <c r="B41" s="9"/>
      <c r="C41" s="10"/>
      <c r="D41" s="11" t="s">
        <v>56</v>
      </c>
      <c r="E41" s="12">
        <v>2372</v>
      </c>
      <c r="F41" s="12">
        <v>12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856</v>
      </c>
      <c r="F42" s="12">
        <v>8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92</v>
      </c>
      <c r="F48" s="12">
        <v>18</v>
      </c>
      <c r="G48" s="12">
        <v>0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39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890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357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75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358</v>
      </c>
      <c r="C72" s="10" t="s">
        <v>83</v>
      </c>
      <c r="D72" s="11" t="s">
        <v>294</v>
      </c>
      <c r="E72" s="12">
        <v>2310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528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276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174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85</v>
      </c>
      <c r="E77" s="12">
        <v>124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740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26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26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90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20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110</v>
      </c>
      <c r="C89" s="10" t="s">
        <v>303</v>
      </c>
      <c r="D89" s="11" t="s">
        <v>95</v>
      </c>
      <c r="E89" s="12">
        <v>110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298</v>
      </c>
      <c r="E90" s="12">
        <v>612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299</v>
      </c>
      <c r="E91" s="12">
        <v>1020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300</v>
      </c>
      <c r="E92" s="12">
        <v>262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301</v>
      </c>
      <c r="E93" s="12">
        <v>1410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302</v>
      </c>
      <c r="E94" s="12">
        <v>46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SUM(E89:E94)</f>
        <v>0</v>
      </c>
      <c r="F95" s="13">
        <f>SUM(F89:F94)</f>
        <v>0</v>
      </c>
      <c r="G95" s="13">
        <f>SUM(G89:G94)</f>
        <v>0</v>
      </c>
      <c r="H95" s="23" t="s">
        <v>71</v>
      </c>
    </row>
    <row r="96" spans="2:8">
      <c r="B96" s="26"/>
      <c r="C96" s="10" t="s">
        <v>109</v>
      </c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104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105</v>
      </c>
      <c r="E99" s="12">
        <v>60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106</v>
      </c>
      <c r="E100" s="12">
        <v>44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107</v>
      </c>
      <c r="E101" s="12">
        <v>26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108</v>
      </c>
      <c r="E102" s="12">
        <v>10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SUM(E96:E102)</f>
        <v>0</v>
      </c>
      <c r="F103" s="13">
        <f>SUM(F96:F102)</f>
        <v>0</v>
      </c>
      <c r="G103" s="13">
        <f>SUM(G96:G102)</f>
        <v>0</v>
      </c>
      <c r="H103" s="23" t="s">
        <v>71</v>
      </c>
    </row>
    <row r="104" spans="2:8">
      <c r="B104" s="26"/>
      <c r="C104" s="25" t="s">
        <v>18</v>
      </c>
      <c r="D104" s="25"/>
      <c r="E104" s="13">
        <f>E95+E103</f>
        <v>0</v>
      </c>
      <c r="F104" s="13">
        <f>F95+F103</f>
        <v>0</v>
      </c>
      <c r="G104" s="13">
        <f>G95+G103</f>
        <v>0</v>
      </c>
      <c r="H104" s="23" t="s">
        <v>71</v>
      </c>
    </row>
    <row r="105" spans="2:8">
      <c r="B105" s="26" t="s">
        <v>130</v>
      </c>
      <c r="C105" s="10" t="s">
        <v>114</v>
      </c>
      <c r="D105" s="11" t="s">
        <v>111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112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113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118</v>
      </c>
      <c r="D109" s="11" t="s">
        <v>115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116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117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122</v>
      </c>
      <c r="D113" s="11" t="s">
        <v>119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120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SUM(E113:E115)</f>
        <v>0</v>
      </c>
      <c r="F116" s="13">
        <f>SUM(F113:F115)</f>
        <v>0</v>
      </c>
      <c r="G116" s="13">
        <f>SUM(G113:G115)</f>
        <v>0</v>
      </c>
      <c r="H116" s="23" t="s">
        <v>71</v>
      </c>
    </row>
    <row r="117" spans="2:8">
      <c r="B117" s="26"/>
      <c r="C117" s="10" t="s">
        <v>109</v>
      </c>
      <c r="D117" s="11" t="s">
        <v>123</v>
      </c>
      <c r="E117" s="12">
        <v>212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124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125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126</v>
      </c>
      <c r="E120" s="12">
        <v>582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127</v>
      </c>
      <c r="E121" s="12">
        <v>418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128</v>
      </c>
      <c r="E122" s="12">
        <v>66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129</v>
      </c>
      <c r="E123" s="12">
        <v>268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SUM(E117:E123)</f>
        <v>0</v>
      </c>
      <c r="F124" s="13">
        <f>SUM(F117:F123)</f>
        <v>0</v>
      </c>
      <c r="G124" s="13">
        <f>SUM(G117:G123)</f>
        <v>0</v>
      </c>
      <c r="H124" s="23" t="s">
        <v>71</v>
      </c>
    </row>
    <row r="125" spans="2:8">
      <c r="B125" s="26"/>
      <c r="C125" s="25" t="s">
        <v>18</v>
      </c>
      <c r="D125" s="25"/>
      <c r="E125" s="13">
        <f>E108+E112+E116+E124</f>
        <v>0</v>
      </c>
      <c r="F125" s="13">
        <f>F108+F112+F116+F124</f>
        <v>0</v>
      </c>
      <c r="G125" s="13">
        <f>G108+G112+G116+G124</f>
        <v>0</v>
      </c>
      <c r="H125" s="23" t="s">
        <v>71</v>
      </c>
    </row>
    <row r="126" spans="2:8">
      <c r="B126" s="26" t="s">
        <v>161</v>
      </c>
      <c r="C126" s="10" t="s">
        <v>134</v>
      </c>
      <c r="D126" s="11" t="s">
        <v>131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138</v>
      </c>
      <c r="D130" s="11" t="s">
        <v>135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143</v>
      </c>
      <c r="D134" s="11" t="s">
        <v>139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140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141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142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SUM(E134:E137)</f>
        <v>0</v>
      </c>
      <c r="F138" s="13">
        <f>SUM(F134:F137)</f>
        <v>0</v>
      </c>
      <c r="G138" s="13">
        <f>SUM(G134:G137)</f>
        <v>0</v>
      </c>
      <c r="H138" s="23" t="s">
        <v>71</v>
      </c>
    </row>
    <row r="139" spans="2:8">
      <c r="B139" s="26"/>
      <c r="C139" s="10" t="s">
        <v>146</v>
      </c>
      <c r="D139" s="11" t="s">
        <v>144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145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SUM(E139:E140)</f>
        <v>0</v>
      </c>
      <c r="F141" s="13">
        <f>SUM(F139:F140)</f>
        <v>0</v>
      </c>
      <c r="G141" s="13">
        <f>SUM(G139:G140)</f>
        <v>0</v>
      </c>
      <c r="H141" s="23" t="s">
        <v>71</v>
      </c>
    </row>
    <row r="142" spans="2:8">
      <c r="B142" s="26"/>
      <c r="C142" s="10" t="s">
        <v>149</v>
      </c>
      <c r="D142" s="11" t="s">
        <v>147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148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109</v>
      </c>
      <c r="D145" s="11" t="s">
        <v>150</v>
      </c>
      <c r="E145" s="12">
        <v>238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151</v>
      </c>
      <c r="E146" s="12">
        <v>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153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154</v>
      </c>
      <c r="E148" s="12">
        <v>46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155</v>
      </c>
      <c r="E149" s="12">
        <v>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156</v>
      </c>
      <c r="E150" s="12">
        <v>40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157</v>
      </c>
      <c r="E151" s="12">
        <v>98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159</v>
      </c>
      <c r="E152" s="12">
        <v>54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160</v>
      </c>
      <c r="E153" s="12">
        <v>34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18</v>
      </c>
      <c r="E154" s="13">
        <f>SUM(E145:E153)</f>
        <v>0</v>
      </c>
      <c r="F154" s="13">
        <f>SUM(F145:F153)</f>
        <v>0</v>
      </c>
      <c r="G154" s="13">
        <f>SUM(G145:G153)</f>
        <v>0</v>
      </c>
      <c r="H154" s="23" t="s">
        <v>71</v>
      </c>
    </row>
    <row r="155" spans="2:8">
      <c r="B155" s="26"/>
      <c r="C155" s="25" t="s">
        <v>18</v>
      </c>
      <c r="D155" s="25"/>
      <c r="E155" s="13">
        <f>E129+E133+E138+E141+E144+E154</f>
        <v>0</v>
      </c>
      <c r="F155" s="13">
        <f>F129+F133+F138+F141+F144+F154</f>
        <v>0</v>
      </c>
      <c r="G155" s="13">
        <f>G129+G133+G138+G141+G144+G154</f>
        <v>0</v>
      </c>
      <c r="H155" s="23" t="s">
        <v>71</v>
      </c>
    </row>
    <row r="156" spans="2:8">
      <c r="B156" s="26" t="s">
        <v>304</v>
      </c>
      <c r="C156" s="10" t="s">
        <v>109</v>
      </c>
      <c r="D156" s="11" t="s">
        <v>152</v>
      </c>
      <c r="E156" s="12">
        <v>20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18</v>
      </c>
      <c r="E157" s="13">
        <f>SUM(E156:E156)</f>
        <v>0</v>
      </c>
      <c r="F157" s="13">
        <f>SUM(F156:F156)</f>
        <v>0</v>
      </c>
      <c r="G157" s="13">
        <f>SUM(G156:G156)</f>
        <v>0</v>
      </c>
      <c r="H157" s="23" t="s">
        <v>71</v>
      </c>
    </row>
    <row r="158" spans="2:8">
      <c r="B158" s="26"/>
      <c r="C158" s="25" t="s">
        <v>18</v>
      </c>
      <c r="D158" s="25"/>
      <c r="E158" s="13">
        <f>E157</f>
        <v>0</v>
      </c>
      <c r="F158" s="13">
        <f>F157</f>
        <v>0</v>
      </c>
      <c r="G158" s="13">
        <f>G157</f>
        <v>0</v>
      </c>
      <c r="H158" s="23" t="s">
        <v>71</v>
      </c>
    </row>
  </sheetData>
  <mergeCells count="53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82"/>
    <mergeCell ref="C83:D83"/>
    <mergeCell ref="B72:B83"/>
    <mergeCell ref="C84:C85"/>
    <mergeCell ref="C86:C87"/>
    <mergeCell ref="C88:D88"/>
    <mergeCell ref="B84:B88"/>
    <mergeCell ref="C89:C95"/>
    <mergeCell ref="C96:C103"/>
    <mergeCell ref="C104:D104"/>
    <mergeCell ref="B89:B104"/>
    <mergeCell ref="C105:C108"/>
    <mergeCell ref="C109:C112"/>
    <mergeCell ref="C113:C116"/>
    <mergeCell ref="C117:C124"/>
    <mergeCell ref="C125:D125"/>
    <mergeCell ref="B105:B125"/>
    <mergeCell ref="C126:C129"/>
    <mergeCell ref="C130:C133"/>
    <mergeCell ref="C134:C138"/>
    <mergeCell ref="C139:C141"/>
    <mergeCell ref="C142:C144"/>
    <mergeCell ref="C145:C154"/>
    <mergeCell ref="C155:D155"/>
    <mergeCell ref="B126:B155"/>
    <mergeCell ref="C156:C157"/>
    <mergeCell ref="C158:D158"/>
    <mergeCell ref="B156:B15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2:H16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354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60296</v>
      </c>
      <c r="F6" s="12">
        <v>299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14510</v>
      </c>
      <c r="F8" s="12">
        <v>11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1216</v>
      </c>
      <c r="F9" s="12">
        <v>289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68</v>
      </c>
      <c r="G10" s="12">
        <v>112</v>
      </c>
      <c r="H10" s="8" t="s">
        <v>71</v>
      </c>
    </row>
    <row r="11" spans="2:8">
      <c r="B11" s="9"/>
      <c r="C11" s="10"/>
      <c r="D11" s="11" t="s">
        <v>355</v>
      </c>
      <c r="E11" s="12">
        <v>1754</v>
      </c>
      <c r="F11" s="12">
        <v>112</v>
      </c>
      <c r="G11" s="12">
        <v>36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256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34690</v>
      </c>
      <c r="F15" s="12">
        <v>0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1964</v>
      </c>
      <c r="F16" s="12">
        <v>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652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2300</v>
      </c>
      <c r="F19" s="12">
        <v>0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356</v>
      </c>
      <c r="E21" s="12">
        <v>4052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178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356</v>
      </c>
      <c r="E25" s="12">
        <v>24028</v>
      </c>
      <c r="F25" s="12">
        <v>3521</v>
      </c>
      <c r="G25" s="12">
        <v>748</v>
      </c>
      <c r="H25" s="8" t="s">
        <v>71</v>
      </c>
    </row>
    <row r="26" spans="2:8">
      <c r="B26" s="9"/>
      <c r="C26" s="10"/>
      <c r="D26" s="11" t="s">
        <v>33</v>
      </c>
      <c r="E26" s="12">
        <v>406</v>
      </c>
      <c r="F26" s="12">
        <v>0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748</v>
      </c>
      <c r="F27" s="12">
        <v>9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328</v>
      </c>
      <c r="F28" s="12">
        <v>844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328</v>
      </c>
      <c r="F30" s="12">
        <v>1</v>
      </c>
      <c r="G30" s="12">
        <v>12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1328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200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124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176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212</v>
      </c>
      <c r="F37" s="12">
        <v>1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286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224</v>
      </c>
      <c r="F40" s="12">
        <v>0</v>
      </c>
      <c r="G40" s="12">
        <v>20</v>
      </c>
      <c r="H40" s="8" t="s">
        <v>71</v>
      </c>
    </row>
    <row r="41" spans="2:8">
      <c r="B41" s="9"/>
      <c r="C41" s="10"/>
      <c r="D41" s="11" t="s">
        <v>56</v>
      </c>
      <c r="E41" s="12">
        <v>1816</v>
      </c>
      <c r="F41" s="12">
        <v>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652</v>
      </c>
      <c r="F42" s="12">
        <v>0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112</v>
      </c>
      <c r="F48" s="12">
        <v>12</v>
      </c>
      <c r="G48" s="12">
        <v>0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44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1364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357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305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358</v>
      </c>
      <c r="C72" s="10" t="s">
        <v>83</v>
      </c>
      <c r="D72" s="11" t="s">
        <v>294</v>
      </c>
      <c r="E72" s="12">
        <v>2322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512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380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85</v>
      </c>
      <c r="E76" s="12">
        <v>272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566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E75+E78</f>
        <v>0</v>
      </c>
      <c r="F79" s="13">
        <f>F75+F78</f>
        <v>0</v>
      </c>
      <c r="G79" s="13">
        <f>G75+G78</f>
        <v>0</v>
      </c>
      <c r="H79" s="23" t="s">
        <v>71</v>
      </c>
    </row>
    <row r="80" spans="2:8">
      <c r="B80" s="26" t="s">
        <v>94</v>
      </c>
      <c r="C80" s="10" t="s">
        <v>83</v>
      </c>
      <c r="D80" s="11" t="s">
        <v>92</v>
      </c>
      <c r="E80" s="12">
        <v>14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10" t="s">
        <v>90</v>
      </c>
      <c r="D82" s="11" t="s">
        <v>93</v>
      </c>
      <c r="E82" s="12">
        <v>164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E81+E83</f>
        <v>0</v>
      </c>
      <c r="F84" s="13">
        <f>F81+F83</f>
        <v>0</v>
      </c>
      <c r="G84" s="13">
        <f>G81+G83</f>
        <v>0</v>
      </c>
      <c r="H84" s="23" t="s">
        <v>71</v>
      </c>
    </row>
    <row r="85" spans="2:8">
      <c r="B85" s="26" t="s">
        <v>110</v>
      </c>
      <c r="C85" s="10" t="s">
        <v>303</v>
      </c>
      <c r="D85" s="11" t="s">
        <v>95</v>
      </c>
      <c r="E85" s="12">
        <v>110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298</v>
      </c>
      <c r="E86" s="12">
        <v>612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299</v>
      </c>
      <c r="E87" s="12">
        <v>1020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300</v>
      </c>
      <c r="E88" s="12">
        <v>262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301</v>
      </c>
      <c r="E89" s="12">
        <v>1410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302</v>
      </c>
      <c r="E90" s="12">
        <v>46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SUM(E85:E90)</f>
        <v>0</v>
      </c>
      <c r="F91" s="13">
        <f>SUM(F85:F90)</f>
        <v>0</v>
      </c>
      <c r="G91" s="13">
        <f>SUM(G85:G90)</f>
        <v>0</v>
      </c>
      <c r="H91" s="23" t="s">
        <v>71</v>
      </c>
    </row>
    <row r="92" spans="2:8">
      <c r="B92" s="26"/>
      <c r="C92" s="10" t="s">
        <v>109</v>
      </c>
      <c r="D92" s="11" t="s">
        <v>164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102</v>
      </c>
      <c r="E93" s="12">
        <v>14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103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105</v>
      </c>
      <c r="E95" s="12">
        <v>60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107</v>
      </c>
      <c r="E97" s="12">
        <v>26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108</v>
      </c>
      <c r="E98" s="12">
        <v>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SUM(E92:E98)</f>
        <v>0</v>
      </c>
      <c r="F99" s="13">
        <f>SUM(F92:F98)</f>
        <v>0</v>
      </c>
      <c r="G99" s="13">
        <f>SUM(G92:G98)</f>
        <v>0</v>
      </c>
      <c r="H99" s="23" t="s">
        <v>71</v>
      </c>
    </row>
    <row r="100" spans="2:8">
      <c r="B100" s="26"/>
      <c r="C100" s="25" t="s">
        <v>18</v>
      </c>
      <c r="D100" s="25"/>
      <c r="E100" s="13">
        <f>E91+E99</f>
        <v>0</v>
      </c>
      <c r="F100" s="13">
        <f>F91+F99</f>
        <v>0</v>
      </c>
      <c r="G100" s="13">
        <f>G91+G99</f>
        <v>0</v>
      </c>
      <c r="H100" s="23" t="s">
        <v>71</v>
      </c>
    </row>
    <row r="101" spans="2:8">
      <c r="B101" s="26" t="s">
        <v>130</v>
      </c>
      <c r="C101" s="10" t="s">
        <v>114</v>
      </c>
      <c r="D101" s="11" t="s">
        <v>111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112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113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118</v>
      </c>
      <c r="D105" s="11" t="s">
        <v>115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116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117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122</v>
      </c>
      <c r="D109" s="11" t="s">
        <v>119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120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121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109</v>
      </c>
      <c r="D113" s="11" t="s">
        <v>123</v>
      </c>
      <c r="E113" s="12">
        <v>212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124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125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126</v>
      </c>
      <c r="E116" s="12">
        <v>582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127</v>
      </c>
      <c r="E117" s="12">
        <v>418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128</v>
      </c>
      <c r="E118" s="12">
        <v>66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129</v>
      </c>
      <c r="E119" s="12">
        <v>268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SUM(E113:E119)</f>
        <v>0</v>
      </c>
      <c r="F120" s="13">
        <f>SUM(F113:F119)</f>
        <v>0</v>
      </c>
      <c r="G120" s="13">
        <f>SUM(G113:G119)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E104+E108+E112+E120</f>
        <v>0</v>
      </c>
      <c r="F121" s="13">
        <f>F104+F108+F112+F120</f>
        <v>0</v>
      </c>
      <c r="G121" s="13">
        <f>G104+G108+G112+G120</f>
        <v>0</v>
      </c>
      <c r="H121" s="23" t="s">
        <v>71</v>
      </c>
    </row>
    <row r="122" spans="2:8">
      <c r="B122" s="26" t="s">
        <v>161</v>
      </c>
      <c r="C122" s="10" t="s">
        <v>134</v>
      </c>
      <c r="D122" s="11" t="s">
        <v>131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132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133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138</v>
      </c>
      <c r="D126" s="11" t="s">
        <v>135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136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169</v>
      </c>
      <c r="D130" s="11" t="s">
        <v>165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166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167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168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SUM(E130:E133)</f>
        <v>0</v>
      </c>
      <c r="F134" s="13">
        <f>SUM(F130:F133)</f>
        <v>0</v>
      </c>
      <c r="G134" s="13">
        <f>SUM(G130:G133)</f>
        <v>0</v>
      </c>
      <c r="H134" s="23" t="s">
        <v>71</v>
      </c>
    </row>
    <row r="135" spans="2:8">
      <c r="B135" s="26"/>
      <c r="C135" s="10" t="s">
        <v>143</v>
      </c>
      <c r="D135" s="11" t="s">
        <v>139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140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141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142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308</v>
      </c>
      <c r="D140" s="11" t="s">
        <v>170</v>
      </c>
      <c r="E140" s="12">
        <v>34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306</v>
      </c>
      <c r="E141" s="12">
        <v>64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307</v>
      </c>
      <c r="E142" s="12">
        <v>352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SUM(E140:E142)</f>
        <v>0</v>
      </c>
      <c r="F143" s="13">
        <f>SUM(F140:F142)</f>
        <v>0</v>
      </c>
      <c r="G143" s="13">
        <f>SUM(G140:G142)</f>
        <v>0</v>
      </c>
      <c r="H143" s="23" t="s">
        <v>71</v>
      </c>
    </row>
    <row r="144" spans="2:8">
      <c r="B144" s="26"/>
      <c r="C144" s="10" t="s">
        <v>146</v>
      </c>
      <c r="D144" s="11" t="s">
        <v>144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145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SUM(E144:E145)</f>
        <v>0</v>
      </c>
      <c r="F146" s="13">
        <f>SUM(F144:F145)</f>
        <v>0</v>
      </c>
      <c r="G146" s="13">
        <f>SUM(G144:G145)</f>
        <v>0</v>
      </c>
      <c r="H146" s="23" t="s">
        <v>71</v>
      </c>
    </row>
    <row r="147" spans="2:8">
      <c r="B147" s="26"/>
      <c r="C147" s="10" t="s">
        <v>149</v>
      </c>
      <c r="D147" s="11" t="s">
        <v>147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148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109</v>
      </c>
      <c r="D150" s="11" t="s">
        <v>173</v>
      </c>
      <c r="E150" s="12">
        <v>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174</v>
      </c>
      <c r="E151" s="12">
        <v>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150</v>
      </c>
      <c r="E152" s="12">
        <v>238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151</v>
      </c>
      <c r="E153" s="12">
        <v>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153</v>
      </c>
      <c r="E154" s="12">
        <v>10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155</v>
      </c>
      <c r="E155" s="12">
        <v>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156</v>
      </c>
      <c r="E156" s="12">
        <v>40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157</v>
      </c>
      <c r="E157" s="12">
        <v>98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159</v>
      </c>
      <c r="E158" s="12">
        <v>54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160</v>
      </c>
      <c r="E159" s="12">
        <v>34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18</v>
      </c>
      <c r="E160" s="13">
        <f>SUM(E150:E159)</f>
        <v>0</v>
      </c>
      <c r="F160" s="13">
        <f>SUM(F150:F159)</f>
        <v>0</v>
      </c>
      <c r="G160" s="13">
        <f>SUM(G150:G159)</f>
        <v>0</v>
      </c>
      <c r="H160" s="23" t="s">
        <v>71</v>
      </c>
    </row>
    <row r="161" spans="2:8">
      <c r="B161" s="26"/>
      <c r="C161" s="25" t="s">
        <v>18</v>
      </c>
      <c r="D161" s="25"/>
      <c r="E161" s="13">
        <f>E125+E129+E134+E139+E143+E146+E149+E160</f>
        <v>0</v>
      </c>
      <c r="F161" s="13">
        <f>F125+F129+F134+F139+F143+F146+F149+F160</f>
        <v>0</v>
      </c>
      <c r="G161" s="13">
        <f>G125+G129+G134+G139+G143+G146+G149+G160</f>
        <v>0</v>
      </c>
      <c r="H161" s="23" t="s">
        <v>71</v>
      </c>
    </row>
    <row r="162" spans="2:8">
      <c r="B162" s="26" t="s">
        <v>304</v>
      </c>
      <c r="C162" s="10" t="s">
        <v>109</v>
      </c>
      <c r="D162" s="11" t="s">
        <v>152</v>
      </c>
      <c r="E162" s="12">
        <v>20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18</v>
      </c>
      <c r="E163" s="13">
        <f>SUM(E162:E162)</f>
        <v>0</v>
      </c>
      <c r="F163" s="13">
        <f>SUM(F162:F162)</f>
        <v>0</v>
      </c>
      <c r="G163" s="13">
        <f>SUM(G162:G162)</f>
        <v>0</v>
      </c>
      <c r="H163" s="23" t="s">
        <v>71</v>
      </c>
    </row>
    <row r="164" spans="2:8">
      <c r="B164" s="26"/>
      <c r="C164" s="25" t="s">
        <v>18</v>
      </c>
      <c r="D164" s="25"/>
      <c r="E164" s="13">
        <f>E163</f>
        <v>0</v>
      </c>
      <c r="F164" s="13">
        <f>F163</f>
        <v>0</v>
      </c>
      <c r="G164" s="13">
        <f>G163</f>
        <v>0</v>
      </c>
      <c r="H164" s="23" t="s">
        <v>71</v>
      </c>
    </row>
  </sheetData>
  <mergeCells count="55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78"/>
    <mergeCell ref="C79:D79"/>
    <mergeCell ref="B72:B79"/>
    <mergeCell ref="C80:C81"/>
    <mergeCell ref="C82:C83"/>
    <mergeCell ref="C84:D84"/>
    <mergeCell ref="B80:B84"/>
    <mergeCell ref="C85:C91"/>
    <mergeCell ref="C92:C99"/>
    <mergeCell ref="C100:D100"/>
    <mergeCell ref="B85:B100"/>
    <mergeCell ref="C101:C104"/>
    <mergeCell ref="C105:C108"/>
    <mergeCell ref="C109:C112"/>
    <mergeCell ref="C113:C120"/>
    <mergeCell ref="C121:D121"/>
    <mergeCell ref="B101:B121"/>
    <mergeCell ref="C122:C125"/>
    <mergeCell ref="C126:C129"/>
    <mergeCell ref="C130:C134"/>
    <mergeCell ref="C135:C139"/>
    <mergeCell ref="C140:C143"/>
    <mergeCell ref="C144:C146"/>
    <mergeCell ref="C147:C149"/>
    <mergeCell ref="C150:C160"/>
    <mergeCell ref="C161:D161"/>
    <mergeCell ref="B122:B161"/>
    <mergeCell ref="C162:C163"/>
    <mergeCell ref="C164:D164"/>
    <mergeCell ref="B162:B1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81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9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55066</v>
      </c>
      <c r="F6" s="12">
        <v>1291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21680</v>
      </c>
      <c r="F8" s="12">
        <v>432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8380</v>
      </c>
      <c r="F9" s="12">
        <v>208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10842</v>
      </c>
      <c r="F10" s="12">
        <v>338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23030</v>
      </c>
      <c r="F11" s="12">
        <v>540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6215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814</v>
      </c>
      <c r="F14" s="12">
        <v>34246</v>
      </c>
      <c r="G14" s="12">
        <v>6</v>
      </c>
      <c r="H14" s="8" t="s">
        <v>71</v>
      </c>
    </row>
    <row r="15" spans="2:8">
      <c r="B15" s="9"/>
      <c r="C15" s="10"/>
      <c r="D15" s="11" t="s">
        <v>27</v>
      </c>
      <c r="E15" s="12">
        <v>2054</v>
      </c>
      <c r="F15" s="12">
        <v>220</v>
      </c>
      <c r="G15" s="12">
        <v>20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1784</v>
      </c>
      <c r="F17" s="12">
        <v>30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2146</v>
      </c>
      <c r="F18" s="12">
        <v>368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32</v>
      </c>
      <c r="E20" s="12">
        <v>5834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166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32</v>
      </c>
      <c r="E24" s="12">
        <v>5642</v>
      </c>
      <c r="F24" s="12">
        <v>8801</v>
      </c>
      <c r="G24" s="12">
        <v>508</v>
      </c>
      <c r="H24" s="8" t="s">
        <v>71</v>
      </c>
    </row>
    <row r="25" spans="2:8">
      <c r="B25" s="9"/>
      <c r="C25" s="10"/>
      <c r="D25" s="11" t="s">
        <v>33</v>
      </c>
      <c r="E25" s="12">
        <v>412</v>
      </c>
      <c r="F25" s="12">
        <v>84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1410</v>
      </c>
      <c r="F26" s="12">
        <v>782</v>
      </c>
      <c r="G26" s="12">
        <v>610</v>
      </c>
      <c r="H26" s="8" t="s">
        <v>71</v>
      </c>
    </row>
    <row r="27" spans="2:8">
      <c r="B27" s="9"/>
      <c r="C27" s="10"/>
      <c r="D27" s="11" t="s">
        <v>38</v>
      </c>
      <c r="E27" s="12">
        <v>560</v>
      </c>
      <c r="F27" s="12">
        <v>68</v>
      </c>
      <c r="G27" s="12">
        <v>0</v>
      </c>
      <c r="H27" s="8" t="s">
        <v>71</v>
      </c>
    </row>
    <row r="28" spans="2:8">
      <c r="B28" s="9"/>
      <c r="C28" s="10"/>
      <c r="D28" s="11" t="s">
        <v>37</v>
      </c>
      <c r="E28" s="12">
        <v>948</v>
      </c>
      <c r="F28" s="12">
        <v>124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474</v>
      </c>
      <c r="F29" s="12">
        <v>74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148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496</v>
      </c>
      <c r="F31" s="12">
        <v>84</v>
      </c>
      <c r="G31" s="12">
        <v>12</v>
      </c>
      <c r="H31" s="8" t="s">
        <v>71</v>
      </c>
    </row>
    <row r="32" spans="2:8">
      <c r="B32" s="9"/>
      <c r="C32" s="10"/>
      <c r="D32" s="11" t="s">
        <v>43</v>
      </c>
      <c r="E32" s="12">
        <v>1618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38</v>
      </c>
      <c r="F33" s="12">
        <v>26</v>
      </c>
      <c r="G33" s="12">
        <v>512</v>
      </c>
      <c r="H33" s="8" t="s">
        <v>71</v>
      </c>
    </row>
    <row r="34" spans="2:8">
      <c r="B34" s="9"/>
      <c r="C34" s="10"/>
      <c r="D34" s="11" t="s">
        <v>45</v>
      </c>
      <c r="E34" s="12">
        <v>1830</v>
      </c>
      <c r="F34" s="12">
        <v>96</v>
      </c>
      <c r="G34" s="12">
        <v>24</v>
      </c>
      <c r="H34" s="8" t="s">
        <v>71</v>
      </c>
    </row>
    <row r="35" spans="2:8">
      <c r="B35" s="9"/>
      <c r="C35" s="10"/>
      <c r="D35" s="11" t="s">
        <v>46</v>
      </c>
      <c r="E35" s="12">
        <v>382</v>
      </c>
      <c r="F35" s="12">
        <v>22</v>
      </c>
      <c r="G35" s="12">
        <v>0</v>
      </c>
      <c r="H35" s="8" t="s">
        <v>71</v>
      </c>
    </row>
    <row r="36" spans="2:8">
      <c r="B36" s="9"/>
      <c r="C36" s="10"/>
      <c r="D36" s="11" t="s">
        <v>47</v>
      </c>
      <c r="E36" s="12">
        <v>220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148</v>
      </c>
      <c r="F37" s="12">
        <v>12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240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50</v>
      </c>
      <c r="E39" s="12">
        <v>546</v>
      </c>
      <c r="F39" s="12">
        <v>28</v>
      </c>
      <c r="G39" s="12">
        <v>0</v>
      </c>
      <c r="H39" s="8" t="s">
        <v>71</v>
      </c>
    </row>
    <row r="40" spans="2:8">
      <c r="B40" s="9"/>
      <c r="C40" s="10"/>
      <c r="D40" s="11" t="s">
        <v>51</v>
      </c>
      <c r="E40" s="12">
        <v>368</v>
      </c>
      <c r="F40" s="12">
        <v>68</v>
      </c>
      <c r="G40" s="12">
        <v>16</v>
      </c>
      <c r="H40" s="8" t="s">
        <v>71</v>
      </c>
    </row>
    <row r="41" spans="2:8">
      <c r="B41" s="9"/>
      <c r="C41" s="10"/>
      <c r="D41" s="11" t="s">
        <v>52</v>
      </c>
      <c r="E41" s="12">
        <v>622</v>
      </c>
      <c r="F41" s="12">
        <v>36</v>
      </c>
      <c r="G41" s="12">
        <v>0</v>
      </c>
      <c r="H41" s="8" t="s">
        <v>71</v>
      </c>
    </row>
    <row r="42" spans="2:8">
      <c r="B42" s="9"/>
      <c r="C42" s="10"/>
      <c r="D42" s="11" t="s">
        <v>53</v>
      </c>
      <c r="E42" s="12">
        <v>60</v>
      </c>
      <c r="F42" s="12">
        <v>4</v>
      </c>
      <c r="G42" s="12">
        <v>0</v>
      </c>
      <c r="H42" s="8" t="s">
        <v>71</v>
      </c>
    </row>
    <row r="43" spans="2:8">
      <c r="B43" s="9"/>
      <c r="C43" s="10"/>
      <c r="D43" s="11" t="s">
        <v>54</v>
      </c>
      <c r="E43" s="12">
        <v>346</v>
      </c>
      <c r="F43" s="12">
        <v>10</v>
      </c>
      <c r="G43" s="12">
        <v>0</v>
      </c>
      <c r="H43" s="8" t="s">
        <v>71</v>
      </c>
    </row>
    <row r="44" spans="2:8">
      <c r="B44" s="9"/>
      <c r="C44" s="10"/>
      <c r="D44" s="11" t="s">
        <v>55</v>
      </c>
      <c r="E44" s="12">
        <v>292</v>
      </c>
      <c r="F44" s="12">
        <v>56</v>
      </c>
      <c r="G44" s="12">
        <v>20</v>
      </c>
      <c r="H44" s="8" t="s">
        <v>71</v>
      </c>
    </row>
    <row r="45" spans="2:8">
      <c r="B45" s="9"/>
      <c r="C45" s="10"/>
      <c r="D45" s="11" t="s">
        <v>56</v>
      </c>
      <c r="E45" s="12">
        <v>2132</v>
      </c>
      <c r="F45" s="12">
        <v>414</v>
      </c>
      <c r="G45" s="12">
        <v>256</v>
      </c>
      <c r="H45" s="8" t="s">
        <v>71</v>
      </c>
    </row>
    <row r="46" spans="2:8">
      <c r="B46" s="9"/>
      <c r="C46" s="10"/>
      <c r="D46" s="11" t="s">
        <v>57</v>
      </c>
      <c r="E46" s="12">
        <v>886</v>
      </c>
      <c r="F46" s="12">
        <v>100</v>
      </c>
      <c r="G46" s="12">
        <v>56</v>
      </c>
      <c r="H46" s="8" t="s">
        <v>71</v>
      </c>
    </row>
    <row r="47" spans="2:8">
      <c r="B47" s="9"/>
      <c r="C47" s="10"/>
      <c r="D47" s="11" t="s">
        <v>18</v>
      </c>
      <c r="E47" s="13">
        <f>SUM(E24:E46)</f>
        <v>0</v>
      </c>
      <c r="F47" s="13">
        <f>SUM(F24:F46)</f>
        <v>0</v>
      </c>
      <c r="G47" s="13">
        <f>SUM(G24:G46)</f>
        <v>0</v>
      </c>
      <c r="H47" s="8" t="s">
        <v>71</v>
      </c>
    </row>
    <row r="48" spans="2:8">
      <c r="B48" s="9"/>
      <c r="C48" s="14" t="s">
        <v>18</v>
      </c>
      <c r="D48" s="14"/>
      <c r="E48" s="15">
        <f>E47</f>
        <v>0</v>
      </c>
      <c r="F48" s="15">
        <f>F47</f>
        <v>0</v>
      </c>
      <c r="G48" s="15">
        <f>G47</f>
        <v>0</v>
      </c>
      <c r="H48" s="8" t="s">
        <v>71</v>
      </c>
    </row>
    <row r="49" spans="2:8">
      <c r="B49" s="9" t="s">
        <v>70</v>
      </c>
      <c r="C49" s="10" t="s">
        <v>65</v>
      </c>
      <c r="D49" s="11" t="s">
        <v>60</v>
      </c>
      <c r="E49" s="12">
        <v>0</v>
      </c>
      <c r="F49" s="12">
        <v>0</v>
      </c>
      <c r="G49" s="12">
        <v>1024</v>
      </c>
      <c r="H49" s="8" t="s">
        <v>71</v>
      </c>
    </row>
    <row r="50" spans="2:8">
      <c r="B50" s="9"/>
      <c r="C50" s="10"/>
      <c r="D50" s="11" t="s">
        <v>61</v>
      </c>
      <c r="E50" s="12">
        <v>0</v>
      </c>
      <c r="F50" s="12">
        <v>392</v>
      </c>
      <c r="G50" s="12">
        <v>0</v>
      </c>
      <c r="H50" s="8" t="s">
        <v>71</v>
      </c>
    </row>
    <row r="51" spans="2:8">
      <c r="B51" s="9"/>
      <c r="C51" s="10"/>
      <c r="D51" s="11" t="s">
        <v>62</v>
      </c>
      <c r="E51" s="12">
        <v>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63</v>
      </c>
      <c r="E52" s="12">
        <v>182</v>
      </c>
      <c r="F52" s="12">
        <v>16</v>
      </c>
      <c r="G52" s="12">
        <v>4</v>
      </c>
      <c r="H52" s="8" t="s">
        <v>71</v>
      </c>
    </row>
    <row r="53" spans="2:8">
      <c r="B53" s="9"/>
      <c r="C53" s="10"/>
      <c r="D53" s="11" t="s">
        <v>64</v>
      </c>
      <c r="E53" s="12">
        <v>0</v>
      </c>
      <c r="F53" s="12">
        <v>32</v>
      </c>
      <c r="G53" s="12">
        <v>0</v>
      </c>
      <c r="H53" s="8" t="s">
        <v>71</v>
      </c>
    </row>
    <row r="54" spans="2:8">
      <c r="B54" s="9"/>
      <c r="C54" s="10"/>
      <c r="D54" s="11" t="s">
        <v>177</v>
      </c>
      <c r="E54" s="12">
        <v>0</v>
      </c>
      <c r="F54" s="12">
        <v>-384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SUM(E49:E54)</f>
        <v>0</v>
      </c>
      <c r="F55" s="13">
        <f>SUM(F49:F54)</f>
        <v>0</v>
      </c>
      <c r="G55" s="13">
        <f>SUM(G49:G54)</f>
        <v>0</v>
      </c>
      <c r="H55" s="8" t="s">
        <v>71</v>
      </c>
    </row>
    <row r="56" spans="2:8">
      <c r="B56" s="9"/>
      <c r="C56" s="10" t="s">
        <v>69</v>
      </c>
      <c r="D56" s="11" t="s">
        <v>178</v>
      </c>
      <c r="E56" s="12">
        <v>6410</v>
      </c>
      <c r="F56" s="12">
        <v>781</v>
      </c>
      <c r="G56" s="12">
        <v>96</v>
      </c>
      <c r="H56" s="8" t="s">
        <v>71</v>
      </c>
    </row>
    <row r="57" spans="2:8">
      <c r="B57" s="9"/>
      <c r="C57" s="10"/>
      <c r="D57" s="11" t="s">
        <v>179</v>
      </c>
      <c r="E57" s="12">
        <v>40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180</v>
      </c>
      <c r="E58" s="12">
        <v>4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E60+E23+E48</f>
        <v>0</v>
      </c>
      <c r="F61" s="16">
        <f>F60+F23+F48</f>
        <v>0</v>
      </c>
      <c r="G61" s="16">
        <f>G60+G23+G48</f>
        <v>0</v>
      </c>
      <c r="H61" s="8" t="s">
        <v>71</v>
      </c>
    </row>
    <row r="63" spans="2:8">
      <c r="B63" s="5" t="s">
        <v>72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E23+F23</f>
        <v>0</v>
      </c>
      <c r="F64" s="18"/>
      <c r="G64" s="18">
        <f>G23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E48+F48</f>
        <v>0</v>
      </c>
      <c r="F65" s="18"/>
      <c r="G65" s="18">
        <f>G48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4" t="s">
        <v>91</v>
      </c>
      <c r="C76" s="10" t="s">
        <v>83</v>
      </c>
      <c r="D76" s="11" t="s">
        <v>81</v>
      </c>
      <c r="E76" s="12">
        <v>2104</v>
      </c>
      <c r="F76" s="12">
        <v>0</v>
      </c>
      <c r="G76" s="12">
        <v>0</v>
      </c>
      <c r="H76" s="23" t="s">
        <v>71</v>
      </c>
    </row>
    <row r="77" spans="2:8">
      <c r="B77" s="24"/>
      <c r="C77" s="10"/>
      <c r="D77" s="11" t="s">
        <v>82</v>
      </c>
      <c r="E77" s="12">
        <v>2944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4"/>
      <c r="C79" s="10" t="s">
        <v>90</v>
      </c>
      <c r="D79" s="11" t="s">
        <v>84</v>
      </c>
      <c r="E79" s="12">
        <v>48</v>
      </c>
      <c r="F79" s="12">
        <v>0</v>
      </c>
      <c r="G79" s="12">
        <v>0</v>
      </c>
      <c r="H79" s="23" t="s">
        <v>71</v>
      </c>
    </row>
    <row r="80" spans="2:8">
      <c r="B80" s="24"/>
      <c r="C80" s="10"/>
      <c r="D80" s="11" t="s">
        <v>86</v>
      </c>
      <c r="E80" s="12">
        <v>452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87</v>
      </c>
      <c r="E81" s="12">
        <v>42</v>
      </c>
      <c r="F81" s="12">
        <v>0</v>
      </c>
      <c r="G81" s="12">
        <v>0</v>
      </c>
      <c r="H81" s="23" t="s">
        <v>71</v>
      </c>
    </row>
    <row r="82" spans="2:8">
      <c r="B82" s="24"/>
      <c r="C82" s="10"/>
      <c r="D82" s="11" t="s">
        <v>88</v>
      </c>
      <c r="E82" s="12">
        <v>44</v>
      </c>
      <c r="F82" s="12">
        <v>0</v>
      </c>
      <c r="G82" s="12">
        <v>0</v>
      </c>
      <c r="H82" s="23" t="s">
        <v>71</v>
      </c>
    </row>
    <row r="83" spans="2:8">
      <c r="B83" s="24"/>
      <c r="C83" s="10"/>
      <c r="D83" s="11" t="s">
        <v>89</v>
      </c>
      <c r="E83" s="12">
        <v>72</v>
      </c>
      <c r="F83" s="12">
        <v>0</v>
      </c>
      <c r="G83" s="12">
        <v>0</v>
      </c>
      <c r="H83" s="23" t="s">
        <v>71</v>
      </c>
    </row>
    <row r="84" spans="2:8">
      <c r="B84" s="24"/>
      <c r="C84" s="10"/>
      <c r="D84" s="11" t="s">
        <v>85</v>
      </c>
      <c r="E84" s="12">
        <v>128</v>
      </c>
      <c r="F84" s="12">
        <v>0</v>
      </c>
      <c r="G84" s="12">
        <v>0</v>
      </c>
      <c r="H84" s="23" t="s">
        <v>71</v>
      </c>
    </row>
    <row r="85" spans="2:8">
      <c r="B85" s="24"/>
      <c r="C85" s="10"/>
      <c r="D85" s="11" t="s">
        <v>18</v>
      </c>
      <c r="E85" s="13">
        <f>SUM(E79:E84)</f>
        <v>0</v>
      </c>
      <c r="F85" s="13">
        <f>SUM(F79:F84)</f>
        <v>0</v>
      </c>
      <c r="G85" s="13">
        <f>SUM(G79:G84)</f>
        <v>0</v>
      </c>
      <c r="H85" s="23" t="s">
        <v>71</v>
      </c>
    </row>
    <row r="86" spans="2:8">
      <c r="B86" s="24"/>
      <c r="C86" s="25" t="s">
        <v>18</v>
      </c>
      <c r="D86" s="25"/>
      <c r="E86" s="13">
        <f>E78+E85</f>
        <v>0</v>
      </c>
      <c r="F86" s="13">
        <f>F78+F85</f>
        <v>0</v>
      </c>
      <c r="G86" s="13">
        <f>G78+G85</f>
        <v>0</v>
      </c>
      <c r="H86" s="23" t="s">
        <v>71</v>
      </c>
    </row>
    <row r="87" spans="2:8">
      <c r="B87" s="26" t="s">
        <v>94</v>
      </c>
      <c r="C87" s="10" t="s">
        <v>83</v>
      </c>
      <c r="D87" s="11" t="s">
        <v>92</v>
      </c>
      <c r="E87" s="12">
        <v>18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10" t="s">
        <v>90</v>
      </c>
      <c r="D89" s="11" t="s">
        <v>93</v>
      </c>
      <c r="E89" s="12">
        <v>148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E88+E90</f>
        <v>0</v>
      </c>
      <c r="F91" s="13">
        <f>F88+F90</f>
        <v>0</v>
      </c>
      <c r="G91" s="13">
        <f>G88+G90</f>
        <v>0</v>
      </c>
      <c r="H91" s="23" t="s">
        <v>71</v>
      </c>
    </row>
    <row r="92" spans="2:8">
      <c r="B92" s="26" t="s">
        <v>182</v>
      </c>
      <c r="C92" s="10" t="s">
        <v>109</v>
      </c>
      <c r="D92" s="11" t="s">
        <v>181</v>
      </c>
      <c r="E92" s="12">
        <v>40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184</v>
      </c>
      <c r="C95" s="10" t="s">
        <v>109</v>
      </c>
      <c r="D95" s="11" t="s">
        <v>183</v>
      </c>
      <c r="E95" s="12">
        <v>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SUM(E95:E95)</f>
        <v>0</v>
      </c>
      <c r="F96" s="13">
        <f>SUM(F95:F95)</f>
        <v>0</v>
      </c>
      <c r="G96" s="13">
        <f>SUM(G95:G95)</f>
        <v>0</v>
      </c>
      <c r="H96" s="23" t="s">
        <v>71</v>
      </c>
    </row>
    <row r="97" spans="2:8">
      <c r="B97" s="26"/>
      <c r="C97" s="25" t="s">
        <v>18</v>
      </c>
      <c r="D97" s="25"/>
      <c r="E97" s="13">
        <f>E96</f>
        <v>0</v>
      </c>
      <c r="F97" s="13">
        <f>F96</f>
        <v>0</v>
      </c>
      <c r="G97" s="13">
        <f>G96</f>
        <v>0</v>
      </c>
      <c r="H97" s="23" t="s">
        <v>71</v>
      </c>
    </row>
    <row r="98" spans="2:8">
      <c r="B98" s="26" t="s">
        <v>268</v>
      </c>
      <c r="C98" s="10" t="s">
        <v>267</v>
      </c>
      <c r="D98" s="11" t="s">
        <v>185</v>
      </c>
      <c r="E98" s="12">
        <v>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186</v>
      </c>
      <c r="E99" s="12">
        <v>44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187</v>
      </c>
      <c r="E100" s="12">
        <v>90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188</v>
      </c>
      <c r="E101" s="12">
        <v>28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189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190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191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192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193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194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195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196</v>
      </c>
      <c r="E109" s="12">
        <v>10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197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198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199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200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201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202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203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204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205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206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207</v>
      </c>
      <c r="E120" s="12">
        <v>10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208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209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210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211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212</v>
      </c>
      <c r="E125" s="12">
        <v>4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213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214</v>
      </c>
      <c r="E127" s="12">
        <v>30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215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216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218</v>
      </c>
      <c r="E131" s="12">
        <v>12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219</v>
      </c>
      <c r="E132" s="12">
        <v>6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220</v>
      </c>
      <c r="E133" s="12">
        <v>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221</v>
      </c>
      <c r="E134" s="12">
        <v>10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222</v>
      </c>
      <c r="E135" s="12">
        <v>32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223</v>
      </c>
      <c r="E136" s="12">
        <v>48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224</v>
      </c>
      <c r="E137" s="12">
        <v>88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225</v>
      </c>
      <c r="E138" s="12">
        <v>72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226</v>
      </c>
      <c r="E139" s="12">
        <v>62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227</v>
      </c>
      <c r="E140" s="12">
        <v>138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228</v>
      </c>
      <c r="E141" s="12">
        <v>100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229</v>
      </c>
      <c r="E142" s="12">
        <v>16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230</v>
      </c>
      <c r="E143" s="12">
        <v>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231</v>
      </c>
      <c r="E144" s="12">
        <v>82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232</v>
      </c>
      <c r="E145" s="12">
        <v>36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233</v>
      </c>
      <c r="E146" s="12">
        <v>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234</v>
      </c>
      <c r="E147" s="12">
        <v>102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235</v>
      </c>
      <c r="E148" s="12">
        <v>42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236</v>
      </c>
      <c r="E149" s="12">
        <v>42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237</v>
      </c>
      <c r="E150" s="12">
        <v>10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238</v>
      </c>
      <c r="E151" s="12">
        <v>16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239</v>
      </c>
      <c r="E152" s="12">
        <v>182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240</v>
      </c>
      <c r="E153" s="12">
        <v>104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241</v>
      </c>
      <c r="E154" s="12">
        <v>112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242</v>
      </c>
      <c r="E155" s="12">
        <v>150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243</v>
      </c>
      <c r="E156" s="12">
        <v>390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244</v>
      </c>
      <c r="E157" s="12">
        <v>68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245</v>
      </c>
      <c r="E158" s="12">
        <v>138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246</v>
      </c>
      <c r="E159" s="12">
        <v>184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247</v>
      </c>
      <c r="E160" s="12">
        <v>1056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248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249</v>
      </c>
      <c r="E162" s="12">
        <v>44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250</v>
      </c>
      <c r="E163" s="12">
        <v>64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251</v>
      </c>
      <c r="E164" s="12">
        <v>78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252</v>
      </c>
      <c r="E165" s="12">
        <v>74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253</v>
      </c>
      <c r="E166" s="12">
        <v>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254</v>
      </c>
      <c r="E167" s="12">
        <v>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255</v>
      </c>
      <c r="E168" s="12">
        <v>112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256</v>
      </c>
      <c r="E169" s="12">
        <v>222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257</v>
      </c>
      <c r="E170" s="12">
        <v>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258</v>
      </c>
      <c r="E171" s="12">
        <v>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259</v>
      </c>
      <c r="E172" s="12">
        <v>128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260</v>
      </c>
      <c r="E173" s="12">
        <v>8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261</v>
      </c>
      <c r="E174" s="12">
        <v>2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262</v>
      </c>
      <c r="E175" s="12">
        <v>0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263</v>
      </c>
      <c r="E176" s="12">
        <v>1782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264</v>
      </c>
      <c r="E177" s="12">
        <v>14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265</v>
      </c>
      <c r="E178" s="12">
        <v>34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266</v>
      </c>
      <c r="E179" s="12">
        <v>34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18</v>
      </c>
      <c r="E180" s="13">
        <f>SUM(E98:E179)</f>
        <v>0</v>
      </c>
      <c r="F180" s="13">
        <f>SUM(F98:F179)</f>
        <v>0</v>
      </c>
      <c r="G180" s="13">
        <f>SUM(G98:G179)</f>
        <v>0</v>
      </c>
      <c r="H180" s="23" t="s">
        <v>71</v>
      </c>
    </row>
    <row r="181" spans="2:8">
      <c r="B181" s="26"/>
      <c r="C181" s="25" t="s">
        <v>18</v>
      </c>
      <c r="D181" s="25"/>
      <c r="E181" s="13">
        <f>E180</f>
        <v>0</v>
      </c>
      <c r="F181" s="13">
        <f>F180</f>
        <v>0</v>
      </c>
      <c r="G181" s="13">
        <f>G180</f>
        <v>0</v>
      </c>
      <c r="H181" s="23" t="s">
        <v>71</v>
      </c>
    </row>
  </sheetData>
  <mergeCells count="41">
    <mergeCell ref="C6:C7"/>
    <mergeCell ref="C8:C12"/>
    <mergeCell ref="C13:C19"/>
    <mergeCell ref="C20:C22"/>
    <mergeCell ref="C23:D23"/>
    <mergeCell ref="B6:B23"/>
    <mergeCell ref="C24:C47"/>
    <mergeCell ref="C48:D48"/>
    <mergeCell ref="B24:B48"/>
    <mergeCell ref="C49:C55"/>
    <mergeCell ref="C56:C59"/>
    <mergeCell ref="C60:D60"/>
    <mergeCell ref="B49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78"/>
    <mergeCell ref="C79:C85"/>
    <mergeCell ref="C86:D86"/>
    <mergeCell ref="B76:B86"/>
    <mergeCell ref="C87:C88"/>
    <mergeCell ref="C89:C90"/>
    <mergeCell ref="C91:D91"/>
    <mergeCell ref="B87:B91"/>
    <mergeCell ref="C92:C93"/>
    <mergeCell ref="C94:D94"/>
    <mergeCell ref="B92:B94"/>
    <mergeCell ref="C95:C96"/>
    <mergeCell ref="C97:D97"/>
    <mergeCell ref="B95:B97"/>
    <mergeCell ref="C98:C180"/>
    <mergeCell ref="C181:D181"/>
    <mergeCell ref="B98:B18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B2:H17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354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14208</v>
      </c>
      <c r="F8" s="12">
        <v>336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1144</v>
      </c>
      <c r="F10" s="12">
        <v>373</v>
      </c>
      <c r="G10" s="12">
        <v>100</v>
      </c>
      <c r="H10" s="8" t="s">
        <v>71</v>
      </c>
    </row>
    <row r="11" spans="2:8">
      <c r="B11" s="9"/>
      <c r="C11" s="10"/>
      <c r="D11" s="11" t="s">
        <v>355</v>
      </c>
      <c r="E11" s="12">
        <v>1668</v>
      </c>
      <c r="F11" s="12">
        <v>213</v>
      </c>
      <c r="G11" s="12">
        <v>36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832</v>
      </c>
      <c r="F15" s="12">
        <v>34248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2038</v>
      </c>
      <c r="F16" s="12">
        <v>220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752</v>
      </c>
      <c r="F18" s="12">
        <v>12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2146</v>
      </c>
      <c r="F19" s="12">
        <v>368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356</v>
      </c>
      <c r="E21" s="12">
        <v>5966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356</v>
      </c>
      <c r="E25" s="12">
        <v>10302</v>
      </c>
      <c r="F25" s="12">
        <v>19717</v>
      </c>
      <c r="G25" s="12">
        <v>746</v>
      </c>
      <c r="H25" s="8" t="s">
        <v>71</v>
      </c>
    </row>
    <row r="26" spans="2:8">
      <c r="B26" s="9"/>
      <c r="C26" s="10"/>
      <c r="D26" s="11" t="s">
        <v>33</v>
      </c>
      <c r="E26" s="12">
        <v>488</v>
      </c>
      <c r="F26" s="12">
        <v>84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948</v>
      </c>
      <c r="F27" s="12">
        <v>124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474</v>
      </c>
      <c r="F28" s="12">
        <v>74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148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496</v>
      </c>
      <c r="F30" s="12">
        <v>84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1618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220</v>
      </c>
      <c r="F33" s="12">
        <v>20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148</v>
      </c>
      <c r="F34" s="12">
        <v>12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292</v>
      </c>
      <c r="F36" s="12">
        <v>52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60</v>
      </c>
      <c r="F37" s="12">
        <v>4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346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292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2132</v>
      </c>
      <c r="F40" s="12">
        <v>414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886</v>
      </c>
      <c r="F41" s="12">
        <v>100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172</v>
      </c>
      <c r="F47" s="12">
        <v>32</v>
      </c>
      <c r="G47" s="12">
        <v>4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-464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6338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357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358</v>
      </c>
      <c r="C71" s="10" t="s">
        <v>83</v>
      </c>
      <c r="D71" s="11" t="s">
        <v>294</v>
      </c>
      <c r="E71" s="12">
        <v>4084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588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336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138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574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87</v>
      </c>
      <c r="E77" s="12">
        <v>22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88</v>
      </c>
      <c r="E78" s="12">
        <v>22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74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85</v>
      </c>
      <c r="E80" s="12">
        <v>128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SUM(E75:E80)</f>
        <v>0</v>
      </c>
      <c r="F81" s="13">
        <f>SUM(F75:F80)</f>
        <v>0</v>
      </c>
      <c r="G81" s="13">
        <f>SUM(G75:G80)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E74+E81</f>
        <v>0</v>
      </c>
      <c r="F82" s="13">
        <f>F74+F81</f>
        <v>0</v>
      </c>
      <c r="G82" s="13">
        <f>G74+G81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18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182</v>
      </c>
      <c r="C88" s="10" t="s">
        <v>109</v>
      </c>
      <c r="D88" s="11" t="s">
        <v>181</v>
      </c>
      <c r="E88" s="12">
        <v>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E89</f>
        <v>0</v>
      </c>
      <c r="F90" s="13">
        <f>F89</f>
        <v>0</v>
      </c>
      <c r="G90" s="13">
        <f>G89</f>
        <v>0</v>
      </c>
      <c r="H90" s="23" t="s">
        <v>71</v>
      </c>
    </row>
    <row r="91" spans="2:8">
      <c r="B91" s="26" t="s">
        <v>184</v>
      </c>
      <c r="C91" s="10" t="s">
        <v>109</v>
      </c>
      <c r="D91" s="11" t="s">
        <v>183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E92</f>
        <v>0</v>
      </c>
      <c r="F93" s="13">
        <f>F92</f>
        <v>0</v>
      </c>
      <c r="G93" s="13">
        <f>G92</f>
        <v>0</v>
      </c>
      <c r="H93" s="23" t="s">
        <v>71</v>
      </c>
    </row>
    <row r="94" spans="2:8">
      <c r="B94" s="26" t="s">
        <v>268</v>
      </c>
      <c r="C94" s="10" t="s">
        <v>267</v>
      </c>
      <c r="D94" s="11" t="s">
        <v>185</v>
      </c>
      <c r="E94" s="12">
        <v>8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187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188</v>
      </c>
      <c r="E97" s="12">
        <v>28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189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196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197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202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203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204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205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206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207</v>
      </c>
      <c r="E116" s="12">
        <v>10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208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210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211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212</v>
      </c>
      <c r="E121" s="12">
        <v>4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213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214</v>
      </c>
      <c r="E123" s="12">
        <v>30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215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216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218</v>
      </c>
      <c r="E127" s="12">
        <v>12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219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220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221</v>
      </c>
      <c r="E130" s="12">
        <v>10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222</v>
      </c>
      <c r="E131" s="12">
        <v>32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223</v>
      </c>
      <c r="E132" s="12">
        <v>48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226</v>
      </c>
      <c r="E134" s="12">
        <v>62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227</v>
      </c>
      <c r="E135" s="12">
        <v>138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228</v>
      </c>
      <c r="E136" s="12">
        <v>100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229</v>
      </c>
      <c r="E137" s="12">
        <v>16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230</v>
      </c>
      <c r="E138" s="12">
        <v>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231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232</v>
      </c>
      <c r="E140" s="12">
        <v>36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233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234</v>
      </c>
      <c r="E142" s="12">
        <v>102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235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236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237</v>
      </c>
      <c r="E145" s="12">
        <v>10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238</v>
      </c>
      <c r="E146" s="12">
        <v>16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239</v>
      </c>
      <c r="E147" s="12">
        <v>182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240</v>
      </c>
      <c r="E148" s="12">
        <v>104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241</v>
      </c>
      <c r="E149" s="12">
        <v>112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242</v>
      </c>
      <c r="E150" s="12">
        <v>150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243</v>
      </c>
      <c r="E151" s="12">
        <v>390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244</v>
      </c>
      <c r="E152" s="12">
        <v>68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245</v>
      </c>
      <c r="E153" s="12">
        <v>138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246</v>
      </c>
      <c r="E154" s="12">
        <v>184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247</v>
      </c>
      <c r="E155" s="12">
        <v>1056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248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249</v>
      </c>
      <c r="E157" s="12">
        <v>44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250</v>
      </c>
      <c r="E158" s="12">
        <v>64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251</v>
      </c>
      <c r="E159" s="12">
        <v>78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252</v>
      </c>
      <c r="E160" s="12">
        <v>74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253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254</v>
      </c>
      <c r="E162" s="12">
        <v>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255</v>
      </c>
      <c r="E163" s="12">
        <v>112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256</v>
      </c>
      <c r="E164" s="12">
        <v>222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257</v>
      </c>
      <c r="E165" s="12">
        <v>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258</v>
      </c>
      <c r="E166" s="12">
        <v>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259</v>
      </c>
      <c r="E167" s="12">
        <v>128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260</v>
      </c>
      <c r="E168" s="12">
        <v>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261</v>
      </c>
      <c r="E169" s="12">
        <v>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262</v>
      </c>
      <c r="E170" s="12">
        <v>0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263</v>
      </c>
      <c r="E171" s="12">
        <v>1782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264</v>
      </c>
      <c r="E172" s="12">
        <v>14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265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266</v>
      </c>
      <c r="E174" s="12">
        <v>34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18</v>
      </c>
      <c r="E175" s="13">
        <f>SUM(E94:E174)</f>
        <v>0</v>
      </c>
      <c r="F175" s="13">
        <f>SUM(F94:F174)</f>
        <v>0</v>
      </c>
      <c r="G175" s="13">
        <f>SUM(G94:G174)</f>
        <v>0</v>
      </c>
      <c r="H175" s="23" t="s">
        <v>71</v>
      </c>
    </row>
    <row r="176" spans="2:8">
      <c r="B176" s="26"/>
      <c r="C176" s="25" t="s">
        <v>18</v>
      </c>
      <c r="D176" s="25"/>
      <c r="E176" s="13">
        <f>E175</f>
        <v>0</v>
      </c>
      <c r="F176" s="13">
        <f>F175</f>
        <v>0</v>
      </c>
      <c r="G176" s="13">
        <f>G175</f>
        <v>0</v>
      </c>
      <c r="H176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81"/>
    <mergeCell ref="C82:D82"/>
    <mergeCell ref="B71:B82"/>
    <mergeCell ref="C83:C84"/>
    <mergeCell ref="C85:C86"/>
    <mergeCell ref="C87:D87"/>
    <mergeCell ref="B83:B87"/>
    <mergeCell ref="C88:C89"/>
    <mergeCell ref="C90:D90"/>
    <mergeCell ref="B88:B90"/>
    <mergeCell ref="C91:C92"/>
    <mergeCell ref="C93:D93"/>
    <mergeCell ref="B91:B93"/>
    <mergeCell ref="C94:C175"/>
    <mergeCell ref="C176:D176"/>
    <mergeCell ref="B94:B17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B2:H17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354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14208</v>
      </c>
      <c r="F8" s="12">
        <v>336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1144</v>
      </c>
      <c r="F10" s="12">
        <v>373</v>
      </c>
      <c r="G10" s="12">
        <v>100</v>
      </c>
      <c r="H10" s="8" t="s">
        <v>71</v>
      </c>
    </row>
    <row r="11" spans="2:8">
      <c r="B11" s="9"/>
      <c r="C11" s="10"/>
      <c r="D11" s="11" t="s">
        <v>355</v>
      </c>
      <c r="E11" s="12">
        <v>1668</v>
      </c>
      <c r="F11" s="12">
        <v>213</v>
      </c>
      <c r="G11" s="12">
        <v>36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568</v>
      </c>
      <c r="F15" s="12">
        <v>34136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1600</v>
      </c>
      <c r="F16" s="12">
        <v>80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572</v>
      </c>
      <c r="F18" s="12">
        <v>4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1974</v>
      </c>
      <c r="F19" s="12">
        <v>358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356</v>
      </c>
      <c r="E21" s="12">
        <v>5174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356</v>
      </c>
      <c r="E25" s="12">
        <v>7222</v>
      </c>
      <c r="F25" s="12">
        <v>19347</v>
      </c>
      <c r="G25" s="12">
        <v>744</v>
      </c>
      <c r="H25" s="8" t="s">
        <v>71</v>
      </c>
    </row>
    <row r="26" spans="2:8">
      <c r="B26" s="9"/>
      <c r="C26" s="10"/>
      <c r="D26" s="11" t="s">
        <v>33</v>
      </c>
      <c r="E26" s="12">
        <v>324</v>
      </c>
      <c r="F26" s="12">
        <v>82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728</v>
      </c>
      <c r="F27" s="12">
        <v>120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344</v>
      </c>
      <c r="F28" s="12">
        <v>40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136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430</v>
      </c>
      <c r="F30" s="12">
        <v>72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1378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198</v>
      </c>
      <c r="F33" s="12">
        <v>16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114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216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186</v>
      </c>
      <c r="F36" s="12">
        <v>50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34</v>
      </c>
      <c r="F37" s="12">
        <v>6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294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224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1668</v>
      </c>
      <c r="F40" s="12">
        <v>220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672</v>
      </c>
      <c r="F41" s="12">
        <v>76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156</v>
      </c>
      <c r="F47" s="12">
        <v>28</v>
      </c>
      <c r="G47" s="12">
        <v>4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-460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6338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357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358</v>
      </c>
      <c r="C71" s="10" t="s">
        <v>83</v>
      </c>
      <c r="D71" s="11" t="s">
        <v>294</v>
      </c>
      <c r="E71" s="12">
        <v>3682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452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332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90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446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89</v>
      </c>
      <c r="E77" s="12">
        <v>60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SUM(E75:E78)</f>
        <v>0</v>
      </c>
      <c r="F79" s="13">
        <f>SUM(F75:F78)</f>
        <v>0</v>
      </c>
      <c r="G79" s="13">
        <f>SUM(G75:G78)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E74+E79</f>
        <v>0</v>
      </c>
      <c r="F80" s="13">
        <f>F74+F79</f>
        <v>0</v>
      </c>
      <c r="G80" s="13">
        <f>G74+G79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146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182</v>
      </c>
      <c r="C86" s="10" t="s">
        <v>109</v>
      </c>
      <c r="D86" s="11" t="s">
        <v>181</v>
      </c>
      <c r="E86" s="12">
        <v>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184</v>
      </c>
      <c r="C89" s="10" t="s">
        <v>109</v>
      </c>
      <c r="D89" s="11" t="s">
        <v>183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268</v>
      </c>
      <c r="C92" s="10" t="s">
        <v>267</v>
      </c>
      <c r="D92" s="11" t="s">
        <v>185</v>
      </c>
      <c r="E92" s="12">
        <v>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186</v>
      </c>
      <c r="E93" s="12">
        <v>44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187</v>
      </c>
      <c r="E94" s="12">
        <v>90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188</v>
      </c>
      <c r="E95" s="12">
        <v>28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189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190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191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192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193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194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195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196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197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198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199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200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201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202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203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204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205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206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207</v>
      </c>
      <c r="E114" s="12">
        <v>10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208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209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210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211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212</v>
      </c>
      <c r="E119" s="12">
        <v>4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213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214</v>
      </c>
      <c r="E121" s="12">
        <v>30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215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216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217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218</v>
      </c>
      <c r="E125" s="12">
        <v>12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219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220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221</v>
      </c>
      <c r="E128" s="12">
        <v>10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222</v>
      </c>
      <c r="E129" s="12">
        <v>32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223</v>
      </c>
      <c r="E130" s="12">
        <v>48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224</v>
      </c>
      <c r="E131" s="12">
        <v>88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226</v>
      </c>
      <c r="E132" s="12">
        <v>62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227</v>
      </c>
      <c r="E133" s="12">
        <v>138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228</v>
      </c>
      <c r="E134" s="12">
        <v>100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229</v>
      </c>
      <c r="E135" s="12">
        <v>16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230</v>
      </c>
      <c r="E136" s="12">
        <v>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231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232</v>
      </c>
      <c r="E138" s="12">
        <v>36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233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234</v>
      </c>
      <c r="E140" s="12">
        <v>102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235</v>
      </c>
      <c r="E141" s="12">
        <v>42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236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237</v>
      </c>
      <c r="E143" s="12">
        <v>10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238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239</v>
      </c>
      <c r="E145" s="12">
        <v>182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240</v>
      </c>
      <c r="E146" s="12">
        <v>104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241</v>
      </c>
      <c r="E147" s="12">
        <v>112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242</v>
      </c>
      <c r="E148" s="12">
        <v>150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243</v>
      </c>
      <c r="E149" s="12">
        <v>390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244</v>
      </c>
      <c r="E150" s="12">
        <v>68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245</v>
      </c>
      <c r="E151" s="12">
        <v>138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246</v>
      </c>
      <c r="E152" s="12">
        <v>184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247</v>
      </c>
      <c r="E153" s="12">
        <v>1056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248</v>
      </c>
      <c r="E154" s="12">
        <v>44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249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250</v>
      </c>
      <c r="E156" s="12">
        <v>64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251</v>
      </c>
      <c r="E157" s="12">
        <v>78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252</v>
      </c>
      <c r="E158" s="12">
        <v>74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253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254</v>
      </c>
      <c r="E160" s="12">
        <v>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255</v>
      </c>
      <c r="E161" s="12">
        <v>112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256</v>
      </c>
      <c r="E162" s="12">
        <v>222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257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258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259</v>
      </c>
      <c r="E165" s="12">
        <v>128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260</v>
      </c>
      <c r="E166" s="12">
        <v>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261</v>
      </c>
      <c r="E167" s="12">
        <v>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262</v>
      </c>
      <c r="E168" s="12">
        <v>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263</v>
      </c>
      <c r="E169" s="12">
        <v>1782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264</v>
      </c>
      <c r="E170" s="12">
        <v>14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265</v>
      </c>
      <c r="E171" s="12">
        <v>34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266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18</v>
      </c>
      <c r="E173" s="13">
        <f>SUM(E92:E172)</f>
        <v>0</v>
      </c>
      <c r="F173" s="13">
        <f>SUM(F92:F172)</f>
        <v>0</v>
      </c>
      <c r="G173" s="13">
        <f>SUM(G92:G172)</f>
        <v>0</v>
      </c>
      <c r="H173" s="23" t="s">
        <v>71</v>
      </c>
    </row>
    <row r="174" spans="2:8">
      <c r="B174" s="26"/>
      <c r="C174" s="25" t="s">
        <v>18</v>
      </c>
      <c r="D174" s="25"/>
      <c r="E174" s="13">
        <f>E173</f>
        <v>0</v>
      </c>
      <c r="F174" s="13">
        <f>F173</f>
        <v>0</v>
      </c>
      <c r="G174" s="13">
        <f>G173</f>
        <v>0</v>
      </c>
      <c r="H174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79"/>
    <mergeCell ref="C80:D80"/>
    <mergeCell ref="B71:B80"/>
    <mergeCell ref="C81:C82"/>
    <mergeCell ref="C83:C84"/>
    <mergeCell ref="C85:D85"/>
    <mergeCell ref="B81:B85"/>
    <mergeCell ref="C86:C87"/>
    <mergeCell ref="C88:D88"/>
    <mergeCell ref="B86:B88"/>
    <mergeCell ref="C89:C90"/>
    <mergeCell ref="C91:D91"/>
    <mergeCell ref="B89:B91"/>
    <mergeCell ref="C92:C173"/>
    <mergeCell ref="C174:D174"/>
    <mergeCell ref="B92:B17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B2:H16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360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77566</v>
      </c>
      <c r="F6" s="12">
        <v>573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361</v>
      </c>
      <c r="E8" s="12">
        <v>6142</v>
      </c>
      <c r="F8" s="12">
        <v>5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612</v>
      </c>
      <c r="F11" s="12">
        <v>88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2320</v>
      </c>
      <c r="F12" s="12">
        <v>112</v>
      </c>
      <c r="G12" s="12">
        <v>17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956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2620</v>
      </c>
      <c r="F15" s="12">
        <v>144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362</v>
      </c>
      <c r="E17" s="12">
        <v>3528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172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362</v>
      </c>
      <c r="E21" s="12">
        <v>12108</v>
      </c>
      <c r="F21" s="12">
        <v>12357</v>
      </c>
      <c r="G21" s="12">
        <v>953</v>
      </c>
      <c r="H21" s="8" t="s">
        <v>71</v>
      </c>
    </row>
    <row r="22" spans="2:8">
      <c r="B22" s="9"/>
      <c r="C22" s="10"/>
      <c r="D22" s="11" t="s">
        <v>33</v>
      </c>
      <c r="E22" s="12">
        <v>596</v>
      </c>
      <c r="F22" s="12">
        <v>60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1808</v>
      </c>
      <c r="F23" s="12">
        <v>521</v>
      </c>
      <c r="G23" s="12">
        <v>610</v>
      </c>
      <c r="H23" s="8" t="s">
        <v>71</v>
      </c>
    </row>
    <row r="24" spans="2:8">
      <c r="B24" s="9"/>
      <c r="C24" s="10"/>
      <c r="D24" s="11" t="s">
        <v>37</v>
      </c>
      <c r="E24" s="12">
        <v>1124</v>
      </c>
      <c r="F24" s="12">
        <v>30</v>
      </c>
      <c r="G24" s="12">
        <v>372</v>
      </c>
      <c r="H24" s="8" t="s">
        <v>71</v>
      </c>
    </row>
    <row r="25" spans="2:8">
      <c r="B25" s="9"/>
      <c r="C25" s="10"/>
      <c r="D25" s="11" t="s">
        <v>38</v>
      </c>
      <c r="E25" s="12">
        <v>652</v>
      </c>
      <c r="F25" s="12">
        <v>16</v>
      </c>
      <c r="G25" s="12">
        <v>0</v>
      </c>
      <c r="H25" s="8" t="s">
        <v>71</v>
      </c>
    </row>
    <row r="26" spans="2:8">
      <c r="B26" s="9"/>
      <c r="C26" s="10"/>
      <c r="D26" s="11" t="s">
        <v>39</v>
      </c>
      <c r="E26" s="12">
        <v>536</v>
      </c>
      <c r="F26" s="12">
        <v>8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164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400</v>
      </c>
      <c r="F28" s="12">
        <v>5</v>
      </c>
      <c r="G28" s="12">
        <v>9</v>
      </c>
      <c r="H28" s="8" t="s">
        <v>71</v>
      </c>
    </row>
    <row r="29" spans="2:8">
      <c r="B29" s="9"/>
      <c r="C29" s="10"/>
      <c r="D29" s="11" t="s">
        <v>42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43</v>
      </c>
      <c r="E30" s="12">
        <v>1768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44</v>
      </c>
      <c r="E31" s="12">
        <v>348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45</v>
      </c>
      <c r="E32" s="12">
        <v>2016</v>
      </c>
      <c r="F32" s="12">
        <v>2</v>
      </c>
      <c r="G32" s="12">
        <v>12</v>
      </c>
      <c r="H32" s="8" t="s">
        <v>71</v>
      </c>
    </row>
    <row r="33" spans="2:8">
      <c r="B33" s="9"/>
      <c r="C33" s="10"/>
      <c r="D33" s="11" t="s">
        <v>46</v>
      </c>
      <c r="E33" s="12">
        <v>470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260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164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294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50</v>
      </c>
      <c r="E37" s="12">
        <v>654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480</v>
      </c>
      <c r="F38" s="12">
        <v>6</v>
      </c>
      <c r="G38" s="12">
        <v>16</v>
      </c>
      <c r="H38" s="8" t="s">
        <v>71</v>
      </c>
    </row>
    <row r="39" spans="2:8">
      <c r="B39" s="9"/>
      <c r="C39" s="10"/>
      <c r="D39" s="11" t="s">
        <v>52</v>
      </c>
      <c r="E39" s="12">
        <v>752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53</v>
      </c>
      <c r="E40" s="12">
        <v>84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424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324</v>
      </c>
      <c r="F42" s="12">
        <v>1</v>
      </c>
      <c r="G42" s="12">
        <v>4</v>
      </c>
      <c r="H42" s="8" t="s">
        <v>71</v>
      </c>
    </row>
    <row r="43" spans="2:8">
      <c r="B43" s="9"/>
      <c r="C43" s="10"/>
      <c r="D43" s="11" t="s">
        <v>56</v>
      </c>
      <c r="E43" s="12">
        <v>2520</v>
      </c>
      <c r="F43" s="12">
        <v>10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952</v>
      </c>
      <c r="F44" s="12">
        <v>8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SUM(E21:E44)</f>
        <v>0</v>
      </c>
      <c r="F45" s="13">
        <f>SUM(F21:F44)</f>
        <v>0</v>
      </c>
      <c r="G45" s="13">
        <f>SUM(G21:G44)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105</v>
      </c>
      <c r="F50" s="12">
        <v>16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44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3718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1494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E57+E20+E46</f>
        <v>0</v>
      </c>
      <c r="F58" s="16">
        <f>F57+F20+F46</f>
        <v>0</v>
      </c>
      <c r="G58" s="16">
        <f>G57+G20+G46</f>
        <v>0</v>
      </c>
      <c r="H58" s="8" t="s">
        <v>71</v>
      </c>
    </row>
    <row r="60" spans="2:8">
      <c r="B60" s="5" t="s">
        <v>363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E46+F46</f>
        <v>0</v>
      </c>
      <c r="F62" s="18"/>
      <c r="G62" s="18">
        <f>G46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365</v>
      </c>
      <c r="C73" s="10" t="s">
        <v>83</v>
      </c>
      <c r="D73" s="11" t="s">
        <v>82</v>
      </c>
      <c r="E73" s="12">
        <v>1922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364</v>
      </c>
      <c r="E74" s="12">
        <v>348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316</v>
      </c>
      <c r="E75" s="12">
        <v>268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84</v>
      </c>
      <c r="E77" s="12">
        <v>62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136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86</v>
      </c>
      <c r="E79" s="12">
        <v>562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87</v>
      </c>
      <c r="E80" s="12">
        <v>62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88</v>
      </c>
      <c r="E81" s="12">
        <v>64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89</v>
      </c>
      <c r="E82" s="12">
        <v>104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SUM(E77:E82)</f>
        <v>0</v>
      </c>
      <c r="F83" s="13">
        <f>SUM(F77:F82)</f>
        <v>0</v>
      </c>
      <c r="G83" s="13">
        <f>SUM(G77:G82)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E76+E83</f>
        <v>0</v>
      </c>
      <c r="F84" s="13">
        <f>F76+F83</f>
        <v>0</v>
      </c>
      <c r="G84" s="13">
        <f>G76+G83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24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110</v>
      </c>
      <c r="C90" s="10" t="s">
        <v>101</v>
      </c>
      <c r="D90" s="11" t="s">
        <v>95</v>
      </c>
      <c r="E90" s="12">
        <v>110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96</v>
      </c>
      <c r="E91" s="12">
        <v>612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97</v>
      </c>
      <c r="E92" s="12">
        <v>1020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98</v>
      </c>
      <c r="E93" s="12">
        <v>262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99</v>
      </c>
      <c r="E94" s="12">
        <v>1410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100</v>
      </c>
      <c r="E95" s="12">
        <v>46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SUM(E90:E95)</f>
        <v>0</v>
      </c>
      <c r="F96" s="13">
        <f>SUM(F90:F95)</f>
        <v>0</v>
      </c>
      <c r="G96" s="13">
        <f>SUM(G90:G95)</f>
        <v>0</v>
      </c>
      <c r="H96" s="23" t="s">
        <v>71</v>
      </c>
    </row>
    <row r="97" spans="2:8">
      <c r="B97" s="26"/>
      <c r="C97" s="10" t="s">
        <v>109</v>
      </c>
      <c r="D97" s="11" t="s">
        <v>164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102</v>
      </c>
      <c r="E98" s="12">
        <v>14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103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104</v>
      </c>
      <c r="E100" s="12">
        <v>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366</v>
      </c>
      <c r="E101" s="12">
        <v>52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105</v>
      </c>
      <c r="E102" s="12">
        <v>60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106</v>
      </c>
      <c r="E103" s="12">
        <v>44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107</v>
      </c>
      <c r="E104" s="12">
        <v>26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108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SUM(E97:E105)</f>
        <v>0</v>
      </c>
      <c r="F106" s="13">
        <f>SUM(F97:F105)</f>
        <v>0</v>
      </c>
      <c r="G106" s="13">
        <f>SUM(G97:G105)</f>
        <v>0</v>
      </c>
      <c r="H106" s="23" t="s">
        <v>71</v>
      </c>
    </row>
    <row r="107" spans="2:8">
      <c r="B107" s="26"/>
      <c r="C107" s="25" t="s">
        <v>18</v>
      </c>
      <c r="D107" s="25"/>
      <c r="E107" s="13">
        <f>E96+E106</f>
        <v>0</v>
      </c>
      <c r="F107" s="13">
        <f>F96+F106</f>
        <v>0</v>
      </c>
      <c r="G107" s="13">
        <f>G96+G106</f>
        <v>0</v>
      </c>
      <c r="H107" s="23" t="s">
        <v>71</v>
      </c>
    </row>
    <row r="108" spans="2:8">
      <c r="B108" s="26" t="s">
        <v>130</v>
      </c>
      <c r="C108" s="10" t="s">
        <v>114</v>
      </c>
      <c r="D108" s="11" t="s">
        <v>111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112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113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118</v>
      </c>
      <c r="D112" s="11" t="s">
        <v>115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116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117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122</v>
      </c>
      <c r="D116" s="11" t="s">
        <v>119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120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121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SUM(E116:E118)</f>
        <v>0</v>
      </c>
      <c r="F119" s="13">
        <f>SUM(F116:F118)</f>
        <v>0</v>
      </c>
      <c r="G119" s="13">
        <f>SUM(G116:G118)</f>
        <v>0</v>
      </c>
      <c r="H119" s="23" t="s">
        <v>71</v>
      </c>
    </row>
    <row r="120" spans="2:8">
      <c r="B120" s="26"/>
      <c r="C120" s="10" t="s">
        <v>109</v>
      </c>
      <c r="D120" s="11" t="s">
        <v>123</v>
      </c>
      <c r="E120" s="12">
        <v>212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124</v>
      </c>
      <c r="E121" s="12">
        <v>46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125</v>
      </c>
      <c r="E122" s="12">
        <v>46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126</v>
      </c>
      <c r="E123" s="12">
        <v>582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127</v>
      </c>
      <c r="E124" s="12">
        <v>418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128</v>
      </c>
      <c r="E125" s="12">
        <v>66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129</v>
      </c>
      <c r="E126" s="12">
        <v>268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SUM(E120:E126)</f>
        <v>0</v>
      </c>
      <c r="F127" s="13">
        <f>SUM(F120:F126)</f>
        <v>0</v>
      </c>
      <c r="G127" s="13">
        <f>SUM(G120:G126)</f>
        <v>0</v>
      </c>
      <c r="H127" s="23" t="s">
        <v>71</v>
      </c>
    </row>
    <row r="128" spans="2:8">
      <c r="B128" s="26"/>
      <c r="C128" s="25" t="s">
        <v>18</v>
      </c>
      <c r="D128" s="25"/>
      <c r="E128" s="13">
        <f>E111+E115+E119+E127</f>
        <v>0</v>
      </c>
      <c r="F128" s="13">
        <f>F111+F115+F119+F127</f>
        <v>0</v>
      </c>
      <c r="G128" s="13">
        <f>G111+G115+G119+G127</f>
        <v>0</v>
      </c>
      <c r="H128" s="23" t="s">
        <v>71</v>
      </c>
    </row>
    <row r="129" spans="2:8">
      <c r="B129" s="26" t="s">
        <v>161</v>
      </c>
      <c r="C129" s="10" t="s">
        <v>134</v>
      </c>
      <c r="D129" s="11" t="s">
        <v>131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132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133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280</v>
      </c>
      <c r="D133" s="11" t="s">
        <v>277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278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279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138</v>
      </c>
      <c r="D137" s="11" t="s">
        <v>135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136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137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SUM(E137:E139)</f>
        <v>0</v>
      </c>
      <c r="F140" s="13">
        <f>SUM(F137:F139)</f>
        <v>0</v>
      </c>
      <c r="G140" s="13">
        <f>SUM(G137:G139)</f>
        <v>0</v>
      </c>
      <c r="H140" s="23" t="s">
        <v>71</v>
      </c>
    </row>
    <row r="141" spans="2:8">
      <c r="B141" s="26"/>
      <c r="C141" s="10" t="s">
        <v>143</v>
      </c>
      <c r="D141" s="11" t="s">
        <v>139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140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141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142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SUM(E141:E144)</f>
        <v>0</v>
      </c>
      <c r="F145" s="13">
        <f>SUM(F141:F144)</f>
        <v>0</v>
      </c>
      <c r="G145" s="13">
        <f>SUM(G141:G144)</f>
        <v>0</v>
      </c>
      <c r="H145" s="23" t="s">
        <v>71</v>
      </c>
    </row>
    <row r="146" spans="2:8">
      <c r="B146" s="26"/>
      <c r="C146" s="10" t="s">
        <v>308</v>
      </c>
      <c r="D146" s="11" t="s">
        <v>170</v>
      </c>
      <c r="E146" s="12">
        <v>34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306</v>
      </c>
      <c r="E147" s="12">
        <v>64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307</v>
      </c>
      <c r="E148" s="12">
        <v>352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SUM(E146:E148)</f>
        <v>0</v>
      </c>
      <c r="F149" s="13">
        <f>SUM(F146:F148)</f>
        <v>0</v>
      </c>
      <c r="G149" s="13">
        <f>SUM(G146:G148)</f>
        <v>0</v>
      </c>
      <c r="H149" s="23" t="s">
        <v>71</v>
      </c>
    </row>
    <row r="150" spans="2:8">
      <c r="B150" s="26"/>
      <c r="C150" s="10" t="s">
        <v>146</v>
      </c>
      <c r="D150" s="11" t="s">
        <v>144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145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18</v>
      </c>
      <c r="E152" s="13">
        <f>SUM(E150:E151)</f>
        <v>0</v>
      </c>
      <c r="F152" s="13">
        <f>SUM(F150:F151)</f>
        <v>0</v>
      </c>
      <c r="G152" s="13">
        <f>SUM(G150:G151)</f>
        <v>0</v>
      </c>
      <c r="H152" s="23" t="s">
        <v>71</v>
      </c>
    </row>
    <row r="153" spans="2:8">
      <c r="B153" s="26"/>
      <c r="C153" s="10" t="s">
        <v>149</v>
      </c>
      <c r="D153" s="11" t="s">
        <v>147</v>
      </c>
      <c r="E153" s="12">
        <v>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148</v>
      </c>
      <c r="E154" s="12">
        <v>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18</v>
      </c>
      <c r="E155" s="13">
        <f>SUM(E153:E154)</f>
        <v>0</v>
      </c>
      <c r="F155" s="13">
        <f>SUM(F153:F154)</f>
        <v>0</v>
      </c>
      <c r="G155" s="13">
        <f>SUM(G153:G154)</f>
        <v>0</v>
      </c>
      <c r="H155" s="23" t="s">
        <v>71</v>
      </c>
    </row>
    <row r="156" spans="2:8">
      <c r="B156" s="26"/>
      <c r="C156" s="10" t="s">
        <v>109</v>
      </c>
      <c r="D156" s="11" t="s">
        <v>150</v>
      </c>
      <c r="E156" s="12">
        <v>238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151</v>
      </c>
      <c r="E157" s="12">
        <v>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152</v>
      </c>
      <c r="E158" s="12">
        <v>12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153</v>
      </c>
      <c r="E159" s="12">
        <v>10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155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156</v>
      </c>
      <c r="E161" s="12">
        <v>40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157</v>
      </c>
      <c r="E162" s="12">
        <v>98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158</v>
      </c>
      <c r="E163" s="12">
        <v>68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159</v>
      </c>
      <c r="E164" s="12">
        <v>54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160</v>
      </c>
      <c r="E165" s="12">
        <v>34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18</v>
      </c>
      <c r="E166" s="13">
        <f>SUM(E156:E165)</f>
        <v>0</v>
      </c>
      <c r="F166" s="13">
        <f>SUM(F156:F165)</f>
        <v>0</v>
      </c>
      <c r="G166" s="13">
        <f>SUM(G156:G165)</f>
        <v>0</v>
      </c>
      <c r="H166" s="23" t="s">
        <v>71</v>
      </c>
    </row>
    <row r="167" spans="2:8">
      <c r="B167" s="26"/>
      <c r="C167" s="25" t="s">
        <v>18</v>
      </c>
      <c r="D167" s="25"/>
      <c r="E167" s="13">
        <f>E132+E136+E140+E145+E149+E152+E155+E166</f>
        <v>0</v>
      </c>
      <c r="F167" s="13">
        <f>F132+F136+F140+F145+F149+F152+F155+F166</f>
        <v>0</v>
      </c>
      <c r="G167" s="13">
        <f>G132+G136+G140+G145+G149+G152+G155+G166</f>
        <v>0</v>
      </c>
      <c r="H167" s="23" t="s">
        <v>71</v>
      </c>
    </row>
  </sheetData>
  <mergeCells count="52">
    <mergeCell ref="C6:C7"/>
    <mergeCell ref="C8:C9"/>
    <mergeCell ref="C10:C16"/>
    <mergeCell ref="C17:C19"/>
    <mergeCell ref="C20:D20"/>
    <mergeCell ref="B6:B20"/>
    <mergeCell ref="C21:C45"/>
    <mergeCell ref="C46:D46"/>
    <mergeCell ref="B21:B46"/>
    <mergeCell ref="C47:C52"/>
    <mergeCell ref="C53:C56"/>
    <mergeCell ref="C57:D57"/>
    <mergeCell ref="B47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83"/>
    <mergeCell ref="C84:D84"/>
    <mergeCell ref="B73:B84"/>
    <mergeCell ref="C85:C86"/>
    <mergeCell ref="C87:C88"/>
    <mergeCell ref="C89:D89"/>
    <mergeCell ref="B85:B89"/>
    <mergeCell ref="C90:C96"/>
    <mergeCell ref="C97:C106"/>
    <mergeCell ref="C107:D107"/>
    <mergeCell ref="B90:B107"/>
    <mergeCell ref="C108:C111"/>
    <mergeCell ref="C112:C115"/>
    <mergeCell ref="C116:C119"/>
    <mergeCell ref="C120:C127"/>
    <mergeCell ref="C128:D128"/>
    <mergeCell ref="B108:B128"/>
    <mergeCell ref="C129:C132"/>
    <mergeCell ref="C133:C136"/>
    <mergeCell ref="C137:C140"/>
    <mergeCell ref="C141:C145"/>
    <mergeCell ref="C146:C149"/>
    <mergeCell ref="C150:C152"/>
    <mergeCell ref="C153:C155"/>
    <mergeCell ref="C156:C166"/>
    <mergeCell ref="C167:D167"/>
    <mergeCell ref="B129:B16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B2:H16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360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77566</v>
      </c>
      <c r="F6" s="12">
        <v>531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361</v>
      </c>
      <c r="E8" s="12">
        <v>6142</v>
      </c>
      <c r="F8" s="12">
        <v>0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376</v>
      </c>
      <c r="F11" s="12">
        <v>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1528</v>
      </c>
      <c r="F12" s="12">
        <v>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690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2108</v>
      </c>
      <c r="F15" s="12">
        <v>0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362</v>
      </c>
      <c r="E17" s="12">
        <v>2322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204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362</v>
      </c>
      <c r="E21" s="12">
        <v>16926</v>
      </c>
      <c r="F21" s="12">
        <v>2028</v>
      </c>
      <c r="G21" s="12">
        <v>948</v>
      </c>
      <c r="H21" s="8" t="s">
        <v>71</v>
      </c>
    </row>
    <row r="22" spans="2:8">
      <c r="B22" s="9"/>
      <c r="C22" s="10"/>
      <c r="D22" s="11" t="s">
        <v>33</v>
      </c>
      <c r="E22" s="12">
        <v>380</v>
      </c>
      <c r="F22" s="12">
        <v>0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1744</v>
      </c>
      <c r="F23" s="12">
        <v>13</v>
      </c>
      <c r="G23" s="12">
        <v>612</v>
      </c>
      <c r="H23" s="8" t="s">
        <v>71</v>
      </c>
    </row>
    <row r="24" spans="2:8">
      <c r="B24" s="9"/>
      <c r="C24" s="10"/>
      <c r="D24" s="11" t="s">
        <v>37</v>
      </c>
      <c r="E24" s="12">
        <v>756</v>
      </c>
      <c r="F24" s="12">
        <v>8</v>
      </c>
      <c r="G24" s="12">
        <v>372</v>
      </c>
      <c r="H24" s="8" t="s">
        <v>71</v>
      </c>
    </row>
    <row r="25" spans="2:8">
      <c r="B25" s="9"/>
      <c r="C25" s="10"/>
      <c r="D25" s="11" t="s">
        <v>38</v>
      </c>
      <c r="E25" s="12">
        <v>484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39</v>
      </c>
      <c r="E26" s="12">
        <v>328</v>
      </c>
      <c r="F26" s="12">
        <v>716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142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328</v>
      </c>
      <c r="F28" s="12">
        <v>1</v>
      </c>
      <c r="G28" s="12">
        <v>12</v>
      </c>
      <c r="H28" s="8" t="s">
        <v>71</v>
      </c>
    </row>
    <row r="29" spans="2:8">
      <c r="B29" s="9"/>
      <c r="C29" s="10"/>
      <c r="D29" s="11" t="s">
        <v>42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43</v>
      </c>
      <c r="E30" s="12">
        <v>1366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44</v>
      </c>
      <c r="E31" s="12">
        <v>348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45</v>
      </c>
      <c r="E32" s="12">
        <v>1508</v>
      </c>
      <c r="F32" s="12">
        <v>0</v>
      </c>
      <c r="G32" s="12">
        <v>20</v>
      </c>
      <c r="H32" s="8" t="s">
        <v>71</v>
      </c>
    </row>
    <row r="33" spans="2:8">
      <c r="B33" s="9"/>
      <c r="C33" s="10"/>
      <c r="D33" s="11" t="s">
        <v>46</v>
      </c>
      <c r="E33" s="12">
        <v>302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196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120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170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50</v>
      </c>
      <c r="E37" s="12">
        <v>482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276</v>
      </c>
      <c r="F38" s="12">
        <v>0</v>
      </c>
      <c r="G38" s="12">
        <v>16</v>
      </c>
      <c r="H38" s="8" t="s">
        <v>71</v>
      </c>
    </row>
    <row r="39" spans="2:8">
      <c r="B39" s="9"/>
      <c r="C39" s="10"/>
      <c r="D39" s="11" t="s">
        <v>52</v>
      </c>
      <c r="E39" s="12">
        <v>444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53</v>
      </c>
      <c r="E40" s="12">
        <v>40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286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224</v>
      </c>
      <c r="F42" s="12">
        <v>1</v>
      </c>
      <c r="G42" s="12">
        <v>20</v>
      </c>
      <c r="H42" s="8" t="s">
        <v>71</v>
      </c>
    </row>
    <row r="43" spans="2:8">
      <c r="B43" s="9"/>
      <c r="C43" s="10"/>
      <c r="D43" s="11" t="s">
        <v>56</v>
      </c>
      <c r="E43" s="12">
        <v>1764</v>
      </c>
      <c r="F43" s="12">
        <v>2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680</v>
      </c>
      <c r="F44" s="12">
        <v>0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SUM(E21:E44)</f>
        <v>0</v>
      </c>
      <c r="F45" s="13">
        <f>SUM(F21:F44)</f>
        <v>0</v>
      </c>
      <c r="G45" s="13">
        <f>SUM(G21:G44)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115</v>
      </c>
      <c r="F50" s="12">
        <v>6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44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3718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1552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E57+E20+E46</f>
        <v>0</v>
      </c>
      <c r="F58" s="16">
        <f>F57+F20+F46</f>
        <v>0</v>
      </c>
      <c r="G58" s="16">
        <f>G57+G20+G46</f>
        <v>0</v>
      </c>
      <c r="H58" s="8" t="s">
        <v>71</v>
      </c>
    </row>
    <row r="60" spans="2:8">
      <c r="B60" s="5" t="s">
        <v>363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E46+F46</f>
        <v>0</v>
      </c>
      <c r="F62" s="18"/>
      <c r="G62" s="18">
        <f>G46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365</v>
      </c>
      <c r="C73" s="10" t="s">
        <v>83</v>
      </c>
      <c r="D73" s="11" t="s">
        <v>82</v>
      </c>
      <c r="E73" s="12">
        <v>1036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364</v>
      </c>
      <c r="E74" s="12">
        <v>276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316</v>
      </c>
      <c r="E75" s="12">
        <v>254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85</v>
      </c>
      <c r="E77" s="12">
        <v>272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484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SUM(E77:E78)</f>
        <v>0</v>
      </c>
      <c r="F79" s="13">
        <f>SUM(F77:F78)</f>
        <v>0</v>
      </c>
      <c r="G79" s="13">
        <f>SUM(G77:G78)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E76+E79</f>
        <v>0</v>
      </c>
      <c r="F80" s="13">
        <f>F76+F79</f>
        <v>0</v>
      </c>
      <c r="G80" s="13">
        <f>G76+G79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190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110</v>
      </c>
      <c r="C86" s="10" t="s">
        <v>101</v>
      </c>
      <c r="D86" s="11" t="s">
        <v>95</v>
      </c>
      <c r="E86" s="12">
        <v>110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96</v>
      </c>
      <c r="E87" s="12">
        <v>612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97</v>
      </c>
      <c r="E88" s="12">
        <v>1020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98</v>
      </c>
      <c r="E89" s="12">
        <v>262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99</v>
      </c>
      <c r="E90" s="12">
        <v>1410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100</v>
      </c>
      <c r="E91" s="12">
        <v>46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SUM(E86:E91)</f>
        <v>0</v>
      </c>
      <c r="F92" s="13">
        <f>SUM(F86:F91)</f>
        <v>0</v>
      </c>
      <c r="G92" s="13">
        <f>SUM(G86:G91)</f>
        <v>0</v>
      </c>
      <c r="H92" s="23" t="s">
        <v>71</v>
      </c>
    </row>
    <row r="93" spans="2:8">
      <c r="B93" s="26"/>
      <c r="C93" s="10" t="s">
        <v>109</v>
      </c>
      <c r="D93" s="11" t="s">
        <v>164</v>
      </c>
      <c r="E93" s="12">
        <v>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102</v>
      </c>
      <c r="E94" s="12">
        <v>14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103</v>
      </c>
      <c r="E95" s="12">
        <v>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104</v>
      </c>
      <c r="E96" s="12">
        <v>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366</v>
      </c>
      <c r="E97" s="12">
        <v>52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105</v>
      </c>
      <c r="E98" s="12">
        <v>60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106</v>
      </c>
      <c r="E99" s="12">
        <v>44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107</v>
      </c>
      <c r="E100" s="12">
        <v>26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108</v>
      </c>
      <c r="E101" s="12">
        <v>10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</v>
      </c>
      <c r="E102" s="13">
        <f>SUM(E93:E101)</f>
        <v>0</v>
      </c>
      <c r="F102" s="13">
        <f>SUM(F93:F101)</f>
        <v>0</v>
      </c>
      <c r="G102" s="13">
        <f>SUM(G93:G101)</f>
        <v>0</v>
      </c>
      <c r="H102" s="23" t="s">
        <v>71</v>
      </c>
    </row>
    <row r="103" spans="2:8">
      <c r="B103" s="26"/>
      <c r="C103" s="25" t="s">
        <v>18</v>
      </c>
      <c r="D103" s="25"/>
      <c r="E103" s="13">
        <f>E92+E102</f>
        <v>0</v>
      </c>
      <c r="F103" s="13">
        <f>F92+F102</f>
        <v>0</v>
      </c>
      <c r="G103" s="13">
        <f>G92+G102</f>
        <v>0</v>
      </c>
      <c r="H103" s="23" t="s">
        <v>71</v>
      </c>
    </row>
    <row r="104" spans="2:8">
      <c r="B104" s="26" t="s">
        <v>130</v>
      </c>
      <c r="C104" s="10" t="s">
        <v>114</v>
      </c>
      <c r="D104" s="11" t="s">
        <v>111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112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113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10" t="s">
        <v>118</v>
      </c>
      <c r="D108" s="11" t="s">
        <v>115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116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117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122</v>
      </c>
      <c r="D112" s="11" t="s">
        <v>119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120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121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109</v>
      </c>
      <c r="D116" s="11" t="s">
        <v>123</v>
      </c>
      <c r="E116" s="12">
        <v>212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124</v>
      </c>
      <c r="E117" s="12">
        <v>46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125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126</v>
      </c>
      <c r="E119" s="12">
        <v>582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127</v>
      </c>
      <c r="E120" s="12">
        <v>418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128</v>
      </c>
      <c r="E121" s="12">
        <v>66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129</v>
      </c>
      <c r="E122" s="12">
        <v>268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18</v>
      </c>
      <c r="E123" s="13">
        <f>SUM(E116:E122)</f>
        <v>0</v>
      </c>
      <c r="F123" s="13">
        <f>SUM(F116:F122)</f>
        <v>0</v>
      </c>
      <c r="G123" s="13">
        <f>SUM(G116:G122)</f>
        <v>0</v>
      </c>
      <c r="H123" s="23" t="s">
        <v>71</v>
      </c>
    </row>
    <row r="124" spans="2:8">
      <c r="B124" s="26"/>
      <c r="C124" s="25" t="s">
        <v>18</v>
      </c>
      <c r="D124" s="25"/>
      <c r="E124" s="13">
        <f>E107+E111+E115+E123</f>
        <v>0</v>
      </c>
      <c r="F124" s="13">
        <f>F107+F111+F115+F123</f>
        <v>0</v>
      </c>
      <c r="G124" s="13">
        <f>G107+G111+G115+G123</f>
        <v>0</v>
      </c>
      <c r="H124" s="23" t="s">
        <v>71</v>
      </c>
    </row>
    <row r="125" spans="2:8">
      <c r="B125" s="26" t="s">
        <v>161</v>
      </c>
      <c r="C125" s="10" t="s">
        <v>134</v>
      </c>
      <c r="D125" s="11" t="s">
        <v>131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132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133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SUM(E125:E127)</f>
        <v>0</v>
      </c>
      <c r="F128" s="13">
        <f>SUM(F125:F127)</f>
        <v>0</v>
      </c>
      <c r="G128" s="13">
        <f>SUM(G125:G127)</f>
        <v>0</v>
      </c>
      <c r="H128" s="23" t="s">
        <v>71</v>
      </c>
    </row>
    <row r="129" spans="2:8">
      <c r="B129" s="26"/>
      <c r="C129" s="10" t="s">
        <v>280</v>
      </c>
      <c r="D129" s="11" t="s">
        <v>277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278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279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138</v>
      </c>
      <c r="D133" s="11" t="s">
        <v>135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136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137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169</v>
      </c>
      <c r="D137" s="11" t="s">
        <v>165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166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167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168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SUM(E137:E140)</f>
        <v>0</v>
      </c>
      <c r="F141" s="13">
        <f>SUM(F137:F140)</f>
        <v>0</v>
      </c>
      <c r="G141" s="13">
        <f>SUM(G137:G140)</f>
        <v>0</v>
      </c>
      <c r="H141" s="23" t="s">
        <v>71</v>
      </c>
    </row>
    <row r="142" spans="2:8">
      <c r="B142" s="26"/>
      <c r="C142" s="10" t="s">
        <v>143</v>
      </c>
      <c r="D142" s="11" t="s">
        <v>139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140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141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142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SUM(E142:E145)</f>
        <v>0</v>
      </c>
      <c r="F146" s="13">
        <f>SUM(F142:F145)</f>
        <v>0</v>
      </c>
      <c r="G146" s="13">
        <f>SUM(G142:G145)</f>
        <v>0</v>
      </c>
      <c r="H146" s="23" t="s">
        <v>71</v>
      </c>
    </row>
    <row r="147" spans="2:8">
      <c r="B147" s="26"/>
      <c r="C147" s="10" t="s">
        <v>308</v>
      </c>
      <c r="D147" s="11" t="s">
        <v>170</v>
      </c>
      <c r="E147" s="12">
        <v>34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306</v>
      </c>
      <c r="E148" s="12">
        <v>64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307</v>
      </c>
      <c r="E149" s="12">
        <v>352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SUM(E147:E149)</f>
        <v>0</v>
      </c>
      <c r="F150" s="13">
        <f>SUM(F147:F149)</f>
        <v>0</v>
      </c>
      <c r="G150" s="13">
        <f>SUM(G147:G149)</f>
        <v>0</v>
      </c>
      <c r="H150" s="23" t="s">
        <v>71</v>
      </c>
    </row>
    <row r="151" spans="2:8">
      <c r="B151" s="26"/>
      <c r="C151" s="10" t="s">
        <v>146</v>
      </c>
      <c r="D151" s="11" t="s">
        <v>144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145</v>
      </c>
      <c r="E152" s="12">
        <v>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SUM(E151:E152)</f>
        <v>0</v>
      </c>
      <c r="F153" s="13">
        <f>SUM(F151:F152)</f>
        <v>0</v>
      </c>
      <c r="G153" s="13">
        <f>SUM(G151:G152)</f>
        <v>0</v>
      </c>
      <c r="H153" s="23" t="s">
        <v>71</v>
      </c>
    </row>
    <row r="154" spans="2:8">
      <c r="B154" s="26"/>
      <c r="C154" s="10" t="s">
        <v>149</v>
      </c>
      <c r="D154" s="11" t="s">
        <v>147</v>
      </c>
      <c r="E154" s="12">
        <v>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148</v>
      </c>
      <c r="E155" s="12">
        <v>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18</v>
      </c>
      <c r="E156" s="13">
        <f>SUM(E154:E155)</f>
        <v>0</v>
      </c>
      <c r="F156" s="13">
        <f>SUM(F154:F155)</f>
        <v>0</v>
      </c>
      <c r="G156" s="13">
        <f>SUM(G154:G155)</f>
        <v>0</v>
      </c>
      <c r="H156" s="23" t="s">
        <v>71</v>
      </c>
    </row>
    <row r="157" spans="2:8">
      <c r="B157" s="26"/>
      <c r="C157" s="10" t="s">
        <v>109</v>
      </c>
      <c r="D157" s="11" t="s">
        <v>150</v>
      </c>
      <c r="E157" s="12">
        <v>238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151</v>
      </c>
      <c r="E158" s="12">
        <v>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152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153</v>
      </c>
      <c r="E160" s="12">
        <v>10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155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156</v>
      </c>
      <c r="E162" s="12">
        <v>40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157</v>
      </c>
      <c r="E163" s="12">
        <v>98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158</v>
      </c>
      <c r="E164" s="12">
        <v>68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159</v>
      </c>
      <c r="E165" s="12">
        <v>54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160</v>
      </c>
      <c r="E166" s="12">
        <v>34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18</v>
      </c>
      <c r="E167" s="13">
        <f>SUM(E157:E166)</f>
        <v>0</v>
      </c>
      <c r="F167" s="13">
        <f>SUM(F157:F166)</f>
        <v>0</v>
      </c>
      <c r="G167" s="13">
        <f>SUM(G157:G166)</f>
        <v>0</v>
      </c>
      <c r="H167" s="23" t="s">
        <v>71</v>
      </c>
    </row>
    <row r="168" spans="2:8">
      <c r="B168" s="26"/>
      <c r="C168" s="25" t="s">
        <v>18</v>
      </c>
      <c r="D168" s="25"/>
      <c r="E168" s="13">
        <f>E128+E132+E136+E141+E146+E150+E153+E156+E167</f>
        <v>0</v>
      </c>
      <c r="F168" s="13">
        <f>F128+F132+F136+F141+F146+F150+F153+F156+F167</f>
        <v>0</v>
      </c>
      <c r="G168" s="13">
        <f>G128+G132+G136+G141+G146+G150+G153+G156+G167</f>
        <v>0</v>
      </c>
      <c r="H168" s="23" t="s">
        <v>71</v>
      </c>
    </row>
  </sheetData>
  <mergeCells count="53">
    <mergeCell ref="C6:C7"/>
    <mergeCell ref="C8:C9"/>
    <mergeCell ref="C10:C16"/>
    <mergeCell ref="C17:C19"/>
    <mergeCell ref="C20:D20"/>
    <mergeCell ref="B6:B20"/>
    <mergeCell ref="C21:C45"/>
    <mergeCell ref="C46:D46"/>
    <mergeCell ref="B21:B46"/>
    <mergeCell ref="C47:C52"/>
    <mergeCell ref="C53:C56"/>
    <mergeCell ref="C57:D57"/>
    <mergeCell ref="B47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79"/>
    <mergeCell ref="C80:D80"/>
    <mergeCell ref="B73:B80"/>
    <mergeCell ref="C81:C82"/>
    <mergeCell ref="C83:C84"/>
    <mergeCell ref="C85:D85"/>
    <mergeCell ref="B81:B85"/>
    <mergeCell ref="C86:C92"/>
    <mergeCell ref="C93:C102"/>
    <mergeCell ref="C103:D103"/>
    <mergeCell ref="B86:B103"/>
    <mergeCell ref="C104:C107"/>
    <mergeCell ref="C108:C111"/>
    <mergeCell ref="C112:C115"/>
    <mergeCell ref="C116:C123"/>
    <mergeCell ref="C124:D124"/>
    <mergeCell ref="B104:B124"/>
    <mergeCell ref="C125:C128"/>
    <mergeCell ref="C129:C132"/>
    <mergeCell ref="C133:C136"/>
    <mergeCell ref="C137:C141"/>
    <mergeCell ref="C142:C146"/>
    <mergeCell ref="C147:C150"/>
    <mergeCell ref="C151:C153"/>
    <mergeCell ref="C154:C156"/>
    <mergeCell ref="C157:C167"/>
    <mergeCell ref="C168:D168"/>
    <mergeCell ref="B125:B16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B2:H182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360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76414</v>
      </c>
      <c r="F6" s="12">
        <v>1793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361</v>
      </c>
      <c r="E8" s="12">
        <v>5722</v>
      </c>
      <c r="F8" s="12">
        <v>432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500</v>
      </c>
      <c r="F11" s="12">
        <v>34240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2044</v>
      </c>
      <c r="F12" s="12">
        <v>210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824</v>
      </c>
      <c r="F14" s="12">
        <v>6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2146</v>
      </c>
      <c r="F15" s="12">
        <v>368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362</v>
      </c>
      <c r="E17" s="12">
        <v>3970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362</v>
      </c>
      <c r="E21" s="12">
        <v>9108</v>
      </c>
      <c r="F21" s="12">
        <v>14556</v>
      </c>
      <c r="G21" s="12">
        <v>948</v>
      </c>
      <c r="H21" s="8" t="s">
        <v>71</v>
      </c>
    </row>
    <row r="22" spans="2:8">
      <c r="B22" s="9"/>
      <c r="C22" s="10"/>
      <c r="D22" s="11" t="s">
        <v>33</v>
      </c>
      <c r="E22" s="12">
        <v>532</v>
      </c>
      <c r="F22" s="12">
        <v>116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1410</v>
      </c>
      <c r="F23" s="12">
        <v>782</v>
      </c>
      <c r="G23" s="12">
        <v>610</v>
      </c>
      <c r="H23" s="8" t="s">
        <v>71</v>
      </c>
    </row>
    <row r="24" spans="2:8">
      <c r="B24" s="9"/>
      <c r="C24" s="10"/>
      <c r="D24" s="11" t="s">
        <v>38</v>
      </c>
      <c r="E24" s="12">
        <v>560</v>
      </c>
      <c r="F24" s="12">
        <v>68</v>
      </c>
      <c r="G24" s="12">
        <v>0</v>
      </c>
      <c r="H24" s="8" t="s">
        <v>71</v>
      </c>
    </row>
    <row r="25" spans="2:8">
      <c r="B25" s="9"/>
      <c r="C25" s="10"/>
      <c r="D25" s="11" t="s">
        <v>37</v>
      </c>
      <c r="E25" s="12">
        <v>948</v>
      </c>
      <c r="F25" s="12">
        <v>124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474</v>
      </c>
      <c r="F26" s="12">
        <v>74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148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496</v>
      </c>
      <c r="F28" s="12">
        <v>84</v>
      </c>
      <c r="G28" s="12">
        <v>12</v>
      </c>
      <c r="H28" s="8" t="s">
        <v>71</v>
      </c>
    </row>
    <row r="29" spans="2:8">
      <c r="B29" s="9"/>
      <c r="C29" s="10"/>
      <c r="D29" s="11" t="s">
        <v>43</v>
      </c>
      <c r="E29" s="12">
        <v>1618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38</v>
      </c>
      <c r="F30" s="12">
        <v>26</v>
      </c>
      <c r="G30" s="12">
        <v>512</v>
      </c>
      <c r="H30" s="8" t="s">
        <v>71</v>
      </c>
    </row>
    <row r="31" spans="2:8">
      <c r="B31" s="9"/>
      <c r="C31" s="10"/>
      <c r="D31" s="11" t="s">
        <v>45</v>
      </c>
      <c r="E31" s="12">
        <v>1830</v>
      </c>
      <c r="F31" s="12">
        <v>96</v>
      </c>
      <c r="G31" s="12">
        <v>24</v>
      </c>
      <c r="H31" s="8" t="s">
        <v>71</v>
      </c>
    </row>
    <row r="32" spans="2:8">
      <c r="B32" s="9"/>
      <c r="C32" s="10"/>
      <c r="D32" s="11" t="s">
        <v>46</v>
      </c>
      <c r="E32" s="12">
        <v>382</v>
      </c>
      <c r="F32" s="12">
        <v>22</v>
      </c>
      <c r="G32" s="12">
        <v>0</v>
      </c>
      <c r="H32" s="8" t="s">
        <v>71</v>
      </c>
    </row>
    <row r="33" spans="2:8">
      <c r="B33" s="9"/>
      <c r="C33" s="10"/>
      <c r="D33" s="11" t="s">
        <v>47</v>
      </c>
      <c r="E33" s="12">
        <v>220</v>
      </c>
      <c r="F33" s="12">
        <v>20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148</v>
      </c>
      <c r="F34" s="12">
        <v>12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50</v>
      </c>
      <c r="E36" s="12">
        <v>546</v>
      </c>
      <c r="F36" s="12">
        <v>28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368</v>
      </c>
      <c r="F37" s="12">
        <v>68</v>
      </c>
      <c r="G37" s="12">
        <v>16</v>
      </c>
      <c r="H37" s="8" t="s">
        <v>71</v>
      </c>
    </row>
    <row r="38" spans="2:8">
      <c r="B38" s="9"/>
      <c r="C38" s="10"/>
      <c r="D38" s="11" t="s">
        <v>52</v>
      </c>
      <c r="E38" s="12">
        <v>622</v>
      </c>
      <c r="F38" s="12">
        <v>36</v>
      </c>
      <c r="G38" s="12">
        <v>0</v>
      </c>
      <c r="H38" s="8" t="s">
        <v>71</v>
      </c>
    </row>
    <row r="39" spans="2:8">
      <c r="B39" s="9"/>
      <c r="C39" s="10"/>
      <c r="D39" s="11" t="s">
        <v>53</v>
      </c>
      <c r="E39" s="12">
        <v>60</v>
      </c>
      <c r="F39" s="12">
        <v>4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346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292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2132</v>
      </c>
      <c r="F42" s="12">
        <v>414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886</v>
      </c>
      <c r="F43" s="12">
        <v>100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SUM(E21:E43)</f>
        <v>0</v>
      </c>
      <c r="F44" s="13">
        <f>SUM(F21:F43)</f>
        <v>0</v>
      </c>
      <c r="G44" s="13">
        <f>SUM(G21:G43)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150</v>
      </c>
      <c r="F49" s="12">
        <v>15</v>
      </c>
      <c r="G49" s="12">
        <v>8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-656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6702</v>
      </c>
      <c r="F53" s="12">
        <v>787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E57+E20+E45</f>
        <v>0</v>
      </c>
      <c r="F58" s="16">
        <f>F57+F20+F45</f>
        <v>0</v>
      </c>
      <c r="G58" s="16">
        <f>G57+G20+G45</f>
        <v>0</v>
      </c>
      <c r="H58" s="8" t="s">
        <v>71</v>
      </c>
    </row>
    <row r="60" spans="2:8">
      <c r="B60" s="5" t="s">
        <v>363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365</v>
      </c>
      <c r="C73" s="10" t="s">
        <v>83</v>
      </c>
      <c r="D73" s="11" t="s">
        <v>82</v>
      </c>
      <c r="E73" s="12">
        <v>2392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364</v>
      </c>
      <c r="E74" s="12">
        <v>368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316</v>
      </c>
      <c r="E75" s="12">
        <v>314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84</v>
      </c>
      <c r="E77" s="12">
        <v>54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510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54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56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94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85</v>
      </c>
      <c r="E82" s="12">
        <v>128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SUM(E77:E82)</f>
        <v>0</v>
      </c>
      <c r="F83" s="13">
        <f>SUM(F77:F82)</f>
        <v>0</v>
      </c>
      <c r="G83" s="13">
        <f>SUM(G77:G82)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E76+E83</f>
        <v>0</v>
      </c>
      <c r="F84" s="13">
        <f>F76+F83</f>
        <v>0</v>
      </c>
      <c r="G84" s="13">
        <f>G76+G83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18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182</v>
      </c>
      <c r="C90" s="10" t="s">
        <v>109</v>
      </c>
      <c r="D90" s="11" t="s">
        <v>181</v>
      </c>
      <c r="E90" s="12">
        <v>40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25" t="s">
        <v>18</v>
      </c>
      <c r="D92" s="25"/>
      <c r="E92" s="13">
        <f>E91</f>
        <v>0</v>
      </c>
      <c r="F92" s="13">
        <f>F91</f>
        <v>0</v>
      </c>
      <c r="G92" s="13">
        <f>G91</f>
        <v>0</v>
      </c>
      <c r="H92" s="23" t="s">
        <v>71</v>
      </c>
    </row>
    <row r="93" spans="2:8">
      <c r="B93" s="26" t="s">
        <v>184</v>
      </c>
      <c r="C93" s="10" t="s">
        <v>109</v>
      </c>
      <c r="D93" s="11" t="s">
        <v>183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SUM(E93:E93)</f>
        <v>0</v>
      </c>
      <c r="F94" s="13">
        <f>SUM(F93:F93)</f>
        <v>0</v>
      </c>
      <c r="G94" s="13">
        <f>SUM(G93:G93)</f>
        <v>0</v>
      </c>
      <c r="H94" s="23" t="s">
        <v>71</v>
      </c>
    </row>
    <row r="95" spans="2:8">
      <c r="B95" s="26"/>
      <c r="C95" s="25" t="s">
        <v>18</v>
      </c>
      <c r="D95" s="25"/>
      <c r="E95" s="13">
        <f>E94</f>
        <v>0</v>
      </c>
      <c r="F95" s="13">
        <f>F94</f>
        <v>0</v>
      </c>
      <c r="G95" s="13">
        <f>G94</f>
        <v>0</v>
      </c>
      <c r="H95" s="23" t="s">
        <v>71</v>
      </c>
    </row>
    <row r="96" spans="2:8">
      <c r="B96" s="26" t="s">
        <v>268</v>
      </c>
      <c r="C96" s="10" t="s">
        <v>267</v>
      </c>
      <c r="D96" s="11" t="s">
        <v>185</v>
      </c>
      <c r="E96" s="12">
        <v>8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186</v>
      </c>
      <c r="E97" s="12">
        <v>44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187</v>
      </c>
      <c r="E98" s="12">
        <v>90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188</v>
      </c>
      <c r="E99" s="12">
        <v>28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189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190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191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192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193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194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195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196</v>
      </c>
      <c r="E107" s="12">
        <v>10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197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198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199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200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201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202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203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204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205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206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207</v>
      </c>
      <c r="E118" s="12">
        <v>10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208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209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210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211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212</v>
      </c>
      <c r="E123" s="12">
        <v>4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213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214</v>
      </c>
      <c r="E125" s="12">
        <v>30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215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216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218</v>
      </c>
      <c r="E129" s="12">
        <v>12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219</v>
      </c>
      <c r="E130" s="12">
        <v>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220</v>
      </c>
      <c r="E131" s="12">
        <v>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221</v>
      </c>
      <c r="E132" s="12">
        <v>10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222</v>
      </c>
      <c r="E133" s="12">
        <v>32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223</v>
      </c>
      <c r="E134" s="12">
        <v>48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367</v>
      </c>
      <c r="E135" s="12">
        <v>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234</v>
      </c>
      <c r="E136" s="12">
        <v>102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243</v>
      </c>
      <c r="E137" s="12">
        <v>390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224</v>
      </c>
      <c r="E138" s="12">
        <v>88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225</v>
      </c>
      <c r="E139" s="12">
        <v>72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226</v>
      </c>
      <c r="E140" s="12">
        <v>62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227</v>
      </c>
      <c r="E141" s="12">
        <v>138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281</v>
      </c>
      <c r="E142" s="12">
        <v>132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228</v>
      </c>
      <c r="E143" s="12">
        <v>100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229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230</v>
      </c>
      <c r="E145" s="12">
        <v>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231</v>
      </c>
      <c r="E146" s="12">
        <v>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232</v>
      </c>
      <c r="E147" s="12">
        <v>36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233</v>
      </c>
      <c r="E148" s="12">
        <v>82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246</v>
      </c>
      <c r="E149" s="12">
        <v>184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235</v>
      </c>
      <c r="E150" s="12">
        <v>42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236</v>
      </c>
      <c r="E151" s="12">
        <v>42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237</v>
      </c>
      <c r="E152" s="12">
        <v>10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238</v>
      </c>
      <c r="E153" s="12">
        <v>16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239</v>
      </c>
      <c r="E154" s="12">
        <v>182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240</v>
      </c>
      <c r="E155" s="12">
        <v>104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241</v>
      </c>
      <c r="E156" s="12">
        <v>112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242</v>
      </c>
      <c r="E157" s="12">
        <v>150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282</v>
      </c>
      <c r="E158" s="12">
        <v>122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244</v>
      </c>
      <c r="E159" s="12">
        <v>68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245</v>
      </c>
      <c r="E160" s="12">
        <v>138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247</v>
      </c>
      <c r="E161" s="12">
        <v>1056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248</v>
      </c>
      <c r="E162" s="12">
        <v>44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249</v>
      </c>
      <c r="E163" s="12">
        <v>44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250</v>
      </c>
      <c r="E164" s="12">
        <v>64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251</v>
      </c>
      <c r="E165" s="12">
        <v>78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252</v>
      </c>
      <c r="E166" s="12">
        <v>74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253</v>
      </c>
      <c r="E167" s="12">
        <v>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254</v>
      </c>
      <c r="E168" s="12">
        <v>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255</v>
      </c>
      <c r="E169" s="12">
        <v>112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256</v>
      </c>
      <c r="E170" s="12">
        <v>222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257</v>
      </c>
      <c r="E171" s="12">
        <v>12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258</v>
      </c>
      <c r="E172" s="12">
        <v>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259</v>
      </c>
      <c r="E173" s="12">
        <v>128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260</v>
      </c>
      <c r="E174" s="12">
        <v>8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261</v>
      </c>
      <c r="E175" s="12">
        <v>2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262</v>
      </c>
      <c r="E176" s="12">
        <v>0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263</v>
      </c>
      <c r="E177" s="12">
        <v>1782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264</v>
      </c>
      <c r="E178" s="12">
        <v>14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265</v>
      </c>
      <c r="E179" s="12">
        <v>34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266</v>
      </c>
      <c r="E180" s="12">
        <v>34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18</v>
      </c>
      <c r="E181" s="13">
        <f>SUM(E96:E180)</f>
        <v>0</v>
      </c>
      <c r="F181" s="13">
        <f>SUM(F96:F180)</f>
        <v>0</v>
      </c>
      <c r="G181" s="13">
        <f>SUM(G96:G180)</f>
        <v>0</v>
      </c>
      <c r="H181" s="23" t="s">
        <v>71</v>
      </c>
    </row>
    <row r="182" spans="2:8">
      <c r="B182" s="26"/>
      <c r="C182" s="25" t="s">
        <v>18</v>
      </c>
      <c r="D182" s="25"/>
      <c r="E182" s="13">
        <f>E181</f>
        <v>0</v>
      </c>
      <c r="F182" s="13">
        <f>F181</f>
        <v>0</v>
      </c>
      <c r="G182" s="13">
        <f>G181</f>
        <v>0</v>
      </c>
      <c r="H182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44"/>
    <mergeCell ref="C45:D45"/>
    <mergeCell ref="B21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83"/>
    <mergeCell ref="C84:D84"/>
    <mergeCell ref="B73:B84"/>
    <mergeCell ref="C85:C86"/>
    <mergeCell ref="C87:C88"/>
    <mergeCell ref="C89:D89"/>
    <mergeCell ref="B85:B89"/>
    <mergeCell ref="C90:C91"/>
    <mergeCell ref="C92:D92"/>
    <mergeCell ref="B90:B92"/>
    <mergeCell ref="C93:C94"/>
    <mergeCell ref="C95:D95"/>
    <mergeCell ref="B93:B95"/>
    <mergeCell ref="C96:C181"/>
    <mergeCell ref="C182:D182"/>
    <mergeCell ref="B96:B18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B2:H181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360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76414</v>
      </c>
      <c r="F6" s="12">
        <v>1793</v>
      </c>
      <c r="G6" s="12">
        <v>604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361</v>
      </c>
      <c r="E8" s="12">
        <v>5722</v>
      </c>
      <c r="F8" s="12">
        <v>432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366</v>
      </c>
      <c r="F11" s="12">
        <v>34130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1586</v>
      </c>
      <c r="F12" s="12">
        <v>74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618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1974</v>
      </c>
      <c r="F15" s="12">
        <v>358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362</v>
      </c>
      <c r="E17" s="12">
        <v>3082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184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362</v>
      </c>
      <c r="E21" s="12">
        <v>5822</v>
      </c>
      <c r="F21" s="12">
        <v>14252</v>
      </c>
      <c r="G21" s="12">
        <v>948</v>
      </c>
      <c r="H21" s="8" t="s">
        <v>71</v>
      </c>
    </row>
    <row r="22" spans="2:8">
      <c r="B22" s="9"/>
      <c r="C22" s="10"/>
      <c r="D22" s="11" t="s">
        <v>33</v>
      </c>
      <c r="E22" s="12">
        <v>324</v>
      </c>
      <c r="F22" s="12">
        <v>108</v>
      </c>
      <c r="G22" s="12">
        <v>68</v>
      </c>
      <c r="H22" s="8" t="s">
        <v>71</v>
      </c>
    </row>
    <row r="23" spans="2:8">
      <c r="B23" s="9"/>
      <c r="C23" s="10"/>
      <c r="D23" s="11" t="s">
        <v>36</v>
      </c>
      <c r="E23" s="12">
        <v>1138</v>
      </c>
      <c r="F23" s="12">
        <v>726</v>
      </c>
      <c r="G23" s="12">
        <v>610</v>
      </c>
      <c r="H23" s="8" t="s">
        <v>71</v>
      </c>
    </row>
    <row r="24" spans="2:8">
      <c r="B24" s="9"/>
      <c r="C24" s="10"/>
      <c r="D24" s="11" t="s">
        <v>38</v>
      </c>
      <c r="E24" s="12">
        <v>490</v>
      </c>
      <c r="F24" s="12">
        <v>66</v>
      </c>
      <c r="G24" s="12">
        <v>0</v>
      </c>
      <c r="H24" s="8" t="s">
        <v>71</v>
      </c>
    </row>
    <row r="25" spans="2:8">
      <c r="B25" s="9"/>
      <c r="C25" s="10"/>
      <c r="D25" s="11" t="s">
        <v>37</v>
      </c>
      <c r="E25" s="12">
        <v>728</v>
      </c>
      <c r="F25" s="12">
        <v>120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344</v>
      </c>
      <c r="F26" s="12">
        <v>40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136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430</v>
      </c>
      <c r="F28" s="12">
        <v>72</v>
      </c>
      <c r="G28" s="12">
        <v>12</v>
      </c>
      <c r="H28" s="8" t="s">
        <v>71</v>
      </c>
    </row>
    <row r="29" spans="2:8">
      <c r="B29" s="9"/>
      <c r="C29" s="10"/>
      <c r="D29" s="11" t="s">
        <v>43</v>
      </c>
      <c r="E29" s="12">
        <v>1378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38</v>
      </c>
      <c r="F30" s="12">
        <v>26</v>
      </c>
      <c r="G30" s="12">
        <v>512</v>
      </c>
      <c r="H30" s="8" t="s">
        <v>71</v>
      </c>
    </row>
    <row r="31" spans="2:8">
      <c r="B31" s="9"/>
      <c r="C31" s="10"/>
      <c r="D31" s="11" t="s">
        <v>45</v>
      </c>
      <c r="E31" s="12">
        <v>1652</v>
      </c>
      <c r="F31" s="12">
        <v>88</v>
      </c>
      <c r="G31" s="12">
        <v>24</v>
      </c>
      <c r="H31" s="8" t="s">
        <v>71</v>
      </c>
    </row>
    <row r="32" spans="2:8">
      <c r="B32" s="9"/>
      <c r="C32" s="10"/>
      <c r="D32" s="11" t="s">
        <v>46</v>
      </c>
      <c r="E32" s="12">
        <v>286</v>
      </c>
      <c r="F32" s="12">
        <v>20</v>
      </c>
      <c r="G32" s="12">
        <v>0</v>
      </c>
      <c r="H32" s="8" t="s">
        <v>71</v>
      </c>
    </row>
    <row r="33" spans="2:8">
      <c r="B33" s="9"/>
      <c r="C33" s="10"/>
      <c r="D33" s="11" t="s">
        <v>47</v>
      </c>
      <c r="E33" s="12">
        <v>198</v>
      </c>
      <c r="F33" s="12">
        <v>16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114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216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50</v>
      </c>
      <c r="E36" s="12">
        <v>420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238</v>
      </c>
      <c r="F37" s="12">
        <v>66</v>
      </c>
      <c r="G37" s="12">
        <v>16</v>
      </c>
      <c r="H37" s="8" t="s">
        <v>71</v>
      </c>
    </row>
    <row r="38" spans="2:8">
      <c r="B38" s="9"/>
      <c r="C38" s="10"/>
      <c r="D38" s="11" t="s">
        <v>52</v>
      </c>
      <c r="E38" s="12">
        <v>368</v>
      </c>
      <c r="F38" s="12">
        <v>38</v>
      </c>
      <c r="G38" s="12">
        <v>0</v>
      </c>
      <c r="H38" s="8" t="s">
        <v>71</v>
      </c>
    </row>
    <row r="39" spans="2:8">
      <c r="B39" s="9"/>
      <c r="C39" s="10"/>
      <c r="D39" s="11" t="s">
        <v>53</v>
      </c>
      <c r="E39" s="12">
        <v>34</v>
      </c>
      <c r="F39" s="12">
        <v>6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294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224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1668</v>
      </c>
      <c r="F42" s="12">
        <v>220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672</v>
      </c>
      <c r="F43" s="12">
        <v>76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SUM(E21:E43)</f>
        <v>0</v>
      </c>
      <c r="F44" s="13">
        <f>SUM(F21:F43)</f>
        <v>0</v>
      </c>
      <c r="G44" s="13">
        <f>SUM(G21:G43)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142</v>
      </c>
      <c r="F49" s="12">
        <v>13</v>
      </c>
      <c r="G49" s="12">
        <v>6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-656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6702</v>
      </c>
      <c r="F53" s="12">
        <v>787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E57+E20+E45</f>
        <v>0</v>
      </c>
      <c r="F58" s="16">
        <f>F57+F20+F45</f>
        <v>0</v>
      </c>
      <c r="G58" s="16">
        <f>G57+G20+G45</f>
        <v>0</v>
      </c>
      <c r="H58" s="8" t="s">
        <v>71</v>
      </c>
    </row>
    <row r="60" spans="2:8">
      <c r="B60" s="5" t="s">
        <v>363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E20+F20</f>
        <v>0</v>
      </c>
      <c r="F61" s="18"/>
      <c r="G61" s="18">
        <f>G20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365</v>
      </c>
      <c r="C73" s="10" t="s">
        <v>83</v>
      </c>
      <c r="D73" s="11" t="s">
        <v>82</v>
      </c>
      <c r="E73" s="12">
        <v>1932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364</v>
      </c>
      <c r="E74" s="12">
        <v>254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316</v>
      </c>
      <c r="E75" s="12">
        <v>246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86</v>
      </c>
      <c r="E77" s="12">
        <v>364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87</v>
      </c>
      <c r="E78" s="12">
        <v>44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88</v>
      </c>
      <c r="E79" s="12">
        <v>48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89</v>
      </c>
      <c r="E80" s="12">
        <v>72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85</v>
      </c>
      <c r="E81" s="12">
        <v>122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SUM(E77:E81)</f>
        <v>0</v>
      </c>
      <c r="F82" s="13">
        <f>SUM(F77:F81)</f>
        <v>0</v>
      </c>
      <c r="G82" s="13">
        <f>SUM(G77:G81)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E76+E82</f>
        <v>0</v>
      </c>
      <c r="F83" s="13">
        <f>F76+F82</f>
        <v>0</v>
      </c>
      <c r="G83" s="13">
        <f>G76+G82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16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168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182</v>
      </c>
      <c r="C89" s="10" t="s">
        <v>109</v>
      </c>
      <c r="D89" s="11" t="s">
        <v>181</v>
      </c>
      <c r="E89" s="12">
        <v>40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184</v>
      </c>
      <c r="C92" s="10" t="s">
        <v>109</v>
      </c>
      <c r="D92" s="11" t="s">
        <v>183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268</v>
      </c>
      <c r="C95" s="10" t="s">
        <v>267</v>
      </c>
      <c r="D95" s="11" t="s">
        <v>185</v>
      </c>
      <c r="E95" s="12">
        <v>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187</v>
      </c>
      <c r="E97" s="12">
        <v>90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188</v>
      </c>
      <c r="E98" s="12">
        <v>28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189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190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191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192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193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194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195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196</v>
      </c>
      <c r="E106" s="12">
        <v>10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197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198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199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200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201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202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203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204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205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206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207</v>
      </c>
      <c r="E117" s="12">
        <v>10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208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209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210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211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212</v>
      </c>
      <c r="E122" s="12">
        <v>4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213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214</v>
      </c>
      <c r="E124" s="12">
        <v>30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215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216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218</v>
      </c>
      <c r="E128" s="12">
        <v>12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219</v>
      </c>
      <c r="E129" s="12">
        <v>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220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221</v>
      </c>
      <c r="E131" s="12">
        <v>10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222</v>
      </c>
      <c r="E132" s="12">
        <v>32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223</v>
      </c>
      <c r="E133" s="12">
        <v>48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367</v>
      </c>
      <c r="E134" s="12">
        <v>38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234</v>
      </c>
      <c r="E135" s="12">
        <v>102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243</v>
      </c>
      <c r="E136" s="12">
        <v>390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224</v>
      </c>
      <c r="E137" s="12">
        <v>88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225</v>
      </c>
      <c r="E138" s="12">
        <v>72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226</v>
      </c>
      <c r="E139" s="12">
        <v>62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227</v>
      </c>
      <c r="E140" s="12">
        <v>138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281</v>
      </c>
      <c r="E141" s="12">
        <v>132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228</v>
      </c>
      <c r="E142" s="12">
        <v>100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229</v>
      </c>
      <c r="E143" s="12">
        <v>16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230</v>
      </c>
      <c r="E144" s="12">
        <v>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231</v>
      </c>
      <c r="E145" s="12">
        <v>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232</v>
      </c>
      <c r="E146" s="12">
        <v>36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233</v>
      </c>
      <c r="E147" s="12">
        <v>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246</v>
      </c>
      <c r="E148" s="12">
        <v>184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235</v>
      </c>
      <c r="E149" s="12">
        <v>42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236</v>
      </c>
      <c r="E150" s="12">
        <v>42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237</v>
      </c>
      <c r="E151" s="12">
        <v>10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238</v>
      </c>
      <c r="E152" s="12">
        <v>16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239</v>
      </c>
      <c r="E153" s="12">
        <v>182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240</v>
      </c>
      <c r="E154" s="12">
        <v>104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241</v>
      </c>
      <c r="E155" s="12">
        <v>112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242</v>
      </c>
      <c r="E156" s="12">
        <v>150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282</v>
      </c>
      <c r="E157" s="12">
        <v>122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244</v>
      </c>
      <c r="E158" s="12">
        <v>68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245</v>
      </c>
      <c r="E159" s="12">
        <v>138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247</v>
      </c>
      <c r="E160" s="12">
        <v>1056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248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249</v>
      </c>
      <c r="E162" s="12">
        <v>44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250</v>
      </c>
      <c r="E163" s="12">
        <v>64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251</v>
      </c>
      <c r="E164" s="12">
        <v>78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252</v>
      </c>
      <c r="E165" s="12">
        <v>74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253</v>
      </c>
      <c r="E166" s="12">
        <v>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254</v>
      </c>
      <c r="E167" s="12">
        <v>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255</v>
      </c>
      <c r="E168" s="12">
        <v>112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256</v>
      </c>
      <c r="E169" s="12">
        <v>222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257</v>
      </c>
      <c r="E170" s="12">
        <v>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258</v>
      </c>
      <c r="E171" s="12">
        <v>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259</v>
      </c>
      <c r="E172" s="12">
        <v>128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260</v>
      </c>
      <c r="E173" s="12">
        <v>8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261</v>
      </c>
      <c r="E174" s="12">
        <v>2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262</v>
      </c>
      <c r="E175" s="12">
        <v>0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263</v>
      </c>
      <c r="E176" s="12">
        <v>1782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264</v>
      </c>
      <c r="E177" s="12">
        <v>14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265</v>
      </c>
      <c r="E178" s="12">
        <v>34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266</v>
      </c>
      <c r="E179" s="12">
        <v>34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18</v>
      </c>
      <c r="E180" s="13">
        <f>SUM(E95:E179)</f>
        <v>0</v>
      </c>
      <c r="F180" s="13">
        <f>SUM(F95:F179)</f>
        <v>0</v>
      </c>
      <c r="G180" s="13">
        <f>SUM(G95:G179)</f>
        <v>0</v>
      </c>
      <c r="H180" s="23" t="s">
        <v>71</v>
      </c>
    </row>
    <row r="181" spans="2:8">
      <c r="B181" s="26"/>
      <c r="C181" s="25" t="s">
        <v>18</v>
      </c>
      <c r="D181" s="25"/>
      <c r="E181" s="13">
        <f>E180</f>
        <v>0</v>
      </c>
      <c r="F181" s="13">
        <f>F180</f>
        <v>0</v>
      </c>
      <c r="G181" s="13">
        <f>G180</f>
        <v>0</v>
      </c>
      <c r="H181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44"/>
    <mergeCell ref="C45:D45"/>
    <mergeCell ref="B21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82"/>
    <mergeCell ref="C83:D83"/>
    <mergeCell ref="B73:B83"/>
    <mergeCell ref="C84:C85"/>
    <mergeCell ref="C86:C87"/>
    <mergeCell ref="C88:D88"/>
    <mergeCell ref="B84:B88"/>
    <mergeCell ref="C89:C90"/>
    <mergeCell ref="C91:D91"/>
    <mergeCell ref="B89:B91"/>
    <mergeCell ref="C92:C93"/>
    <mergeCell ref="C94:D94"/>
    <mergeCell ref="B92:B94"/>
    <mergeCell ref="C95:C180"/>
    <mergeCell ref="C181:D181"/>
    <mergeCell ref="B95:B18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B2:H15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369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60314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14790</v>
      </c>
      <c r="F8" s="12">
        <v>34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1216</v>
      </c>
      <c r="F9" s="12">
        <v>301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115</v>
      </c>
      <c r="G10" s="12">
        <v>112</v>
      </c>
      <c r="H10" s="8" t="s">
        <v>71</v>
      </c>
    </row>
    <row r="11" spans="2:8">
      <c r="B11" s="9"/>
      <c r="C11" s="10"/>
      <c r="D11" s="11" t="s">
        <v>370</v>
      </c>
      <c r="E11" s="12">
        <v>2508</v>
      </c>
      <c r="F11" s="12">
        <v>190</v>
      </c>
      <c r="G11" s="12">
        <v>72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256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886</v>
      </c>
      <c r="F15" s="12">
        <v>34196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2084</v>
      </c>
      <c r="F16" s="12">
        <v>112</v>
      </c>
      <c r="G16" s="12">
        <v>17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770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2528</v>
      </c>
      <c r="F19" s="12">
        <v>144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371</v>
      </c>
      <c r="E21" s="12">
        <v>4726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160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371</v>
      </c>
      <c r="E25" s="12">
        <v>17362</v>
      </c>
      <c r="F25" s="12">
        <v>20700</v>
      </c>
      <c r="G25" s="12">
        <v>817</v>
      </c>
      <c r="H25" s="8" t="s">
        <v>71</v>
      </c>
    </row>
    <row r="26" spans="2:8">
      <c r="B26" s="9"/>
      <c r="C26" s="10"/>
      <c r="D26" s="11" t="s">
        <v>33</v>
      </c>
      <c r="E26" s="12">
        <v>520</v>
      </c>
      <c r="F26" s="12">
        <v>36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1088</v>
      </c>
      <c r="F27" s="12">
        <v>40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504</v>
      </c>
      <c r="F28" s="12">
        <v>10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152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396</v>
      </c>
      <c r="F30" s="12">
        <v>8</v>
      </c>
      <c r="G30" s="12">
        <v>9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1604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164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278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360</v>
      </c>
      <c r="F37" s="12">
        <v>16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84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378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324</v>
      </c>
      <c r="F40" s="12">
        <v>4</v>
      </c>
      <c r="G40" s="12">
        <v>4</v>
      </c>
      <c r="H40" s="8" t="s">
        <v>71</v>
      </c>
    </row>
    <row r="41" spans="2:8">
      <c r="B41" s="9"/>
      <c r="C41" s="10"/>
      <c r="D41" s="11" t="s">
        <v>56</v>
      </c>
      <c r="E41" s="12">
        <v>2372</v>
      </c>
      <c r="F41" s="12">
        <v>12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856</v>
      </c>
      <c r="F42" s="12">
        <v>8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98</v>
      </c>
      <c r="F48" s="12">
        <v>18</v>
      </c>
      <c r="G48" s="12">
        <v>0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36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890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372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75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373</v>
      </c>
      <c r="C72" s="10" t="s">
        <v>83</v>
      </c>
      <c r="D72" s="11" t="s">
        <v>294</v>
      </c>
      <c r="E72" s="12">
        <v>2312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880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354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174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85</v>
      </c>
      <c r="E77" s="12">
        <v>124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740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26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26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90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20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110</v>
      </c>
      <c r="C89" s="10" t="s">
        <v>303</v>
      </c>
      <c r="D89" s="11" t="s">
        <v>95</v>
      </c>
      <c r="E89" s="12">
        <v>110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298</v>
      </c>
      <c r="E90" s="12">
        <v>612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299</v>
      </c>
      <c r="E91" s="12">
        <v>1020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300</v>
      </c>
      <c r="E92" s="12">
        <v>262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301</v>
      </c>
      <c r="E93" s="12">
        <v>1410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302</v>
      </c>
      <c r="E94" s="12">
        <v>46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</v>
      </c>
      <c r="E95" s="13">
        <f>SUM(E89:E94)</f>
        <v>0</v>
      </c>
      <c r="F95" s="13">
        <f>SUM(F89:F94)</f>
        <v>0</v>
      </c>
      <c r="G95" s="13">
        <f>SUM(G89:G94)</f>
        <v>0</v>
      </c>
      <c r="H95" s="23" t="s">
        <v>71</v>
      </c>
    </row>
    <row r="96" spans="2:8">
      <c r="B96" s="26"/>
      <c r="C96" s="10" t="s">
        <v>109</v>
      </c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104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105</v>
      </c>
      <c r="E99" s="12">
        <v>60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106</v>
      </c>
      <c r="E100" s="12">
        <v>44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107</v>
      </c>
      <c r="E101" s="12">
        <v>26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108</v>
      </c>
      <c r="E102" s="12">
        <v>10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SUM(E96:E102)</f>
        <v>0</v>
      </c>
      <c r="F103" s="13">
        <f>SUM(F96:F102)</f>
        <v>0</v>
      </c>
      <c r="G103" s="13">
        <f>SUM(G96:G102)</f>
        <v>0</v>
      </c>
      <c r="H103" s="23" t="s">
        <v>71</v>
      </c>
    </row>
    <row r="104" spans="2:8">
      <c r="B104" s="26"/>
      <c r="C104" s="25" t="s">
        <v>18</v>
      </c>
      <c r="D104" s="25"/>
      <c r="E104" s="13">
        <f>E95+E103</f>
        <v>0</v>
      </c>
      <c r="F104" s="13">
        <f>F95+F103</f>
        <v>0</v>
      </c>
      <c r="G104" s="13">
        <f>G95+G103</f>
        <v>0</v>
      </c>
      <c r="H104" s="23" t="s">
        <v>71</v>
      </c>
    </row>
    <row r="105" spans="2:8">
      <c r="B105" s="26" t="s">
        <v>130</v>
      </c>
      <c r="C105" s="10" t="s">
        <v>114</v>
      </c>
      <c r="D105" s="11" t="s">
        <v>111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112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113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118</v>
      </c>
      <c r="D109" s="11" t="s">
        <v>115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116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117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122</v>
      </c>
      <c r="D113" s="11" t="s">
        <v>119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120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SUM(E113:E115)</f>
        <v>0</v>
      </c>
      <c r="F116" s="13">
        <f>SUM(F113:F115)</f>
        <v>0</v>
      </c>
      <c r="G116" s="13">
        <f>SUM(G113:G115)</f>
        <v>0</v>
      </c>
      <c r="H116" s="23" t="s">
        <v>71</v>
      </c>
    </row>
    <row r="117" spans="2:8">
      <c r="B117" s="26"/>
      <c r="C117" s="10" t="s">
        <v>109</v>
      </c>
      <c r="D117" s="11" t="s">
        <v>123</v>
      </c>
      <c r="E117" s="12">
        <v>212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124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125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126</v>
      </c>
      <c r="E120" s="12">
        <v>582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127</v>
      </c>
      <c r="E121" s="12">
        <v>418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128</v>
      </c>
      <c r="E122" s="12">
        <v>66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129</v>
      </c>
      <c r="E123" s="12">
        <v>268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SUM(E117:E123)</f>
        <v>0</v>
      </c>
      <c r="F124" s="13">
        <f>SUM(F117:F123)</f>
        <v>0</v>
      </c>
      <c r="G124" s="13">
        <f>SUM(G117:G123)</f>
        <v>0</v>
      </c>
      <c r="H124" s="23" t="s">
        <v>71</v>
      </c>
    </row>
    <row r="125" spans="2:8">
      <c r="B125" s="26"/>
      <c r="C125" s="25" t="s">
        <v>18</v>
      </c>
      <c r="D125" s="25"/>
      <c r="E125" s="13">
        <f>E108+E112+E116+E124</f>
        <v>0</v>
      </c>
      <c r="F125" s="13">
        <f>F108+F112+F116+F124</f>
        <v>0</v>
      </c>
      <c r="G125" s="13">
        <f>G108+G112+G116+G124</f>
        <v>0</v>
      </c>
      <c r="H125" s="23" t="s">
        <v>71</v>
      </c>
    </row>
    <row r="126" spans="2:8">
      <c r="B126" s="26" t="s">
        <v>161</v>
      </c>
      <c r="C126" s="10" t="s">
        <v>134</v>
      </c>
      <c r="D126" s="11" t="s">
        <v>131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138</v>
      </c>
      <c r="D130" s="11" t="s">
        <v>135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143</v>
      </c>
      <c r="D134" s="11" t="s">
        <v>139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140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141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142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SUM(E134:E137)</f>
        <v>0</v>
      </c>
      <c r="F138" s="13">
        <f>SUM(F134:F137)</f>
        <v>0</v>
      </c>
      <c r="G138" s="13">
        <f>SUM(G134:G137)</f>
        <v>0</v>
      </c>
      <c r="H138" s="23" t="s">
        <v>71</v>
      </c>
    </row>
    <row r="139" spans="2:8">
      <c r="B139" s="26"/>
      <c r="C139" s="10" t="s">
        <v>146</v>
      </c>
      <c r="D139" s="11" t="s">
        <v>144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145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SUM(E139:E140)</f>
        <v>0</v>
      </c>
      <c r="F141" s="13">
        <f>SUM(F139:F140)</f>
        <v>0</v>
      </c>
      <c r="G141" s="13">
        <f>SUM(G139:G140)</f>
        <v>0</v>
      </c>
      <c r="H141" s="23" t="s">
        <v>71</v>
      </c>
    </row>
    <row r="142" spans="2:8">
      <c r="B142" s="26"/>
      <c r="C142" s="10" t="s">
        <v>149</v>
      </c>
      <c r="D142" s="11" t="s">
        <v>147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148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109</v>
      </c>
      <c r="D145" s="11" t="s">
        <v>150</v>
      </c>
      <c r="E145" s="12">
        <v>238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151</v>
      </c>
      <c r="E146" s="12">
        <v>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153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154</v>
      </c>
      <c r="E148" s="12">
        <v>46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155</v>
      </c>
      <c r="E149" s="12">
        <v>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156</v>
      </c>
      <c r="E150" s="12">
        <v>40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157</v>
      </c>
      <c r="E151" s="12">
        <v>98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159</v>
      </c>
      <c r="E152" s="12">
        <v>54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160</v>
      </c>
      <c r="E153" s="12">
        <v>34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18</v>
      </c>
      <c r="E154" s="13">
        <f>SUM(E145:E153)</f>
        <v>0</v>
      </c>
      <c r="F154" s="13">
        <f>SUM(F145:F153)</f>
        <v>0</v>
      </c>
      <c r="G154" s="13">
        <f>SUM(G145:G153)</f>
        <v>0</v>
      </c>
      <c r="H154" s="23" t="s">
        <v>71</v>
      </c>
    </row>
    <row r="155" spans="2:8">
      <c r="B155" s="26"/>
      <c r="C155" s="25" t="s">
        <v>18</v>
      </c>
      <c r="D155" s="25"/>
      <c r="E155" s="13">
        <f>E129+E133+E138+E141+E144+E154</f>
        <v>0</v>
      </c>
      <c r="F155" s="13">
        <f>F129+F133+F138+F141+F144+F154</f>
        <v>0</v>
      </c>
      <c r="G155" s="13">
        <f>G129+G133+G138+G141+G144+G154</f>
        <v>0</v>
      </c>
      <c r="H155" s="23" t="s">
        <v>71</v>
      </c>
    </row>
    <row r="156" spans="2:8">
      <c r="B156" s="26" t="s">
        <v>304</v>
      </c>
      <c r="C156" s="10" t="s">
        <v>109</v>
      </c>
      <c r="D156" s="11" t="s">
        <v>152</v>
      </c>
      <c r="E156" s="12">
        <v>20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18</v>
      </c>
      <c r="E157" s="13">
        <f>SUM(E156:E156)</f>
        <v>0</v>
      </c>
      <c r="F157" s="13">
        <f>SUM(F156:F156)</f>
        <v>0</v>
      </c>
      <c r="G157" s="13">
        <f>SUM(G156:G156)</f>
        <v>0</v>
      </c>
      <c r="H157" s="23" t="s">
        <v>71</v>
      </c>
    </row>
    <row r="158" spans="2:8">
      <c r="B158" s="26"/>
      <c r="C158" s="25" t="s">
        <v>18</v>
      </c>
      <c r="D158" s="25"/>
      <c r="E158" s="13">
        <f>E157</f>
        <v>0</v>
      </c>
      <c r="F158" s="13">
        <f>F157</f>
        <v>0</v>
      </c>
      <c r="G158" s="13">
        <f>G157</f>
        <v>0</v>
      </c>
      <c r="H158" s="23" t="s">
        <v>71</v>
      </c>
    </row>
  </sheetData>
  <mergeCells count="53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82"/>
    <mergeCell ref="C83:D83"/>
    <mergeCell ref="B72:B83"/>
    <mergeCell ref="C84:C85"/>
    <mergeCell ref="C86:C87"/>
    <mergeCell ref="C88:D88"/>
    <mergeCell ref="B84:B88"/>
    <mergeCell ref="C89:C95"/>
    <mergeCell ref="C96:C103"/>
    <mergeCell ref="C104:D104"/>
    <mergeCell ref="B89:B104"/>
    <mergeCell ref="C105:C108"/>
    <mergeCell ref="C109:C112"/>
    <mergeCell ref="C113:C116"/>
    <mergeCell ref="C117:C124"/>
    <mergeCell ref="C125:D125"/>
    <mergeCell ref="B105:B125"/>
    <mergeCell ref="C126:C129"/>
    <mergeCell ref="C130:C133"/>
    <mergeCell ref="C134:C138"/>
    <mergeCell ref="C139:C141"/>
    <mergeCell ref="C142:C144"/>
    <mergeCell ref="C145:C154"/>
    <mergeCell ref="C155:D155"/>
    <mergeCell ref="B126:B155"/>
    <mergeCell ref="C156:C157"/>
    <mergeCell ref="C158:D158"/>
    <mergeCell ref="B156:B15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B2:H16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369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60296</v>
      </c>
      <c r="F6" s="12">
        <v>301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14790</v>
      </c>
      <c r="F8" s="12">
        <v>11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1216</v>
      </c>
      <c r="F9" s="12">
        <v>290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68</v>
      </c>
      <c r="G10" s="12">
        <v>112</v>
      </c>
      <c r="H10" s="8" t="s">
        <v>71</v>
      </c>
    </row>
    <row r="11" spans="2:8">
      <c r="B11" s="9"/>
      <c r="C11" s="10"/>
      <c r="D11" s="11" t="s">
        <v>370</v>
      </c>
      <c r="E11" s="12">
        <v>2508</v>
      </c>
      <c r="F11" s="12">
        <v>166</v>
      </c>
      <c r="G11" s="12">
        <v>72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6224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256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34690</v>
      </c>
      <c r="F15" s="12">
        <v>0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1964</v>
      </c>
      <c r="F16" s="12">
        <v>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652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2300</v>
      </c>
      <c r="F19" s="12">
        <v>0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371</v>
      </c>
      <c r="E21" s="12">
        <v>4402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178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371</v>
      </c>
      <c r="E25" s="12">
        <v>26666</v>
      </c>
      <c r="F25" s="12">
        <v>6365</v>
      </c>
      <c r="G25" s="12">
        <v>820</v>
      </c>
      <c r="H25" s="8" t="s">
        <v>71</v>
      </c>
    </row>
    <row r="26" spans="2:8">
      <c r="B26" s="9"/>
      <c r="C26" s="10"/>
      <c r="D26" s="11" t="s">
        <v>33</v>
      </c>
      <c r="E26" s="12">
        <v>406</v>
      </c>
      <c r="F26" s="12">
        <v>0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748</v>
      </c>
      <c r="F27" s="12">
        <v>9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328</v>
      </c>
      <c r="F28" s="12">
        <v>862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328</v>
      </c>
      <c r="F30" s="12">
        <v>0</v>
      </c>
      <c r="G30" s="12">
        <v>12</v>
      </c>
      <c r="H30" s="8" t="s">
        <v>71</v>
      </c>
    </row>
    <row r="31" spans="2:8">
      <c r="B31" s="9"/>
      <c r="C31" s="10"/>
      <c r="D31" s="11" t="s">
        <v>42</v>
      </c>
      <c r="E31" s="12">
        <v>124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43</v>
      </c>
      <c r="E32" s="12">
        <v>1328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352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47</v>
      </c>
      <c r="E34" s="12">
        <v>200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124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176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212</v>
      </c>
      <c r="F37" s="12">
        <v>1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286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224</v>
      </c>
      <c r="F40" s="12">
        <v>0</v>
      </c>
      <c r="G40" s="12">
        <v>20</v>
      </c>
      <c r="H40" s="8" t="s">
        <v>71</v>
      </c>
    </row>
    <row r="41" spans="2:8">
      <c r="B41" s="9"/>
      <c r="C41" s="10"/>
      <c r="D41" s="11" t="s">
        <v>56</v>
      </c>
      <c r="E41" s="12">
        <v>1816</v>
      </c>
      <c r="F41" s="12">
        <v>2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652</v>
      </c>
      <c r="F42" s="12">
        <v>0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SUM(E25:E42)</f>
        <v>0</v>
      </c>
      <c r="F43" s="13">
        <f>SUM(F25:F42)</f>
        <v>0</v>
      </c>
      <c r="G43" s="13">
        <f>SUM(G25:G42)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8192</v>
      </c>
      <c r="H45" s="8" t="s">
        <v>71</v>
      </c>
    </row>
    <row r="46" spans="2:8">
      <c r="B46" s="9"/>
      <c r="C46" s="10"/>
      <c r="D46" s="11" t="s">
        <v>61</v>
      </c>
      <c r="E46" s="12">
        <v>392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126</v>
      </c>
      <c r="F48" s="12">
        <v>12</v>
      </c>
      <c r="G48" s="12">
        <v>0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44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SUM(E45:E49)</f>
        <v>0</v>
      </c>
      <c r="F50" s="13">
        <f>SUM(F45:F49)</f>
        <v>0</v>
      </c>
      <c r="G50" s="13">
        <f>SUM(G45:G49)</f>
        <v>0</v>
      </c>
      <c r="H50" s="8" t="s">
        <v>71</v>
      </c>
    </row>
    <row r="51" spans="2:8">
      <c r="B51" s="9"/>
      <c r="C51" s="10" t="s">
        <v>69</v>
      </c>
      <c r="D51" s="11" t="s">
        <v>66</v>
      </c>
      <c r="E51" s="12">
        <v>3662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67</v>
      </c>
      <c r="E52" s="12">
        <v>2158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68</v>
      </c>
      <c r="E53" s="12">
        <v>1364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292</v>
      </c>
      <c r="E54" s="12">
        <v>20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SUM(E51:E54)</f>
        <v>0</v>
      </c>
      <c r="F55" s="13">
        <f>SUM(F51:F54)</f>
        <v>0</v>
      </c>
      <c r="G55" s="13">
        <f>SUM(G51:G54)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E50+E55</f>
        <v>0</v>
      </c>
      <c r="F56" s="15">
        <f>F50+F55</f>
        <v>0</v>
      </c>
      <c r="G56" s="15">
        <f>G50+G55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E56+E24+E44</f>
        <v>0</v>
      </c>
      <c r="F57" s="16">
        <f>F56+F24+F44</f>
        <v>0</v>
      </c>
      <c r="G57" s="16">
        <f>G56+G24+G44</f>
        <v>0</v>
      </c>
      <c r="H57" s="8" t="s">
        <v>71</v>
      </c>
    </row>
    <row r="59" spans="2:8">
      <c r="B59" s="5" t="s">
        <v>372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E24+F24</f>
        <v>0</v>
      </c>
      <c r="F60" s="18"/>
      <c r="G60" s="18">
        <f>G24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305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373</v>
      </c>
      <c r="C72" s="10" t="s">
        <v>83</v>
      </c>
      <c r="D72" s="11" t="s">
        <v>294</v>
      </c>
      <c r="E72" s="12">
        <v>2322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802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442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85</v>
      </c>
      <c r="E76" s="12">
        <v>270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566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E75+E78</f>
        <v>0</v>
      </c>
      <c r="F79" s="13">
        <f>F75+F78</f>
        <v>0</v>
      </c>
      <c r="G79" s="13">
        <f>G75+G78</f>
        <v>0</v>
      </c>
      <c r="H79" s="23" t="s">
        <v>71</v>
      </c>
    </row>
    <row r="80" spans="2:8">
      <c r="B80" s="26" t="s">
        <v>94</v>
      </c>
      <c r="C80" s="10" t="s">
        <v>83</v>
      </c>
      <c r="D80" s="11" t="s">
        <v>92</v>
      </c>
      <c r="E80" s="12">
        <v>14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10" t="s">
        <v>90</v>
      </c>
      <c r="D82" s="11" t="s">
        <v>93</v>
      </c>
      <c r="E82" s="12">
        <v>164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E81+E83</f>
        <v>0</v>
      </c>
      <c r="F84" s="13">
        <f>F81+F83</f>
        <v>0</v>
      </c>
      <c r="G84" s="13">
        <f>G81+G83</f>
        <v>0</v>
      </c>
      <c r="H84" s="23" t="s">
        <v>71</v>
      </c>
    </row>
    <row r="85" spans="2:8">
      <c r="B85" s="26" t="s">
        <v>110</v>
      </c>
      <c r="C85" s="10" t="s">
        <v>303</v>
      </c>
      <c r="D85" s="11" t="s">
        <v>95</v>
      </c>
      <c r="E85" s="12">
        <v>110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298</v>
      </c>
      <c r="E86" s="12">
        <v>612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299</v>
      </c>
      <c r="E87" s="12">
        <v>1020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300</v>
      </c>
      <c r="E88" s="12">
        <v>262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301</v>
      </c>
      <c r="E89" s="12">
        <v>1410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302</v>
      </c>
      <c r="E90" s="12">
        <v>46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SUM(E85:E90)</f>
        <v>0</v>
      </c>
      <c r="F91" s="13">
        <f>SUM(F85:F90)</f>
        <v>0</v>
      </c>
      <c r="G91" s="13">
        <f>SUM(G85:G90)</f>
        <v>0</v>
      </c>
      <c r="H91" s="23" t="s">
        <v>71</v>
      </c>
    </row>
    <row r="92" spans="2:8">
      <c r="B92" s="26"/>
      <c r="C92" s="10" t="s">
        <v>109</v>
      </c>
      <c r="D92" s="11" t="s">
        <v>164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102</v>
      </c>
      <c r="E93" s="12">
        <v>14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103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105</v>
      </c>
      <c r="E95" s="12">
        <v>60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107</v>
      </c>
      <c r="E97" s="12">
        <v>26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108</v>
      </c>
      <c r="E98" s="12">
        <v>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SUM(E92:E98)</f>
        <v>0</v>
      </c>
      <c r="F99" s="13">
        <f>SUM(F92:F98)</f>
        <v>0</v>
      </c>
      <c r="G99" s="13">
        <f>SUM(G92:G98)</f>
        <v>0</v>
      </c>
      <c r="H99" s="23" t="s">
        <v>71</v>
      </c>
    </row>
    <row r="100" spans="2:8">
      <c r="B100" s="26"/>
      <c r="C100" s="25" t="s">
        <v>18</v>
      </c>
      <c r="D100" s="25"/>
      <c r="E100" s="13">
        <f>E91+E99</f>
        <v>0</v>
      </c>
      <c r="F100" s="13">
        <f>F91+F99</f>
        <v>0</v>
      </c>
      <c r="G100" s="13">
        <f>G91+G99</f>
        <v>0</v>
      </c>
      <c r="H100" s="23" t="s">
        <v>71</v>
      </c>
    </row>
    <row r="101" spans="2:8">
      <c r="B101" s="26" t="s">
        <v>130</v>
      </c>
      <c r="C101" s="10" t="s">
        <v>114</v>
      </c>
      <c r="D101" s="11" t="s">
        <v>111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112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113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118</v>
      </c>
      <c r="D105" s="11" t="s">
        <v>115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116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117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122</v>
      </c>
      <c r="D109" s="11" t="s">
        <v>119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120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121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109</v>
      </c>
      <c r="D113" s="11" t="s">
        <v>123</v>
      </c>
      <c r="E113" s="12">
        <v>212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124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125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126</v>
      </c>
      <c r="E116" s="12">
        <v>582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127</v>
      </c>
      <c r="E117" s="12">
        <v>418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128</v>
      </c>
      <c r="E118" s="12">
        <v>66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129</v>
      </c>
      <c r="E119" s="12">
        <v>268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SUM(E113:E119)</f>
        <v>0</v>
      </c>
      <c r="F120" s="13">
        <f>SUM(F113:F119)</f>
        <v>0</v>
      </c>
      <c r="G120" s="13">
        <f>SUM(G113:G119)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E104+E108+E112+E120</f>
        <v>0</v>
      </c>
      <c r="F121" s="13">
        <f>F104+F108+F112+F120</f>
        <v>0</v>
      </c>
      <c r="G121" s="13">
        <f>G104+G108+G112+G120</f>
        <v>0</v>
      </c>
      <c r="H121" s="23" t="s">
        <v>71</v>
      </c>
    </row>
    <row r="122" spans="2:8">
      <c r="B122" s="26" t="s">
        <v>161</v>
      </c>
      <c r="C122" s="10" t="s">
        <v>134</v>
      </c>
      <c r="D122" s="11" t="s">
        <v>131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132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133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138</v>
      </c>
      <c r="D126" s="11" t="s">
        <v>135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136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169</v>
      </c>
      <c r="D130" s="11" t="s">
        <v>165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166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167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168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SUM(E130:E133)</f>
        <v>0</v>
      </c>
      <c r="F134" s="13">
        <f>SUM(F130:F133)</f>
        <v>0</v>
      </c>
      <c r="G134" s="13">
        <f>SUM(G130:G133)</f>
        <v>0</v>
      </c>
      <c r="H134" s="23" t="s">
        <v>71</v>
      </c>
    </row>
    <row r="135" spans="2:8">
      <c r="B135" s="26"/>
      <c r="C135" s="10" t="s">
        <v>143</v>
      </c>
      <c r="D135" s="11" t="s">
        <v>139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140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141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142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308</v>
      </c>
      <c r="D140" s="11" t="s">
        <v>170</v>
      </c>
      <c r="E140" s="12">
        <v>34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306</v>
      </c>
      <c r="E141" s="12">
        <v>64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307</v>
      </c>
      <c r="E142" s="12">
        <v>352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SUM(E140:E142)</f>
        <v>0</v>
      </c>
      <c r="F143" s="13">
        <f>SUM(F140:F142)</f>
        <v>0</v>
      </c>
      <c r="G143" s="13">
        <f>SUM(G140:G142)</f>
        <v>0</v>
      </c>
      <c r="H143" s="23" t="s">
        <v>71</v>
      </c>
    </row>
    <row r="144" spans="2:8">
      <c r="B144" s="26"/>
      <c r="C144" s="10" t="s">
        <v>146</v>
      </c>
      <c r="D144" s="11" t="s">
        <v>144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145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SUM(E144:E145)</f>
        <v>0</v>
      </c>
      <c r="F146" s="13">
        <f>SUM(F144:F145)</f>
        <v>0</v>
      </c>
      <c r="G146" s="13">
        <f>SUM(G144:G145)</f>
        <v>0</v>
      </c>
      <c r="H146" s="23" t="s">
        <v>71</v>
      </c>
    </row>
    <row r="147" spans="2:8">
      <c r="B147" s="26"/>
      <c r="C147" s="10" t="s">
        <v>149</v>
      </c>
      <c r="D147" s="11" t="s">
        <v>147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148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109</v>
      </c>
      <c r="D150" s="11" t="s">
        <v>173</v>
      </c>
      <c r="E150" s="12">
        <v>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174</v>
      </c>
      <c r="E151" s="12">
        <v>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150</v>
      </c>
      <c r="E152" s="12">
        <v>238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151</v>
      </c>
      <c r="E153" s="12">
        <v>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153</v>
      </c>
      <c r="E154" s="12">
        <v>10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155</v>
      </c>
      <c r="E155" s="12">
        <v>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156</v>
      </c>
      <c r="E156" s="12">
        <v>40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157</v>
      </c>
      <c r="E157" s="12">
        <v>98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159</v>
      </c>
      <c r="E158" s="12">
        <v>54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160</v>
      </c>
      <c r="E159" s="12">
        <v>34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18</v>
      </c>
      <c r="E160" s="13">
        <f>SUM(E150:E159)</f>
        <v>0</v>
      </c>
      <c r="F160" s="13">
        <f>SUM(F150:F159)</f>
        <v>0</v>
      </c>
      <c r="G160" s="13">
        <f>SUM(G150:G159)</f>
        <v>0</v>
      </c>
      <c r="H160" s="23" t="s">
        <v>71</v>
      </c>
    </row>
    <row r="161" spans="2:8">
      <c r="B161" s="26"/>
      <c r="C161" s="25" t="s">
        <v>18</v>
      </c>
      <c r="D161" s="25"/>
      <c r="E161" s="13">
        <f>E125+E129+E134+E139+E143+E146+E149+E160</f>
        <v>0</v>
      </c>
      <c r="F161" s="13">
        <f>F125+F129+F134+F139+F143+F146+F149+F160</f>
        <v>0</v>
      </c>
      <c r="G161" s="13">
        <f>G125+G129+G134+G139+G143+G146+G149+G160</f>
        <v>0</v>
      </c>
      <c r="H161" s="23" t="s">
        <v>71</v>
      </c>
    </row>
    <row r="162" spans="2:8">
      <c r="B162" s="26" t="s">
        <v>304</v>
      </c>
      <c r="C162" s="10" t="s">
        <v>109</v>
      </c>
      <c r="D162" s="11" t="s">
        <v>152</v>
      </c>
      <c r="E162" s="12">
        <v>20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18</v>
      </c>
      <c r="E163" s="13">
        <f>SUM(E162:E162)</f>
        <v>0</v>
      </c>
      <c r="F163" s="13">
        <f>SUM(F162:F162)</f>
        <v>0</v>
      </c>
      <c r="G163" s="13">
        <f>SUM(G162:G162)</f>
        <v>0</v>
      </c>
      <c r="H163" s="23" t="s">
        <v>71</v>
      </c>
    </row>
    <row r="164" spans="2:8">
      <c r="B164" s="26"/>
      <c r="C164" s="25" t="s">
        <v>18</v>
      </c>
      <c r="D164" s="25"/>
      <c r="E164" s="13">
        <f>E163</f>
        <v>0</v>
      </c>
      <c r="F164" s="13">
        <f>F163</f>
        <v>0</v>
      </c>
      <c r="G164" s="13">
        <f>G163</f>
        <v>0</v>
      </c>
      <c r="H164" s="23" t="s">
        <v>71</v>
      </c>
    </row>
  </sheetData>
  <mergeCells count="55">
    <mergeCell ref="C6:C7"/>
    <mergeCell ref="C8:C12"/>
    <mergeCell ref="C13:C20"/>
    <mergeCell ref="C21:C23"/>
    <mergeCell ref="C24:D24"/>
    <mergeCell ref="B6:B24"/>
    <mergeCell ref="C25:C43"/>
    <mergeCell ref="C44:D44"/>
    <mergeCell ref="B25:B44"/>
    <mergeCell ref="C45:C50"/>
    <mergeCell ref="C51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78"/>
    <mergeCell ref="C79:D79"/>
    <mergeCell ref="B72:B79"/>
    <mergeCell ref="C80:C81"/>
    <mergeCell ref="C82:C83"/>
    <mergeCell ref="C84:D84"/>
    <mergeCell ref="B80:B84"/>
    <mergeCell ref="C85:C91"/>
    <mergeCell ref="C92:C99"/>
    <mergeCell ref="C100:D100"/>
    <mergeCell ref="B85:B100"/>
    <mergeCell ref="C101:C104"/>
    <mergeCell ref="C105:C108"/>
    <mergeCell ref="C109:C112"/>
    <mergeCell ref="C113:C120"/>
    <mergeCell ref="C121:D121"/>
    <mergeCell ref="B101:B121"/>
    <mergeCell ref="C122:C125"/>
    <mergeCell ref="C126:C129"/>
    <mergeCell ref="C130:C134"/>
    <mergeCell ref="C135:C139"/>
    <mergeCell ref="C140:C143"/>
    <mergeCell ref="C144:C146"/>
    <mergeCell ref="C147:C149"/>
    <mergeCell ref="C150:C160"/>
    <mergeCell ref="C161:D161"/>
    <mergeCell ref="B122:B161"/>
    <mergeCell ref="C162:C163"/>
    <mergeCell ref="C164:D164"/>
    <mergeCell ref="B162:B16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B2:H17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369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14482</v>
      </c>
      <c r="F8" s="12">
        <v>342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1144</v>
      </c>
      <c r="F10" s="12">
        <v>373</v>
      </c>
      <c r="G10" s="12">
        <v>100</v>
      </c>
      <c r="H10" s="8" t="s">
        <v>71</v>
      </c>
    </row>
    <row r="11" spans="2:8">
      <c r="B11" s="9"/>
      <c r="C11" s="10"/>
      <c r="D11" s="11" t="s">
        <v>370</v>
      </c>
      <c r="E11" s="12">
        <v>2380</v>
      </c>
      <c r="F11" s="12">
        <v>318</v>
      </c>
      <c r="G11" s="12">
        <v>72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832</v>
      </c>
      <c r="F15" s="12">
        <v>34248</v>
      </c>
      <c r="G15" s="12">
        <v>6</v>
      </c>
      <c r="H15" s="8" t="s">
        <v>71</v>
      </c>
    </row>
    <row r="16" spans="2:8">
      <c r="B16" s="9"/>
      <c r="C16" s="10"/>
      <c r="D16" s="11" t="s">
        <v>27</v>
      </c>
      <c r="E16" s="12">
        <v>2038</v>
      </c>
      <c r="F16" s="12">
        <v>220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752</v>
      </c>
      <c r="F18" s="12">
        <v>12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2146</v>
      </c>
      <c r="F19" s="12">
        <v>368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371</v>
      </c>
      <c r="E21" s="12">
        <v>7312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371</v>
      </c>
      <c r="E25" s="12">
        <v>11818</v>
      </c>
      <c r="F25" s="12">
        <v>23622</v>
      </c>
      <c r="G25" s="12">
        <v>816</v>
      </c>
      <c r="H25" s="8" t="s">
        <v>71</v>
      </c>
    </row>
    <row r="26" spans="2:8">
      <c r="B26" s="9"/>
      <c r="C26" s="10"/>
      <c r="D26" s="11" t="s">
        <v>33</v>
      </c>
      <c r="E26" s="12">
        <v>488</v>
      </c>
      <c r="F26" s="12">
        <v>84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948</v>
      </c>
      <c r="F27" s="12">
        <v>124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474</v>
      </c>
      <c r="F28" s="12">
        <v>74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148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496</v>
      </c>
      <c r="F30" s="12">
        <v>84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1618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220</v>
      </c>
      <c r="F33" s="12">
        <v>20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148</v>
      </c>
      <c r="F34" s="12">
        <v>12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292</v>
      </c>
      <c r="F36" s="12">
        <v>52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60</v>
      </c>
      <c r="F37" s="12">
        <v>4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346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292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2132</v>
      </c>
      <c r="F40" s="12">
        <v>414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886</v>
      </c>
      <c r="F41" s="12">
        <v>100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176</v>
      </c>
      <c r="F47" s="12">
        <v>28</v>
      </c>
      <c r="G47" s="12">
        <v>2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-468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6338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372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373</v>
      </c>
      <c r="C71" s="10" t="s">
        <v>83</v>
      </c>
      <c r="D71" s="11" t="s">
        <v>294</v>
      </c>
      <c r="E71" s="12">
        <v>4080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1848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426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138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574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87</v>
      </c>
      <c r="E77" s="12">
        <v>22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88</v>
      </c>
      <c r="E78" s="12">
        <v>22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74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85</v>
      </c>
      <c r="E80" s="12">
        <v>128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SUM(E75:E80)</f>
        <v>0</v>
      </c>
      <c r="F81" s="13">
        <f>SUM(F75:F80)</f>
        <v>0</v>
      </c>
      <c r="G81" s="13">
        <f>SUM(G75:G80)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E74+E81</f>
        <v>0</v>
      </c>
      <c r="F82" s="13">
        <f>F74+F81</f>
        <v>0</v>
      </c>
      <c r="G82" s="13">
        <f>G74+G81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18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182</v>
      </c>
      <c r="C88" s="10" t="s">
        <v>109</v>
      </c>
      <c r="D88" s="11" t="s">
        <v>181</v>
      </c>
      <c r="E88" s="12">
        <v>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E89</f>
        <v>0</v>
      </c>
      <c r="F90" s="13">
        <f>F89</f>
        <v>0</v>
      </c>
      <c r="G90" s="13">
        <f>G89</f>
        <v>0</v>
      </c>
      <c r="H90" s="23" t="s">
        <v>71</v>
      </c>
    </row>
    <row r="91" spans="2:8">
      <c r="B91" s="26" t="s">
        <v>184</v>
      </c>
      <c r="C91" s="10" t="s">
        <v>109</v>
      </c>
      <c r="D91" s="11" t="s">
        <v>183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E92</f>
        <v>0</v>
      </c>
      <c r="F93" s="13">
        <f>F92</f>
        <v>0</v>
      </c>
      <c r="G93" s="13">
        <f>G92</f>
        <v>0</v>
      </c>
      <c r="H93" s="23" t="s">
        <v>71</v>
      </c>
    </row>
    <row r="94" spans="2:8">
      <c r="B94" s="26" t="s">
        <v>268</v>
      </c>
      <c r="C94" s="10" t="s">
        <v>267</v>
      </c>
      <c r="D94" s="11" t="s">
        <v>185</v>
      </c>
      <c r="E94" s="12">
        <v>8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187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188</v>
      </c>
      <c r="E97" s="12">
        <v>28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189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196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197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202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203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204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205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206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207</v>
      </c>
      <c r="E116" s="12">
        <v>10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208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210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211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212</v>
      </c>
      <c r="E121" s="12">
        <v>4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213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214</v>
      </c>
      <c r="E123" s="12">
        <v>30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215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216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218</v>
      </c>
      <c r="E127" s="12">
        <v>12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219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220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221</v>
      </c>
      <c r="E130" s="12">
        <v>10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222</v>
      </c>
      <c r="E131" s="12">
        <v>32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223</v>
      </c>
      <c r="E132" s="12">
        <v>48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226</v>
      </c>
      <c r="E134" s="12">
        <v>62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227</v>
      </c>
      <c r="E135" s="12">
        <v>138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228</v>
      </c>
      <c r="E136" s="12">
        <v>100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229</v>
      </c>
      <c r="E137" s="12">
        <v>16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230</v>
      </c>
      <c r="E138" s="12">
        <v>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231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232</v>
      </c>
      <c r="E140" s="12">
        <v>36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233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234</v>
      </c>
      <c r="E142" s="12">
        <v>102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235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236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237</v>
      </c>
      <c r="E145" s="12">
        <v>10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238</v>
      </c>
      <c r="E146" s="12">
        <v>16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239</v>
      </c>
      <c r="E147" s="12">
        <v>182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240</v>
      </c>
      <c r="E148" s="12">
        <v>104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241</v>
      </c>
      <c r="E149" s="12">
        <v>112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242</v>
      </c>
      <c r="E150" s="12">
        <v>150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243</v>
      </c>
      <c r="E151" s="12">
        <v>390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244</v>
      </c>
      <c r="E152" s="12">
        <v>68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245</v>
      </c>
      <c r="E153" s="12">
        <v>138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246</v>
      </c>
      <c r="E154" s="12">
        <v>184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247</v>
      </c>
      <c r="E155" s="12">
        <v>1056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248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249</v>
      </c>
      <c r="E157" s="12">
        <v>44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250</v>
      </c>
      <c r="E158" s="12">
        <v>64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251</v>
      </c>
      <c r="E159" s="12">
        <v>78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252</v>
      </c>
      <c r="E160" s="12">
        <v>74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253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254</v>
      </c>
      <c r="E162" s="12">
        <v>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255</v>
      </c>
      <c r="E163" s="12">
        <v>112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256</v>
      </c>
      <c r="E164" s="12">
        <v>222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257</v>
      </c>
      <c r="E165" s="12">
        <v>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258</v>
      </c>
      <c r="E166" s="12">
        <v>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259</v>
      </c>
      <c r="E167" s="12">
        <v>128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260</v>
      </c>
      <c r="E168" s="12">
        <v>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261</v>
      </c>
      <c r="E169" s="12">
        <v>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262</v>
      </c>
      <c r="E170" s="12">
        <v>0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263</v>
      </c>
      <c r="E171" s="12">
        <v>1782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264</v>
      </c>
      <c r="E172" s="12">
        <v>14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265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266</v>
      </c>
      <c r="E174" s="12">
        <v>34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18</v>
      </c>
      <c r="E175" s="13">
        <f>SUM(E94:E174)</f>
        <v>0</v>
      </c>
      <c r="F175" s="13">
        <f>SUM(F94:F174)</f>
        <v>0</v>
      </c>
      <c r="G175" s="13">
        <f>SUM(G94:G174)</f>
        <v>0</v>
      </c>
      <c r="H175" s="23" t="s">
        <v>71</v>
      </c>
    </row>
    <row r="176" spans="2:8">
      <c r="B176" s="26"/>
      <c r="C176" s="25" t="s">
        <v>18</v>
      </c>
      <c r="D176" s="25"/>
      <c r="E176" s="13">
        <f>E175</f>
        <v>0</v>
      </c>
      <c r="F176" s="13">
        <f>F175</f>
        <v>0</v>
      </c>
      <c r="G176" s="13">
        <f>G175</f>
        <v>0</v>
      </c>
      <c r="H176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81"/>
    <mergeCell ref="C82:D82"/>
    <mergeCell ref="B71:B82"/>
    <mergeCell ref="C83:C84"/>
    <mergeCell ref="C85:C86"/>
    <mergeCell ref="C87:D87"/>
    <mergeCell ref="B83:B87"/>
    <mergeCell ref="C88:C89"/>
    <mergeCell ref="C90:D90"/>
    <mergeCell ref="B88:B90"/>
    <mergeCell ref="C91:C92"/>
    <mergeCell ref="C93:D93"/>
    <mergeCell ref="B91:B93"/>
    <mergeCell ref="C94:C175"/>
    <mergeCell ref="C176:D176"/>
    <mergeCell ref="B94:B17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B2:H17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369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14482</v>
      </c>
      <c r="F8" s="12">
        <v>342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1144</v>
      </c>
      <c r="F10" s="12">
        <v>373</v>
      </c>
      <c r="G10" s="12">
        <v>100</v>
      </c>
      <c r="H10" s="8" t="s">
        <v>71</v>
      </c>
    </row>
    <row r="11" spans="2:8">
      <c r="B11" s="9"/>
      <c r="C11" s="10"/>
      <c r="D11" s="11" t="s">
        <v>370</v>
      </c>
      <c r="E11" s="12">
        <v>2380</v>
      </c>
      <c r="F11" s="12">
        <v>318</v>
      </c>
      <c r="G11" s="12">
        <v>72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6221</v>
      </c>
      <c r="G13" s="12">
        <v>0</v>
      </c>
      <c r="H13" s="8" t="s">
        <v>71</v>
      </c>
    </row>
    <row r="14" spans="2:8">
      <c r="B14" s="9"/>
      <c r="C14" s="10"/>
      <c r="D14" s="11" t="s">
        <v>290</v>
      </c>
      <c r="E14" s="12">
        <v>0</v>
      </c>
      <c r="F14" s="12">
        <v>254</v>
      </c>
      <c r="G14" s="12">
        <v>0</v>
      </c>
      <c r="H14" s="8" t="s">
        <v>71</v>
      </c>
    </row>
    <row r="15" spans="2:8">
      <c r="B15" s="9"/>
      <c r="C15" s="10"/>
      <c r="D15" s="11" t="s">
        <v>26</v>
      </c>
      <c r="E15" s="12">
        <v>568</v>
      </c>
      <c r="F15" s="12">
        <v>34136</v>
      </c>
      <c r="G15" s="12">
        <v>8</v>
      </c>
      <c r="H15" s="8" t="s">
        <v>71</v>
      </c>
    </row>
    <row r="16" spans="2:8">
      <c r="B16" s="9"/>
      <c r="C16" s="10"/>
      <c r="D16" s="11" t="s">
        <v>27</v>
      </c>
      <c r="E16" s="12">
        <v>1600</v>
      </c>
      <c r="F16" s="12">
        <v>80</v>
      </c>
      <c r="G16" s="12">
        <v>20</v>
      </c>
      <c r="H16" s="8" t="s">
        <v>71</v>
      </c>
    </row>
    <row r="17" spans="2:8">
      <c r="B17" s="9"/>
      <c r="C17" s="10"/>
      <c r="D17" s="11" t="s">
        <v>28</v>
      </c>
      <c r="E17" s="12">
        <v>0</v>
      </c>
      <c r="F17" s="12">
        <v>0</v>
      </c>
      <c r="G17" s="12">
        <v>20480</v>
      </c>
      <c r="H17" s="8" t="s">
        <v>71</v>
      </c>
    </row>
    <row r="18" spans="2:8">
      <c r="B18" s="9"/>
      <c r="C18" s="10"/>
      <c r="D18" s="11" t="s">
        <v>29</v>
      </c>
      <c r="E18" s="12">
        <v>572</v>
      </c>
      <c r="F18" s="12">
        <v>4</v>
      </c>
      <c r="G18" s="12">
        <v>0</v>
      </c>
      <c r="H18" s="8" t="s">
        <v>71</v>
      </c>
    </row>
    <row r="19" spans="2:8">
      <c r="B19" s="9"/>
      <c r="C19" s="10"/>
      <c r="D19" s="11" t="s">
        <v>30</v>
      </c>
      <c r="E19" s="12">
        <v>1974</v>
      </c>
      <c r="F19" s="12">
        <v>358</v>
      </c>
      <c r="G19" s="12">
        <v>2636</v>
      </c>
      <c r="H19" s="8" t="s">
        <v>71</v>
      </c>
    </row>
    <row r="20" spans="2:8">
      <c r="B20" s="9"/>
      <c r="C20" s="10"/>
      <c r="D20" s="11" t="s">
        <v>18</v>
      </c>
      <c r="E20" s="13">
        <f>SUM(E13:E19)</f>
        <v>0</v>
      </c>
      <c r="F20" s="13">
        <f>SUM(F13:F19)</f>
        <v>0</v>
      </c>
      <c r="G20" s="13">
        <f>SUM(G13:G19)</f>
        <v>0</v>
      </c>
      <c r="H20" s="8" t="s">
        <v>71</v>
      </c>
    </row>
    <row r="21" spans="2:8">
      <c r="B21" s="9"/>
      <c r="C21" s="10" t="s">
        <v>34</v>
      </c>
      <c r="D21" s="11" t="s">
        <v>371</v>
      </c>
      <c r="E21" s="12">
        <v>6424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33</v>
      </c>
      <c r="E22" s="12">
        <v>162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18</v>
      </c>
      <c r="E23" s="13">
        <f>SUM(E21:E22)</f>
        <v>0</v>
      </c>
      <c r="F23" s="13">
        <f>SUM(F21:F22)</f>
        <v>0</v>
      </c>
      <c r="G23" s="13">
        <f>SUM(G21:G22)</f>
        <v>0</v>
      </c>
      <c r="H23" s="8" t="s">
        <v>71</v>
      </c>
    </row>
    <row r="24" spans="2:8">
      <c r="B24" s="9"/>
      <c r="C24" s="14" t="s">
        <v>18</v>
      </c>
      <c r="D24" s="14"/>
      <c r="E24" s="15">
        <f>E7+E12+E20+E23</f>
        <v>0</v>
      </c>
      <c r="F24" s="15">
        <f>F7+F12+F20+F23</f>
        <v>0</v>
      </c>
      <c r="G24" s="15">
        <f>G7+G12+G20+G23</f>
        <v>0</v>
      </c>
      <c r="H24" s="8" t="s">
        <v>71</v>
      </c>
    </row>
    <row r="25" spans="2:8">
      <c r="B25" s="9" t="s">
        <v>59</v>
      </c>
      <c r="C25" s="10" t="s">
        <v>58</v>
      </c>
      <c r="D25" s="11" t="s">
        <v>371</v>
      </c>
      <c r="E25" s="12">
        <v>8098</v>
      </c>
      <c r="F25" s="12">
        <v>23222</v>
      </c>
      <c r="G25" s="12">
        <v>816</v>
      </c>
      <c r="H25" s="8" t="s">
        <v>71</v>
      </c>
    </row>
    <row r="26" spans="2:8">
      <c r="B26" s="9"/>
      <c r="C26" s="10"/>
      <c r="D26" s="11" t="s">
        <v>33</v>
      </c>
      <c r="E26" s="12">
        <v>324</v>
      </c>
      <c r="F26" s="12">
        <v>82</v>
      </c>
      <c r="G26" s="12">
        <v>68</v>
      </c>
      <c r="H26" s="8" t="s">
        <v>71</v>
      </c>
    </row>
    <row r="27" spans="2:8">
      <c r="B27" s="9"/>
      <c r="C27" s="10"/>
      <c r="D27" s="11" t="s">
        <v>37</v>
      </c>
      <c r="E27" s="12">
        <v>728</v>
      </c>
      <c r="F27" s="12">
        <v>120</v>
      </c>
      <c r="G27" s="12">
        <v>372</v>
      </c>
      <c r="H27" s="8" t="s">
        <v>71</v>
      </c>
    </row>
    <row r="28" spans="2:8">
      <c r="B28" s="9"/>
      <c r="C28" s="10"/>
      <c r="D28" s="11" t="s">
        <v>39</v>
      </c>
      <c r="E28" s="12">
        <v>344</v>
      </c>
      <c r="F28" s="12">
        <v>40</v>
      </c>
      <c r="G28" s="12">
        <v>32788</v>
      </c>
      <c r="H28" s="8" t="s">
        <v>71</v>
      </c>
    </row>
    <row r="29" spans="2:8">
      <c r="B29" s="9"/>
      <c r="C29" s="10"/>
      <c r="D29" s="11" t="s">
        <v>40</v>
      </c>
      <c r="E29" s="12">
        <v>136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41</v>
      </c>
      <c r="E30" s="12">
        <v>430</v>
      </c>
      <c r="F30" s="12">
        <v>72</v>
      </c>
      <c r="G30" s="12">
        <v>12</v>
      </c>
      <c r="H30" s="8" t="s">
        <v>71</v>
      </c>
    </row>
    <row r="31" spans="2:8">
      <c r="B31" s="9"/>
      <c r="C31" s="10"/>
      <c r="D31" s="11" t="s">
        <v>43</v>
      </c>
      <c r="E31" s="12">
        <v>1378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44</v>
      </c>
      <c r="E32" s="12">
        <v>38</v>
      </c>
      <c r="F32" s="12">
        <v>26</v>
      </c>
      <c r="G32" s="12">
        <v>512</v>
      </c>
      <c r="H32" s="8" t="s">
        <v>71</v>
      </c>
    </row>
    <row r="33" spans="2:8">
      <c r="B33" s="9"/>
      <c r="C33" s="10"/>
      <c r="D33" s="11" t="s">
        <v>47</v>
      </c>
      <c r="E33" s="12">
        <v>198</v>
      </c>
      <c r="F33" s="12">
        <v>16</v>
      </c>
      <c r="G33" s="12">
        <v>0</v>
      </c>
      <c r="H33" s="8" t="s">
        <v>71</v>
      </c>
    </row>
    <row r="34" spans="2:8">
      <c r="B34" s="9"/>
      <c r="C34" s="10"/>
      <c r="D34" s="11" t="s">
        <v>48</v>
      </c>
      <c r="E34" s="12">
        <v>114</v>
      </c>
      <c r="F34" s="12">
        <v>10</v>
      </c>
      <c r="G34" s="12">
        <v>0</v>
      </c>
      <c r="H34" s="8" t="s">
        <v>71</v>
      </c>
    </row>
    <row r="35" spans="2:8">
      <c r="B35" s="9"/>
      <c r="C35" s="10"/>
      <c r="D35" s="11" t="s">
        <v>49</v>
      </c>
      <c r="E35" s="12">
        <v>216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51</v>
      </c>
      <c r="E36" s="12">
        <v>186</v>
      </c>
      <c r="F36" s="12">
        <v>50</v>
      </c>
      <c r="G36" s="12">
        <v>16</v>
      </c>
      <c r="H36" s="8" t="s">
        <v>71</v>
      </c>
    </row>
    <row r="37" spans="2:8">
      <c r="B37" s="9"/>
      <c r="C37" s="10"/>
      <c r="D37" s="11" t="s">
        <v>53</v>
      </c>
      <c r="E37" s="12">
        <v>34</v>
      </c>
      <c r="F37" s="12">
        <v>6</v>
      </c>
      <c r="G37" s="12">
        <v>0</v>
      </c>
      <c r="H37" s="8" t="s">
        <v>71</v>
      </c>
    </row>
    <row r="38" spans="2:8">
      <c r="B38" s="9"/>
      <c r="C38" s="10"/>
      <c r="D38" s="11" t="s">
        <v>54</v>
      </c>
      <c r="E38" s="12">
        <v>294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55</v>
      </c>
      <c r="E39" s="12">
        <v>224</v>
      </c>
      <c r="F39" s="12">
        <v>56</v>
      </c>
      <c r="G39" s="12">
        <v>20</v>
      </c>
      <c r="H39" s="8" t="s">
        <v>71</v>
      </c>
    </row>
    <row r="40" spans="2:8">
      <c r="B40" s="9"/>
      <c r="C40" s="10"/>
      <c r="D40" s="11" t="s">
        <v>56</v>
      </c>
      <c r="E40" s="12">
        <v>1668</v>
      </c>
      <c r="F40" s="12">
        <v>220</v>
      </c>
      <c r="G40" s="12">
        <v>256</v>
      </c>
      <c r="H40" s="8" t="s">
        <v>71</v>
      </c>
    </row>
    <row r="41" spans="2:8">
      <c r="B41" s="9"/>
      <c r="C41" s="10"/>
      <c r="D41" s="11" t="s">
        <v>57</v>
      </c>
      <c r="E41" s="12">
        <v>672</v>
      </c>
      <c r="F41" s="12">
        <v>76</v>
      </c>
      <c r="G41" s="12">
        <v>56</v>
      </c>
      <c r="H41" s="8" t="s">
        <v>71</v>
      </c>
    </row>
    <row r="42" spans="2:8">
      <c r="B42" s="9"/>
      <c r="C42" s="10"/>
      <c r="D42" s="11" t="s">
        <v>18</v>
      </c>
      <c r="E42" s="13">
        <f>SUM(E25:E41)</f>
        <v>0</v>
      </c>
      <c r="F42" s="13">
        <f>SUM(F25:F41)</f>
        <v>0</v>
      </c>
      <c r="G42" s="13">
        <f>SUM(G25:G41)</f>
        <v>0</v>
      </c>
      <c r="H42" s="8" t="s">
        <v>71</v>
      </c>
    </row>
    <row r="43" spans="2:8">
      <c r="B43" s="9"/>
      <c r="C43" s="14" t="s">
        <v>18</v>
      </c>
      <c r="D43" s="14"/>
      <c r="E43" s="15">
        <f>E42</f>
        <v>0</v>
      </c>
      <c r="F43" s="15">
        <f>F42</f>
        <v>0</v>
      </c>
      <c r="G43" s="15">
        <f>G42</f>
        <v>0</v>
      </c>
      <c r="H43" s="8" t="s">
        <v>71</v>
      </c>
    </row>
    <row r="44" spans="2:8">
      <c r="B44" s="9" t="s">
        <v>70</v>
      </c>
      <c r="C44" s="10" t="s">
        <v>65</v>
      </c>
      <c r="D44" s="11" t="s">
        <v>60</v>
      </c>
      <c r="E44" s="12">
        <v>0</v>
      </c>
      <c r="F44" s="12">
        <v>0</v>
      </c>
      <c r="G44" s="12">
        <v>1024</v>
      </c>
      <c r="H44" s="8" t="s">
        <v>71</v>
      </c>
    </row>
    <row r="45" spans="2:8">
      <c r="B45" s="9"/>
      <c r="C45" s="10"/>
      <c r="D45" s="11" t="s">
        <v>61</v>
      </c>
      <c r="E45" s="12">
        <v>0</v>
      </c>
      <c r="F45" s="12">
        <v>392</v>
      </c>
      <c r="G45" s="12">
        <v>0</v>
      </c>
      <c r="H45" s="8" t="s">
        <v>71</v>
      </c>
    </row>
    <row r="46" spans="2:8">
      <c r="B46" s="9"/>
      <c r="C46" s="10"/>
      <c r="D46" s="11" t="s">
        <v>62</v>
      </c>
      <c r="E46" s="12">
        <v>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63</v>
      </c>
      <c r="E47" s="12">
        <v>160</v>
      </c>
      <c r="F47" s="12">
        <v>26</v>
      </c>
      <c r="G47" s="12">
        <v>0</v>
      </c>
      <c r="H47" s="8" t="s">
        <v>71</v>
      </c>
    </row>
    <row r="48" spans="2:8">
      <c r="B48" s="9"/>
      <c r="C48" s="10"/>
      <c r="D48" s="11" t="s">
        <v>64</v>
      </c>
      <c r="E48" s="12">
        <v>0</v>
      </c>
      <c r="F48" s="12">
        <v>32</v>
      </c>
      <c r="G48" s="12">
        <v>0</v>
      </c>
      <c r="H48" s="8" t="s">
        <v>71</v>
      </c>
    </row>
    <row r="49" spans="2:8">
      <c r="B49" s="9"/>
      <c r="C49" s="10"/>
      <c r="D49" s="11" t="s">
        <v>177</v>
      </c>
      <c r="E49" s="12">
        <v>0</v>
      </c>
      <c r="F49" s="12">
        <v>-464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SUM(E44:E49)</f>
        <v>0</v>
      </c>
      <c r="F50" s="13">
        <f>SUM(F44:F49)</f>
        <v>0</v>
      </c>
      <c r="G50" s="13">
        <f>SUM(G44:G49)</f>
        <v>0</v>
      </c>
      <c r="H50" s="8" t="s">
        <v>71</v>
      </c>
    </row>
    <row r="51" spans="2:8">
      <c r="B51" s="9"/>
      <c r="C51" s="10" t="s">
        <v>69</v>
      </c>
      <c r="D51" s="11" t="s">
        <v>178</v>
      </c>
      <c r="E51" s="12">
        <v>6338</v>
      </c>
      <c r="F51" s="12">
        <v>781</v>
      </c>
      <c r="G51" s="12">
        <v>96</v>
      </c>
      <c r="H51" s="8" t="s">
        <v>71</v>
      </c>
    </row>
    <row r="52" spans="2:8">
      <c r="B52" s="9"/>
      <c r="C52" s="10"/>
      <c r="D52" s="11" t="s">
        <v>179</v>
      </c>
      <c r="E52" s="12">
        <v>40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180</v>
      </c>
      <c r="E53" s="12">
        <v>4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</v>
      </c>
      <c r="E54" s="13">
        <f>SUM(E51:E53)</f>
        <v>0</v>
      </c>
      <c r="F54" s="13">
        <f>SUM(F51:F53)</f>
        <v>0</v>
      </c>
      <c r="G54" s="13">
        <f>SUM(G51:G53)</f>
        <v>0</v>
      </c>
      <c r="H54" s="8" t="s">
        <v>71</v>
      </c>
    </row>
    <row r="55" spans="2:8">
      <c r="B55" s="9"/>
      <c r="C55" s="14" t="s">
        <v>18</v>
      </c>
      <c r="D55" s="14"/>
      <c r="E55" s="15">
        <f>E50+E54</f>
        <v>0</v>
      </c>
      <c r="F55" s="15">
        <f>F50+F54</f>
        <v>0</v>
      </c>
      <c r="G55" s="15">
        <f>G50+G54</f>
        <v>0</v>
      </c>
      <c r="H55" s="8" t="s">
        <v>71</v>
      </c>
    </row>
    <row r="56" spans="2:8">
      <c r="B56" s="5" t="s">
        <v>18</v>
      </c>
      <c r="C56" s="5"/>
      <c r="D56" s="5"/>
      <c r="E56" s="16">
        <f>E55+E24+E43</f>
        <v>0</v>
      </c>
      <c r="F56" s="16">
        <f>F55+F24+F43</f>
        <v>0</v>
      </c>
      <c r="G56" s="16">
        <f>G55+G24+G43</f>
        <v>0</v>
      </c>
      <c r="H56" s="8" t="s">
        <v>71</v>
      </c>
    </row>
    <row r="58" spans="2:8">
      <c r="B58" s="5" t="s">
        <v>372</v>
      </c>
      <c r="C58" s="5"/>
      <c r="D58" s="5"/>
      <c r="E58" s="7" t="s">
        <v>73</v>
      </c>
      <c r="F58" s="7"/>
      <c r="G58" s="7" t="s">
        <v>16</v>
      </c>
      <c r="H58" s="8" t="s">
        <v>71</v>
      </c>
    </row>
    <row r="59" spans="2:8">
      <c r="B59" s="17" t="s">
        <v>74</v>
      </c>
      <c r="C59" s="17"/>
      <c r="D59" s="17"/>
      <c r="E59" s="18">
        <f>E24+F24</f>
        <v>0</v>
      </c>
      <c r="F59" s="18"/>
      <c r="G59" s="18">
        <f>G24</f>
        <v>0</v>
      </c>
      <c r="H59" s="8" t="s">
        <v>71</v>
      </c>
    </row>
    <row r="60" spans="2:8">
      <c r="B60" s="17" t="s">
        <v>59</v>
      </c>
      <c r="C60" s="17"/>
      <c r="D60" s="17"/>
      <c r="E60" s="18">
        <f>E43+F43</f>
        <v>0</v>
      </c>
      <c r="F60" s="18"/>
      <c r="G60" s="18">
        <f>G43</f>
        <v>0</v>
      </c>
      <c r="H60" s="8" t="s">
        <v>71</v>
      </c>
    </row>
    <row r="61" spans="2:8">
      <c r="B61" s="17" t="s">
        <v>70</v>
      </c>
      <c r="C61" s="17"/>
      <c r="D61" s="17"/>
      <c r="E61" s="18">
        <f>E55+F55</f>
        <v>0</v>
      </c>
      <c r="F61" s="18"/>
      <c r="G61" s="18">
        <f>G55</f>
        <v>0</v>
      </c>
      <c r="H61" s="8" t="s">
        <v>71</v>
      </c>
    </row>
    <row r="62" spans="2:8">
      <c r="B62" s="5" t="s">
        <v>18</v>
      </c>
      <c r="C62" s="5"/>
      <c r="D62" s="5"/>
      <c r="E62" s="16">
        <f>E59+E60+E61</f>
        <v>0</v>
      </c>
      <c r="F62" s="16"/>
      <c r="G62" s="16">
        <f>G59+G60+G61</f>
        <v>0</v>
      </c>
      <c r="H62" s="8" t="s">
        <v>71</v>
      </c>
    </row>
    <row r="64" spans="2:8">
      <c r="B64" s="19" t="s">
        <v>75</v>
      </c>
    </row>
    <row r="65" spans="2:8">
      <c r="B65" s="19" t="s">
        <v>76</v>
      </c>
    </row>
    <row r="66" spans="2:8">
      <c r="B66" s="19" t="s">
        <v>77</v>
      </c>
    </row>
    <row r="67" spans="2:8">
      <c r="B67" s="19" t="s">
        <v>78</v>
      </c>
    </row>
    <row r="68" spans="2:8">
      <c r="B68" s="19" t="s">
        <v>79</v>
      </c>
    </row>
    <row r="70" spans="2:8">
      <c r="B70" s="20" t="s">
        <v>11</v>
      </c>
      <c r="C70" s="20" t="s">
        <v>12</v>
      </c>
      <c r="D70" s="21" t="s">
        <v>80</v>
      </c>
      <c r="E70" s="22" t="s">
        <v>14</v>
      </c>
      <c r="F70" s="22" t="s">
        <v>15</v>
      </c>
      <c r="G70" s="22" t="s">
        <v>16</v>
      </c>
      <c r="H70" s="23" t="s">
        <v>71</v>
      </c>
    </row>
    <row r="71" spans="2:8">
      <c r="B71" s="26" t="s">
        <v>373</v>
      </c>
      <c r="C71" s="10" t="s">
        <v>83</v>
      </c>
      <c r="D71" s="11" t="s">
        <v>294</v>
      </c>
      <c r="E71" s="12">
        <v>3686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1634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396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SUM(E71:E73)</f>
        <v>0</v>
      </c>
      <c r="F74" s="13">
        <f>SUM(F71:F73)</f>
        <v>0</v>
      </c>
      <c r="G74" s="13">
        <f>SUM(G71:G73)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90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446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89</v>
      </c>
      <c r="E77" s="12">
        <v>60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112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SUM(E75:E78)</f>
        <v>0</v>
      </c>
      <c r="F79" s="13">
        <f>SUM(F75:F78)</f>
        <v>0</v>
      </c>
      <c r="G79" s="13">
        <f>SUM(G75:G78)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E74+E79</f>
        <v>0</v>
      </c>
      <c r="F80" s="13">
        <f>F74+F79</f>
        <v>0</v>
      </c>
      <c r="G80" s="13">
        <f>G74+G79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146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182</v>
      </c>
      <c r="C86" s="10" t="s">
        <v>109</v>
      </c>
      <c r="D86" s="11" t="s">
        <v>181</v>
      </c>
      <c r="E86" s="12">
        <v>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184</v>
      </c>
      <c r="C89" s="10" t="s">
        <v>109</v>
      </c>
      <c r="D89" s="11" t="s">
        <v>183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268</v>
      </c>
      <c r="C92" s="10" t="s">
        <v>267</v>
      </c>
      <c r="D92" s="11" t="s">
        <v>185</v>
      </c>
      <c r="E92" s="12">
        <v>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186</v>
      </c>
      <c r="E93" s="12">
        <v>44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187</v>
      </c>
      <c r="E94" s="12">
        <v>90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188</v>
      </c>
      <c r="E95" s="12">
        <v>28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189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190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191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192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193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194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195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196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197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198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199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200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201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202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203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204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205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206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207</v>
      </c>
      <c r="E114" s="12">
        <v>10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208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209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210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211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212</v>
      </c>
      <c r="E119" s="12">
        <v>4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213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214</v>
      </c>
      <c r="E121" s="12">
        <v>30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215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216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217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218</v>
      </c>
      <c r="E125" s="12">
        <v>12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219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220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221</v>
      </c>
      <c r="E128" s="12">
        <v>10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222</v>
      </c>
      <c r="E129" s="12">
        <v>32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223</v>
      </c>
      <c r="E130" s="12">
        <v>48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224</v>
      </c>
      <c r="E131" s="12">
        <v>88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226</v>
      </c>
      <c r="E132" s="12">
        <v>62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227</v>
      </c>
      <c r="E133" s="12">
        <v>138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228</v>
      </c>
      <c r="E134" s="12">
        <v>100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229</v>
      </c>
      <c r="E135" s="12">
        <v>16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230</v>
      </c>
      <c r="E136" s="12">
        <v>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231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232</v>
      </c>
      <c r="E138" s="12">
        <v>36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233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234</v>
      </c>
      <c r="E140" s="12">
        <v>102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235</v>
      </c>
      <c r="E141" s="12">
        <v>42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236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237</v>
      </c>
      <c r="E143" s="12">
        <v>10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238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239</v>
      </c>
      <c r="E145" s="12">
        <v>182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240</v>
      </c>
      <c r="E146" s="12">
        <v>104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241</v>
      </c>
      <c r="E147" s="12">
        <v>112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242</v>
      </c>
      <c r="E148" s="12">
        <v>150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243</v>
      </c>
      <c r="E149" s="12">
        <v>390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244</v>
      </c>
      <c r="E150" s="12">
        <v>68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245</v>
      </c>
      <c r="E151" s="12">
        <v>138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246</v>
      </c>
      <c r="E152" s="12">
        <v>184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247</v>
      </c>
      <c r="E153" s="12">
        <v>1056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248</v>
      </c>
      <c r="E154" s="12">
        <v>44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249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250</v>
      </c>
      <c r="E156" s="12">
        <v>64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251</v>
      </c>
      <c r="E157" s="12">
        <v>78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252</v>
      </c>
      <c r="E158" s="12">
        <v>74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253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254</v>
      </c>
      <c r="E160" s="12">
        <v>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255</v>
      </c>
      <c r="E161" s="12">
        <v>112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256</v>
      </c>
      <c r="E162" s="12">
        <v>222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257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258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259</v>
      </c>
      <c r="E165" s="12">
        <v>128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260</v>
      </c>
      <c r="E166" s="12">
        <v>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261</v>
      </c>
      <c r="E167" s="12">
        <v>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262</v>
      </c>
      <c r="E168" s="12">
        <v>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263</v>
      </c>
      <c r="E169" s="12">
        <v>1782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264</v>
      </c>
      <c r="E170" s="12">
        <v>14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265</v>
      </c>
      <c r="E171" s="12">
        <v>34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266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18</v>
      </c>
      <c r="E173" s="13">
        <f>SUM(E92:E172)</f>
        <v>0</v>
      </c>
      <c r="F173" s="13">
        <f>SUM(F92:F172)</f>
        <v>0</v>
      </c>
      <c r="G173" s="13">
        <f>SUM(G92:G172)</f>
        <v>0</v>
      </c>
      <c r="H173" s="23" t="s">
        <v>71</v>
      </c>
    </row>
    <row r="174" spans="2:8">
      <c r="B174" s="26"/>
      <c r="C174" s="25" t="s">
        <v>18</v>
      </c>
      <c r="D174" s="25"/>
      <c r="E174" s="13">
        <f>E173</f>
        <v>0</v>
      </c>
      <c r="F174" s="13">
        <f>F173</f>
        <v>0</v>
      </c>
      <c r="G174" s="13">
        <f>G173</f>
        <v>0</v>
      </c>
      <c r="H174" s="23" t="s">
        <v>71</v>
      </c>
    </row>
  </sheetData>
  <mergeCells count="41">
    <mergeCell ref="C6:C7"/>
    <mergeCell ref="C8:C12"/>
    <mergeCell ref="C13:C20"/>
    <mergeCell ref="C21:C23"/>
    <mergeCell ref="C24:D24"/>
    <mergeCell ref="B6:B24"/>
    <mergeCell ref="C25:C42"/>
    <mergeCell ref="C43:D43"/>
    <mergeCell ref="B25:B43"/>
    <mergeCell ref="C44:C50"/>
    <mergeCell ref="C51:C54"/>
    <mergeCell ref="C55:D55"/>
    <mergeCell ref="B44:B55"/>
    <mergeCell ref="B56:D56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C71:C74"/>
    <mergeCell ref="C75:C79"/>
    <mergeCell ref="C80:D80"/>
    <mergeCell ref="B71:B80"/>
    <mergeCell ref="C81:C82"/>
    <mergeCell ref="C83:C84"/>
    <mergeCell ref="C85:D85"/>
    <mergeCell ref="B81:B85"/>
    <mergeCell ref="C86:C87"/>
    <mergeCell ref="C88:D88"/>
    <mergeCell ref="B86:B88"/>
    <mergeCell ref="C89:C90"/>
    <mergeCell ref="C91:D91"/>
    <mergeCell ref="B89:B91"/>
    <mergeCell ref="C92:C173"/>
    <mergeCell ref="C174:D174"/>
    <mergeCell ref="B92:B1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7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9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55066</v>
      </c>
      <c r="F6" s="12">
        <v>1291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21680</v>
      </c>
      <c r="F8" s="12">
        <v>432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8380</v>
      </c>
      <c r="F9" s="12">
        <v>208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10842</v>
      </c>
      <c r="F10" s="12">
        <v>338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23030</v>
      </c>
      <c r="F11" s="12">
        <v>540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6215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546</v>
      </c>
      <c r="F14" s="12">
        <v>34134</v>
      </c>
      <c r="G14" s="12">
        <v>8</v>
      </c>
      <c r="H14" s="8" t="s">
        <v>71</v>
      </c>
    </row>
    <row r="15" spans="2:8">
      <c r="B15" s="9"/>
      <c r="C15" s="10"/>
      <c r="D15" s="11" t="s">
        <v>27</v>
      </c>
      <c r="E15" s="12">
        <v>1604</v>
      </c>
      <c r="F15" s="12">
        <v>80</v>
      </c>
      <c r="G15" s="12">
        <v>20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1400</v>
      </c>
      <c r="F17" s="12">
        <v>24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1974</v>
      </c>
      <c r="F18" s="12">
        <v>358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32</v>
      </c>
      <c r="E20" s="12">
        <v>4330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162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32</v>
      </c>
      <c r="E24" s="12">
        <v>4102</v>
      </c>
      <c r="F24" s="12">
        <v>8563</v>
      </c>
      <c r="G24" s="12">
        <v>508</v>
      </c>
      <c r="H24" s="8" t="s">
        <v>71</v>
      </c>
    </row>
    <row r="25" spans="2:8">
      <c r="B25" s="9"/>
      <c r="C25" s="10"/>
      <c r="D25" s="11" t="s">
        <v>33</v>
      </c>
      <c r="E25" s="12">
        <v>250</v>
      </c>
      <c r="F25" s="12">
        <v>84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1138</v>
      </c>
      <c r="F26" s="12">
        <v>726</v>
      </c>
      <c r="G26" s="12">
        <v>610</v>
      </c>
      <c r="H26" s="8" t="s">
        <v>71</v>
      </c>
    </row>
    <row r="27" spans="2:8">
      <c r="B27" s="9"/>
      <c r="C27" s="10"/>
      <c r="D27" s="11" t="s">
        <v>38</v>
      </c>
      <c r="E27" s="12">
        <v>490</v>
      </c>
      <c r="F27" s="12">
        <v>66</v>
      </c>
      <c r="G27" s="12">
        <v>0</v>
      </c>
      <c r="H27" s="8" t="s">
        <v>71</v>
      </c>
    </row>
    <row r="28" spans="2:8">
      <c r="B28" s="9"/>
      <c r="C28" s="10"/>
      <c r="D28" s="11" t="s">
        <v>37</v>
      </c>
      <c r="E28" s="12">
        <v>728</v>
      </c>
      <c r="F28" s="12">
        <v>120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344</v>
      </c>
      <c r="F29" s="12">
        <v>40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136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271</v>
      </c>
      <c r="E31" s="12">
        <v>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430</v>
      </c>
      <c r="F32" s="12">
        <v>72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1378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45</v>
      </c>
      <c r="E35" s="12">
        <v>1652</v>
      </c>
      <c r="F35" s="12">
        <v>88</v>
      </c>
      <c r="G35" s="12">
        <v>24</v>
      </c>
      <c r="H35" s="8" t="s">
        <v>71</v>
      </c>
    </row>
    <row r="36" spans="2:8">
      <c r="B36" s="9"/>
      <c r="C36" s="10"/>
      <c r="D36" s="11" t="s">
        <v>46</v>
      </c>
      <c r="E36" s="12">
        <v>286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47</v>
      </c>
      <c r="E37" s="12">
        <v>198</v>
      </c>
      <c r="F37" s="12">
        <v>16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114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216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420</v>
      </c>
      <c r="F40" s="12">
        <v>20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238</v>
      </c>
      <c r="F41" s="12">
        <v>66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368</v>
      </c>
      <c r="F42" s="12">
        <v>38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34</v>
      </c>
      <c r="F43" s="12">
        <v>6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294</v>
      </c>
      <c r="F44" s="12">
        <v>10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224</v>
      </c>
      <c r="F45" s="12">
        <v>56</v>
      </c>
      <c r="G45" s="12">
        <v>20</v>
      </c>
      <c r="H45" s="8" t="s">
        <v>71</v>
      </c>
    </row>
    <row r="46" spans="2:8">
      <c r="B46" s="9"/>
      <c r="C46" s="10"/>
      <c r="D46" s="11" t="s">
        <v>56</v>
      </c>
      <c r="E46" s="12">
        <v>1668</v>
      </c>
      <c r="F46" s="12">
        <v>220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672</v>
      </c>
      <c r="F47" s="12">
        <v>76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SUM(E24:E47)</f>
        <v>0</v>
      </c>
      <c r="F48" s="13">
        <f>SUM(F24:F47)</f>
        <v>0</v>
      </c>
      <c r="G48" s="13">
        <f>SUM(G24:G47)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1024</v>
      </c>
      <c r="H50" s="8" t="s">
        <v>71</v>
      </c>
    </row>
    <row r="51" spans="2:8">
      <c r="B51" s="9"/>
      <c r="C51" s="10"/>
      <c r="D51" s="11" t="s">
        <v>61</v>
      </c>
      <c r="E51" s="12">
        <v>0</v>
      </c>
      <c r="F51" s="12">
        <v>392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168</v>
      </c>
      <c r="F53" s="12">
        <v>14</v>
      </c>
      <c r="G53" s="12">
        <v>2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32</v>
      </c>
      <c r="G54" s="12">
        <v>0</v>
      </c>
      <c r="H54" s="8" t="s">
        <v>71</v>
      </c>
    </row>
    <row r="55" spans="2:8">
      <c r="B55" s="9"/>
      <c r="C55" s="10"/>
      <c r="D55" s="11" t="s">
        <v>177</v>
      </c>
      <c r="E55" s="12">
        <v>0</v>
      </c>
      <c r="F55" s="12">
        <v>-384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SUM(E50:E55)</f>
        <v>0</v>
      </c>
      <c r="F56" s="13">
        <f>SUM(F50:F55)</f>
        <v>0</v>
      </c>
      <c r="G56" s="13">
        <f>SUM(G50:G55)</f>
        <v>0</v>
      </c>
      <c r="H56" s="8" t="s">
        <v>71</v>
      </c>
    </row>
    <row r="57" spans="2:8">
      <c r="B57" s="9"/>
      <c r="C57" s="10" t="s">
        <v>69</v>
      </c>
      <c r="D57" s="11" t="s">
        <v>178</v>
      </c>
      <c r="E57" s="12">
        <v>6410</v>
      </c>
      <c r="F57" s="12">
        <v>781</v>
      </c>
      <c r="G57" s="12">
        <v>96</v>
      </c>
      <c r="H57" s="8" t="s">
        <v>71</v>
      </c>
    </row>
    <row r="58" spans="2:8">
      <c r="B58" s="9"/>
      <c r="C58" s="10"/>
      <c r="D58" s="11" t="s">
        <v>179</v>
      </c>
      <c r="E58" s="12">
        <v>40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180</v>
      </c>
      <c r="E59" s="12">
        <v>4</v>
      </c>
      <c r="F59" s="12">
        <v>0</v>
      </c>
      <c r="G59" s="12">
        <v>0</v>
      </c>
      <c r="H59" s="8" t="s">
        <v>71</v>
      </c>
    </row>
    <row r="60" spans="2:8">
      <c r="B60" s="9"/>
      <c r="C60" s="10"/>
      <c r="D60" s="11" t="s">
        <v>18</v>
      </c>
      <c r="E60" s="13">
        <f>SUM(E57:E59)</f>
        <v>0</v>
      </c>
      <c r="F60" s="13">
        <f>SUM(F57:F59)</f>
        <v>0</v>
      </c>
      <c r="G60" s="13">
        <f>SUM(G57:G59)</f>
        <v>0</v>
      </c>
      <c r="H60" s="8" t="s">
        <v>71</v>
      </c>
    </row>
    <row r="61" spans="2:8">
      <c r="B61" s="9"/>
      <c r="C61" s="14" t="s">
        <v>18</v>
      </c>
      <c r="D61" s="14"/>
      <c r="E61" s="15">
        <f>E56+E60</f>
        <v>0</v>
      </c>
      <c r="F61" s="15">
        <f>F56+F60</f>
        <v>0</v>
      </c>
      <c r="G61" s="15">
        <f>G56+G60</f>
        <v>0</v>
      </c>
      <c r="H61" s="8" t="s">
        <v>71</v>
      </c>
    </row>
    <row r="62" spans="2:8">
      <c r="B62" s="5" t="s">
        <v>18</v>
      </c>
      <c r="C62" s="5"/>
      <c r="D62" s="5"/>
      <c r="E62" s="16">
        <f>E61+E23+E49</f>
        <v>0</v>
      </c>
      <c r="F62" s="16">
        <f>F61+F23+F49</f>
        <v>0</v>
      </c>
      <c r="G62" s="16">
        <f>G61+G23+G49</f>
        <v>0</v>
      </c>
      <c r="H62" s="8" t="s">
        <v>71</v>
      </c>
    </row>
    <row r="64" spans="2:8">
      <c r="B64" s="5" t="s">
        <v>72</v>
      </c>
      <c r="C64" s="5"/>
      <c r="D64" s="5"/>
      <c r="E64" s="7" t="s">
        <v>73</v>
      </c>
      <c r="F64" s="7"/>
      <c r="G64" s="7" t="s">
        <v>16</v>
      </c>
      <c r="H64" s="8" t="s">
        <v>71</v>
      </c>
    </row>
    <row r="65" spans="2:8">
      <c r="B65" s="17" t="s">
        <v>74</v>
      </c>
      <c r="C65" s="17"/>
      <c r="D65" s="17"/>
      <c r="E65" s="18">
        <f>E23+F23</f>
        <v>0</v>
      </c>
      <c r="F65" s="18"/>
      <c r="G65" s="18">
        <f>G23</f>
        <v>0</v>
      </c>
      <c r="H65" s="8" t="s">
        <v>71</v>
      </c>
    </row>
    <row r="66" spans="2:8">
      <c r="B66" s="17" t="s">
        <v>59</v>
      </c>
      <c r="C66" s="17"/>
      <c r="D66" s="17"/>
      <c r="E66" s="18">
        <f>E49+F49</f>
        <v>0</v>
      </c>
      <c r="F66" s="18"/>
      <c r="G66" s="18">
        <f>G49</f>
        <v>0</v>
      </c>
      <c r="H66" s="8" t="s">
        <v>71</v>
      </c>
    </row>
    <row r="67" spans="2:8">
      <c r="B67" s="17" t="s">
        <v>70</v>
      </c>
      <c r="C67" s="17"/>
      <c r="D67" s="17"/>
      <c r="E67" s="18">
        <f>E61+F61</f>
        <v>0</v>
      </c>
      <c r="F67" s="18"/>
      <c r="G67" s="18">
        <f>G61</f>
        <v>0</v>
      </c>
      <c r="H67" s="8" t="s">
        <v>71</v>
      </c>
    </row>
    <row r="68" spans="2:8">
      <c r="B68" s="5" t="s">
        <v>18</v>
      </c>
      <c r="C68" s="5"/>
      <c r="D68" s="5"/>
      <c r="E68" s="16">
        <f>E65+E66+E67</f>
        <v>0</v>
      </c>
      <c r="F68" s="16"/>
      <c r="G68" s="16">
        <f>G65+G66+G67</f>
        <v>0</v>
      </c>
      <c r="H68" s="8" t="s">
        <v>71</v>
      </c>
    </row>
    <row r="70" spans="2:8">
      <c r="B70" s="19" t="s">
        <v>75</v>
      </c>
    </row>
    <row r="71" spans="2:8">
      <c r="B71" s="19" t="s">
        <v>76</v>
      </c>
    </row>
    <row r="72" spans="2:8">
      <c r="B72" s="19" t="s">
        <v>77</v>
      </c>
    </row>
    <row r="73" spans="2:8">
      <c r="B73" s="19" t="s">
        <v>78</v>
      </c>
    </row>
    <row r="74" spans="2:8">
      <c r="B74" s="19" t="s">
        <v>79</v>
      </c>
    </row>
    <row r="76" spans="2:8">
      <c r="B76" s="20" t="s">
        <v>11</v>
      </c>
      <c r="C76" s="20" t="s">
        <v>12</v>
      </c>
      <c r="D76" s="21" t="s">
        <v>80</v>
      </c>
      <c r="E76" s="22" t="s">
        <v>14</v>
      </c>
      <c r="F76" s="22" t="s">
        <v>15</v>
      </c>
      <c r="G76" s="22" t="s">
        <v>16</v>
      </c>
      <c r="H76" s="23" t="s">
        <v>71</v>
      </c>
    </row>
    <row r="77" spans="2:8">
      <c r="B77" s="24" t="s">
        <v>91</v>
      </c>
      <c r="C77" s="10" t="s">
        <v>83</v>
      </c>
      <c r="D77" s="11" t="s">
        <v>81</v>
      </c>
      <c r="E77" s="12">
        <v>1906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82</v>
      </c>
      <c r="E78" s="12">
        <v>1850</v>
      </c>
      <c r="F78" s="12">
        <v>0</v>
      </c>
      <c r="G78" s="12">
        <v>0</v>
      </c>
      <c r="H78" s="23" t="s">
        <v>71</v>
      </c>
    </row>
    <row r="79" spans="2:8">
      <c r="B79" s="24"/>
      <c r="C79" s="10"/>
      <c r="D79" s="11" t="s">
        <v>18</v>
      </c>
      <c r="E79" s="13">
        <f>SUM(E77:E78)</f>
        <v>0</v>
      </c>
      <c r="F79" s="13">
        <f>SUM(F77:F78)</f>
        <v>0</v>
      </c>
      <c r="G79" s="13">
        <f>SUM(G77:G78)</f>
        <v>0</v>
      </c>
      <c r="H79" s="23" t="s">
        <v>71</v>
      </c>
    </row>
    <row r="80" spans="2:8">
      <c r="B80" s="24"/>
      <c r="C80" s="10" t="s">
        <v>90</v>
      </c>
      <c r="D80" s="11" t="s">
        <v>86</v>
      </c>
      <c r="E80" s="12">
        <v>364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85</v>
      </c>
      <c r="E81" s="12">
        <v>210</v>
      </c>
      <c r="F81" s="12">
        <v>0</v>
      </c>
      <c r="G81" s="12">
        <v>0</v>
      </c>
      <c r="H81" s="23" t="s">
        <v>71</v>
      </c>
    </row>
    <row r="82" spans="2:8">
      <c r="B82" s="24"/>
      <c r="C82" s="10"/>
      <c r="D82" s="11" t="s">
        <v>18</v>
      </c>
      <c r="E82" s="13">
        <f>SUM(E80:E81)</f>
        <v>0</v>
      </c>
      <c r="F82" s="13">
        <f>SUM(F80:F81)</f>
        <v>0</v>
      </c>
      <c r="G82" s="13">
        <f>SUM(G80:G81)</f>
        <v>0</v>
      </c>
      <c r="H82" s="23" t="s">
        <v>71</v>
      </c>
    </row>
    <row r="83" spans="2:8">
      <c r="B83" s="24"/>
      <c r="C83" s="25" t="s">
        <v>18</v>
      </c>
      <c r="D83" s="25"/>
      <c r="E83" s="13">
        <f>E79+E82</f>
        <v>0</v>
      </c>
      <c r="F83" s="13">
        <f>F79+F82</f>
        <v>0</v>
      </c>
      <c r="G83" s="13">
        <f>G79+G82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16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146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182</v>
      </c>
      <c r="C89" s="10" t="s">
        <v>109</v>
      </c>
      <c r="D89" s="11" t="s">
        <v>181</v>
      </c>
      <c r="E89" s="12">
        <v>40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184</v>
      </c>
      <c r="C92" s="10" t="s">
        <v>109</v>
      </c>
      <c r="D92" s="11" t="s">
        <v>183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268</v>
      </c>
      <c r="C95" s="10" t="s">
        <v>267</v>
      </c>
      <c r="D95" s="11" t="s">
        <v>185</v>
      </c>
      <c r="E95" s="12">
        <v>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187</v>
      </c>
      <c r="E97" s="12">
        <v>90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188</v>
      </c>
      <c r="E98" s="12">
        <v>28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189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190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191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192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193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194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195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196</v>
      </c>
      <c r="E106" s="12">
        <v>10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197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198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199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200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201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202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203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204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205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206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207</v>
      </c>
      <c r="E117" s="12">
        <v>10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208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209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210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211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212</v>
      </c>
      <c r="E122" s="12">
        <v>4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213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214</v>
      </c>
      <c r="E124" s="12">
        <v>30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215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216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218</v>
      </c>
      <c r="E128" s="12">
        <v>12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219</v>
      </c>
      <c r="E129" s="12">
        <v>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220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221</v>
      </c>
      <c r="E131" s="12">
        <v>10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222</v>
      </c>
      <c r="E132" s="12">
        <v>32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223</v>
      </c>
      <c r="E133" s="12">
        <v>48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224</v>
      </c>
      <c r="E134" s="12">
        <v>88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225</v>
      </c>
      <c r="E135" s="12">
        <v>72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226</v>
      </c>
      <c r="E136" s="12">
        <v>62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227</v>
      </c>
      <c r="E137" s="12">
        <v>138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228</v>
      </c>
      <c r="E138" s="12">
        <v>100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229</v>
      </c>
      <c r="E139" s="12">
        <v>16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230</v>
      </c>
      <c r="E140" s="12">
        <v>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231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232</v>
      </c>
      <c r="E142" s="12">
        <v>36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233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234</v>
      </c>
      <c r="E144" s="12">
        <v>102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235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236</v>
      </c>
      <c r="E146" s="12">
        <v>42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237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238</v>
      </c>
      <c r="E148" s="12">
        <v>16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239</v>
      </c>
      <c r="E149" s="12">
        <v>182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240</v>
      </c>
      <c r="E150" s="12">
        <v>104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241</v>
      </c>
      <c r="E151" s="12">
        <v>112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242</v>
      </c>
      <c r="E152" s="12">
        <v>150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243</v>
      </c>
      <c r="E153" s="12">
        <v>390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244</v>
      </c>
      <c r="E154" s="12">
        <v>68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245</v>
      </c>
      <c r="E155" s="12">
        <v>138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246</v>
      </c>
      <c r="E156" s="12">
        <v>184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247</v>
      </c>
      <c r="E157" s="12">
        <v>1056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248</v>
      </c>
      <c r="E158" s="12">
        <v>44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249</v>
      </c>
      <c r="E159" s="12">
        <v>44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250</v>
      </c>
      <c r="E160" s="12">
        <v>64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251</v>
      </c>
      <c r="E161" s="12">
        <v>78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252</v>
      </c>
      <c r="E162" s="12">
        <v>74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253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254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255</v>
      </c>
      <c r="E165" s="12">
        <v>112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256</v>
      </c>
      <c r="E166" s="12">
        <v>222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257</v>
      </c>
      <c r="E167" s="12">
        <v>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258</v>
      </c>
      <c r="E168" s="12">
        <v>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259</v>
      </c>
      <c r="E169" s="12">
        <v>128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260</v>
      </c>
      <c r="E170" s="12">
        <v>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261</v>
      </c>
      <c r="E171" s="12">
        <v>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262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263</v>
      </c>
      <c r="E173" s="12">
        <v>1782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264</v>
      </c>
      <c r="E174" s="12">
        <v>14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265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266</v>
      </c>
      <c r="E176" s="12">
        <v>34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18</v>
      </c>
      <c r="E177" s="13">
        <f>SUM(E95:E176)</f>
        <v>0</v>
      </c>
      <c r="F177" s="13">
        <f>SUM(F95:F176)</f>
        <v>0</v>
      </c>
      <c r="G177" s="13">
        <f>SUM(G95:G176)</f>
        <v>0</v>
      </c>
      <c r="H177" s="23" t="s">
        <v>71</v>
      </c>
    </row>
    <row r="178" spans="2:8">
      <c r="B178" s="26"/>
      <c r="C178" s="25" t="s">
        <v>18</v>
      </c>
      <c r="D178" s="25"/>
      <c r="E178" s="13">
        <f>E177</f>
        <v>0</v>
      </c>
      <c r="F178" s="13">
        <f>F177</f>
        <v>0</v>
      </c>
      <c r="G178" s="13">
        <f>G177</f>
        <v>0</v>
      </c>
      <c r="H178" s="23" t="s">
        <v>71</v>
      </c>
    </row>
  </sheetData>
  <mergeCells count="41">
    <mergeCell ref="C6:C7"/>
    <mergeCell ref="C8:C12"/>
    <mergeCell ref="C13:C19"/>
    <mergeCell ref="C20:C22"/>
    <mergeCell ref="C23:D23"/>
    <mergeCell ref="B6:B23"/>
    <mergeCell ref="C24:C48"/>
    <mergeCell ref="C49:D49"/>
    <mergeCell ref="B24:B49"/>
    <mergeCell ref="C50:C56"/>
    <mergeCell ref="C57:C60"/>
    <mergeCell ref="C61:D61"/>
    <mergeCell ref="B50:B61"/>
    <mergeCell ref="B62:D62"/>
    <mergeCell ref="B64:D64"/>
    <mergeCell ref="E64:F64"/>
    <mergeCell ref="B65:D65"/>
    <mergeCell ref="E65:F65"/>
    <mergeCell ref="B66:D66"/>
    <mergeCell ref="E66:F66"/>
    <mergeCell ref="B67:D67"/>
    <mergeCell ref="E67:F67"/>
    <mergeCell ref="B68:D68"/>
    <mergeCell ref="E68:F68"/>
    <mergeCell ref="C77:C79"/>
    <mergeCell ref="C80:C82"/>
    <mergeCell ref="C83:D83"/>
    <mergeCell ref="B77:B83"/>
    <mergeCell ref="C84:C85"/>
    <mergeCell ref="C86:C87"/>
    <mergeCell ref="C88:D88"/>
    <mergeCell ref="B84:B88"/>
    <mergeCell ref="C89:C90"/>
    <mergeCell ref="C91:D91"/>
    <mergeCell ref="B89:B91"/>
    <mergeCell ref="C92:C93"/>
    <mergeCell ref="C94:D94"/>
    <mergeCell ref="B92:B94"/>
    <mergeCell ref="C95:C177"/>
    <mergeCell ref="C178:D178"/>
    <mergeCell ref="B95:B178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B2:H14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375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52190</v>
      </c>
      <c r="F6" s="12">
        <v>357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6224</v>
      </c>
      <c r="G8" s="12">
        <v>0</v>
      </c>
      <c r="H8" s="8" t="s">
        <v>71</v>
      </c>
    </row>
    <row r="9" spans="2:8">
      <c r="B9" s="9"/>
      <c r="C9" s="10"/>
      <c r="D9" s="11" t="s">
        <v>290</v>
      </c>
      <c r="E9" s="12">
        <v>0</v>
      </c>
      <c r="F9" s="12">
        <v>256</v>
      </c>
      <c r="G9" s="12">
        <v>0</v>
      </c>
      <c r="H9" s="8" t="s">
        <v>71</v>
      </c>
    </row>
    <row r="10" spans="2:8">
      <c r="B10" s="9"/>
      <c r="C10" s="10"/>
      <c r="D10" s="11" t="s">
        <v>26</v>
      </c>
      <c r="E10" s="12">
        <v>886</v>
      </c>
      <c r="F10" s="12">
        <v>34196</v>
      </c>
      <c r="G10" s="12">
        <v>6</v>
      </c>
      <c r="H10" s="8" t="s">
        <v>71</v>
      </c>
    </row>
    <row r="11" spans="2:8">
      <c r="B11" s="9"/>
      <c r="C11" s="10"/>
      <c r="D11" s="11" t="s">
        <v>27</v>
      </c>
      <c r="E11" s="12">
        <v>2084</v>
      </c>
      <c r="F11" s="12">
        <v>112</v>
      </c>
      <c r="G11" s="12">
        <v>17</v>
      </c>
      <c r="H11" s="8" t="s">
        <v>71</v>
      </c>
    </row>
    <row r="12" spans="2:8">
      <c r="B12" s="9"/>
      <c r="C12" s="10"/>
      <c r="D12" s="11" t="s">
        <v>28</v>
      </c>
      <c r="E12" s="12">
        <v>0</v>
      </c>
      <c r="F12" s="12">
        <v>0</v>
      </c>
      <c r="G12" s="12">
        <v>20480</v>
      </c>
      <c r="H12" s="8" t="s">
        <v>71</v>
      </c>
    </row>
    <row r="13" spans="2:8">
      <c r="B13" s="9"/>
      <c r="C13" s="10"/>
      <c r="D13" s="11" t="s">
        <v>29</v>
      </c>
      <c r="E13" s="12">
        <v>770</v>
      </c>
      <c r="F13" s="12">
        <v>0</v>
      </c>
      <c r="G13" s="12">
        <v>0</v>
      </c>
      <c r="H13" s="8" t="s">
        <v>71</v>
      </c>
    </row>
    <row r="14" spans="2:8">
      <c r="B14" s="9"/>
      <c r="C14" s="10"/>
      <c r="D14" s="11" t="s">
        <v>30</v>
      </c>
      <c r="E14" s="12">
        <v>2528</v>
      </c>
      <c r="F14" s="12">
        <v>144</v>
      </c>
      <c r="G14" s="12">
        <v>2636</v>
      </c>
      <c r="H14" s="8" t="s">
        <v>71</v>
      </c>
    </row>
    <row r="15" spans="2:8">
      <c r="B15" s="9"/>
      <c r="C15" s="10"/>
      <c r="D15" s="11" t="s">
        <v>18</v>
      </c>
      <c r="E15" s="13">
        <f>SUM(E8:E14)</f>
        <v>0</v>
      </c>
      <c r="F15" s="13">
        <f>SUM(F8:F14)</f>
        <v>0</v>
      </c>
      <c r="G15" s="13">
        <f>SUM(G8:G14)</f>
        <v>0</v>
      </c>
      <c r="H15" s="8" t="s">
        <v>71</v>
      </c>
    </row>
    <row r="16" spans="2:8">
      <c r="B16" s="9"/>
      <c r="C16" s="10" t="s">
        <v>34</v>
      </c>
      <c r="D16" s="11" t="s">
        <v>376</v>
      </c>
      <c r="E16" s="12">
        <v>466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33</v>
      </c>
      <c r="E17" s="12">
        <v>160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18</v>
      </c>
      <c r="E18" s="13">
        <f>SUM(E16:E17)</f>
        <v>0</v>
      </c>
      <c r="F18" s="13">
        <f>SUM(F16:F17)</f>
        <v>0</v>
      </c>
      <c r="G18" s="13">
        <f>SUM(G16:G17)</f>
        <v>0</v>
      </c>
      <c r="H18" s="8" t="s">
        <v>71</v>
      </c>
    </row>
    <row r="19" spans="2:8">
      <c r="B19" s="9"/>
      <c r="C19" s="14" t="s">
        <v>18</v>
      </c>
      <c r="D19" s="14"/>
      <c r="E19" s="15">
        <f>E7+E15+E18</f>
        <v>0</v>
      </c>
      <c r="F19" s="15">
        <f>F7+F15+F18</f>
        <v>0</v>
      </c>
      <c r="G19" s="15">
        <f>G7+G15+G18</f>
        <v>0</v>
      </c>
      <c r="H19" s="8" t="s">
        <v>71</v>
      </c>
    </row>
    <row r="20" spans="2:8">
      <c r="B20" s="9" t="s">
        <v>59</v>
      </c>
      <c r="C20" s="10" t="s">
        <v>58</v>
      </c>
      <c r="D20" s="11" t="s">
        <v>376</v>
      </c>
      <c r="E20" s="12">
        <v>2920</v>
      </c>
      <c r="F20" s="12">
        <v>2689</v>
      </c>
      <c r="G20" s="12">
        <v>181</v>
      </c>
      <c r="H20" s="8" t="s">
        <v>71</v>
      </c>
    </row>
    <row r="21" spans="2:8">
      <c r="B21" s="9"/>
      <c r="C21" s="10"/>
      <c r="D21" s="11" t="s">
        <v>33</v>
      </c>
      <c r="E21" s="12">
        <v>520</v>
      </c>
      <c r="F21" s="12">
        <v>36</v>
      </c>
      <c r="G21" s="12">
        <v>68</v>
      </c>
      <c r="H21" s="8" t="s">
        <v>71</v>
      </c>
    </row>
    <row r="22" spans="2:8">
      <c r="B22" s="9"/>
      <c r="C22" s="10"/>
      <c r="D22" s="11" t="s">
        <v>37</v>
      </c>
      <c r="E22" s="12">
        <v>1088</v>
      </c>
      <c r="F22" s="12">
        <v>40</v>
      </c>
      <c r="G22" s="12">
        <v>372</v>
      </c>
      <c r="H22" s="8" t="s">
        <v>71</v>
      </c>
    </row>
    <row r="23" spans="2:8">
      <c r="B23" s="9"/>
      <c r="C23" s="10"/>
      <c r="D23" s="11" t="s">
        <v>39</v>
      </c>
      <c r="E23" s="12">
        <v>504</v>
      </c>
      <c r="F23" s="12">
        <v>10</v>
      </c>
      <c r="G23" s="12">
        <v>32788</v>
      </c>
      <c r="H23" s="8" t="s">
        <v>71</v>
      </c>
    </row>
    <row r="24" spans="2:8">
      <c r="B24" s="9"/>
      <c r="C24" s="10"/>
      <c r="D24" s="11" t="s">
        <v>40</v>
      </c>
      <c r="E24" s="12">
        <v>152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41</v>
      </c>
      <c r="E25" s="12">
        <v>396</v>
      </c>
      <c r="F25" s="12">
        <v>8</v>
      </c>
      <c r="G25" s="12">
        <v>9</v>
      </c>
      <c r="H25" s="8" t="s">
        <v>71</v>
      </c>
    </row>
    <row r="26" spans="2:8">
      <c r="B26" s="9"/>
      <c r="C26" s="10"/>
      <c r="D26" s="11" t="s">
        <v>42</v>
      </c>
      <c r="E26" s="12">
        <v>124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43</v>
      </c>
      <c r="E27" s="12">
        <v>1604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44</v>
      </c>
      <c r="E28" s="12">
        <v>352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47</v>
      </c>
      <c r="E29" s="12">
        <v>248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48</v>
      </c>
      <c r="E30" s="12">
        <v>164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49</v>
      </c>
      <c r="E31" s="12">
        <v>278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51</v>
      </c>
      <c r="E32" s="12">
        <v>360</v>
      </c>
      <c r="F32" s="12">
        <v>16</v>
      </c>
      <c r="G32" s="12">
        <v>16</v>
      </c>
      <c r="H32" s="8" t="s">
        <v>71</v>
      </c>
    </row>
    <row r="33" spans="2:8">
      <c r="B33" s="9"/>
      <c r="C33" s="10"/>
      <c r="D33" s="11" t="s">
        <v>53</v>
      </c>
      <c r="E33" s="12">
        <v>84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54</v>
      </c>
      <c r="E34" s="12">
        <v>378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55</v>
      </c>
      <c r="E35" s="12">
        <v>324</v>
      </c>
      <c r="F35" s="12">
        <v>4</v>
      </c>
      <c r="G35" s="12">
        <v>4</v>
      </c>
      <c r="H35" s="8" t="s">
        <v>71</v>
      </c>
    </row>
    <row r="36" spans="2:8">
      <c r="B36" s="9"/>
      <c r="C36" s="10"/>
      <c r="D36" s="11" t="s">
        <v>56</v>
      </c>
      <c r="E36" s="12">
        <v>2372</v>
      </c>
      <c r="F36" s="12">
        <v>12</v>
      </c>
      <c r="G36" s="12">
        <v>256</v>
      </c>
      <c r="H36" s="8" t="s">
        <v>71</v>
      </c>
    </row>
    <row r="37" spans="2:8">
      <c r="B37" s="9"/>
      <c r="C37" s="10"/>
      <c r="D37" s="11" t="s">
        <v>57</v>
      </c>
      <c r="E37" s="12">
        <v>856</v>
      </c>
      <c r="F37" s="12">
        <v>8</v>
      </c>
      <c r="G37" s="12">
        <v>56</v>
      </c>
      <c r="H37" s="8" t="s">
        <v>71</v>
      </c>
    </row>
    <row r="38" spans="2:8">
      <c r="B38" s="9"/>
      <c r="C38" s="10"/>
      <c r="D38" s="11" t="s">
        <v>18</v>
      </c>
      <c r="E38" s="13">
        <f>SUM(E20:E37)</f>
        <v>0</v>
      </c>
      <c r="F38" s="13">
        <f>SUM(F20:F37)</f>
        <v>0</v>
      </c>
      <c r="G38" s="13">
        <f>SUM(G20:G37)</f>
        <v>0</v>
      </c>
      <c r="H38" s="8" t="s">
        <v>71</v>
      </c>
    </row>
    <row r="39" spans="2:8">
      <c r="B39" s="9"/>
      <c r="C39" s="14" t="s">
        <v>18</v>
      </c>
      <c r="D39" s="14"/>
      <c r="E39" s="15">
        <f>E38</f>
        <v>0</v>
      </c>
      <c r="F39" s="15">
        <f>F38</f>
        <v>0</v>
      </c>
      <c r="G39" s="15">
        <f>G38</f>
        <v>0</v>
      </c>
      <c r="H39" s="8" t="s">
        <v>71</v>
      </c>
    </row>
    <row r="40" spans="2:8">
      <c r="B40" s="9" t="s">
        <v>70</v>
      </c>
      <c r="C40" s="10" t="s">
        <v>65</v>
      </c>
      <c r="D40" s="11" t="s">
        <v>60</v>
      </c>
      <c r="E40" s="12">
        <v>0</v>
      </c>
      <c r="F40" s="12">
        <v>0</v>
      </c>
      <c r="G40" s="12">
        <v>8192</v>
      </c>
      <c r="H40" s="8" t="s">
        <v>71</v>
      </c>
    </row>
    <row r="41" spans="2:8">
      <c r="B41" s="9"/>
      <c r="C41" s="10"/>
      <c r="D41" s="11" t="s">
        <v>61</v>
      </c>
      <c r="E41" s="12">
        <v>392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62</v>
      </c>
      <c r="E42" s="12">
        <v>0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63</v>
      </c>
      <c r="E43" s="12">
        <v>73</v>
      </c>
      <c r="F43" s="12">
        <v>4</v>
      </c>
      <c r="G43" s="12">
        <v>0</v>
      </c>
      <c r="H43" s="8" t="s">
        <v>71</v>
      </c>
    </row>
    <row r="44" spans="2:8">
      <c r="B44" s="9"/>
      <c r="C44" s="10"/>
      <c r="D44" s="11" t="s">
        <v>64</v>
      </c>
      <c r="E44" s="12">
        <v>0</v>
      </c>
      <c r="F44" s="12">
        <v>39</v>
      </c>
      <c r="G44" s="12">
        <v>0</v>
      </c>
      <c r="H44" s="8" t="s">
        <v>71</v>
      </c>
    </row>
    <row r="45" spans="2:8">
      <c r="B45" s="9"/>
      <c r="C45" s="10"/>
      <c r="D45" s="11" t="s">
        <v>18</v>
      </c>
      <c r="E45" s="13">
        <f>SUM(E40:E44)</f>
        <v>0</v>
      </c>
      <c r="F45" s="13">
        <f>SUM(F40:F44)</f>
        <v>0</v>
      </c>
      <c r="G45" s="13">
        <f>SUM(G40:G44)</f>
        <v>0</v>
      </c>
      <c r="H45" s="8" t="s">
        <v>71</v>
      </c>
    </row>
    <row r="46" spans="2:8">
      <c r="B46" s="9"/>
      <c r="C46" s="10" t="s">
        <v>69</v>
      </c>
      <c r="D46" s="11" t="s">
        <v>66</v>
      </c>
      <c r="E46" s="12">
        <v>3660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67</v>
      </c>
      <c r="E47" s="12">
        <v>2158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68</v>
      </c>
      <c r="E48" s="12">
        <v>890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292</v>
      </c>
      <c r="E49" s="12">
        <v>20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SUM(E46:E49)</f>
        <v>0</v>
      </c>
      <c r="F50" s="13">
        <f>SUM(F46:F49)</f>
        <v>0</v>
      </c>
      <c r="G50" s="13">
        <f>SUM(G46:G49)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E45+E50</f>
        <v>0</v>
      </c>
      <c r="F51" s="15">
        <f>F45+F50</f>
        <v>0</v>
      </c>
      <c r="G51" s="15">
        <f>G45+G50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E51+E19+E39</f>
        <v>0</v>
      </c>
      <c r="F52" s="16">
        <f>F51+F19+F39</f>
        <v>0</v>
      </c>
      <c r="G52" s="16">
        <f>G51+G19+G39</f>
        <v>0</v>
      </c>
      <c r="H52" s="8" t="s">
        <v>71</v>
      </c>
    </row>
    <row r="54" spans="2:8">
      <c r="B54" s="5" t="s">
        <v>377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E19+F19</f>
        <v>0</v>
      </c>
      <c r="F55" s="18"/>
      <c r="G55" s="18">
        <f>G19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E39+F39</f>
        <v>0</v>
      </c>
      <c r="F56" s="18"/>
      <c r="G56" s="18">
        <f>G39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75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378</v>
      </c>
      <c r="C67" s="10" t="s">
        <v>83</v>
      </c>
      <c r="D67" s="11" t="s">
        <v>294</v>
      </c>
      <c r="E67" s="12">
        <v>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18</v>
      </c>
      <c r="E68" s="13">
        <f>SUM(E67:E67)</f>
        <v>0</v>
      </c>
      <c r="F68" s="13">
        <f>SUM(F67:F67)</f>
        <v>0</v>
      </c>
      <c r="G68" s="13">
        <f>SUM(G67:G67)</f>
        <v>0</v>
      </c>
      <c r="H68" s="23" t="s">
        <v>71</v>
      </c>
    </row>
    <row r="69" spans="2:8">
      <c r="B69" s="26"/>
      <c r="C69" s="10" t="s">
        <v>90</v>
      </c>
      <c r="D69" s="11" t="s">
        <v>84</v>
      </c>
      <c r="E69" s="12">
        <v>54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85</v>
      </c>
      <c r="E70" s="12">
        <v>142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86</v>
      </c>
      <c r="E71" s="12">
        <v>268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18</v>
      </c>
      <c r="E72" s="13">
        <f>SUM(E69:E71)</f>
        <v>0</v>
      </c>
      <c r="F72" s="13">
        <f>SUM(F69:F71)</f>
        <v>0</v>
      </c>
      <c r="G72" s="13">
        <f>SUM(G69:G71)</f>
        <v>0</v>
      </c>
      <c r="H72" s="23" t="s">
        <v>71</v>
      </c>
    </row>
    <row r="73" spans="2:8">
      <c r="B73" s="26"/>
      <c r="C73" s="25" t="s">
        <v>18</v>
      </c>
      <c r="D73" s="25"/>
      <c r="E73" s="13">
        <f>E68+E72</f>
        <v>0</v>
      </c>
      <c r="F73" s="13">
        <f>F68+F72</f>
        <v>0</v>
      </c>
      <c r="G73" s="13">
        <f>G68+G72</f>
        <v>0</v>
      </c>
      <c r="H73" s="23" t="s">
        <v>71</v>
      </c>
    </row>
    <row r="74" spans="2:8">
      <c r="B74" s="26" t="s">
        <v>94</v>
      </c>
      <c r="C74" s="10" t="s">
        <v>83</v>
      </c>
      <c r="D74" s="11" t="s">
        <v>92</v>
      </c>
      <c r="E74" s="12">
        <v>20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SUM(E74:E74)</f>
        <v>0</v>
      </c>
      <c r="F75" s="13">
        <f>SUM(F74:F74)</f>
        <v>0</v>
      </c>
      <c r="G75" s="13">
        <f>SUM(G74:G74)</f>
        <v>0</v>
      </c>
      <c r="H75" s="23" t="s">
        <v>71</v>
      </c>
    </row>
    <row r="76" spans="2:8">
      <c r="B76" s="26"/>
      <c r="C76" s="10" t="s">
        <v>90</v>
      </c>
      <c r="D76" s="11" t="s">
        <v>93</v>
      </c>
      <c r="E76" s="12">
        <v>140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SUM(E76:E76)</f>
        <v>0</v>
      </c>
      <c r="F77" s="13">
        <f>SUM(F76:F76)</f>
        <v>0</v>
      </c>
      <c r="G77" s="13">
        <f>SUM(G76:G76)</f>
        <v>0</v>
      </c>
      <c r="H77" s="23" t="s">
        <v>71</v>
      </c>
    </row>
    <row r="78" spans="2:8">
      <c r="B78" s="26"/>
      <c r="C78" s="25" t="s">
        <v>18</v>
      </c>
      <c r="D78" s="25"/>
      <c r="E78" s="13">
        <f>E75+E77</f>
        <v>0</v>
      </c>
      <c r="F78" s="13">
        <f>F75+F77</f>
        <v>0</v>
      </c>
      <c r="G78" s="13">
        <f>G75+G77</f>
        <v>0</v>
      </c>
      <c r="H78" s="23" t="s">
        <v>71</v>
      </c>
    </row>
    <row r="79" spans="2:8">
      <c r="B79" s="26" t="s">
        <v>110</v>
      </c>
      <c r="C79" s="10" t="s">
        <v>303</v>
      </c>
      <c r="D79" s="11" t="s">
        <v>95</v>
      </c>
      <c r="E79" s="12">
        <v>110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298</v>
      </c>
      <c r="E80" s="12">
        <v>612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299</v>
      </c>
      <c r="E81" s="12">
        <v>1020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300</v>
      </c>
      <c r="E82" s="12">
        <v>262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301</v>
      </c>
      <c r="E83" s="12">
        <v>1410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302</v>
      </c>
      <c r="E84" s="12">
        <v>46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SUM(E79:E84)</f>
        <v>0</v>
      </c>
      <c r="F85" s="13">
        <f>SUM(F79:F84)</f>
        <v>0</v>
      </c>
      <c r="G85" s="13">
        <f>SUM(G79:G84)</f>
        <v>0</v>
      </c>
      <c r="H85" s="23" t="s">
        <v>71</v>
      </c>
    </row>
    <row r="86" spans="2:8">
      <c r="B86" s="26"/>
      <c r="C86" s="10" t="s">
        <v>109</v>
      </c>
      <c r="D86" s="11" t="s">
        <v>102</v>
      </c>
      <c r="E86" s="12">
        <v>14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103</v>
      </c>
      <c r="E87" s="12">
        <v>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104</v>
      </c>
      <c r="E88" s="12">
        <v>4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105</v>
      </c>
      <c r="E89" s="12">
        <v>60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106</v>
      </c>
      <c r="E90" s="12">
        <v>44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107</v>
      </c>
      <c r="E91" s="12">
        <v>26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108</v>
      </c>
      <c r="E92" s="12">
        <v>10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SUM(E86:E92)</f>
        <v>0</v>
      </c>
      <c r="F93" s="13">
        <f>SUM(F86:F92)</f>
        <v>0</v>
      </c>
      <c r="G93" s="13">
        <f>SUM(G86:G92)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E85+E93</f>
        <v>0</v>
      </c>
      <c r="F94" s="13">
        <f>F85+F93</f>
        <v>0</v>
      </c>
      <c r="G94" s="13">
        <f>G85+G93</f>
        <v>0</v>
      </c>
      <c r="H94" s="23" t="s">
        <v>71</v>
      </c>
    </row>
    <row r="95" spans="2:8">
      <c r="B95" s="26" t="s">
        <v>130</v>
      </c>
      <c r="C95" s="10" t="s">
        <v>114</v>
      </c>
      <c r="D95" s="11" t="s">
        <v>111</v>
      </c>
      <c r="E95" s="12">
        <v>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112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113</v>
      </c>
      <c r="E97" s="12">
        <v>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SUM(E95:E97)</f>
        <v>0</v>
      </c>
      <c r="F98" s="13">
        <f>SUM(F95:F97)</f>
        <v>0</v>
      </c>
      <c r="G98" s="13">
        <f>SUM(G95:G97)</f>
        <v>0</v>
      </c>
      <c r="H98" s="23" t="s">
        <v>71</v>
      </c>
    </row>
    <row r="99" spans="2:8">
      <c r="B99" s="26"/>
      <c r="C99" s="10" t="s">
        <v>118</v>
      </c>
      <c r="D99" s="11" t="s">
        <v>115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116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117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</v>
      </c>
      <c r="E102" s="13">
        <f>SUM(E99:E101)</f>
        <v>0</v>
      </c>
      <c r="F102" s="13">
        <f>SUM(F99:F101)</f>
        <v>0</v>
      </c>
      <c r="G102" s="13">
        <f>SUM(G99:G101)</f>
        <v>0</v>
      </c>
      <c r="H102" s="23" t="s">
        <v>71</v>
      </c>
    </row>
    <row r="103" spans="2:8">
      <c r="B103" s="26"/>
      <c r="C103" s="10" t="s">
        <v>122</v>
      </c>
      <c r="D103" s="11" t="s">
        <v>119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120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121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SUM(E103:E105)</f>
        <v>0</v>
      </c>
      <c r="F106" s="13">
        <f>SUM(F103:F105)</f>
        <v>0</v>
      </c>
      <c r="G106" s="13">
        <f>SUM(G103:G105)</f>
        <v>0</v>
      </c>
      <c r="H106" s="23" t="s">
        <v>71</v>
      </c>
    </row>
    <row r="107" spans="2:8">
      <c r="B107" s="26"/>
      <c r="C107" s="10" t="s">
        <v>109</v>
      </c>
      <c r="D107" s="11" t="s">
        <v>123</v>
      </c>
      <c r="E107" s="12">
        <v>212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124</v>
      </c>
      <c r="E108" s="12">
        <v>46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125</v>
      </c>
      <c r="E109" s="12">
        <v>46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126</v>
      </c>
      <c r="E110" s="12">
        <v>582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127</v>
      </c>
      <c r="E111" s="12">
        <v>418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128</v>
      </c>
      <c r="E112" s="12">
        <v>66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129</v>
      </c>
      <c r="E113" s="12">
        <v>268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18</v>
      </c>
      <c r="E114" s="13">
        <f>SUM(E107:E113)</f>
        <v>0</v>
      </c>
      <c r="F114" s="13">
        <f>SUM(F107:F113)</f>
        <v>0</v>
      </c>
      <c r="G114" s="13">
        <f>SUM(G107:G113)</f>
        <v>0</v>
      </c>
      <c r="H114" s="23" t="s">
        <v>71</v>
      </c>
    </row>
    <row r="115" spans="2:8">
      <c r="B115" s="26"/>
      <c r="C115" s="25" t="s">
        <v>18</v>
      </c>
      <c r="D115" s="25"/>
      <c r="E115" s="13">
        <f>E98+E102+E106+E114</f>
        <v>0</v>
      </c>
      <c r="F115" s="13">
        <f>F98+F102+F106+F114</f>
        <v>0</v>
      </c>
      <c r="G115" s="13">
        <f>G98+G102+G106+G114</f>
        <v>0</v>
      </c>
      <c r="H115" s="23" t="s">
        <v>71</v>
      </c>
    </row>
    <row r="116" spans="2:8">
      <c r="B116" s="26" t="s">
        <v>161</v>
      </c>
      <c r="C116" s="10" t="s">
        <v>134</v>
      </c>
      <c r="D116" s="11" t="s">
        <v>131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132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133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SUM(E116:E118)</f>
        <v>0</v>
      </c>
      <c r="F119" s="13">
        <f>SUM(F116:F118)</f>
        <v>0</v>
      </c>
      <c r="G119" s="13">
        <f>SUM(G116:G118)</f>
        <v>0</v>
      </c>
      <c r="H119" s="23" t="s">
        <v>71</v>
      </c>
    </row>
    <row r="120" spans="2:8">
      <c r="B120" s="26"/>
      <c r="C120" s="10" t="s">
        <v>138</v>
      </c>
      <c r="D120" s="11" t="s">
        <v>135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136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137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18</v>
      </c>
      <c r="E123" s="13">
        <f>SUM(E120:E122)</f>
        <v>0</v>
      </c>
      <c r="F123" s="13">
        <f>SUM(F120:F122)</f>
        <v>0</v>
      </c>
      <c r="G123" s="13">
        <f>SUM(G120:G122)</f>
        <v>0</v>
      </c>
      <c r="H123" s="23" t="s">
        <v>71</v>
      </c>
    </row>
    <row r="124" spans="2:8">
      <c r="B124" s="26"/>
      <c r="C124" s="10" t="s">
        <v>143</v>
      </c>
      <c r="D124" s="11" t="s">
        <v>139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140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141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142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SUM(E124:E127)</f>
        <v>0</v>
      </c>
      <c r="F128" s="13">
        <f>SUM(F124:F127)</f>
        <v>0</v>
      </c>
      <c r="G128" s="13">
        <f>SUM(G124:G127)</f>
        <v>0</v>
      </c>
      <c r="H128" s="23" t="s">
        <v>71</v>
      </c>
    </row>
    <row r="129" spans="2:8">
      <c r="B129" s="26"/>
      <c r="C129" s="10" t="s">
        <v>146</v>
      </c>
      <c r="D129" s="11" t="s">
        <v>144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145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18</v>
      </c>
      <c r="E131" s="13">
        <f>SUM(E129:E130)</f>
        <v>0</v>
      </c>
      <c r="F131" s="13">
        <f>SUM(F129:F130)</f>
        <v>0</v>
      </c>
      <c r="G131" s="13">
        <f>SUM(G129:G130)</f>
        <v>0</v>
      </c>
      <c r="H131" s="23" t="s">
        <v>71</v>
      </c>
    </row>
    <row r="132" spans="2:8">
      <c r="B132" s="26"/>
      <c r="C132" s="10" t="s">
        <v>149</v>
      </c>
      <c r="D132" s="11" t="s">
        <v>147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148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SUM(E132:E133)</f>
        <v>0</v>
      </c>
      <c r="F134" s="13">
        <f>SUM(F132:F133)</f>
        <v>0</v>
      </c>
      <c r="G134" s="13">
        <f>SUM(G132:G133)</f>
        <v>0</v>
      </c>
      <c r="H134" s="23" t="s">
        <v>71</v>
      </c>
    </row>
    <row r="135" spans="2:8">
      <c r="B135" s="26"/>
      <c r="C135" s="10" t="s">
        <v>109</v>
      </c>
      <c r="D135" s="11" t="s">
        <v>150</v>
      </c>
      <c r="E135" s="12">
        <v>238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151</v>
      </c>
      <c r="E136" s="12">
        <v>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153</v>
      </c>
      <c r="E137" s="12">
        <v>10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154</v>
      </c>
      <c r="E138" s="12">
        <v>46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155</v>
      </c>
      <c r="E139" s="12">
        <v>12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156</v>
      </c>
      <c r="E140" s="12">
        <v>40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157</v>
      </c>
      <c r="E141" s="12">
        <v>98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159</v>
      </c>
      <c r="E142" s="12">
        <v>54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160</v>
      </c>
      <c r="E143" s="12">
        <v>34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SUM(E135:E143)</f>
        <v>0</v>
      </c>
      <c r="F144" s="13">
        <f>SUM(F135:F143)</f>
        <v>0</v>
      </c>
      <c r="G144" s="13">
        <f>SUM(G135:G143)</f>
        <v>0</v>
      </c>
      <c r="H144" s="23" t="s">
        <v>71</v>
      </c>
    </row>
    <row r="145" spans="2:8">
      <c r="B145" s="26"/>
      <c r="C145" s="25" t="s">
        <v>18</v>
      </c>
      <c r="D145" s="25"/>
      <c r="E145" s="13">
        <f>E119+E123+E128+E131+E134+E144</f>
        <v>0</v>
      </c>
      <c r="F145" s="13">
        <f>F119+F123+F128+F131+F134+F144</f>
        <v>0</v>
      </c>
      <c r="G145" s="13">
        <f>G119+G123+G128+G131+G134+G144</f>
        <v>0</v>
      </c>
      <c r="H145" s="23" t="s">
        <v>71</v>
      </c>
    </row>
    <row r="146" spans="2:8">
      <c r="B146" s="26" t="s">
        <v>304</v>
      </c>
      <c r="C146" s="10" t="s">
        <v>109</v>
      </c>
      <c r="D146" s="11" t="s">
        <v>152</v>
      </c>
      <c r="E146" s="12">
        <v>20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SUM(E146:E146)</f>
        <v>0</v>
      </c>
      <c r="F147" s="13">
        <f>SUM(F146:F146)</f>
        <v>0</v>
      </c>
      <c r="G147" s="13">
        <f>SUM(G146:G146)</f>
        <v>0</v>
      </c>
      <c r="H147" s="23" t="s">
        <v>71</v>
      </c>
    </row>
    <row r="148" spans="2:8">
      <c r="B148" s="26"/>
      <c r="C148" s="25" t="s">
        <v>18</v>
      </c>
      <c r="D148" s="25"/>
      <c r="E148" s="13">
        <f>E147</f>
        <v>0</v>
      </c>
      <c r="F148" s="13">
        <f>F147</f>
        <v>0</v>
      </c>
      <c r="G148" s="13">
        <f>G147</f>
        <v>0</v>
      </c>
      <c r="H148" s="23" t="s">
        <v>71</v>
      </c>
    </row>
  </sheetData>
  <mergeCells count="52">
    <mergeCell ref="C6:C7"/>
    <mergeCell ref="C8:C15"/>
    <mergeCell ref="C16:C18"/>
    <mergeCell ref="C19:D19"/>
    <mergeCell ref="B6:B19"/>
    <mergeCell ref="C20:C38"/>
    <mergeCell ref="C39:D39"/>
    <mergeCell ref="B20:B39"/>
    <mergeCell ref="C40:C45"/>
    <mergeCell ref="C46:C50"/>
    <mergeCell ref="C51:D51"/>
    <mergeCell ref="B40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68"/>
    <mergeCell ref="C69:C72"/>
    <mergeCell ref="C73:D73"/>
    <mergeCell ref="B67:B73"/>
    <mergeCell ref="C74:C75"/>
    <mergeCell ref="C76:C77"/>
    <mergeCell ref="C78:D78"/>
    <mergeCell ref="B74:B78"/>
    <mergeCell ref="C79:C85"/>
    <mergeCell ref="C86:C93"/>
    <mergeCell ref="C94:D94"/>
    <mergeCell ref="B79:B94"/>
    <mergeCell ref="C95:C98"/>
    <mergeCell ref="C99:C102"/>
    <mergeCell ref="C103:C106"/>
    <mergeCell ref="C107:C114"/>
    <mergeCell ref="C115:D115"/>
    <mergeCell ref="B95:B115"/>
    <mergeCell ref="C116:C119"/>
    <mergeCell ref="C120:C123"/>
    <mergeCell ref="C124:C128"/>
    <mergeCell ref="C129:C131"/>
    <mergeCell ref="C132:C134"/>
    <mergeCell ref="C135:C144"/>
    <mergeCell ref="C145:D145"/>
    <mergeCell ref="B116:B145"/>
    <mergeCell ref="C146:C147"/>
    <mergeCell ref="C148:D148"/>
    <mergeCell ref="B146:B14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B2:H15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375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52172</v>
      </c>
      <c r="F6" s="12">
        <v>274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6224</v>
      </c>
      <c r="G8" s="12">
        <v>0</v>
      </c>
      <c r="H8" s="8" t="s">
        <v>71</v>
      </c>
    </row>
    <row r="9" spans="2:8">
      <c r="B9" s="9"/>
      <c r="C9" s="10"/>
      <c r="D9" s="11" t="s">
        <v>290</v>
      </c>
      <c r="E9" s="12">
        <v>256</v>
      </c>
      <c r="F9" s="12">
        <v>0</v>
      </c>
      <c r="G9" s="12">
        <v>0</v>
      </c>
      <c r="H9" s="8" t="s">
        <v>71</v>
      </c>
    </row>
    <row r="10" spans="2:8">
      <c r="B10" s="9"/>
      <c r="C10" s="10"/>
      <c r="D10" s="11" t="s">
        <v>26</v>
      </c>
      <c r="E10" s="12">
        <v>34690</v>
      </c>
      <c r="F10" s="12">
        <v>0</v>
      </c>
      <c r="G10" s="12">
        <v>8</v>
      </c>
      <c r="H10" s="8" t="s">
        <v>71</v>
      </c>
    </row>
    <row r="11" spans="2:8">
      <c r="B11" s="9"/>
      <c r="C11" s="10"/>
      <c r="D11" s="11" t="s">
        <v>27</v>
      </c>
      <c r="E11" s="12">
        <v>1964</v>
      </c>
      <c r="F11" s="12">
        <v>0</v>
      </c>
      <c r="G11" s="12">
        <v>20</v>
      </c>
      <c r="H11" s="8" t="s">
        <v>71</v>
      </c>
    </row>
    <row r="12" spans="2:8">
      <c r="B12" s="9"/>
      <c r="C12" s="10"/>
      <c r="D12" s="11" t="s">
        <v>28</v>
      </c>
      <c r="E12" s="12">
        <v>0</v>
      </c>
      <c r="F12" s="12">
        <v>0</v>
      </c>
      <c r="G12" s="12">
        <v>20480</v>
      </c>
      <c r="H12" s="8" t="s">
        <v>71</v>
      </c>
    </row>
    <row r="13" spans="2:8">
      <c r="B13" s="9"/>
      <c r="C13" s="10"/>
      <c r="D13" s="11" t="s">
        <v>29</v>
      </c>
      <c r="E13" s="12">
        <v>652</v>
      </c>
      <c r="F13" s="12">
        <v>0</v>
      </c>
      <c r="G13" s="12">
        <v>0</v>
      </c>
      <c r="H13" s="8" t="s">
        <v>71</v>
      </c>
    </row>
    <row r="14" spans="2:8">
      <c r="B14" s="9"/>
      <c r="C14" s="10"/>
      <c r="D14" s="11" t="s">
        <v>30</v>
      </c>
      <c r="E14" s="12">
        <v>2300</v>
      </c>
      <c r="F14" s="12">
        <v>0</v>
      </c>
      <c r="G14" s="12">
        <v>2636</v>
      </c>
      <c r="H14" s="8" t="s">
        <v>71</v>
      </c>
    </row>
    <row r="15" spans="2:8">
      <c r="B15" s="9"/>
      <c r="C15" s="10"/>
      <c r="D15" s="11" t="s">
        <v>18</v>
      </c>
      <c r="E15" s="13">
        <f>SUM(E8:E14)</f>
        <v>0</v>
      </c>
      <c r="F15" s="13">
        <f>SUM(F8:F14)</f>
        <v>0</v>
      </c>
      <c r="G15" s="13">
        <f>SUM(G8:G14)</f>
        <v>0</v>
      </c>
      <c r="H15" s="8" t="s">
        <v>71</v>
      </c>
    </row>
    <row r="16" spans="2:8">
      <c r="B16" s="9"/>
      <c r="C16" s="10" t="s">
        <v>34</v>
      </c>
      <c r="D16" s="11" t="s">
        <v>376</v>
      </c>
      <c r="E16" s="12">
        <v>702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33</v>
      </c>
      <c r="E17" s="12">
        <v>178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18</v>
      </c>
      <c r="E18" s="13">
        <f>SUM(E16:E17)</f>
        <v>0</v>
      </c>
      <c r="F18" s="13">
        <f>SUM(F16:F17)</f>
        <v>0</v>
      </c>
      <c r="G18" s="13">
        <f>SUM(G16:G17)</f>
        <v>0</v>
      </c>
      <c r="H18" s="8" t="s">
        <v>71</v>
      </c>
    </row>
    <row r="19" spans="2:8">
      <c r="B19" s="9"/>
      <c r="C19" s="14" t="s">
        <v>18</v>
      </c>
      <c r="D19" s="14"/>
      <c r="E19" s="15">
        <f>E7+E15+E18</f>
        <v>0</v>
      </c>
      <c r="F19" s="15">
        <f>F7+F15+F18</f>
        <v>0</v>
      </c>
      <c r="G19" s="15">
        <f>G7+G15+G18</f>
        <v>0</v>
      </c>
      <c r="H19" s="8" t="s">
        <v>71</v>
      </c>
    </row>
    <row r="20" spans="2:8">
      <c r="B20" s="9" t="s">
        <v>59</v>
      </c>
      <c r="C20" s="10" t="s">
        <v>58</v>
      </c>
      <c r="D20" s="11" t="s">
        <v>376</v>
      </c>
      <c r="E20" s="12">
        <v>4806</v>
      </c>
      <c r="F20" s="12">
        <v>38</v>
      </c>
      <c r="G20" s="12">
        <v>184</v>
      </c>
      <c r="H20" s="8" t="s">
        <v>71</v>
      </c>
    </row>
    <row r="21" spans="2:8">
      <c r="B21" s="9"/>
      <c r="C21" s="10"/>
      <c r="D21" s="11" t="s">
        <v>33</v>
      </c>
      <c r="E21" s="12">
        <v>406</v>
      </c>
      <c r="F21" s="12">
        <v>0</v>
      </c>
      <c r="G21" s="12">
        <v>68</v>
      </c>
      <c r="H21" s="8" t="s">
        <v>71</v>
      </c>
    </row>
    <row r="22" spans="2:8">
      <c r="B22" s="9"/>
      <c r="C22" s="10"/>
      <c r="D22" s="11" t="s">
        <v>37</v>
      </c>
      <c r="E22" s="12">
        <v>748</v>
      </c>
      <c r="F22" s="12">
        <v>8</v>
      </c>
      <c r="G22" s="12">
        <v>372</v>
      </c>
      <c r="H22" s="8" t="s">
        <v>71</v>
      </c>
    </row>
    <row r="23" spans="2:8">
      <c r="B23" s="9"/>
      <c r="C23" s="10"/>
      <c r="D23" s="11" t="s">
        <v>39</v>
      </c>
      <c r="E23" s="12">
        <v>328</v>
      </c>
      <c r="F23" s="12">
        <v>642</v>
      </c>
      <c r="G23" s="12">
        <v>32788</v>
      </c>
      <c r="H23" s="8" t="s">
        <v>71</v>
      </c>
    </row>
    <row r="24" spans="2:8">
      <c r="B24" s="9"/>
      <c r="C24" s="10"/>
      <c r="D24" s="11" t="s">
        <v>40</v>
      </c>
      <c r="E24" s="12">
        <v>138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41</v>
      </c>
      <c r="E25" s="12">
        <v>328</v>
      </c>
      <c r="F25" s="12">
        <v>1</v>
      </c>
      <c r="G25" s="12">
        <v>12</v>
      </c>
      <c r="H25" s="8" t="s">
        <v>71</v>
      </c>
    </row>
    <row r="26" spans="2:8">
      <c r="B26" s="9"/>
      <c r="C26" s="10"/>
      <c r="D26" s="11" t="s">
        <v>42</v>
      </c>
      <c r="E26" s="12">
        <v>124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43</v>
      </c>
      <c r="E27" s="12">
        <v>1328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44</v>
      </c>
      <c r="E28" s="12">
        <v>352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47</v>
      </c>
      <c r="E29" s="12">
        <v>200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48</v>
      </c>
      <c r="E30" s="12">
        <v>124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49</v>
      </c>
      <c r="E31" s="12">
        <v>176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51</v>
      </c>
      <c r="E32" s="12">
        <v>212</v>
      </c>
      <c r="F32" s="12">
        <v>0</v>
      </c>
      <c r="G32" s="12">
        <v>16</v>
      </c>
      <c r="H32" s="8" t="s">
        <v>71</v>
      </c>
    </row>
    <row r="33" spans="2:8">
      <c r="B33" s="9"/>
      <c r="C33" s="10"/>
      <c r="D33" s="11" t="s">
        <v>53</v>
      </c>
      <c r="E33" s="12">
        <v>40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54</v>
      </c>
      <c r="E34" s="12">
        <v>286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55</v>
      </c>
      <c r="E35" s="12">
        <v>224</v>
      </c>
      <c r="F35" s="12">
        <v>1</v>
      </c>
      <c r="G35" s="12">
        <v>20</v>
      </c>
      <c r="H35" s="8" t="s">
        <v>71</v>
      </c>
    </row>
    <row r="36" spans="2:8">
      <c r="B36" s="9"/>
      <c r="C36" s="10"/>
      <c r="D36" s="11" t="s">
        <v>56</v>
      </c>
      <c r="E36" s="12">
        <v>1816</v>
      </c>
      <c r="F36" s="12">
        <v>1</v>
      </c>
      <c r="G36" s="12">
        <v>256</v>
      </c>
      <c r="H36" s="8" t="s">
        <v>71</v>
      </c>
    </row>
    <row r="37" spans="2:8">
      <c r="B37" s="9"/>
      <c r="C37" s="10"/>
      <c r="D37" s="11" t="s">
        <v>57</v>
      </c>
      <c r="E37" s="12">
        <v>652</v>
      </c>
      <c r="F37" s="12">
        <v>0</v>
      </c>
      <c r="G37" s="12">
        <v>56</v>
      </c>
      <c r="H37" s="8" t="s">
        <v>71</v>
      </c>
    </row>
    <row r="38" spans="2:8">
      <c r="B38" s="9"/>
      <c r="C38" s="10"/>
      <c r="D38" s="11" t="s">
        <v>18</v>
      </c>
      <c r="E38" s="13">
        <f>SUM(E20:E37)</f>
        <v>0</v>
      </c>
      <c r="F38" s="13">
        <f>SUM(F20:F37)</f>
        <v>0</v>
      </c>
      <c r="G38" s="13">
        <f>SUM(G20:G37)</f>
        <v>0</v>
      </c>
      <c r="H38" s="8" t="s">
        <v>71</v>
      </c>
    </row>
    <row r="39" spans="2:8">
      <c r="B39" s="9"/>
      <c r="C39" s="14" t="s">
        <v>18</v>
      </c>
      <c r="D39" s="14"/>
      <c r="E39" s="15">
        <f>E38</f>
        <v>0</v>
      </c>
      <c r="F39" s="15">
        <f>F38</f>
        <v>0</v>
      </c>
      <c r="G39" s="15">
        <f>G38</f>
        <v>0</v>
      </c>
      <c r="H39" s="8" t="s">
        <v>71</v>
      </c>
    </row>
    <row r="40" spans="2:8">
      <c r="B40" s="9" t="s">
        <v>70</v>
      </c>
      <c r="C40" s="10" t="s">
        <v>65</v>
      </c>
      <c r="D40" s="11" t="s">
        <v>60</v>
      </c>
      <c r="E40" s="12">
        <v>0</v>
      </c>
      <c r="F40" s="12">
        <v>0</v>
      </c>
      <c r="G40" s="12">
        <v>8192</v>
      </c>
      <c r="H40" s="8" t="s">
        <v>71</v>
      </c>
    </row>
    <row r="41" spans="2:8">
      <c r="B41" s="9"/>
      <c r="C41" s="10"/>
      <c r="D41" s="11" t="s">
        <v>61</v>
      </c>
      <c r="E41" s="12">
        <v>392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62</v>
      </c>
      <c r="E42" s="12">
        <v>0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63</v>
      </c>
      <c r="E43" s="12">
        <v>77</v>
      </c>
      <c r="F43" s="12">
        <v>8</v>
      </c>
      <c r="G43" s="12">
        <v>0</v>
      </c>
      <c r="H43" s="8" t="s">
        <v>71</v>
      </c>
    </row>
    <row r="44" spans="2:8">
      <c r="B44" s="9"/>
      <c r="C44" s="10"/>
      <c r="D44" s="11" t="s">
        <v>64</v>
      </c>
      <c r="E44" s="12">
        <v>0</v>
      </c>
      <c r="F44" s="12">
        <v>44</v>
      </c>
      <c r="G44" s="12">
        <v>0</v>
      </c>
      <c r="H44" s="8" t="s">
        <v>71</v>
      </c>
    </row>
    <row r="45" spans="2:8">
      <c r="B45" s="9"/>
      <c r="C45" s="10"/>
      <c r="D45" s="11" t="s">
        <v>18</v>
      </c>
      <c r="E45" s="13">
        <f>SUM(E40:E44)</f>
        <v>0</v>
      </c>
      <c r="F45" s="13">
        <f>SUM(F40:F44)</f>
        <v>0</v>
      </c>
      <c r="G45" s="13">
        <f>SUM(G40:G44)</f>
        <v>0</v>
      </c>
      <c r="H45" s="8" t="s">
        <v>71</v>
      </c>
    </row>
    <row r="46" spans="2:8">
      <c r="B46" s="9"/>
      <c r="C46" s="10" t="s">
        <v>69</v>
      </c>
      <c r="D46" s="11" t="s">
        <v>66</v>
      </c>
      <c r="E46" s="12">
        <v>3662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67</v>
      </c>
      <c r="E47" s="12">
        <v>2158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68</v>
      </c>
      <c r="E48" s="12">
        <v>1124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292</v>
      </c>
      <c r="E49" s="12">
        <v>20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</v>
      </c>
      <c r="E50" s="13">
        <f>SUM(E46:E49)</f>
        <v>0</v>
      </c>
      <c r="F50" s="13">
        <f>SUM(F46:F49)</f>
        <v>0</v>
      </c>
      <c r="G50" s="13">
        <f>SUM(G46:G49)</f>
        <v>0</v>
      </c>
      <c r="H50" s="8" t="s">
        <v>71</v>
      </c>
    </row>
    <row r="51" spans="2:8">
      <c r="B51" s="9"/>
      <c r="C51" s="14" t="s">
        <v>18</v>
      </c>
      <c r="D51" s="14"/>
      <c r="E51" s="15">
        <f>E45+E50</f>
        <v>0</v>
      </c>
      <c r="F51" s="15">
        <f>F45+F50</f>
        <v>0</v>
      </c>
      <c r="G51" s="15">
        <f>G45+G50</f>
        <v>0</v>
      </c>
      <c r="H51" s="8" t="s">
        <v>71</v>
      </c>
    </row>
    <row r="52" spans="2:8">
      <c r="B52" s="5" t="s">
        <v>18</v>
      </c>
      <c r="C52" s="5"/>
      <c r="D52" s="5"/>
      <c r="E52" s="16">
        <f>E51+E19+E39</f>
        <v>0</v>
      </c>
      <c r="F52" s="16">
        <f>F51+F19+F39</f>
        <v>0</v>
      </c>
      <c r="G52" s="16">
        <f>G51+G19+G39</f>
        <v>0</v>
      </c>
      <c r="H52" s="8" t="s">
        <v>71</v>
      </c>
    </row>
    <row r="54" spans="2:8">
      <c r="B54" s="5" t="s">
        <v>377</v>
      </c>
      <c r="C54" s="5"/>
      <c r="D54" s="5"/>
      <c r="E54" s="7" t="s">
        <v>73</v>
      </c>
      <c r="F54" s="7"/>
      <c r="G54" s="7" t="s">
        <v>16</v>
      </c>
      <c r="H54" s="8" t="s">
        <v>71</v>
      </c>
    </row>
    <row r="55" spans="2:8">
      <c r="B55" s="17" t="s">
        <v>74</v>
      </c>
      <c r="C55" s="17"/>
      <c r="D55" s="17"/>
      <c r="E55" s="18">
        <f>E19+F19</f>
        <v>0</v>
      </c>
      <c r="F55" s="18"/>
      <c r="G55" s="18">
        <f>G19</f>
        <v>0</v>
      </c>
      <c r="H55" s="8" t="s">
        <v>71</v>
      </c>
    </row>
    <row r="56" spans="2:8">
      <c r="B56" s="17" t="s">
        <v>59</v>
      </c>
      <c r="C56" s="17"/>
      <c r="D56" s="17"/>
      <c r="E56" s="18">
        <f>E39+F39</f>
        <v>0</v>
      </c>
      <c r="F56" s="18"/>
      <c r="G56" s="18">
        <f>G39</f>
        <v>0</v>
      </c>
      <c r="H56" s="8" t="s">
        <v>71</v>
      </c>
    </row>
    <row r="57" spans="2:8">
      <c r="B57" s="17" t="s">
        <v>70</v>
      </c>
      <c r="C57" s="17"/>
      <c r="D57" s="17"/>
      <c r="E57" s="18">
        <f>E51+F51</f>
        <v>0</v>
      </c>
      <c r="F57" s="18"/>
      <c r="G57" s="18">
        <f>G51</f>
        <v>0</v>
      </c>
      <c r="H57" s="8" t="s">
        <v>71</v>
      </c>
    </row>
    <row r="58" spans="2:8">
      <c r="B58" s="5" t="s">
        <v>18</v>
      </c>
      <c r="C58" s="5"/>
      <c r="D58" s="5"/>
      <c r="E58" s="16">
        <f>E55+E56+E57</f>
        <v>0</v>
      </c>
      <c r="F58" s="16"/>
      <c r="G58" s="16">
        <f>G55+G56+G57</f>
        <v>0</v>
      </c>
      <c r="H58" s="8" t="s">
        <v>71</v>
      </c>
    </row>
    <row r="60" spans="2:8">
      <c r="B60" s="19" t="s">
        <v>305</v>
      </c>
    </row>
    <row r="61" spans="2:8">
      <c r="B61" s="19" t="s">
        <v>76</v>
      </c>
    </row>
    <row r="62" spans="2:8">
      <c r="B62" s="19" t="s">
        <v>77</v>
      </c>
    </row>
    <row r="63" spans="2:8">
      <c r="B63" s="19" t="s">
        <v>78</v>
      </c>
    </row>
    <row r="64" spans="2:8">
      <c r="B64" s="19" t="s">
        <v>79</v>
      </c>
    </row>
    <row r="66" spans="2:8">
      <c r="B66" s="20" t="s">
        <v>11</v>
      </c>
      <c r="C66" s="20" t="s">
        <v>12</v>
      </c>
      <c r="D66" s="21" t="s">
        <v>80</v>
      </c>
      <c r="E66" s="22" t="s">
        <v>14</v>
      </c>
      <c r="F66" s="22" t="s">
        <v>15</v>
      </c>
      <c r="G66" s="22" t="s">
        <v>16</v>
      </c>
      <c r="H66" s="23" t="s">
        <v>71</v>
      </c>
    </row>
    <row r="67" spans="2:8">
      <c r="B67" s="26" t="s">
        <v>378</v>
      </c>
      <c r="C67" s="10" t="s">
        <v>83</v>
      </c>
      <c r="D67" s="11" t="s">
        <v>294</v>
      </c>
      <c r="E67" s="12">
        <v>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18</v>
      </c>
      <c r="E68" s="13">
        <f>SUM(E67:E67)</f>
        <v>0</v>
      </c>
      <c r="F68" s="13">
        <f>SUM(F67:F67)</f>
        <v>0</v>
      </c>
      <c r="G68" s="13">
        <f>SUM(G67:G67)</f>
        <v>0</v>
      </c>
      <c r="H68" s="23" t="s">
        <v>71</v>
      </c>
    </row>
    <row r="69" spans="2:8">
      <c r="B69" s="26"/>
      <c r="C69" s="10" t="s">
        <v>90</v>
      </c>
      <c r="D69" s="11" t="s">
        <v>85</v>
      </c>
      <c r="E69" s="12">
        <v>344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86</v>
      </c>
      <c r="E70" s="12">
        <v>356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18</v>
      </c>
      <c r="E71" s="13">
        <f>SUM(E69:E70)</f>
        <v>0</v>
      </c>
      <c r="F71" s="13">
        <f>SUM(F69:F70)</f>
        <v>0</v>
      </c>
      <c r="G71" s="13">
        <f>SUM(G69:G70)</f>
        <v>0</v>
      </c>
      <c r="H71" s="23" t="s">
        <v>71</v>
      </c>
    </row>
    <row r="72" spans="2:8">
      <c r="B72" s="26"/>
      <c r="C72" s="25" t="s">
        <v>18</v>
      </c>
      <c r="D72" s="25"/>
      <c r="E72" s="13">
        <f>E68+E71</f>
        <v>0</v>
      </c>
      <c r="F72" s="13">
        <f>F68+F71</f>
        <v>0</v>
      </c>
      <c r="G72" s="13">
        <f>G68+G71</f>
        <v>0</v>
      </c>
      <c r="H72" s="23" t="s">
        <v>71</v>
      </c>
    </row>
    <row r="73" spans="2:8">
      <c r="B73" s="26" t="s">
        <v>94</v>
      </c>
      <c r="C73" s="10" t="s">
        <v>83</v>
      </c>
      <c r="D73" s="11" t="s">
        <v>92</v>
      </c>
      <c r="E73" s="12">
        <v>14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SUM(E73:E73)</f>
        <v>0</v>
      </c>
      <c r="F74" s="13">
        <f>SUM(F73:F73)</f>
        <v>0</v>
      </c>
      <c r="G74" s="13">
        <f>SUM(G73:G73)</f>
        <v>0</v>
      </c>
      <c r="H74" s="23" t="s">
        <v>71</v>
      </c>
    </row>
    <row r="75" spans="2:8">
      <c r="B75" s="26"/>
      <c r="C75" s="10" t="s">
        <v>90</v>
      </c>
      <c r="D75" s="11" t="s">
        <v>93</v>
      </c>
      <c r="E75" s="12">
        <v>164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SUM(E75:E75)</f>
        <v>0</v>
      </c>
      <c r="F76" s="13">
        <f>SUM(F75:F75)</f>
        <v>0</v>
      </c>
      <c r="G76" s="13">
        <f>SUM(G75:G75)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E74+E76</f>
        <v>0</v>
      </c>
      <c r="F77" s="13">
        <f>F74+F76</f>
        <v>0</v>
      </c>
      <c r="G77" s="13">
        <f>G74+G76</f>
        <v>0</v>
      </c>
      <c r="H77" s="23" t="s">
        <v>71</v>
      </c>
    </row>
    <row r="78" spans="2:8">
      <c r="B78" s="26" t="s">
        <v>110</v>
      </c>
      <c r="C78" s="10" t="s">
        <v>303</v>
      </c>
      <c r="D78" s="11" t="s">
        <v>95</v>
      </c>
      <c r="E78" s="12">
        <v>110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298</v>
      </c>
      <c r="E79" s="12">
        <v>612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299</v>
      </c>
      <c r="E80" s="12">
        <v>1020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300</v>
      </c>
      <c r="E81" s="12">
        <v>262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301</v>
      </c>
      <c r="E82" s="12">
        <v>1410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302</v>
      </c>
      <c r="E83" s="12">
        <v>46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SUM(E78:E83)</f>
        <v>0</v>
      </c>
      <c r="F84" s="13">
        <f>SUM(F78:F83)</f>
        <v>0</v>
      </c>
      <c r="G84" s="13">
        <f>SUM(G78:G83)</f>
        <v>0</v>
      </c>
      <c r="H84" s="23" t="s">
        <v>71</v>
      </c>
    </row>
    <row r="85" spans="2:8">
      <c r="B85" s="26"/>
      <c r="C85" s="10" t="s">
        <v>109</v>
      </c>
      <c r="D85" s="11" t="s">
        <v>164</v>
      </c>
      <c r="E85" s="12">
        <v>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102</v>
      </c>
      <c r="E86" s="12">
        <v>14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103</v>
      </c>
      <c r="E87" s="12">
        <v>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105</v>
      </c>
      <c r="E88" s="12">
        <v>60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106</v>
      </c>
      <c r="E89" s="12">
        <v>44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107</v>
      </c>
      <c r="E90" s="12">
        <v>26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108</v>
      </c>
      <c r="E91" s="12">
        <v>10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SUM(E85:E91)</f>
        <v>0</v>
      </c>
      <c r="F92" s="13">
        <f>SUM(F85:F91)</f>
        <v>0</v>
      </c>
      <c r="G92" s="13">
        <f>SUM(G85:G91)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E84+E92</f>
        <v>0</v>
      </c>
      <c r="F93" s="13">
        <f>F84+F92</f>
        <v>0</v>
      </c>
      <c r="G93" s="13">
        <f>G84+G92</f>
        <v>0</v>
      </c>
      <c r="H93" s="23" t="s">
        <v>71</v>
      </c>
    </row>
    <row r="94" spans="2:8">
      <c r="B94" s="26" t="s">
        <v>130</v>
      </c>
      <c r="C94" s="10" t="s">
        <v>114</v>
      </c>
      <c r="D94" s="11" t="s">
        <v>111</v>
      </c>
      <c r="E94" s="12">
        <v>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112</v>
      </c>
      <c r="E95" s="12">
        <v>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113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</v>
      </c>
      <c r="E97" s="13">
        <f>SUM(E94:E96)</f>
        <v>0</v>
      </c>
      <c r="F97" s="13">
        <f>SUM(F94:F96)</f>
        <v>0</v>
      </c>
      <c r="G97" s="13">
        <f>SUM(G94:G96)</f>
        <v>0</v>
      </c>
      <c r="H97" s="23" t="s">
        <v>71</v>
      </c>
    </row>
    <row r="98" spans="2:8">
      <c r="B98" s="26"/>
      <c r="C98" s="10" t="s">
        <v>118</v>
      </c>
      <c r="D98" s="11" t="s">
        <v>115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116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117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</v>
      </c>
      <c r="E101" s="13">
        <f>SUM(E98:E100)</f>
        <v>0</v>
      </c>
      <c r="F101" s="13">
        <f>SUM(F98:F100)</f>
        <v>0</v>
      </c>
      <c r="G101" s="13">
        <f>SUM(G98:G100)</f>
        <v>0</v>
      </c>
      <c r="H101" s="23" t="s">
        <v>71</v>
      </c>
    </row>
    <row r="102" spans="2:8">
      <c r="B102" s="26"/>
      <c r="C102" s="10" t="s">
        <v>122</v>
      </c>
      <c r="D102" s="11" t="s">
        <v>119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120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121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SUM(E102:E104)</f>
        <v>0</v>
      </c>
      <c r="F105" s="13">
        <f>SUM(F102:F104)</f>
        <v>0</v>
      </c>
      <c r="G105" s="13">
        <f>SUM(G102:G104)</f>
        <v>0</v>
      </c>
      <c r="H105" s="23" t="s">
        <v>71</v>
      </c>
    </row>
    <row r="106" spans="2:8">
      <c r="B106" s="26"/>
      <c r="C106" s="10" t="s">
        <v>109</v>
      </c>
      <c r="D106" s="11" t="s">
        <v>123</v>
      </c>
      <c r="E106" s="12">
        <v>212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124</v>
      </c>
      <c r="E107" s="12">
        <v>46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125</v>
      </c>
      <c r="E108" s="12">
        <v>46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126</v>
      </c>
      <c r="E109" s="12">
        <v>582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127</v>
      </c>
      <c r="E110" s="12">
        <v>418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128</v>
      </c>
      <c r="E111" s="12">
        <v>66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129</v>
      </c>
      <c r="E112" s="12">
        <v>268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SUM(E106:E112)</f>
        <v>0</v>
      </c>
      <c r="F113" s="13">
        <f>SUM(F106:F112)</f>
        <v>0</v>
      </c>
      <c r="G113" s="13">
        <f>SUM(G106:G112)</f>
        <v>0</v>
      </c>
      <c r="H113" s="23" t="s">
        <v>71</v>
      </c>
    </row>
    <row r="114" spans="2:8">
      <c r="B114" s="26"/>
      <c r="C114" s="25" t="s">
        <v>18</v>
      </c>
      <c r="D114" s="25"/>
      <c r="E114" s="13">
        <f>E97+E101+E105+E113</f>
        <v>0</v>
      </c>
      <c r="F114" s="13">
        <f>F97+F101+F105+F113</f>
        <v>0</v>
      </c>
      <c r="G114" s="13">
        <f>G97+G101+G105+G113</f>
        <v>0</v>
      </c>
      <c r="H114" s="23" t="s">
        <v>71</v>
      </c>
    </row>
    <row r="115" spans="2:8">
      <c r="B115" s="26" t="s">
        <v>161</v>
      </c>
      <c r="C115" s="10" t="s">
        <v>134</v>
      </c>
      <c r="D115" s="11" t="s">
        <v>131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132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133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18</v>
      </c>
      <c r="E118" s="13">
        <f>SUM(E115:E117)</f>
        <v>0</v>
      </c>
      <c r="F118" s="13">
        <f>SUM(F115:F117)</f>
        <v>0</v>
      </c>
      <c r="G118" s="13">
        <f>SUM(G115:G117)</f>
        <v>0</v>
      </c>
      <c r="H118" s="23" t="s">
        <v>71</v>
      </c>
    </row>
    <row r="119" spans="2:8">
      <c r="B119" s="26"/>
      <c r="C119" s="10" t="s">
        <v>138</v>
      </c>
      <c r="D119" s="11" t="s">
        <v>135</v>
      </c>
      <c r="E119" s="12">
        <v>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136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137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18</v>
      </c>
      <c r="E122" s="13">
        <f>SUM(E119:E121)</f>
        <v>0</v>
      </c>
      <c r="F122" s="13">
        <f>SUM(F119:F121)</f>
        <v>0</v>
      </c>
      <c r="G122" s="13">
        <f>SUM(G119:G121)</f>
        <v>0</v>
      </c>
      <c r="H122" s="23" t="s">
        <v>71</v>
      </c>
    </row>
    <row r="123" spans="2:8">
      <c r="B123" s="26"/>
      <c r="C123" s="10" t="s">
        <v>169</v>
      </c>
      <c r="D123" s="11" t="s">
        <v>165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166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167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168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SUM(E123:E126)</f>
        <v>0</v>
      </c>
      <c r="F127" s="13">
        <f>SUM(F123:F126)</f>
        <v>0</v>
      </c>
      <c r="G127" s="13">
        <f>SUM(G123:G126)</f>
        <v>0</v>
      </c>
      <c r="H127" s="23" t="s">
        <v>71</v>
      </c>
    </row>
    <row r="128" spans="2:8">
      <c r="B128" s="26"/>
      <c r="C128" s="10" t="s">
        <v>143</v>
      </c>
      <c r="D128" s="11" t="s">
        <v>139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140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141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142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SUM(E128:E131)</f>
        <v>0</v>
      </c>
      <c r="F132" s="13">
        <f>SUM(F128:F131)</f>
        <v>0</v>
      </c>
      <c r="G132" s="13">
        <f>SUM(G128:G131)</f>
        <v>0</v>
      </c>
      <c r="H132" s="23" t="s">
        <v>71</v>
      </c>
    </row>
    <row r="133" spans="2:8">
      <c r="B133" s="26"/>
      <c r="C133" s="10" t="s">
        <v>146</v>
      </c>
      <c r="D133" s="11" t="s">
        <v>144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145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18</v>
      </c>
      <c r="E135" s="13">
        <f>SUM(E133:E134)</f>
        <v>0</v>
      </c>
      <c r="F135" s="13">
        <f>SUM(F133:F134)</f>
        <v>0</v>
      </c>
      <c r="G135" s="13">
        <f>SUM(G133:G134)</f>
        <v>0</v>
      </c>
      <c r="H135" s="23" t="s">
        <v>71</v>
      </c>
    </row>
    <row r="136" spans="2:8">
      <c r="B136" s="26"/>
      <c r="C136" s="10" t="s">
        <v>172</v>
      </c>
      <c r="D136" s="11" t="s">
        <v>170</v>
      </c>
      <c r="E136" s="12">
        <v>34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171</v>
      </c>
      <c r="E137" s="12">
        <v>176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SUM(E136:E137)</f>
        <v>0</v>
      </c>
      <c r="F138" s="13">
        <f>SUM(F136:F137)</f>
        <v>0</v>
      </c>
      <c r="G138" s="13">
        <f>SUM(G136:G137)</f>
        <v>0</v>
      </c>
      <c r="H138" s="23" t="s">
        <v>71</v>
      </c>
    </row>
    <row r="139" spans="2:8">
      <c r="B139" s="26"/>
      <c r="C139" s="10" t="s">
        <v>149</v>
      </c>
      <c r="D139" s="11" t="s">
        <v>147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148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SUM(E139:E140)</f>
        <v>0</v>
      </c>
      <c r="F141" s="13">
        <f>SUM(F139:F140)</f>
        <v>0</v>
      </c>
      <c r="G141" s="13">
        <f>SUM(G139:G140)</f>
        <v>0</v>
      </c>
      <c r="H141" s="23" t="s">
        <v>71</v>
      </c>
    </row>
    <row r="142" spans="2:8">
      <c r="B142" s="26"/>
      <c r="C142" s="10" t="s">
        <v>109</v>
      </c>
      <c r="D142" s="11" t="s">
        <v>173</v>
      </c>
      <c r="E142" s="12">
        <v>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174</v>
      </c>
      <c r="E143" s="12">
        <v>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150</v>
      </c>
      <c r="E144" s="12">
        <v>238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151</v>
      </c>
      <c r="E145" s="12">
        <v>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153</v>
      </c>
      <c r="E146" s="12">
        <v>10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155</v>
      </c>
      <c r="E147" s="12">
        <v>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156</v>
      </c>
      <c r="E148" s="12">
        <v>40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157</v>
      </c>
      <c r="E149" s="12">
        <v>98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159</v>
      </c>
      <c r="E150" s="12">
        <v>54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160</v>
      </c>
      <c r="E151" s="12">
        <v>34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18</v>
      </c>
      <c r="E152" s="13">
        <f>SUM(E142:E151)</f>
        <v>0</v>
      </c>
      <c r="F152" s="13">
        <f>SUM(F142:F151)</f>
        <v>0</v>
      </c>
      <c r="G152" s="13">
        <f>SUM(G142:G151)</f>
        <v>0</v>
      </c>
      <c r="H152" s="23" t="s">
        <v>71</v>
      </c>
    </row>
    <row r="153" spans="2:8">
      <c r="B153" s="26"/>
      <c r="C153" s="25" t="s">
        <v>18</v>
      </c>
      <c r="D153" s="25"/>
      <c r="E153" s="13">
        <f>E118+E122+E127+E132+E135+E138+E141+E152</f>
        <v>0</v>
      </c>
      <c r="F153" s="13">
        <f>F118+F122+F127+F132+F135+F138+F141+F152</f>
        <v>0</v>
      </c>
      <c r="G153" s="13">
        <f>G118+G122+G127+G132+G135+G138+G141+G152</f>
        <v>0</v>
      </c>
      <c r="H153" s="23" t="s">
        <v>71</v>
      </c>
    </row>
    <row r="154" spans="2:8">
      <c r="B154" s="26" t="s">
        <v>304</v>
      </c>
      <c r="C154" s="10" t="s">
        <v>109</v>
      </c>
      <c r="D154" s="11" t="s">
        <v>152</v>
      </c>
      <c r="E154" s="12">
        <v>20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18</v>
      </c>
      <c r="E155" s="13">
        <f>SUM(E154:E154)</f>
        <v>0</v>
      </c>
      <c r="F155" s="13">
        <f>SUM(F154:F154)</f>
        <v>0</v>
      </c>
      <c r="G155" s="13">
        <f>SUM(G154:G154)</f>
        <v>0</v>
      </c>
      <c r="H155" s="23" t="s">
        <v>71</v>
      </c>
    </row>
    <row r="156" spans="2:8">
      <c r="B156" s="26"/>
      <c r="C156" s="25" t="s">
        <v>18</v>
      </c>
      <c r="D156" s="25"/>
      <c r="E156" s="13">
        <f>E155</f>
        <v>0</v>
      </c>
      <c r="F156" s="13">
        <f>F155</f>
        <v>0</v>
      </c>
      <c r="G156" s="13">
        <f>G155</f>
        <v>0</v>
      </c>
      <c r="H156" s="23" t="s">
        <v>71</v>
      </c>
    </row>
  </sheetData>
  <mergeCells count="54">
    <mergeCell ref="C6:C7"/>
    <mergeCell ref="C8:C15"/>
    <mergeCell ref="C16:C18"/>
    <mergeCell ref="C19:D19"/>
    <mergeCell ref="B6:B19"/>
    <mergeCell ref="C20:C38"/>
    <mergeCell ref="C39:D39"/>
    <mergeCell ref="B20:B39"/>
    <mergeCell ref="C40:C45"/>
    <mergeCell ref="C46:C50"/>
    <mergeCell ref="C51:D51"/>
    <mergeCell ref="B40:B51"/>
    <mergeCell ref="B52:D52"/>
    <mergeCell ref="B54:D54"/>
    <mergeCell ref="E54:F54"/>
    <mergeCell ref="B55:D55"/>
    <mergeCell ref="E55:F55"/>
    <mergeCell ref="B56:D56"/>
    <mergeCell ref="E56:F56"/>
    <mergeCell ref="B57:D57"/>
    <mergeCell ref="E57:F57"/>
    <mergeCell ref="B58:D58"/>
    <mergeCell ref="E58:F58"/>
    <mergeCell ref="C67:C68"/>
    <mergeCell ref="C69:C71"/>
    <mergeCell ref="C72:D72"/>
    <mergeCell ref="B67:B72"/>
    <mergeCell ref="C73:C74"/>
    <mergeCell ref="C75:C76"/>
    <mergeCell ref="C77:D77"/>
    <mergeCell ref="B73:B77"/>
    <mergeCell ref="C78:C84"/>
    <mergeCell ref="C85:C92"/>
    <mergeCell ref="C93:D93"/>
    <mergeCell ref="B78:B93"/>
    <mergeCell ref="C94:C97"/>
    <mergeCell ref="C98:C101"/>
    <mergeCell ref="C102:C105"/>
    <mergeCell ref="C106:C113"/>
    <mergeCell ref="C114:D114"/>
    <mergeCell ref="B94:B114"/>
    <mergeCell ref="C115:C118"/>
    <mergeCell ref="C119:C122"/>
    <mergeCell ref="C123:C127"/>
    <mergeCell ref="C128:C132"/>
    <mergeCell ref="C133:C135"/>
    <mergeCell ref="C136:C138"/>
    <mergeCell ref="C139:C141"/>
    <mergeCell ref="C142:C152"/>
    <mergeCell ref="C153:D153"/>
    <mergeCell ref="B115:B153"/>
    <mergeCell ref="C154:C155"/>
    <mergeCell ref="C156:D156"/>
    <mergeCell ref="B154:B15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B2:H16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375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51350</v>
      </c>
      <c r="F6" s="12">
        <v>1197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6221</v>
      </c>
      <c r="G8" s="12">
        <v>0</v>
      </c>
      <c r="H8" s="8" t="s">
        <v>71</v>
      </c>
    </row>
    <row r="9" spans="2:8">
      <c r="B9" s="9"/>
      <c r="C9" s="10"/>
      <c r="D9" s="11" t="s">
        <v>290</v>
      </c>
      <c r="E9" s="12">
        <v>0</v>
      </c>
      <c r="F9" s="12">
        <v>254</v>
      </c>
      <c r="G9" s="12">
        <v>0</v>
      </c>
      <c r="H9" s="8" t="s">
        <v>71</v>
      </c>
    </row>
    <row r="10" spans="2:8">
      <c r="B10" s="9"/>
      <c r="C10" s="10"/>
      <c r="D10" s="11" t="s">
        <v>26</v>
      </c>
      <c r="E10" s="12">
        <v>832</v>
      </c>
      <c r="F10" s="12">
        <v>34248</v>
      </c>
      <c r="G10" s="12">
        <v>6</v>
      </c>
      <c r="H10" s="8" t="s">
        <v>71</v>
      </c>
    </row>
    <row r="11" spans="2:8">
      <c r="B11" s="9"/>
      <c r="C11" s="10"/>
      <c r="D11" s="11" t="s">
        <v>27</v>
      </c>
      <c r="E11" s="12">
        <v>2038</v>
      </c>
      <c r="F11" s="12">
        <v>220</v>
      </c>
      <c r="G11" s="12">
        <v>20</v>
      </c>
      <c r="H11" s="8" t="s">
        <v>71</v>
      </c>
    </row>
    <row r="12" spans="2:8">
      <c r="B12" s="9"/>
      <c r="C12" s="10"/>
      <c r="D12" s="11" t="s">
        <v>28</v>
      </c>
      <c r="E12" s="12">
        <v>0</v>
      </c>
      <c r="F12" s="12">
        <v>0</v>
      </c>
      <c r="G12" s="12">
        <v>20480</v>
      </c>
      <c r="H12" s="8" t="s">
        <v>71</v>
      </c>
    </row>
    <row r="13" spans="2:8">
      <c r="B13" s="9"/>
      <c r="C13" s="10"/>
      <c r="D13" s="11" t="s">
        <v>29</v>
      </c>
      <c r="E13" s="12">
        <v>752</v>
      </c>
      <c r="F13" s="12">
        <v>12</v>
      </c>
      <c r="G13" s="12">
        <v>0</v>
      </c>
      <c r="H13" s="8" t="s">
        <v>71</v>
      </c>
    </row>
    <row r="14" spans="2:8">
      <c r="B14" s="9"/>
      <c r="C14" s="10"/>
      <c r="D14" s="11" t="s">
        <v>30</v>
      </c>
      <c r="E14" s="12">
        <v>2146</v>
      </c>
      <c r="F14" s="12">
        <v>368</v>
      </c>
      <c r="G14" s="12">
        <v>2636</v>
      </c>
      <c r="H14" s="8" t="s">
        <v>71</v>
      </c>
    </row>
    <row r="15" spans="2:8">
      <c r="B15" s="9"/>
      <c r="C15" s="10"/>
      <c r="D15" s="11" t="s">
        <v>18</v>
      </c>
      <c r="E15" s="13">
        <f>SUM(E8:E14)</f>
        <v>0</v>
      </c>
      <c r="F15" s="13">
        <f>SUM(F8:F14)</f>
        <v>0</v>
      </c>
      <c r="G15" s="13">
        <f>SUM(G8:G14)</f>
        <v>0</v>
      </c>
      <c r="H15" s="8" t="s">
        <v>71</v>
      </c>
    </row>
    <row r="16" spans="2:8">
      <c r="B16" s="9"/>
      <c r="C16" s="10" t="s">
        <v>34</v>
      </c>
      <c r="D16" s="11" t="s">
        <v>376</v>
      </c>
      <c r="E16" s="12">
        <v>484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33</v>
      </c>
      <c r="E17" s="12">
        <v>166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18</v>
      </c>
      <c r="E18" s="13">
        <f>SUM(E16:E17)</f>
        <v>0</v>
      </c>
      <c r="F18" s="13">
        <f>SUM(F16:F17)</f>
        <v>0</v>
      </c>
      <c r="G18" s="13">
        <f>SUM(G16:G17)</f>
        <v>0</v>
      </c>
      <c r="H18" s="8" t="s">
        <v>71</v>
      </c>
    </row>
    <row r="19" spans="2:8">
      <c r="B19" s="9"/>
      <c r="C19" s="14" t="s">
        <v>18</v>
      </c>
      <c r="D19" s="14"/>
      <c r="E19" s="15">
        <f>E7+E15+E18</f>
        <v>0</v>
      </c>
      <c r="F19" s="15">
        <f>F7+F15+F18</f>
        <v>0</v>
      </c>
      <c r="G19" s="15">
        <f>G7+G15+G18</f>
        <v>0</v>
      </c>
      <c r="H19" s="8" t="s">
        <v>71</v>
      </c>
    </row>
    <row r="20" spans="2:8">
      <c r="B20" s="9" t="s">
        <v>59</v>
      </c>
      <c r="C20" s="10" t="s">
        <v>58</v>
      </c>
      <c r="D20" s="11" t="s">
        <v>376</v>
      </c>
      <c r="E20" s="12">
        <v>2538</v>
      </c>
      <c r="F20" s="12">
        <v>3025</v>
      </c>
      <c r="G20" s="12">
        <v>180</v>
      </c>
      <c r="H20" s="8" t="s">
        <v>71</v>
      </c>
    </row>
    <row r="21" spans="2:8">
      <c r="B21" s="9"/>
      <c r="C21" s="10"/>
      <c r="D21" s="11" t="s">
        <v>33</v>
      </c>
      <c r="E21" s="12">
        <v>488</v>
      </c>
      <c r="F21" s="12">
        <v>84</v>
      </c>
      <c r="G21" s="12">
        <v>68</v>
      </c>
      <c r="H21" s="8" t="s">
        <v>71</v>
      </c>
    </row>
    <row r="22" spans="2:8">
      <c r="B22" s="9"/>
      <c r="C22" s="10"/>
      <c r="D22" s="11" t="s">
        <v>37</v>
      </c>
      <c r="E22" s="12">
        <v>948</v>
      </c>
      <c r="F22" s="12">
        <v>124</v>
      </c>
      <c r="G22" s="12">
        <v>372</v>
      </c>
      <c r="H22" s="8" t="s">
        <v>71</v>
      </c>
    </row>
    <row r="23" spans="2:8">
      <c r="B23" s="9"/>
      <c r="C23" s="10"/>
      <c r="D23" s="11" t="s">
        <v>39</v>
      </c>
      <c r="E23" s="12">
        <v>474</v>
      </c>
      <c r="F23" s="12">
        <v>74</v>
      </c>
      <c r="G23" s="12">
        <v>32788</v>
      </c>
      <c r="H23" s="8" t="s">
        <v>71</v>
      </c>
    </row>
    <row r="24" spans="2:8">
      <c r="B24" s="9"/>
      <c r="C24" s="10"/>
      <c r="D24" s="11" t="s">
        <v>40</v>
      </c>
      <c r="E24" s="12">
        <v>148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41</v>
      </c>
      <c r="E25" s="12">
        <v>496</v>
      </c>
      <c r="F25" s="12">
        <v>84</v>
      </c>
      <c r="G25" s="12">
        <v>12</v>
      </c>
      <c r="H25" s="8" t="s">
        <v>71</v>
      </c>
    </row>
    <row r="26" spans="2:8">
      <c r="B26" s="9"/>
      <c r="C26" s="10"/>
      <c r="D26" s="11" t="s">
        <v>43</v>
      </c>
      <c r="E26" s="12">
        <v>1618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44</v>
      </c>
      <c r="E27" s="12">
        <v>38</v>
      </c>
      <c r="F27" s="12">
        <v>26</v>
      </c>
      <c r="G27" s="12">
        <v>512</v>
      </c>
      <c r="H27" s="8" t="s">
        <v>71</v>
      </c>
    </row>
    <row r="28" spans="2:8">
      <c r="B28" s="9"/>
      <c r="C28" s="10"/>
      <c r="D28" s="11" t="s">
        <v>47</v>
      </c>
      <c r="E28" s="12">
        <v>220</v>
      </c>
      <c r="F28" s="12">
        <v>20</v>
      </c>
      <c r="G28" s="12">
        <v>0</v>
      </c>
      <c r="H28" s="8" t="s">
        <v>71</v>
      </c>
    </row>
    <row r="29" spans="2:8">
      <c r="B29" s="9"/>
      <c r="C29" s="10"/>
      <c r="D29" s="11" t="s">
        <v>48</v>
      </c>
      <c r="E29" s="12">
        <v>148</v>
      </c>
      <c r="F29" s="12">
        <v>12</v>
      </c>
      <c r="G29" s="12">
        <v>0</v>
      </c>
      <c r="H29" s="8" t="s">
        <v>71</v>
      </c>
    </row>
    <row r="30" spans="2:8">
      <c r="B30" s="9"/>
      <c r="C30" s="10"/>
      <c r="D30" s="11" t="s">
        <v>49</v>
      </c>
      <c r="E30" s="12">
        <v>240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51</v>
      </c>
      <c r="E31" s="12">
        <v>292</v>
      </c>
      <c r="F31" s="12">
        <v>52</v>
      </c>
      <c r="G31" s="12">
        <v>16</v>
      </c>
      <c r="H31" s="8" t="s">
        <v>71</v>
      </c>
    </row>
    <row r="32" spans="2:8">
      <c r="B32" s="9"/>
      <c r="C32" s="10"/>
      <c r="D32" s="11" t="s">
        <v>53</v>
      </c>
      <c r="E32" s="12">
        <v>60</v>
      </c>
      <c r="F32" s="12">
        <v>4</v>
      </c>
      <c r="G32" s="12">
        <v>0</v>
      </c>
      <c r="H32" s="8" t="s">
        <v>71</v>
      </c>
    </row>
    <row r="33" spans="2:8">
      <c r="B33" s="9"/>
      <c r="C33" s="10"/>
      <c r="D33" s="11" t="s">
        <v>54</v>
      </c>
      <c r="E33" s="12">
        <v>346</v>
      </c>
      <c r="F33" s="12">
        <v>10</v>
      </c>
      <c r="G33" s="12">
        <v>0</v>
      </c>
      <c r="H33" s="8" t="s">
        <v>71</v>
      </c>
    </row>
    <row r="34" spans="2:8">
      <c r="B34" s="9"/>
      <c r="C34" s="10"/>
      <c r="D34" s="11" t="s">
        <v>55</v>
      </c>
      <c r="E34" s="12">
        <v>292</v>
      </c>
      <c r="F34" s="12">
        <v>56</v>
      </c>
      <c r="G34" s="12">
        <v>20</v>
      </c>
      <c r="H34" s="8" t="s">
        <v>71</v>
      </c>
    </row>
    <row r="35" spans="2:8">
      <c r="B35" s="9"/>
      <c r="C35" s="10"/>
      <c r="D35" s="11" t="s">
        <v>56</v>
      </c>
      <c r="E35" s="12">
        <v>2132</v>
      </c>
      <c r="F35" s="12">
        <v>414</v>
      </c>
      <c r="G35" s="12">
        <v>256</v>
      </c>
      <c r="H35" s="8" t="s">
        <v>71</v>
      </c>
    </row>
    <row r="36" spans="2:8">
      <c r="B36" s="9"/>
      <c r="C36" s="10"/>
      <c r="D36" s="11" t="s">
        <v>57</v>
      </c>
      <c r="E36" s="12">
        <v>886</v>
      </c>
      <c r="F36" s="12">
        <v>100</v>
      </c>
      <c r="G36" s="12">
        <v>56</v>
      </c>
      <c r="H36" s="8" t="s">
        <v>71</v>
      </c>
    </row>
    <row r="37" spans="2:8">
      <c r="B37" s="9"/>
      <c r="C37" s="10"/>
      <c r="D37" s="11" t="s">
        <v>18</v>
      </c>
      <c r="E37" s="13">
        <f>SUM(E20:E36)</f>
        <v>0</v>
      </c>
      <c r="F37" s="13">
        <f>SUM(F20:F36)</f>
        <v>0</v>
      </c>
      <c r="G37" s="13">
        <f>SUM(G20:G36)</f>
        <v>0</v>
      </c>
      <c r="H37" s="8" t="s">
        <v>71</v>
      </c>
    </row>
    <row r="38" spans="2:8">
      <c r="B38" s="9"/>
      <c r="C38" s="14" t="s">
        <v>18</v>
      </c>
      <c r="D38" s="14"/>
      <c r="E38" s="15">
        <f>E37</f>
        <v>0</v>
      </c>
      <c r="F38" s="15">
        <f>F37</f>
        <v>0</v>
      </c>
      <c r="G38" s="15">
        <f>G37</f>
        <v>0</v>
      </c>
      <c r="H38" s="8" t="s">
        <v>71</v>
      </c>
    </row>
    <row r="39" spans="2:8">
      <c r="B39" s="9" t="s">
        <v>70</v>
      </c>
      <c r="C39" s="10" t="s">
        <v>65</v>
      </c>
      <c r="D39" s="11" t="s">
        <v>60</v>
      </c>
      <c r="E39" s="12">
        <v>0</v>
      </c>
      <c r="F39" s="12">
        <v>0</v>
      </c>
      <c r="G39" s="12">
        <v>1024</v>
      </c>
      <c r="H39" s="8" t="s">
        <v>71</v>
      </c>
    </row>
    <row r="40" spans="2:8">
      <c r="B40" s="9"/>
      <c r="C40" s="10"/>
      <c r="D40" s="11" t="s">
        <v>61</v>
      </c>
      <c r="E40" s="12">
        <v>0</v>
      </c>
      <c r="F40" s="12">
        <v>392</v>
      </c>
      <c r="G40" s="12">
        <v>0</v>
      </c>
      <c r="H40" s="8" t="s">
        <v>71</v>
      </c>
    </row>
    <row r="41" spans="2:8">
      <c r="B41" s="9"/>
      <c r="C41" s="10"/>
      <c r="D41" s="11" t="s">
        <v>62</v>
      </c>
      <c r="E41" s="12">
        <v>0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63</v>
      </c>
      <c r="E42" s="12">
        <v>122</v>
      </c>
      <c r="F42" s="12">
        <v>10</v>
      </c>
      <c r="G42" s="12">
        <v>2</v>
      </c>
      <c r="H42" s="8" t="s">
        <v>71</v>
      </c>
    </row>
    <row r="43" spans="2:8">
      <c r="B43" s="9"/>
      <c r="C43" s="10"/>
      <c r="D43" s="11" t="s">
        <v>64</v>
      </c>
      <c r="E43" s="12">
        <v>0</v>
      </c>
      <c r="F43" s="12">
        <v>32</v>
      </c>
      <c r="G43" s="12">
        <v>0</v>
      </c>
      <c r="H43" s="8" t="s">
        <v>71</v>
      </c>
    </row>
    <row r="44" spans="2:8">
      <c r="B44" s="9"/>
      <c r="C44" s="10"/>
      <c r="D44" s="11" t="s">
        <v>177</v>
      </c>
      <c r="E44" s="12">
        <v>0</v>
      </c>
      <c r="F44" s="12">
        <v>-244</v>
      </c>
      <c r="G44" s="12">
        <v>0</v>
      </c>
      <c r="H44" s="8" t="s">
        <v>71</v>
      </c>
    </row>
    <row r="45" spans="2:8">
      <c r="B45" s="9"/>
      <c r="C45" s="10"/>
      <c r="D45" s="11" t="s">
        <v>18</v>
      </c>
      <c r="E45" s="13">
        <f>SUM(E39:E44)</f>
        <v>0</v>
      </c>
      <c r="F45" s="13">
        <f>SUM(F39:F44)</f>
        <v>0</v>
      </c>
      <c r="G45" s="13">
        <f>SUM(G39:G44)</f>
        <v>0</v>
      </c>
      <c r="H45" s="8" t="s">
        <v>71</v>
      </c>
    </row>
    <row r="46" spans="2:8">
      <c r="B46" s="9"/>
      <c r="C46" s="10" t="s">
        <v>69</v>
      </c>
      <c r="D46" s="11" t="s">
        <v>178</v>
      </c>
      <c r="E46" s="12">
        <v>6338</v>
      </c>
      <c r="F46" s="12">
        <v>781</v>
      </c>
      <c r="G46" s="12">
        <v>96</v>
      </c>
      <c r="H46" s="8" t="s">
        <v>71</v>
      </c>
    </row>
    <row r="47" spans="2:8">
      <c r="B47" s="9"/>
      <c r="C47" s="10"/>
      <c r="D47" s="11" t="s">
        <v>179</v>
      </c>
      <c r="E47" s="12">
        <v>40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180</v>
      </c>
      <c r="E48" s="12">
        <v>4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</v>
      </c>
      <c r="E49" s="13">
        <f>SUM(E46:E48)</f>
        <v>0</v>
      </c>
      <c r="F49" s="13">
        <f>SUM(F46:F48)</f>
        <v>0</v>
      </c>
      <c r="G49" s="13">
        <f>SUM(G46:G48)</f>
        <v>0</v>
      </c>
      <c r="H49" s="8" t="s">
        <v>71</v>
      </c>
    </row>
    <row r="50" spans="2:8">
      <c r="B50" s="9"/>
      <c r="C50" s="14" t="s">
        <v>18</v>
      </c>
      <c r="D50" s="14"/>
      <c r="E50" s="15">
        <f>E45+E49</f>
        <v>0</v>
      </c>
      <c r="F50" s="15">
        <f>F45+F49</f>
        <v>0</v>
      </c>
      <c r="G50" s="15">
        <f>G45+G49</f>
        <v>0</v>
      </c>
      <c r="H50" s="8" t="s">
        <v>71</v>
      </c>
    </row>
    <row r="51" spans="2:8">
      <c r="B51" s="5" t="s">
        <v>18</v>
      </c>
      <c r="C51" s="5"/>
      <c r="D51" s="5"/>
      <c r="E51" s="16">
        <f>E50+E19+E38</f>
        <v>0</v>
      </c>
      <c r="F51" s="16">
        <f>F50+F19+F38</f>
        <v>0</v>
      </c>
      <c r="G51" s="16">
        <f>G50+G19+G38</f>
        <v>0</v>
      </c>
      <c r="H51" s="8" t="s">
        <v>71</v>
      </c>
    </row>
    <row r="53" spans="2:8">
      <c r="B53" s="5" t="s">
        <v>377</v>
      </c>
      <c r="C53" s="5"/>
      <c r="D53" s="5"/>
      <c r="E53" s="7" t="s">
        <v>73</v>
      </c>
      <c r="F53" s="7"/>
      <c r="G53" s="7" t="s">
        <v>16</v>
      </c>
      <c r="H53" s="8" t="s">
        <v>71</v>
      </c>
    </row>
    <row r="54" spans="2:8">
      <c r="B54" s="17" t="s">
        <v>74</v>
      </c>
      <c r="C54" s="17"/>
      <c r="D54" s="17"/>
      <c r="E54" s="18">
        <f>E19+F19</f>
        <v>0</v>
      </c>
      <c r="F54" s="18"/>
      <c r="G54" s="18">
        <f>G19</f>
        <v>0</v>
      </c>
      <c r="H54" s="8" t="s">
        <v>71</v>
      </c>
    </row>
    <row r="55" spans="2:8">
      <c r="B55" s="17" t="s">
        <v>59</v>
      </c>
      <c r="C55" s="17"/>
      <c r="D55" s="17"/>
      <c r="E55" s="18">
        <f>E38+F38</f>
        <v>0</v>
      </c>
      <c r="F55" s="18"/>
      <c r="G55" s="18">
        <f>G38</f>
        <v>0</v>
      </c>
      <c r="H55" s="8" t="s">
        <v>71</v>
      </c>
    </row>
    <row r="56" spans="2:8">
      <c r="B56" s="17" t="s">
        <v>70</v>
      </c>
      <c r="C56" s="17"/>
      <c r="D56" s="17"/>
      <c r="E56" s="18">
        <f>E50+F50</f>
        <v>0</v>
      </c>
      <c r="F56" s="18"/>
      <c r="G56" s="18">
        <f>G50</f>
        <v>0</v>
      </c>
      <c r="H56" s="8" t="s">
        <v>71</v>
      </c>
    </row>
    <row r="57" spans="2:8">
      <c r="B57" s="5" t="s">
        <v>18</v>
      </c>
      <c r="C57" s="5"/>
      <c r="D57" s="5"/>
      <c r="E57" s="16">
        <f>E54+E55+E56</f>
        <v>0</v>
      </c>
      <c r="F57" s="16"/>
      <c r="G57" s="16">
        <f>G54+G55+G56</f>
        <v>0</v>
      </c>
      <c r="H57" s="8" t="s">
        <v>71</v>
      </c>
    </row>
    <row r="59" spans="2:8">
      <c r="B59" s="19" t="s">
        <v>75</v>
      </c>
    </row>
    <row r="60" spans="2:8">
      <c r="B60" s="19" t="s">
        <v>76</v>
      </c>
    </row>
    <row r="61" spans="2:8">
      <c r="B61" s="19" t="s">
        <v>77</v>
      </c>
    </row>
    <row r="62" spans="2:8">
      <c r="B62" s="19" t="s">
        <v>78</v>
      </c>
    </row>
    <row r="63" spans="2:8">
      <c r="B63" s="19" t="s">
        <v>79</v>
      </c>
    </row>
    <row r="65" spans="2:8">
      <c r="B65" s="20" t="s">
        <v>11</v>
      </c>
      <c r="C65" s="20" t="s">
        <v>12</v>
      </c>
      <c r="D65" s="21" t="s">
        <v>80</v>
      </c>
      <c r="E65" s="22" t="s">
        <v>14</v>
      </c>
      <c r="F65" s="22" t="s">
        <v>15</v>
      </c>
      <c r="G65" s="22" t="s">
        <v>16</v>
      </c>
      <c r="H65" s="23" t="s">
        <v>71</v>
      </c>
    </row>
    <row r="66" spans="2:8">
      <c r="B66" s="26" t="s">
        <v>378</v>
      </c>
      <c r="C66" s="10" t="s">
        <v>83</v>
      </c>
      <c r="D66" s="11" t="s">
        <v>294</v>
      </c>
      <c r="E66" s="12">
        <v>2</v>
      </c>
      <c r="F66" s="12">
        <v>0</v>
      </c>
      <c r="G66" s="12">
        <v>0</v>
      </c>
      <c r="H66" s="23" t="s">
        <v>71</v>
      </c>
    </row>
    <row r="67" spans="2:8">
      <c r="B67" s="26"/>
      <c r="C67" s="10"/>
      <c r="D67" s="11" t="s">
        <v>18</v>
      </c>
      <c r="E67" s="13">
        <f>SUM(E66:E66)</f>
        <v>0</v>
      </c>
      <c r="F67" s="13">
        <f>SUM(F66:F66)</f>
        <v>0</v>
      </c>
      <c r="G67" s="13">
        <f>SUM(G66:G66)</f>
        <v>0</v>
      </c>
      <c r="H67" s="23" t="s">
        <v>71</v>
      </c>
    </row>
    <row r="68" spans="2:8">
      <c r="B68" s="26"/>
      <c r="C68" s="10" t="s">
        <v>90</v>
      </c>
      <c r="D68" s="11" t="s">
        <v>84</v>
      </c>
      <c r="E68" s="12">
        <v>48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86</v>
      </c>
      <c r="E69" s="12">
        <v>258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85</v>
      </c>
      <c r="E70" s="12">
        <v>176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18</v>
      </c>
      <c r="E71" s="13">
        <f>SUM(E68:E70)</f>
        <v>0</v>
      </c>
      <c r="F71" s="13">
        <f>SUM(F68:F70)</f>
        <v>0</v>
      </c>
      <c r="G71" s="13">
        <f>SUM(G68:G70)</f>
        <v>0</v>
      </c>
      <c r="H71" s="23" t="s">
        <v>71</v>
      </c>
    </row>
    <row r="72" spans="2:8">
      <c r="B72" s="26"/>
      <c r="C72" s="25" t="s">
        <v>18</v>
      </c>
      <c r="D72" s="25"/>
      <c r="E72" s="13">
        <f>E67+E71</f>
        <v>0</v>
      </c>
      <c r="F72" s="13">
        <f>F67+F71</f>
        <v>0</v>
      </c>
      <c r="G72" s="13">
        <f>G67+G71</f>
        <v>0</v>
      </c>
      <c r="H72" s="23" t="s">
        <v>71</v>
      </c>
    </row>
    <row r="73" spans="2:8">
      <c r="B73" s="26" t="s">
        <v>94</v>
      </c>
      <c r="C73" s="10" t="s">
        <v>83</v>
      </c>
      <c r="D73" s="11" t="s">
        <v>92</v>
      </c>
      <c r="E73" s="12">
        <v>18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SUM(E73:E73)</f>
        <v>0</v>
      </c>
      <c r="F74" s="13">
        <f>SUM(F73:F73)</f>
        <v>0</v>
      </c>
      <c r="G74" s="13">
        <f>SUM(G73:G73)</f>
        <v>0</v>
      </c>
      <c r="H74" s="23" t="s">
        <v>71</v>
      </c>
    </row>
    <row r="75" spans="2:8">
      <c r="B75" s="26"/>
      <c r="C75" s="10" t="s">
        <v>90</v>
      </c>
      <c r="D75" s="11" t="s">
        <v>93</v>
      </c>
      <c r="E75" s="12">
        <v>148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SUM(E75:E75)</f>
        <v>0</v>
      </c>
      <c r="F76" s="13">
        <f>SUM(F75:F75)</f>
        <v>0</v>
      </c>
      <c r="G76" s="13">
        <f>SUM(G75:G75)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E74+E76</f>
        <v>0</v>
      </c>
      <c r="F77" s="13">
        <f>F74+F76</f>
        <v>0</v>
      </c>
      <c r="G77" s="13">
        <f>G74+G76</f>
        <v>0</v>
      </c>
      <c r="H77" s="23" t="s">
        <v>71</v>
      </c>
    </row>
    <row r="78" spans="2:8">
      <c r="B78" s="26" t="s">
        <v>182</v>
      </c>
      <c r="C78" s="10" t="s">
        <v>109</v>
      </c>
      <c r="D78" s="11" t="s">
        <v>181</v>
      </c>
      <c r="E78" s="12">
        <v>40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E79</f>
        <v>0</v>
      </c>
      <c r="F80" s="13">
        <f>F79</f>
        <v>0</v>
      </c>
      <c r="G80" s="13">
        <f>G79</f>
        <v>0</v>
      </c>
      <c r="H80" s="23" t="s">
        <v>71</v>
      </c>
    </row>
    <row r="81" spans="2:8">
      <c r="B81" s="26" t="s">
        <v>184</v>
      </c>
      <c r="C81" s="10" t="s">
        <v>109</v>
      </c>
      <c r="D81" s="11" t="s">
        <v>183</v>
      </c>
      <c r="E81" s="12">
        <v>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E82</f>
        <v>0</v>
      </c>
      <c r="F83" s="13">
        <f>F82</f>
        <v>0</v>
      </c>
      <c r="G83" s="13">
        <f>G82</f>
        <v>0</v>
      </c>
      <c r="H83" s="23" t="s">
        <v>71</v>
      </c>
    </row>
    <row r="84" spans="2:8">
      <c r="B84" s="26" t="s">
        <v>268</v>
      </c>
      <c r="C84" s="10" t="s">
        <v>267</v>
      </c>
      <c r="D84" s="11" t="s">
        <v>185</v>
      </c>
      <c r="E84" s="12">
        <v>8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186</v>
      </c>
      <c r="E85" s="12">
        <v>44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187</v>
      </c>
      <c r="E86" s="12">
        <v>90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188</v>
      </c>
      <c r="E87" s="12">
        <v>28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189</v>
      </c>
      <c r="E88" s="12">
        <v>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190</v>
      </c>
      <c r="E89" s="12">
        <v>6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191</v>
      </c>
      <c r="E90" s="12">
        <v>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192</v>
      </c>
      <c r="E91" s="12">
        <v>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193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194</v>
      </c>
      <c r="E93" s="12">
        <v>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195</v>
      </c>
      <c r="E94" s="12">
        <v>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196</v>
      </c>
      <c r="E95" s="12">
        <v>10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197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198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199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200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201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202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203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204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205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206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207</v>
      </c>
      <c r="E106" s="12">
        <v>10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210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211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212</v>
      </c>
      <c r="E111" s="12">
        <v>4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213</v>
      </c>
      <c r="E112" s="12">
        <v>2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214</v>
      </c>
      <c r="E113" s="12">
        <v>30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215</v>
      </c>
      <c r="E114" s="12">
        <v>2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216</v>
      </c>
      <c r="E115" s="12">
        <v>2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217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218</v>
      </c>
      <c r="E117" s="12">
        <v>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220</v>
      </c>
      <c r="E119" s="12">
        <v>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221</v>
      </c>
      <c r="E120" s="12">
        <v>10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222</v>
      </c>
      <c r="E121" s="12">
        <v>32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223</v>
      </c>
      <c r="E122" s="12">
        <v>48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224</v>
      </c>
      <c r="E123" s="12">
        <v>88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226</v>
      </c>
      <c r="E124" s="12">
        <v>62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227</v>
      </c>
      <c r="E125" s="12">
        <v>138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228</v>
      </c>
      <c r="E126" s="12">
        <v>100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229</v>
      </c>
      <c r="E127" s="12">
        <v>16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230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231</v>
      </c>
      <c r="E129" s="12">
        <v>82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232</v>
      </c>
      <c r="E130" s="12">
        <v>36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233</v>
      </c>
      <c r="E131" s="12">
        <v>82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234</v>
      </c>
      <c r="E132" s="12">
        <v>102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235</v>
      </c>
      <c r="E133" s="12">
        <v>42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236</v>
      </c>
      <c r="E134" s="12">
        <v>42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237</v>
      </c>
      <c r="E135" s="12">
        <v>10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238</v>
      </c>
      <c r="E136" s="12">
        <v>16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239</v>
      </c>
      <c r="E137" s="12">
        <v>182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240</v>
      </c>
      <c r="E138" s="12">
        <v>104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241</v>
      </c>
      <c r="E139" s="12">
        <v>112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242</v>
      </c>
      <c r="E140" s="12">
        <v>150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243</v>
      </c>
      <c r="E141" s="12">
        <v>390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244</v>
      </c>
      <c r="E142" s="12">
        <v>68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245</v>
      </c>
      <c r="E143" s="12">
        <v>138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246</v>
      </c>
      <c r="E144" s="12">
        <v>184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247</v>
      </c>
      <c r="E145" s="12">
        <v>1056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248</v>
      </c>
      <c r="E146" s="12">
        <v>44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249</v>
      </c>
      <c r="E147" s="12">
        <v>44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250</v>
      </c>
      <c r="E148" s="12">
        <v>64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251</v>
      </c>
      <c r="E149" s="12">
        <v>78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252</v>
      </c>
      <c r="E150" s="12">
        <v>74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253</v>
      </c>
      <c r="E151" s="12">
        <v>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254</v>
      </c>
      <c r="E152" s="12">
        <v>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255</v>
      </c>
      <c r="E153" s="12">
        <v>112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256</v>
      </c>
      <c r="E154" s="12">
        <v>222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257</v>
      </c>
      <c r="E155" s="12">
        <v>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258</v>
      </c>
      <c r="E156" s="12">
        <v>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259</v>
      </c>
      <c r="E157" s="12">
        <v>128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260</v>
      </c>
      <c r="E158" s="12">
        <v>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261</v>
      </c>
      <c r="E159" s="12">
        <v>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262</v>
      </c>
      <c r="E160" s="12">
        <v>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263</v>
      </c>
      <c r="E161" s="12">
        <v>1782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264</v>
      </c>
      <c r="E162" s="12">
        <v>14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265</v>
      </c>
      <c r="E163" s="12">
        <v>34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266</v>
      </c>
      <c r="E164" s="12">
        <v>34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18</v>
      </c>
      <c r="E165" s="13">
        <f>SUM(E84:E164)</f>
        <v>0</v>
      </c>
      <c r="F165" s="13">
        <f>SUM(F84:F164)</f>
        <v>0</v>
      </c>
      <c r="G165" s="13">
        <f>SUM(G84:G164)</f>
        <v>0</v>
      </c>
      <c r="H165" s="23" t="s">
        <v>71</v>
      </c>
    </row>
    <row r="166" spans="2:8">
      <c r="B166" s="26"/>
      <c r="C166" s="25" t="s">
        <v>18</v>
      </c>
      <c r="D166" s="25"/>
      <c r="E166" s="13">
        <f>E165</f>
        <v>0</v>
      </c>
      <c r="F166" s="13">
        <f>F165</f>
        <v>0</v>
      </c>
      <c r="G166" s="13">
        <f>G165</f>
        <v>0</v>
      </c>
      <c r="H166" s="23" t="s">
        <v>71</v>
      </c>
    </row>
  </sheetData>
  <mergeCells count="40">
    <mergeCell ref="C6:C7"/>
    <mergeCell ref="C8:C15"/>
    <mergeCell ref="C16:C18"/>
    <mergeCell ref="C19:D19"/>
    <mergeCell ref="B6:B19"/>
    <mergeCell ref="C20:C37"/>
    <mergeCell ref="C38:D38"/>
    <mergeCell ref="B20:B38"/>
    <mergeCell ref="C39:C45"/>
    <mergeCell ref="C46:C49"/>
    <mergeCell ref="C50:D50"/>
    <mergeCell ref="B39:B50"/>
    <mergeCell ref="B51:D51"/>
    <mergeCell ref="B53:D53"/>
    <mergeCell ref="E53:F53"/>
    <mergeCell ref="B54:D54"/>
    <mergeCell ref="E54:F54"/>
    <mergeCell ref="B55:D55"/>
    <mergeCell ref="E55:F55"/>
    <mergeCell ref="B56:D56"/>
    <mergeCell ref="E56:F56"/>
    <mergeCell ref="B57:D57"/>
    <mergeCell ref="E57:F57"/>
    <mergeCell ref="C66:C67"/>
    <mergeCell ref="C68:C71"/>
    <mergeCell ref="C72:D72"/>
    <mergeCell ref="B66:B72"/>
    <mergeCell ref="C73:C74"/>
    <mergeCell ref="C75:C76"/>
    <mergeCell ref="C77:D77"/>
    <mergeCell ref="B73:B77"/>
    <mergeCell ref="C78:C79"/>
    <mergeCell ref="C80:D80"/>
    <mergeCell ref="B78:B80"/>
    <mergeCell ref="C81:C82"/>
    <mergeCell ref="C83:D83"/>
    <mergeCell ref="B81:B83"/>
    <mergeCell ref="C84:C165"/>
    <mergeCell ref="C166:D166"/>
    <mergeCell ref="B84:B16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375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51350</v>
      </c>
      <c r="F6" s="12">
        <v>1197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6221</v>
      </c>
      <c r="G8" s="12">
        <v>0</v>
      </c>
      <c r="H8" s="8" t="s">
        <v>71</v>
      </c>
    </row>
    <row r="9" spans="2:8">
      <c r="B9" s="9"/>
      <c r="C9" s="10"/>
      <c r="D9" s="11" t="s">
        <v>290</v>
      </c>
      <c r="E9" s="12">
        <v>0</v>
      </c>
      <c r="F9" s="12">
        <v>254</v>
      </c>
      <c r="G9" s="12">
        <v>0</v>
      </c>
      <c r="H9" s="8" t="s">
        <v>71</v>
      </c>
    </row>
    <row r="10" spans="2:8">
      <c r="B10" s="9"/>
      <c r="C10" s="10"/>
      <c r="D10" s="11" t="s">
        <v>26</v>
      </c>
      <c r="E10" s="12">
        <v>568</v>
      </c>
      <c r="F10" s="12">
        <v>34136</v>
      </c>
      <c r="G10" s="12">
        <v>8</v>
      </c>
      <c r="H10" s="8" t="s">
        <v>71</v>
      </c>
    </row>
    <row r="11" spans="2:8">
      <c r="B11" s="9"/>
      <c r="C11" s="10"/>
      <c r="D11" s="11" t="s">
        <v>27</v>
      </c>
      <c r="E11" s="12">
        <v>1600</v>
      </c>
      <c r="F11" s="12">
        <v>80</v>
      </c>
      <c r="G11" s="12">
        <v>20</v>
      </c>
      <c r="H11" s="8" t="s">
        <v>71</v>
      </c>
    </row>
    <row r="12" spans="2:8">
      <c r="B12" s="9"/>
      <c r="C12" s="10"/>
      <c r="D12" s="11" t="s">
        <v>28</v>
      </c>
      <c r="E12" s="12">
        <v>0</v>
      </c>
      <c r="F12" s="12">
        <v>0</v>
      </c>
      <c r="G12" s="12">
        <v>20480</v>
      </c>
      <c r="H12" s="8" t="s">
        <v>71</v>
      </c>
    </row>
    <row r="13" spans="2:8">
      <c r="B13" s="9"/>
      <c r="C13" s="10"/>
      <c r="D13" s="11" t="s">
        <v>29</v>
      </c>
      <c r="E13" s="12">
        <v>572</v>
      </c>
      <c r="F13" s="12">
        <v>4</v>
      </c>
      <c r="G13" s="12">
        <v>0</v>
      </c>
      <c r="H13" s="8" t="s">
        <v>71</v>
      </c>
    </row>
    <row r="14" spans="2:8">
      <c r="B14" s="9"/>
      <c r="C14" s="10"/>
      <c r="D14" s="11" t="s">
        <v>30</v>
      </c>
      <c r="E14" s="12">
        <v>1974</v>
      </c>
      <c r="F14" s="12">
        <v>358</v>
      </c>
      <c r="G14" s="12">
        <v>2636</v>
      </c>
      <c r="H14" s="8" t="s">
        <v>71</v>
      </c>
    </row>
    <row r="15" spans="2:8">
      <c r="B15" s="9"/>
      <c r="C15" s="10"/>
      <c r="D15" s="11" t="s">
        <v>18</v>
      </c>
      <c r="E15" s="13">
        <f>SUM(E8:E14)</f>
        <v>0</v>
      </c>
      <c r="F15" s="13">
        <f>SUM(F8:F14)</f>
        <v>0</v>
      </c>
      <c r="G15" s="13">
        <f>SUM(G8:G14)</f>
        <v>0</v>
      </c>
      <c r="H15" s="8" t="s">
        <v>71</v>
      </c>
    </row>
    <row r="16" spans="2:8">
      <c r="B16" s="9"/>
      <c r="C16" s="10" t="s">
        <v>34</v>
      </c>
      <c r="D16" s="11" t="s">
        <v>376</v>
      </c>
      <c r="E16" s="12">
        <v>388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33</v>
      </c>
      <c r="E17" s="12">
        <v>162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18</v>
      </c>
      <c r="E18" s="13">
        <f>SUM(E16:E17)</f>
        <v>0</v>
      </c>
      <c r="F18" s="13">
        <f>SUM(F16:F17)</f>
        <v>0</v>
      </c>
      <c r="G18" s="13">
        <f>SUM(G16:G17)</f>
        <v>0</v>
      </c>
      <c r="H18" s="8" t="s">
        <v>71</v>
      </c>
    </row>
    <row r="19" spans="2:8">
      <c r="B19" s="9"/>
      <c r="C19" s="14" t="s">
        <v>18</v>
      </c>
      <c r="D19" s="14"/>
      <c r="E19" s="15">
        <f>E7+E15+E18</f>
        <v>0</v>
      </c>
      <c r="F19" s="15">
        <f>F7+F15+F18</f>
        <v>0</v>
      </c>
      <c r="G19" s="15">
        <f>G7+G15+G18</f>
        <v>0</v>
      </c>
      <c r="H19" s="8" t="s">
        <v>71</v>
      </c>
    </row>
    <row r="20" spans="2:8">
      <c r="B20" s="9" t="s">
        <v>59</v>
      </c>
      <c r="C20" s="10" t="s">
        <v>58</v>
      </c>
      <c r="D20" s="11" t="s">
        <v>376</v>
      </c>
      <c r="E20" s="12">
        <v>1954</v>
      </c>
      <c r="F20" s="12">
        <v>2986</v>
      </c>
      <c r="G20" s="12">
        <v>184</v>
      </c>
      <c r="H20" s="8" t="s">
        <v>71</v>
      </c>
    </row>
    <row r="21" spans="2:8">
      <c r="B21" s="9"/>
      <c r="C21" s="10"/>
      <c r="D21" s="11" t="s">
        <v>33</v>
      </c>
      <c r="E21" s="12">
        <v>324</v>
      </c>
      <c r="F21" s="12">
        <v>82</v>
      </c>
      <c r="G21" s="12">
        <v>68</v>
      </c>
      <c r="H21" s="8" t="s">
        <v>71</v>
      </c>
    </row>
    <row r="22" spans="2:8">
      <c r="B22" s="9"/>
      <c r="C22" s="10"/>
      <c r="D22" s="11" t="s">
        <v>37</v>
      </c>
      <c r="E22" s="12">
        <v>728</v>
      </c>
      <c r="F22" s="12">
        <v>120</v>
      </c>
      <c r="G22" s="12">
        <v>372</v>
      </c>
      <c r="H22" s="8" t="s">
        <v>71</v>
      </c>
    </row>
    <row r="23" spans="2:8">
      <c r="B23" s="9"/>
      <c r="C23" s="10"/>
      <c r="D23" s="11" t="s">
        <v>39</v>
      </c>
      <c r="E23" s="12">
        <v>344</v>
      </c>
      <c r="F23" s="12">
        <v>40</v>
      </c>
      <c r="G23" s="12">
        <v>32788</v>
      </c>
      <c r="H23" s="8" t="s">
        <v>71</v>
      </c>
    </row>
    <row r="24" spans="2:8">
      <c r="B24" s="9"/>
      <c r="C24" s="10"/>
      <c r="D24" s="11" t="s">
        <v>40</v>
      </c>
      <c r="E24" s="12">
        <v>136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41</v>
      </c>
      <c r="E25" s="12">
        <v>430</v>
      </c>
      <c r="F25" s="12">
        <v>72</v>
      </c>
      <c r="G25" s="12">
        <v>12</v>
      </c>
      <c r="H25" s="8" t="s">
        <v>71</v>
      </c>
    </row>
    <row r="26" spans="2:8">
      <c r="B26" s="9"/>
      <c r="C26" s="10"/>
      <c r="D26" s="11" t="s">
        <v>43</v>
      </c>
      <c r="E26" s="12">
        <v>1378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44</v>
      </c>
      <c r="E27" s="12">
        <v>38</v>
      </c>
      <c r="F27" s="12">
        <v>26</v>
      </c>
      <c r="G27" s="12">
        <v>512</v>
      </c>
      <c r="H27" s="8" t="s">
        <v>71</v>
      </c>
    </row>
    <row r="28" spans="2:8">
      <c r="B28" s="9"/>
      <c r="C28" s="10"/>
      <c r="D28" s="11" t="s">
        <v>47</v>
      </c>
      <c r="E28" s="12">
        <v>198</v>
      </c>
      <c r="F28" s="12">
        <v>16</v>
      </c>
      <c r="G28" s="12">
        <v>0</v>
      </c>
      <c r="H28" s="8" t="s">
        <v>71</v>
      </c>
    </row>
    <row r="29" spans="2:8">
      <c r="B29" s="9"/>
      <c r="C29" s="10"/>
      <c r="D29" s="11" t="s">
        <v>48</v>
      </c>
      <c r="E29" s="12">
        <v>114</v>
      </c>
      <c r="F29" s="12">
        <v>10</v>
      </c>
      <c r="G29" s="12">
        <v>0</v>
      </c>
      <c r="H29" s="8" t="s">
        <v>71</v>
      </c>
    </row>
    <row r="30" spans="2:8">
      <c r="B30" s="9"/>
      <c r="C30" s="10"/>
      <c r="D30" s="11" t="s">
        <v>49</v>
      </c>
      <c r="E30" s="12">
        <v>216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51</v>
      </c>
      <c r="E31" s="12">
        <v>186</v>
      </c>
      <c r="F31" s="12">
        <v>50</v>
      </c>
      <c r="G31" s="12">
        <v>16</v>
      </c>
      <c r="H31" s="8" t="s">
        <v>71</v>
      </c>
    </row>
    <row r="32" spans="2:8">
      <c r="B32" s="9"/>
      <c r="C32" s="10"/>
      <c r="D32" s="11" t="s">
        <v>53</v>
      </c>
      <c r="E32" s="12">
        <v>34</v>
      </c>
      <c r="F32" s="12">
        <v>6</v>
      </c>
      <c r="G32" s="12">
        <v>0</v>
      </c>
      <c r="H32" s="8" t="s">
        <v>71</v>
      </c>
    </row>
    <row r="33" spans="2:8">
      <c r="B33" s="9"/>
      <c r="C33" s="10"/>
      <c r="D33" s="11" t="s">
        <v>54</v>
      </c>
      <c r="E33" s="12">
        <v>294</v>
      </c>
      <c r="F33" s="12">
        <v>10</v>
      </c>
      <c r="G33" s="12">
        <v>0</v>
      </c>
      <c r="H33" s="8" t="s">
        <v>71</v>
      </c>
    </row>
    <row r="34" spans="2:8">
      <c r="B34" s="9"/>
      <c r="C34" s="10"/>
      <c r="D34" s="11" t="s">
        <v>55</v>
      </c>
      <c r="E34" s="12">
        <v>224</v>
      </c>
      <c r="F34" s="12">
        <v>56</v>
      </c>
      <c r="G34" s="12">
        <v>20</v>
      </c>
      <c r="H34" s="8" t="s">
        <v>71</v>
      </c>
    </row>
    <row r="35" spans="2:8">
      <c r="B35" s="9"/>
      <c r="C35" s="10"/>
      <c r="D35" s="11" t="s">
        <v>56</v>
      </c>
      <c r="E35" s="12">
        <v>1668</v>
      </c>
      <c r="F35" s="12">
        <v>220</v>
      </c>
      <c r="G35" s="12">
        <v>256</v>
      </c>
      <c r="H35" s="8" t="s">
        <v>71</v>
      </c>
    </row>
    <row r="36" spans="2:8">
      <c r="B36" s="9"/>
      <c r="C36" s="10"/>
      <c r="D36" s="11" t="s">
        <v>57</v>
      </c>
      <c r="E36" s="12">
        <v>672</v>
      </c>
      <c r="F36" s="12">
        <v>76</v>
      </c>
      <c r="G36" s="12">
        <v>56</v>
      </c>
      <c r="H36" s="8" t="s">
        <v>71</v>
      </c>
    </row>
    <row r="37" spans="2:8">
      <c r="B37" s="9"/>
      <c r="C37" s="10"/>
      <c r="D37" s="11" t="s">
        <v>18</v>
      </c>
      <c r="E37" s="13">
        <f>SUM(E20:E36)</f>
        <v>0</v>
      </c>
      <c r="F37" s="13">
        <f>SUM(F20:F36)</f>
        <v>0</v>
      </c>
      <c r="G37" s="13">
        <f>SUM(G20:G36)</f>
        <v>0</v>
      </c>
      <c r="H37" s="8" t="s">
        <v>71</v>
      </c>
    </row>
    <row r="38" spans="2:8">
      <c r="B38" s="9"/>
      <c r="C38" s="14" t="s">
        <v>18</v>
      </c>
      <c r="D38" s="14"/>
      <c r="E38" s="15">
        <f>E37</f>
        <v>0</v>
      </c>
      <c r="F38" s="15">
        <f>F37</f>
        <v>0</v>
      </c>
      <c r="G38" s="15">
        <f>G37</f>
        <v>0</v>
      </c>
      <c r="H38" s="8" t="s">
        <v>71</v>
      </c>
    </row>
    <row r="39" spans="2:8">
      <c r="B39" s="9" t="s">
        <v>70</v>
      </c>
      <c r="C39" s="10" t="s">
        <v>65</v>
      </c>
      <c r="D39" s="11" t="s">
        <v>60</v>
      </c>
      <c r="E39" s="12">
        <v>0</v>
      </c>
      <c r="F39" s="12">
        <v>0</v>
      </c>
      <c r="G39" s="12">
        <v>1024</v>
      </c>
      <c r="H39" s="8" t="s">
        <v>71</v>
      </c>
    </row>
    <row r="40" spans="2:8">
      <c r="B40" s="9"/>
      <c r="C40" s="10"/>
      <c r="D40" s="11" t="s">
        <v>61</v>
      </c>
      <c r="E40" s="12">
        <v>0</v>
      </c>
      <c r="F40" s="12">
        <v>392</v>
      </c>
      <c r="G40" s="12">
        <v>0</v>
      </c>
      <c r="H40" s="8" t="s">
        <v>71</v>
      </c>
    </row>
    <row r="41" spans="2:8">
      <c r="B41" s="9"/>
      <c r="C41" s="10"/>
      <c r="D41" s="11" t="s">
        <v>62</v>
      </c>
      <c r="E41" s="12">
        <v>0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63</v>
      </c>
      <c r="E42" s="12">
        <v>104</v>
      </c>
      <c r="F42" s="12">
        <v>9</v>
      </c>
      <c r="G42" s="12">
        <v>4</v>
      </c>
      <c r="H42" s="8" t="s">
        <v>71</v>
      </c>
    </row>
    <row r="43" spans="2:8">
      <c r="B43" s="9"/>
      <c r="C43" s="10"/>
      <c r="D43" s="11" t="s">
        <v>64</v>
      </c>
      <c r="E43" s="12">
        <v>0</v>
      </c>
      <c r="F43" s="12">
        <v>32</v>
      </c>
      <c r="G43" s="12">
        <v>0</v>
      </c>
      <c r="H43" s="8" t="s">
        <v>71</v>
      </c>
    </row>
    <row r="44" spans="2:8">
      <c r="B44" s="9"/>
      <c r="C44" s="10"/>
      <c r="D44" s="11" t="s">
        <v>177</v>
      </c>
      <c r="E44" s="12">
        <v>0</v>
      </c>
      <c r="F44" s="12">
        <v>-244</v>
      </c>
      <c r="G44" s="12">
        <v>0</v>
      </c>
      <c r="H44" s="8" t="s">
        <v>71</v>
      </c>
    </row>
    <row r="45" spans="2:8">
      <c r="B45" s="9"/>
      <c r="C45" s="10"/>
      <c r="D45" s="11" t="s">
        <v>18</v>
      </c>
      <c r="E45" s="13">
        <f>SUM(E39:E44)</f>
        <v>0</v>
      </c>
      <c r="F45" s="13">
        <f>SUM(F39:F44)</f>
        <v>0</v>
      </c>
      <c r="G45" s="13">
        <f>SUM(G39:G44)</f>
        <v>0</v>
      </c>
      <c r="H45" s="8" t="s">
        <v>71</v>
      </c>
    </row>
    <row r="46" spans="2:8">
      <c r="B46" s="9"/>
      <c r="C46" s="10" t="s">
        <v>69</v>
      </c>
      <c r="D46" s="11" t="s">
        <v>178</v>
      </c>
      <c r="E46" s="12">
        <v>6338</v>
      </c>
      <c r="F46" s="12">
        <v>781</v>
      </c>
      <c r="G46" s="12">
        <v>96</v>
      </c>
      <c r="H46" s="8" t="s">
        <v>71</v>
      </c>
    </row>
    <row r="47" spans="2:8">
      <c r="B47" s="9"/>
      <c r="C47" s="10"/>
      <c r="D47" s="11" t="s">
        <v>179</v>
      </c>
      <c r="E47" s="12">
        <v>40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180</v>
      </c>
      <c r="E48" s="12">
        <v>4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</v>
      </c>
      <c r="E49" s="13">
        <f>SUM(E46:E48)</f>
        <v>0</v>
      </c>
      <c r="F49" s="13">
        <f>SUM(F46:F48)</f>
        <v>0</v>
      </c>
      <c r="G49" s="13">
        <f>SUM(G46:G48)</f>
        <v>0</v>
      </c>
      <c r="H49" s="8" t="s">
        <v>71</v>
      </c>
    </row>
    <row r="50" spans="2:8">
      <c r="B50" s="9"/>
      <c r="C50" s="14" t="s">
        <v>18</v>
      </c>
      <c r="D50" s="14"/>
      <c r="E50" s="15">
        <f>E45+E49</f>
        <v>0</v>
      </c>
      <c r="F50" s="15">
        <f>F45+F49</f>
        <v>0</v>
      </c>
      <c r="G50" s="15">
        <f>G45+G49</f>
        <v>0</v>
      </c>
      <c r="H50" s="8" t="s">
        <v>71</v>
      </c>
    </row>
    <row r="51" spans="2:8">
      <c r="B51" s="5" t="s">
        <v>18</v>
      </c>
      <c r="C51" s="5"/>
      <c r="D51" s="5"/>
      <c r="E51" s="16">
        <f>E50+E19+E38</f>
        <v>0</v>
      </c>
      <c r="F51" s="16">
        <f>F50+F19+F38</f>
        <v>0</v>
      </c>
      <c r="G51" s="16">
        <f>G50+G19+G38</f>
        <v>0</v>
      </c>
      <c r="H51" s="8" t="s">
        <v>71</v>
      </c>
    </row>
    <row r="53" spans="2:8">
      <c r="B53" s="5" t="s">
        <v>377</v>
      </c>
      <c r="C53" s="5"/>
      <c r="D53" s="5"/>
      <c r="E53" s="7" t="s">
        <v>73</v>
      </c>
      <c r="F53" s="7"/>
      <c r="G53" s="7" t="s">
        <v>16</v>
      </c>
      <c r="H53" s="8" t="s">
        <v>71</v>
      </c>
    </row>
    <row r="54" spans="2:8">
      <c r="B54" s="17" t="s">
        <v>74</v>
      </c>
      <c r="C54" s="17"/>
      <c r="D54" s="17"/>
      <c r="E54" s="18">
        <f>E19+F19</f>
        <v>0</v>
      </c>
      <c r="F54" s="18"/>
      <c r="G54" s="18">
        <f>G19</f>
        <v>0</v>
      </c>
      <c r="H54" s="8" t="s">
        <v>71</v>
      </c>
    </row>
    <row r="55" spans="2:8">
      <c r="B55" s="17" t="s">
        <v>59</v>
      </c>
      <c r="C55" s="17"/>
      <c r="D55" s="17"/>
      <c r="E55" s="18">
        <f>E38+F38</f>
        <v>0</v>
      </c>
      <c r="F55" s="18"/>
      <c r="G55" s="18">
        <f>G38</f>
        <v>0</v>
      </c>
      <c r="H55" s="8" t="s">
        <v>71</v>
      </c>
    </row>
    <row r="56" spans="2:8">
      <c r="B56" s="17" t="s">
        <v>70</v>
      </c>
      <c r="C56" s="17"/>
      <c r="D56" s="17"/>
      <c r="E56" s="18">
        <f>E50+F50</f>
        <v>0</v>
      </c>
      <c r="F56" s="18"/>
      <c r="G56" s="18">
        <f>G50</f>
        <v>0</v>
      </c>
      <c r="H56" s="8" t="s">
        <v>71</v>
      </c>
    </row>
    <row r="57" spans="2:8">
      <c r="B57" s="5" t="s">
        <v>18</v>
      </c>
      <c r="C57" s="5"/>
      <c r="D57" s="5"/>
      <c r="E57" s="16">
        <f>E54+E55+E56</f>
        <v>0</v>
      </c>
      <c r="F57" s="16"/>
      <c r="G57" s="16">
        <f>G54+G55+G56</f>
        <v>0</v>
      </c>
      <c r="H57" s="8" t="s">
        <v>71</v>
      </c>
    </row>
    <row r="59" spans="2:8">
      <c r="B59" s="19" t="s">
        <v>75</v>
      </c>
    </row>
    <row r="60" spans="2:8">
      <c r="B60" s="19" t="s">
        <v>76</v>
      </c>
    </row>
    <row r="61" spans="2:8">
      <c r="B61" s="19" t="s">
        <v>77</v>
      </c>
    </row>
    <row r="62" spans="2:8">
      <c r="B62" s="19" t="s">
        <v>78</v>
      </c>
    </row>
    <row r="63" spans="2:8">
      <c r="B63" s="19" t="s">
        <v>79</v>
      </c>
    </row>
    <row r="65" spans="2:8">
      <c r="B65" s="20" t="s">
        <v>11</v>
      </c>
      <c r="C65" s="20" t="s">
        <v>12</v>
      </c>
      <c r="D65" s="21" t="s">
        <v>80</v>
      </c>
      <c r="E65" s="22" t="s">
        <v>14</v>
      </c>
      <c r="F65" s="22" t="s">
        <v>15</v>
      </c>
      <c r="G65" s="22" t="s">
        <v>16</v>
      </c>
      <c r="H65" s="23" t="s">
        <v>71</v>
      </c>
    </row>
    <row r="66" spans="2:8">
      <c r="B66" s="26" t="s">
        <v>378</v>
      </c>
      <c r="C66" s="10" t="s">
        <v>83</v>
      </c>
      <c r="D66" s="11" t="s">
        <v>294</v>
      </c>
      <c r="E66" s="12">
        <v>2</v>
      </c>
      <c r="F66" s="12">
        <v>0</v>
      </c>
      <c r="G66" s="12">
        <v>0</v>
      </c>
      <c r="H66" s="23" t="s">
        <v>71</v>
      </c>
    </row>
    <row r="67" spans="2:8">
      <c r="B67" s="26"/>
      <c r="C67" s="10"/>
      <c r="D67" s="11" t="s">
        <v>18</v>
      </c>
      <c r="E67" s="13">
        <f>SUM(E66:E66)</f>
        <v>0</v>
      </c>
      <c r="F67" s="13">
        <f>SUM(F66:F66)</f>
        <v>0</v>
      </c>
      <c r="G67" s="13">
        <f>SUM(G66:G66)</f>
        <v>0</v>
      </c>
      <c r="H67" s="23" t="s">
        <v>71</v>
      </c>
    </row>
    <row r="68" spans="2:8">
      <c r="B68" s="26"/>
      <c r="C68" s="10" t="s">
        <v>90</v>
      </c>
      <c r="D68" s="11" t="s">
        <v>86</v>
      </c>
      <c r="E68" s="12">
        <v>228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85</v>
      </c>
      <c r="E69" s="12">
        <v>158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18</v>
      </c>
      <c r="E70" s="13">
        <f>SUM(E68:E69)</f>
        <v>0</v>
      </c>
      <c r="F70" s="13">
        <f>SUM(F68:F69)</f>
        <v>0</v>
      </c>
      <c r="G70" s="13">
        <f>SUM(G68:G69)</f>
        <v>0</v>
      </c>
      <c r="H70" s="23" t="s">
        <v>71</v>
      </c>
    </row>
    <row r="71" spans="2:8">
      <c r="B71" s="26"/>
      <c r="C71" s="25" t="s">
        <v>18</v>
      </c>
      <c r="D71" s="25"/>
      <c r="E71" s="13">
        <f>E67+E70</f>
        <v>0</v>
      </c>
      <c r="F71" s="13">
        <f>F67+F70</f>
        <v>0</v>
      </c>
      <c r="G71" s="13">
        <f>G67+G70</f>
        <v>0</v>
      </c>
      <c r="H71" s="23" t="s">
        <v>71</v>
      </c>
    </row>
    <row r="72" spans="2:8">
      <c r="B72" s="26" t="s">
        <v>94</v>
      </c>
      <c r="C72" s="10" t="s">
        <v>83</v>
      </c>
      <c r="D72" s="11" t="s">
        <v>92</v>
      </c>
      <c r="E72" s="12">
        <v>16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SUM(E72:E72)</f>
        <v>0</v>
      </c>
      <c r="F73" s="13">
        <f>SUM(F72:F72)</f>
        <v>0</v>
      </c>
      <c r="G73" s="13">
        <f>SUM(G72:G72)</f>
        <v>0</v>
      </c>
      <c r="H73" s="23" t="s">
        <v>71</v>
      </c>
    </row>
    <row r="74" spans="2:8">
      <c r="B74" s="26"/>
      <c r="C74" s="10" t="s">
        <v>90</v>
      </c>
      <c r="D74" s="11" t="s">
        <v>93</v>
      </c>
      <c r="E74" s="12">
        <v>146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SUM(E74:E74)</f>
        <v>0</v>
      </c>
      <c r="F75" s="13">
        <f>SUM(F74:F74)</f>
        <v>0</v>
      </c>
      <c r="G75" s="13">
        <f>SUM(G74:G74)</f>
        <v>0</v>
      </c>
      <c r="H75" s="23" t="s">
        <v>71</v>
      </c>
    </row>
    <row r="76" spans="2:8">
      <c r="B76" s="26"/>
      <c r="C76" s="25" t="s">
        <v>18</v>
      </c>
      <c r="D76" s="25"/>
      <c r="E76" s="13">
        <f>E73+E75</f>
        <v>0</v>
      </c>
      <c r="F76" s="13">
        <f>F73+F75</f>
        <v>0</v>
      </c>
      <c r="G76" s="13">
        <f>G73+G75</f>
        <v>0</v>
      </c>
      <c r="H76" s="23" t="s">
        <v>71</v>
      </c>
    </row>
    <row r="77" spans="2:8">
      <c r="B77" s="26" t="s">
        <v>182</v>
      </c>
      <c r="C77" s="10" t="s">
        <v>109</v>
      </c>
      <c r="D77" s="11" t="s">
        <v>181</v>
      </c>
      <c r="E77" s="12">
        <v>40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SUM(E77:E77)</f>
        <v>0</v>
      </c>
      <c r="F78" s="13">
        <f>SUM(F77:F77)</f>
        <v>0</v>
      </c>
      <c r="G78" s="13">
        <f>SUM(G77:G77)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E78</f>
        <v>0</v>
      </c>
      <c r="F79" s="13">
        <f>F78</f>
        <v>0</v>
      </c>
      <c r="G79" s="13">
        <f>G78</f>
        <v>0</v>
      </c>
      <c r="H79" s="23" t="s">
        <v>71</v>
      </c>
    </row>
    <row r="80" spans="2:8">
      <c r="B80" s="26" t="s">
        <v>184</v>
      </c>
      <c r="C80" s="10" t="s">
        <v>109</v>
      </c>
      <c r="D80" s="11" t="s">
        <v>183</v>
      </c>
      <c r="E80" s="12">
        <v>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E81</f>
        <v>0</v>
      </c>
      <c r="F82" s="13">
        <f>F81</f>
        <v>0</v>
      </c>
      <c r="G82" s="13">
        <f>G81</f>
        <v>0</v>
      </c>
      <c r="H82" s="23" t="s">
        <v>71</v>
      </c>
    </row>
    <row r="83" spans="2:8">
      <c r="B83" s="26" t="s">
        <v>268</v>
      </c>
      <c r="C83" s="10" t="s">
        <v>267</v>
      </c>
      <c r="D83" s="11" t="s">
        <v>185</v>
      </c>
      <c r="E83" s="12">
        <v>8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186</v>
      </c>
      <c r="E84" s="12">
        <v>44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187</v>
      </c>
      <c r="E85" s="12">
        <v>90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188</v>
      </c>
      <c r="E86" s="12">
        <v>28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189</v>
      </c>
      <c r="E87" s="12">
        <v>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190</v>
      </c>
      <c r="E88" s="12">
        <v>6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191</v>
      </c>
      <c r="E89" s="12">
        <v>6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192</v>
      </c>
      <c r="E90" s="12">
        <v>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193</v>
      </c>
      <c r="E91" s="12">
        <v>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194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195</v>
      </c>
      <c r="E93" s="12">
        <v>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196</v>
      </c>
      <c r="E94" s="12">
        <v>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197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198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199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200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201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202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203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204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205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206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207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208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209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210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211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212</v>
      </c>
      <c r="E110" s="12">
        <v>4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213</v>
      </c>
      <c r="E111" s="12">
        <v>2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214</v>
      </c>
      <c r="E112" s="12">
        <v>30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215</v>
      </c>
      <c r="E113" s="12">
        <v>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216</v>
      </c>
      <c r="E114" s="12">
        <v>2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217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218</v>
      </c>
      <c r="E116" s="12">
        <v>12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219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220</v>
      </c>
      <c r="E118" s="12">
        <v>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221</v>
      </c>
      <c r="E119" s="12">
        <v>10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222</v>
      </c>
      <c r="E120" s="12">
        <v>32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223</v>
      </c>
      <c r="E121" s="12">
        <v>48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224</v>
      </c>
      <c r="E122" s="12">
        <v>88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226</v>
      </c>
      <c r="E123" s="12">
        <v>62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227</v>
      </c>
      <c r="E124" s="12">
        <v>138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228</v>
      </c>
      <c r="E125" s="12">
        <v>100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229</v>
      </c>
      <c r="E126" s="12">
        <v>16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230</v>
      </c>
      <c r="E127" s="12">
        <v>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231</v>
      </c>
      <c r="E128" s="12">
        <v>82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232</v>
      </c>
      <c r="E129" s="12">
        <v>36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233</v>
      </c>
      <c r="E130" s="12">
        <v>82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234</v>
      </c>
      <c r="E131" s="12">
        <v>102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235</v>
      </c>
      <c r="E132" s="12">
        <v>42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236</v>
      </c>
      <c r="E133" s="12">
        <v>42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237</v>
      </c>
      <c r="E134" s="12">
        <v>10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238</v>
      </c>
      <c r="E135" s="12">
        <v>16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239</v>
      </c>
      <c r="E136" s="12">
        <v>182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240</v>
      </c>
      <c r="E137" s="12">
        <v>104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241</v>
      </c>
      <c r="E138" s="12">
        <v>112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242</v>
      </c>
      <c r="E139" s="12">
        <v>150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243</v>
      </c>
      <c r="E140" s="12">
        <v>390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244</v>
      </c>
      <c r="E141" s="12">
        <v>68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245</v>
      </c>
      <c r="E142" s="12">
        <v>138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246</v>
      </c>
      <c r="E143" s="12">
        <v>184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247</v>
      </c>
      <c r="E144" s="12">
        <v>1056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248</v>
      </c>
      <c r="E145" s="12">
        <v>44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249</v>
      </c>
      <c r="E146" s="12">
        <v>44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250</v>
      </c>
      <c r="E147" s="12">
        <v>64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251</v>
      </c>
      <c r="E148" s="12">
        <v>78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252</v>
      </c>
      <c r="E149" s="12">
        <v>74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253</v>
      </c>
      <c r="E150" s="12">
        <v>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254</v>
      </c>
      <c r="E151" s="12">
        <v>4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255</v>
      </c>
      <c r="E152" s="12">
        <v>112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256</v>
      </c>
      <c r="E153" s="12">
        <v>222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257</v>
      </c>
      <c r="E154" s="12">
        <v>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258</v>
      </c>
      <c r="E155" s="12">
        <v>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259</v>
      </c>
      <c r="E156" s="12">
        <v>128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260</v>
      </c>
      <c r="E157" s="12">
        <v>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261</v>
      </c>
      <c r="E158" s="12">
        <v>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262</v>
      </c>
      <c r="E159" s="12">
        <v>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263</v>
      </c>
      <c r="E160" s="12">
        <v>1782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264</v>
      </c>
      <c r="E161" s="12">
        <v>14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265</v>
      </c>
      <c r="E162" s="12">
        <v>34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266</v>
      </c>
      <c r="E163" s="12">
        <v>34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SUM(E83:E163)</f>
        <v>0</v>
      </c>
      <c r="F164" s="13">
        <f>SUM(F83:F163)</f>
        <v>0</v>
      </c>
      <c r="G164" s="13">
        <f>SUM(G83:G163)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E164</f>
        <v>0</v>
      </c>
      <c r="F165" s="13">
        <f>F164</f>
        <v>0</v>
      </c>
      <c r="G165" s="13">
        <f>G164</f>
        <v>0</v>
      </c>
      <c r="H165" s="23" t="s">
        <v>71</v>
      </c>
    </row>
  </sheetData>
  <mergeCells count="40">
    <mergeCell ref="C6:C7"/>
    <mergeCell ref="C8:C15"/>
    <mergeCell ref="C16:C18"/>
    <mergeCell ref="C19:D19"/>
    <mergeCell ref="B6:B19"/>
    <mergeCell ref="C20:C37"/>
    <mergeCell ref="C38:D38"/>
    <mergeCell ref="B20:B38"/>
    <mergeCell ref="C39:C45"/>
    <mergeCell ref="C46:C49"/>
    <mergeCell ref="C50:D50"/>
    <mergeCell ref="B39:B50"/>
    <mergeCell ref="B51:D51"/>
    <mergeCell ref="B53:D53"/>
    <mergeCell ref="E53:F53"/>
    <mergeCell ref="B54:D54"/>
    <mergeCell ref="E54:F54"/>
    <mergeCell ref="B55:D55"/>
    <mergeCell ref="E55:F55"/>
    <mergeCell ref="B56:D56"/>
    <mergeCell ref="E56:F56"/>
    <mergeCell ref="B57:D57"/>
    <mergeCell ref="E57:F57"/>
    <mergeCell ref="C66:C67"/>
    <mergeCell ref="C68:C70"/>
    <mergeCell ref="C71:D71"/>
    <mergeCell ref="B66:B71"/>
    <mergeCell ref="C72:C73"/>
    <mergeCell ref="C74:C75"/>
    <mergeCell ref="C76:D76"/>
    <mergeCell ref="B72:B76"/>
    <mergeCell ref="C77:C78"/>
    <mergeCell ref="C79:D79"/>
    <mergeCell ref="B77:B79"/>
    <mergeCell ref="C80:C81"/>
    <mergeCell ref="C82:D82"/>
    <mergeCell ref="B80:B82"/>
    <mergeCell ref="C83:C164"/>
    <mergeCell ref="C165:D165"/>
    <mergeCell ref="B83:B16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B2:H16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380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76786</v>
      </c>
      <c r="F6" s="12">
        <v>569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381</v>
      </c>
      <c r="E8" s="12">
        <v>14954</v>
      </c>
      <c r="F8" s="12">
        <v>261</v>
      </c>
      <c r="G8" s="12">
        <v>16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552</v>
      </c>
      <c r="F11" s="12">
        <v>88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2180</v>
      </c>
      <c r="F12" s="12">
        <v>112</v>
      </c>
      <c r="G12" s="12">
        <v>17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540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2528</v>
      </c>
      <c r="F15" s="12">
        <v>144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382</v>
      </c>
      <c r="E17" s="12">
        <v>5428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160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382</v>
      </c>
      <c r="E21" s="12">
        <v>20200</v>
      </c>
      <c r="F21" s="12">
        <v>16611</v>
      </c>
      <c r="G21" s="12">
        <v>2460</v>
      </c>
      <c r="H21" s="8" t="s">
        <v>71</v>
      </c>
    </row>
    <row r="22" spans="2:8">
      <c r="B22" s="9"/>
      <c r="C22" s="10"/>
      <c r="D22" s="11" t="s">
        <v>33</v>
      </c>
      <c r="E22" s="12">
        <v>572</v>
      </c>
      <c r="F22" s="12">
        <v>68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1088</v>
      </c>
      <c r="F23" s="12">
        <v>30</v>
      </c>
      <c r="G23" s="12">
        <v>372</v>
      </c>
      <c r="H23" s="8" t="s">
        <v>71</v>
      </c>
    </row>
    <row r="24" spans="2:8">
      <c r="B24" s="9"/>
      <c r="C24" s="10"/>
      <c r="D24" s="11" t="s">
        <v>383</v>
      </c>
      <c r="E24" s="12">
        <v>1032</v>
      </c>
      <c r="F24" s="12">
        <v>2037</v>
      </c>
      <c r="G24" s="12">
        <v>3093</v>
      </c>
      <c r="H24" s="8" t="s">
        <v>71</v>
      </c>
    </row>
    <row r="25" spans="2:8">
      <c r="B25" s="9"/>
      <c r="C25" s="10"/>
      <c r="D25" s="11" t="s">
        <v>39</v>
      </c>
      <c r="E25" s="12">
        <v>504</v>
      </c>
      <c r="F25" s="12">
        <v>8</v>
      </c>
      <c r="G25" s="12">
        <v>32788</v>
      </c>
      <c r="H25" s="8" t="s">
        <v>71</v>
      </c>
    </row>
    <row r="26" spans="2:8">
      <c r="B26" s="9"/>
      <c r="C26" s="10"/>
      <c r="D26" s="11" t="s">
        <v>40</v>
      </c>
      <c r="E26" s="12">
        <v>152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41</v>
      </c>
      <c r="E27" s="12">
        <v>396</v>
      </c>
      <c r="F27" s="12">
        <v>6</v>
      </c>
      <c r="G27" s="12">
        <v>9</v>
      </c>
      <c r="H27" s="8" t="s">
        <v>71</v>
      </c>
    </row>
    <row r="28" spans="2:8">
      <c r="B28" s="9"/>
      <c r="C28" s="10"/>
      <c r="D28" s="11" t="s">
        <v>42</v>
      </c>
      <c r="E28" s="12">
        <v>124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43</v>
      </c>
      <c r="E29" s="12">
        <v>1604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352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47</v>
      </c>
      <c r="E31" s="12">
        <v>248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48</v>
      </c>
      <c r="E32" s="12">
        <v>164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49</v>
      </c>
      <c r="E33" s="12">
        <v>278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51</v>
      </c>
      <c r="E34" s="12">
        <v>360</v>
      </c>
      <c r="F34" s="12">
        <v>6</v>
      </c>
      <c r="G34" s="12">
        <v>16</v>
      </c>
      <c r="H34" s="8" t="s">
        <v>71</v>
      </c>
    </row>
    <row r="35" spans="2:8">
      <c r="B35" s="9"/>
      <c r="C35" s="10"/>
      <c r="D35" s="11" t="s">
        <v>53</v>
      </c>
      <c r="E35" s="12">
        <v>84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54</v>
      </c>
      <c r="E36" s="12">
        <v>378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55</v>
      </c>
      <c r="E37" s="12">
        <v>324</v>
      </c>
      <c r="F37" s="12">
        <v>1</v>
      </c>
      <c r="G37" s="12">
        <v>4</v>
      </c>
      <c r="H37" s="8" t="s">
        <v>71</v>
      </c>
    </row>
    <row r="38" spans="2:8">
      <c r="B38" s="9"/>
      <c r="C38" s="10"/>
      <c r="D38" s="11" t="s">
        <v>56</v>
      </c>
      <c r="E38" s="12">
        <v>2372</v>
      </c>
      <c r="F38" s="12">
        <v>10</v>
      </c>
      <c r="G38" s="12">
        <v>256</v>
      </c>
      <c r="H38" s="8" t="s">
        <v>71</v>
      </c>
    </row>
    <row r="39" spans="2:8">
      <c r="B39" s="9"/>
      <c r="C39" s="10"/>
      <c r="D39" s="11" t="s">
        <v>57</v>
      </c>
      <c r="E39" s="12">
        <v>856</v>
      </c>
      <c r="F39" s="12">
        <v>8</v>
      </c>
      <c r="G39" s="12">
        <v>56</v>
      </c>
      <c r="H39" s="8" t="s">
        <v>71</v>
      </c>
    </row>
    <row r="40" spans="2:8">
      <c r="B40" s="9"/>
      <c r="C40" s="10"/>
      <c r="D40" s="11" t="s">
        <v>18</v>
      </c>
      <c r="E40" s="13">
        <f>SUM(E21:E39)</f>
        <v>0</v>
      </c>
      <c r="F40" s="13">
        <f>SUM(F21:F39)</f>
        <v>0</v>
      </c>
      <c r="G40" s="13">
        <f>SUM(G21:G39)</f>
        <v>0</v>
      </c>
      <c r="H40" s="8" t="s">
        <v>71</v>
      </c>
    </row>
    <row r="41" spans="2:8">
      <c r="B41" s="9"/>
      <c r="C41" s="14" t="s">
        <v>18</v>
      </c>
      <c r="D41" s="14"/>
      <c r="E41" s="15">
        <f>E40</f>
        <v>0</v>
      </c>
      <c r="F41" s="15">
        <f>F40</f>
        <v>0</v>
      </c>
      <c r="G41" s="15">
        <f>G40</f>
        <v>0</v>
      </c>
      <c r="H41" s="8" t="s">
        <v>71</v>
      </c>
    </row>
    <row r="42" spans="2:8">
      <c r="B42" s="9" t="s">
        <v>70</v>
      </c>
      <c r="C42" s="10" t="s">
        <v>65</v>
      </c>
      <c r="D42" s="11" t="s">
        <v>60</v>
      </c>
      <c r="E42" s="12">
        <v>0</v>
      </c>
      <c r="F42" s="12">
        <v>0</v>
      </c>
      <c r="G42" s="12">
        <v>8192</v>
      </c>
      <c r="H42" s="8" t="s">
        <v>71</v>
      </c>
    </row>
    <row r="43" spans="2:8">
      <c r="B43" s="9"/>
      <c r="C43" s="10"/>
      <c r="D43" s="11" t="s">
        <v>61</v>
      </c>
      <c r="E43" s="12">
        <v>392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62</v>
      </c>
      <c r="E44" s="12">
        <v>0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63</v>
      </c>
      <c r="E45" s="12">
        <v>95</v>
      </c>
      <c r="F45" s="12">
        <v>25</v>
      </c>
      <c r="G45" s="12">
        <v>0</v>
      </c>
      <c r="H45" s="8" t="s">
        <v>71</v>
      </c>
    </row>
    <row r="46" spans="2:8">
      <c r="B46" s="9"/>
      <c r="C46" s="10"/>
      <c r="D46" s="11" t="s">
        <v>64</v>
      </c>
      <c r="E46" s="12">
        <v>0</v>
      </c>
      <c r="F46" s="12">
        <v>44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SUM(E42:E46)</f>
        <v>0</v>
      </c>
      <c r="F47" s="13">
        <f>SUM(F42:F46)</f>
        <v>0</v>
      </c>
      <c r="G47" s="13">
        <f>SUM(G42:G46)</f>
        <v>0</v>
      </c>
      <c r="H47" s="8" t="s">
        <v>71</v>
      </c>
    </row>
    <row r="48" spans="2:8">
      <c r="B48" s="9"/>
      <c r="C48" s="10" t="s">
        <v>69</v>
      </c>
      <c r="D48" s="11" t="s">
        <v>66</v>
      </c>
      <c r="E48" s="12">
        <v>3666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67</v>
      </c>
      <c r="E49" s="12">
        <v>2158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68</v>
      </c>
      <c r="E50" s="12">
        <v>1482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292</v>
      </c>
      <c r="E51" s="12">
        <v>20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SUM(E48:E51)</f>
        <v>0</v>
      </c>
      <c r="F52" s="13">
        <f>SUM(F48:F51)</f>
        <v>0</v>
      </c>
      <c r="G52" s="13">
        <f>SUM(G48:G51)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E47+E52</f>
        <v>0</v>
      </c>
      <c r="F53" s="15">
        <f>F47+F52</f>
        <v>0</v>
      </c>
      <c r="G53" s="15">
        <f>G47+G52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E53+E20+E41</f>
        <v>0</v>
      </c>
      <c r="F54" s="16">
        <f>F53+F20+F41</f>
        <v>0</v>
      </c>
      <c r="G54" s="16">
        <f>G53+G20+G41</f>
        <v>0</v>
      </c>
      <c r="H54" s="8" t="s">
        <v>71</v>
      </c>
    </row>
    <row r="56" spans="2:8">
      <c r="B56" s="5" t="s">
        <v>384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E20+F20</f>
        <v>0</v>
      </c>
      <c r="F57" s="18"/>
      <c r="G57" s="18">
        <f>G20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E41+F41</f>
        <v>0</v>
      </c>
      <c r="F58" s="18"/>
      <c r="G58" s="18">
        <f>G41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75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387</v>
      </c>
      <c r="C69" s="10" t="s">
        <v>83</v>
      </c>
      <c r="D69" s="11" t="s">
        <v>82</v>
      </c>
      <c r="E69" s="12">
        <v>2266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315</v>
      </c>
      <c r="E70" s="12">
        <v>90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385</v>
      </c>
      <c r="E71" s="12">
        <v>1384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386</v>
      </c>
      <c r="E72" s="12">
        <v>622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316</v>
      </c>
      <c r="E73" s="12">
        <v>252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SUM(E69:E73)</f>
        <v>0</v>
      </c>
      <c r="F74" s="13">
        <f>SUM(F69:F73)</f>
        <v>0</v>
      </c>
      <c r="G74" s="13">
        <f>SUM(G69:G73)</f>
        <v>0</v>
      </c>
      <c r="H74" s="23" t="s">
        <v>71</v>
      </c>
    </row>
    <row r="75" spans="2:8">
      <c r="B75" s="26"/>
      <c r="C75" s="10" t="s">
        <v>90</v>
      </c>
      <c r="D75" s="11" t="s">
        <v>84</v>
      </c>
      <c r="E75" s="12">
        <v>86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85</v>
      </c>
      <c r="E76" s="12">
        <v>152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380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87</v>
      </c>
      <c r="E78" s="12">
        <v>52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88</v>
      </c>
      <c r="E79" s="12">
        <v>54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89</v>
      </c>
      <c r="E80" s="12">
        <v>90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SUM(E75:E80)</f>
        <v>0</v>
      </c>
      <c r="F81" s="13">
        <f>SUM(F75:F80)</f>
        <v>0</v>
      </c>
      <c r="G81" s="13">
        <f>SUM(G75:G80)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E74+E81</f>
        <v>0</v>
      </c>
      <c r="F82" s="13">
        <f>F74+F81</f>
        <v>0</v>
      </c>
      <c r="G82" s="13">
        <f>G74+G81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20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110</v>
      </c>
      <c r="C88" s="10" t="s">
        <v>303</v>
      </c>
      <c r="D88" s="11" t="s">
        <v>95</v>
      </c>
      <c r="E88" s="12">
        <v>110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298</v>
      </c>
      <c r="E89" s="12">
        <v>612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299</v>
      </c>
      <c r="E90" s="12">
        <v>1020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300</v>
      </c>
      <c r="E91" s="12">
        <v>262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301</v>
      </c>
      <c r="E92" s="12">
        <v>1410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302</v>
      </c>
      <c r="E93" s="12">
        <v>46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SUM(E88:E93)</f>
        <v>0</v>
      </c>
      <c r="F94" s="13">
        <f>SUM(F88:F93)</f>
        <v>0</v>
      </c>
      <c r="G94" s="13">
        <f>SUM(G88:G93)</f>
        <v>0</v>
      </c>
      <c r="H94" s="23" t="s">
        <v>71</v>
      </c>
    </row>
    <row r="95" spans="2:8">
      <c r="B95" s="26"/>
      <c r="C95" s="10" t="s">
        <v>109</v>
      </c>
      <c r="D95" s="11" t="s">
        <v>164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104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105</v>
      </c>
      <c r="E99" s="12">
        <v>60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106</v>
      </c>
      <c r="E100" s="12">
        <v>44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107</v>
      </c>
      <c r="E101" s="12">
        <v>26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108</v>
      </c>
      <c r="E102" s="12">
        <v>10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SUM(E95:E102)</f>
        <v>0</v>
      </c>
      <c r="F103" s="13">
        <f>SUM(F95:F102)</f>
        <v>0</v>
      </c>
      <c r="G103" s="13">
        <f>SUM(G95:G102)</f>
        <v>0</v>
      </c>
      <c r="H103" s="23" t="s">
        <v>71</v>
      </c>
    </row>
    <row r="104" spans="2:8">
      <c r="B104" s="26"/>
      <c r="C104" s="25" t="s">
        <v>18</v>
      </c>
      <c r="D104" s="25"/>
      <c r="E104" s="13">
        <f>E94+E103</f>
        <v>0</v>
      </c>
      <c r="F104" s="13">
        <f>F94+F103</f>
        <v>0</v>
      </c>
      <c r="G104" s="13">
        <f>G94+G103</f>
        <v>0</v>
      </c>
      <c r="H104" s="23" t="s">
        <v>71</v>
      </c>
    </row>
    <row r="105" spans="2:8">
      <c r="B105" s="26" t="s">
        <v>130</v>
      </c>
      <c r="C105" s="10" t="s">
        <v>114</v>
      </c>
      <c r="D105" s="11" t="s">
        <v>111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112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113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118</v>
      </c>
      <c r="D109" s="11" t="s">
        <v>115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116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117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122</v>
      </c>
      <c r="D113" s="11" t="s">
        <v>119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120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18</v>
      </c>
      <c r="E116" s="13">
        <f>SUM(E113:E115)</f>
        <v>0</v>
      </c>
      <c r="F116" s="13">
        <f>SUM(F113:F115)</f>
        <v>0</v>
      </c>
      <c r="G116" s="13">
        <f>SUM(G113:G115)</f>
        <v>0</v>
      </c>
      <c r="H116" s="23" t="s">
        <v>71</v>
      </c>
    </row>
    <row r="117" spans="2:8">
      <c r="B117" s="26"/>
      <c r="C117" s="10" t="s">
        <v>109</v>
      </c>
      <c r="D117" s="11" t="s">
        <v>123</v>
      </c>
      <c r="E117" s="12">
        <v>212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124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125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126</v>
      </c>
      <c r="E120" s="12">
        <v>582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127</v>
      </c>
      <c r="E121" s="12">
        <v>418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128</v>
      </c>
      <c r="E122" s="12">
        <v>66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129</v>
      </c>
      <c r="E123" s="12">
        <v>268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SUM(E117:E123)</f>
        <v>0</v>
      </c>
      <c r="F124" s="13">
        <f>SUM(F117:F123)</f>
        <v>0</v>
      </c>
      <c r="G124" s="13">
        <f>SUM(G117:G123)</f>
        <v>0</v>
      </c>
      <c r="H124" s="23" t="s">
        <v>71</v>
      </c>
    </row>
    <row r="125" spans="2:8">
      <c r="B125" s="26"/>
      <c r="C125" s="25" t="s">
        <v>18</v>
      </c>
      <c r="D125" s="25"/>
      <c r="E125" s="13">
        <f>E108+E112+E116+E124</f>
        <v>0</v>
      </c>
      <c r="F125" s="13">
        <f>F108+F112+F116+F124</f>
        <v>0</v>
      </c>
      <c r="G125" s="13">
        <f>G108+G112+G116+G124</f>
        <v>0</v>
      </c>
      <c r="H125" s="23" t="s">
        <v>71</v>
      </c>
    </row>
    <row r="126" spans="2:8">
      <c r="B126" s="26" t="s">
        <v>161</v>
      </c>
      <c r="C126" s="10" t="s">
        <v>134</v>
      </c>
      <c r="D126" s="11" t="s">
        <v>131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132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280</v>
      </c>
      <c r="D130" s="11" t="s">
        <v>277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278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279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138</v>
      </c>
      <c r="D134" s="11" t="s">
        <v>135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136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137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18</v>
      </c>
      <c r="E137" s="13">
        <f>SUM(E134:E136)</f>
        <v>0</v>
      </c>
      <c r="F137" s="13">
        <f>SUM(F134:F136)</f>
        <v>0</v>
      </c>
      <c r="G137" s="13">
        <f>SUM(G134:G136)</f>
        <v>0</v>
      </c>
      <c r="H137" s="23" t="s">
        <v>71</v>
      </c>
    </row>
    <row r="138" spans="2:8">
      <c r="B138" s="26"/>
      <c r="C138" s="10" t="s">
        <v>143</v>
      </c>
      <c r="D138" s="11" t="s">
        <v>139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140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141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142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SUM(E138:E141)</f>
        <v>0</v>
      </c>
      <c r="F142" s="13">
        <f>SUM(F138:F141)</f>
        <v>0</v>
      </c>
      <c r="G142" s="13">
        <f>SUM(G138:G141)</f>
        <v>0</v>
      </c>
      <c r="H142" s="23" t="s">
        <v>71</v>
      </c>
    </row>
    <row r="143" spans="2:8">
      <c r="B143" s="26"/>
      <c r="C143" s="10" t="s">
        <v>308</v>
      </c>
      <c r="D143" s="11" t="s">
        <v>170</v>
      </c>
      <c r="E143" s="12">
        <v>34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306</v>
      </c>
      <c r="E144" s="12">
        <v>64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307</v>
      </c>
      <c r="E145" s="12">
        <v>352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SUM(E143:E145)</f>
        <v>0</v>
      </c>
      <c r="F146" s="13">
        <f>SUM(F143:F145)</f>
        <v>0</v>
      </c>
      <c r="G146" s="13">
        <f>SUM(G143:G145)</f>
        <v>0</v>
      </c>
      <c r="H146" s="23" t="s">
        <v>71</v>
      </c>
    </row>
    <row r="147" spans="2:8">
      <c r="B147" s="26"/>
      <c r="C147" s="10" t="s">
        <v>146</v>
      </c>
      <c r="D147" s="11" t="s">
        <v>144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145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149</v>
      </c>
      <c r="D150" s="11" t="s">
        <v>147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148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18</v>
      </c>
      <c r="E152" s="13">
        <f>SUM(E150:E151)</f>
        <v>0</v>
      </c>
      <c r="F152" s="13">
        <f>SUM(F150:F151)</f>
        <v>0</v>
      </c>
      <c r="G152" s="13">
        <f>SUM(G150:G151)</f>
        <v>0</v>
      </c>
      <c r="H152" s="23" t="s">
        <v>71</v>
      </c>
    </row>
    <row r="153" spans="2:8">
      <c r="B153" s="26"/>
      <c r="C153" s="10" t="s">
        <v>109</v>
      </c>
      <c r="D153" s="11" t="s">
        <v>150</v>
      </c>
      <c r="E153" s="12">
        <v>238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151</v>
      </c>
      <c r="E154" s="12">
        <v>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153</v>
      </c>
      <c r="E155" s="12">
        <v>10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155</v>
      </c>
      <c r="E156" s="12">
        <v>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156</v>
      </c>
      <c r="E157" s="12">
        <v>40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157</v>
      </c>
      <c r="E158" s="12">
        <v>98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158</v>
      </c>
      <c r="E159" s="12">
        <v>68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159</v>
      </c>
      <c r="E160" s="12">
        <v>54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160</v>
      </c>
      <c r="E161" s="12">
        <v>34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18</v>
      </c>
      <c r="E162" s="13">
        <f>SUM(E153:E161)</f>
        <v>0</v>
      </c>
      <c r="F162" s="13">
        <f>SUM(F153:F161)</f>
        <v>0</v>
      </c>
      <c r="G162" s="13">
        <f>SUM(G153:G161)</f>
        <v>0</v>
      </c>
      <c r="H162" s="23" t="s">
        <v>71</v>
      </c>
    </row>
    <row r="163" spans="2:8">
      <c r="B163" s="26"/>
      <c r="C163" s="25" t="s">
        <v>18</v>
      </c>
      <c r="D163" s="25"/>
      <c r="E163" s="13">
        <f>E129+E133+E137+E142+E146+E149+E152+E162</f>
        <v>0</v>
      </c>
      <c r="F163" s="13">
        <f>F129+F133+F137+F142+F146+F149+F152+F162</f>
        <v>0</v>
      </c>
      <c r="G163" s="13">
        <f>G129+G133+G137+G142+G146+G149+G152+G162</f>
        <v>0</v>
      </c>
      <c r="H163" s="23" t="s">
        <v>71</v>
      </c>
    </row>
    <row r="164" spans="2:8">
      <c r="B164" s="26" t="s">
        <v>304</v>
      </c>
      <c r="C164" s="10" t="s">
        <v>109</v>
      </c>
      <c r="D164" s="11" t="s">
        <v>152</v>
      </c>
      <c r="E164" s="12">
        <v>20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18</v>
      </c>
      <c r="E165" s="13">
        <f>SUM(E164:E164)</f>
        <v>0</v>
      </c>
      <c r="F165" s="13">
        <f>SUM(F164:F164)</f>
        <v>0</v>
      </c>
      <c r="G165" s="13">
        <f>SUM(G164:G164)</f>
        <v>0</v>
      </c>
      <c r="H165" s="23" t="s">
        <v>71</v>
      </c>
    </row>
    <row r="166" spans="2:8">
      <c r="B166" s="26"/>
      <c r="C166" s="25" t="s">
        <v>18</v>
      </c>
      <c r="D166" s="25"/>
      <c r="E166" s="13">
        <f>E165</f>
        <v>0</v>
      </c>
      <c r="F166" s="13">
        <f>F165</f>
        <v>0</v>
      </c>
      <c r="G166" s="13">
        <f>G165</f>
        <v>0</v>
      </c>
      <c r="H166" s="23" t="s">
        <v>71</v>
      </c>
    </row>
  </sheetData>
  <mergeCells count="55">
    <mergeCell ref="C6:C7"/>
    <mergeCell ref="C8:C9"/>
    <mergeCell ref="C10:C16"/>
    <mergeCell ref="C17:C19"/>
    <mergeCell ref="C20:D20"/>
    <mergeCell ref="B6:B20"/>
    <mergeCell ref="C21:C40"/>
    <mergeCell ref="C41:D41"/>
    <mergeCell ref="B21:B41"/>
    <mergeCell ref="C42:C47"/>
    <mergeCell ref="C48:C52"/>
    <mergeCell ref="C53:D53"/>
    <mergeCell ref="B42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4"/>
    <mergeCell ref="C75:C81"/>
    <mergeCell ref="C82:D82"/>
    <mergeCell ref="B69:B82"/>
    <mergeCell ref="C83:C84"/>
    <mergeCell ref="C85:C86"/>
    <mergeCell ref="C87:D87"/>
    <mergeCell ref="B83:B87"/>
    <mergeCell ref="C88:C94"/>
    <mergeCell ref="C95:C103"/>
    <mergeCell ref="C104:D104"/>
    <mergeCell ref="B88:B104"/>
    <mergeCell ref="C105:C108"/>
    <mergeCell ref="C109:C112"/>
    <mergeCell ref="C113:C116"/>
    <mergeCell ref="C117:C124"/>
    <mergeCell ref="C125:D125"/>
    <mergeCell ref="B105:B125"/>
    <mergeCell ref="C126:C129"/>
    <mergeCell ref="C130:C133"/>
    <mergeCell ref="C134:C137"/>
    <mergeCell ref="C138:C142"/>
    <mergeCell ref="C143:C146"/>
    <mergeCell ref="C147:C149"/>
    <mergeCell ref="C150:C152"/>
    <mergeCell ref="C153:C162"/>
    <mergeCell ref="C163:D163"/>
    <mergeCell ref="B126:B163"/>
    <mergeCell ref="C164:C165"/>
    <mergeCell ref="C166:D166"/>
    <mergeCell ref="B164:B16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B2:H16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380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76768</v>
      </c>
      <c r="F6" s="12">
        <v>534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381</v>
      </c>
      <c r="E8" s="12">
        <v>14954</v>
      </c>
      <c r="F8" s="12">
        <v>255</v>
      </c>
      <c r="G8" s="12">
        <v>16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364</v>
      </c>
      <c r="F11" s="12">
        <v>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2048</v>
      </c>
      <c r="F12" s="12">
        <v>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428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2300</v>
      </c>
      <c r="F15" s="12">
        <v>0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382</v>
      </c>
      <c r="E17" s="12">
        <v>4662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212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382</v>
      </c>
      <c r="E21" s="12">
        <v>24502</v>
      </c>
      <c r="F21" s="12">
        <v>6356</v>
      </c>
      <c r="G21" s="12">
        <v>2460</v>
      </c>
      <c r="H21" s="8" t="s">
        <v>71</v>
      </c>
    </row>
    <row r="22" spans="2:8">
      <c r="B22" s="9"/>
      <c r="C22" s="10"/>
      <c r="D22" s="11" t="s">
        <v>33</v>
      </c>
      <c r="E22" s="12">
        <v>444</v>
      </c>
      <c r="F22" s="12">
        <v>0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748</v>
      </c>
      <c r="F23" s="12">
        <v>19</v>
      </c>
      <c r="G23" s="12">
        <v>372</v>
      </c>
      <c r="H23" s="8" t="s">
        <v>71</v>
      </c>
    </row>
    <row r="24" spans="2:8">
      <c r="B24" s="9"/>
      <c r="C24" s="10"/>
      <c r="D24" s="11" t="s">
        <v>383</v>
      </c>
      <c r="E24" s="12">
        <v>1176</v>
      </c>
      <c r="F24" s="12">
        <v>953</v>
      </c>
      <c r="G24" s="12">
        <v>3093</v>
      </c>
      <c r="H24" s="8" t="s">
        <v>71</v>
      </c>
    </row>
    <row r="25" spans="2:8">
      <c r="B25" s="9"/>
      <c r="C25" s="10"/>
      <c r="D25" s="11" t="s">
        <v>39</v>
      </c>
      <c r="E25" s="12">
        <v>328</v>
      </c>
      <c r="F25" s="12">
        <v>1659</v>
      </c>
      <c r="G25" s="12">
        <v>32788</v>
      </c>
      <c r="H25" s="8" t="s">
        <v>71</v>
      </c>
    </row>
    <row r="26" spans="2:8">
      <c r="B26" s="9"/>
      <c r="C26" s="10"/>
      <c r="D26" s="11" t="s">
        <v>40</v>
      </c>
      <c r="E26" s="12">
        <v>138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41</v>
      </c>
      <c r="E27" s="12">
        <v>328</v>
      </c>
      <c r="F27" s="12">
        <v>1</v>
      </c>
      <c r="G27" s="12">
        <v>12</v>
      </c>
      <c r="H27" s="8" t="s">
        <v>71</v>
      </c>
    </row>
    <row r="28" spans="2:8">
      <c r="B28" s="9"/>
      <c r="C28" s="10"/>
      <c r="D28" s="11" t="s">
        <v>42</v>
      </c>
      <c r="E28" s="12">
        <v>124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43</v>
      </c>
      <c r="E29" s="12">
        <v>1328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352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47</v>
      </c>
      <c r="E31" s="12">
        <v>200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48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49</v>
      </c>
      <c r="E33" s="12">
        <v>176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51</v>
      </c>
      <c r="E34" s="12">
        <v>212</v>
      </c>
      <c r="F34" s="12">
        <v>1</v>
      </c>
      <c r="G34" s="12">
        <v>16</v>
      </c>
      <c r="H34" s="8" t="s">
        <v>71</v>
      </c>
    </row>
    <row r="35" spans="2:8">
      <c r="B35" s="9"/>
      <c r="C35" s="10"/>
      <c r="D35" s="11" t="s">
        <v>53</v>
      </c>
      <c r="E35" s="12">
        <v>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54</v>
      </c>
      <c r="E36" s="12">
        <v>286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55</v>
      </c>
      <c r="E37" s="12">
        <v>224</v>
      </c>
      <c r="F37" s="12">
        <v>1</v>
      </c>
      <c r="G37" s="12">
        <v>20</v>
      </c>
      <c r="H37" s="8" t="s">
        <v>71</v>
      </c>
    </row>
    <row r="38" spans="2:8">
      <c r="B38" s="9"/>
      <c r="C38" s="10"/>
      <c r="D38" s="11" t="s">
        <v>56</v>
      </c>
      <c r="E38" s="12">
        <v>1816</v>
      </c>
      <c r="F38" s="12">
        <v>5</v>
      </c>
      <c r="G38" s="12">
        <v>256</v>
      </c>
      <c r="H38" s="8" t="s">
        <v>71</v>
      </c>
    </row>
    <row r="39" spans="2:8">
      <c r="B39" s="9"/>
      <c r="C39" s="10"/>
      <c r="D39" s="11" t="s">
        <v>57</v>
      </c>
      <c r="E39" s="12">
        <v>652</v>
      </c>
      <c r="F39" s="12">
        <v>0</v>
      </c>
      <c r="G39" s="12">
        <v>56</v>
      </c>
      <c r="H39" s="8" t="s">
        <v>71</v>
      </c>
    </row>
    <row r="40" spans="2:8">
      <c r="B40" s="9"/>
      <c r="C40" s="10"/>
      <c r="D40" s="11" t="s">
        <v>18</v>
      </c>
      <c r="E40" s="13">
        <f>SUM(E21:E39)</f>
        <v>0</v>
      </c>
      <c r="F40" s="13">
        <f>SUM(F21:F39)</f>
        <v>0</v>
      </c>
      <c r="G40" s="13">
        <f>SUM(G21:G39)</f>
        <v>0</v>
      </c>
      <c r="H40" s="8" t="s">
        <v>71</v>
      </c>
    </row>
    <row r="41" spans="2:8">
      <c r="B41" s="9"/>
      <c r="C41" s="14" t="s">
        <v>18</v>
      </c>
      <c r="D41" s="14"/>
      <c r="E41" s="15">
        <f>E40</f>
        <v>0</v>
      </c>
      <c r="F41" s="15">
        <f>F40</f>
        <v>0</v>
      </c>
      <c r="G41" s="15">
        <f>G40</f>
        <v>0</v>
      </c>
      <c r="H41" s="8" t="s">
        <v>71</v>
      </c>
    </row>
    <row r="42" spans="2:8">
      <c r="B42" s="9" t="s">
        <v>70</v>
      </c>
      <c r="C42" s="10" t="s">
        <v>65</v>
      </c>
      <c r="D42" s="11" t="s">
        <v>60</v>
      </c>
      <c r="E42" s="12">
        <v>0</v>
      </c>
      <c r="F42" s="12">
        <v>0</v>
      </c>
      <c r="G42" s="12">
        <v>8192</v>
      </c>
      <c r="H42" s="8" t="s">
        <v>71</v>
      </c>
    </row>
    <row r="43" spans="2:8">
      <c r="B43" s="9"/>
      <c r="C43" s="10"/>
      <c r="D43" s="11" t="s">
        <v>61</v>
      </c>
      <c r="E43" s="12">
        <v>392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62</v>
      </c>
      <c r="E44" s="12">
        <v>0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63</v>
      </c>
      <c r="E45" s="12">
        <v>108</v>
      </c>
      <c r="F45" s="12">
        <v>10</v>
      </c>
      <c r="G45" s="12">
        <v>0</v>
      </c>
      <c r="H45" s="8" t="s">
        <v>71</v>
      </c>
    </row>
    <row r="46" spans="2:8">
      <c r="B46" s="9"/>
      <c r="C46" s="10"/>
      <c r="D46" s="11" t="s">
        <v>64</v>
      </c>
      <c r="E46" s="12">
        <v>0</v>
      </c>
      <c r="F46" s="12">
        <v>44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SUM(E42:E46)</f>
        <v>0</v>
      </c>
      <c r="F47" s="13">
        <f>SUM(F42:F46)</f>
        <v>0</v>
      </c>
      <c r="G47" s="13">
        <f>SUM(G42:G46)</f>
        <v>0</v>
      </c>
      <c r="H47" s="8" t="s">
        <v>71</v>
      </c>
    </row>
    <row r="48" spans="2:8">
      <c r="B48" s="9"/>
      <c r="C48" s="10" t="s">
        <v>69</v>
      </c>
      <c r="D48" s="11" t="s">
        <v>66</v>
      </c>
      <c r="E48" s="12">
        <v>3662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67</v>
      </c>
      <c r="E49" s="12">
        <v>2158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68</v>
      </c>
      <c r="E50" s="12">
        <v>1552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292</v>
      </c>
      <c r="E51" s="12">
        <v>20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SUM(E48:E51)</f>
        <v>0</v>
      </c>
      <c r="F52" s="13">
        <f>SUM(F48:F51)</f>
        <v>0</v>
      </c>
      <c r="G52" s="13">
        <f>SUM(G48:G51)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E47+E52</f>
        <v>0</v>
      </c>
      <c r="F53" s="15">
        <f>F47+F52</f>
        <v>0</v>
      </c>
      <c r="G53" s="15">
        <f>G47+G52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E53+E20+E41</f>
        <v>0</v>
      </c>
      <c r="F54" s="16">
        <f>F53+F20+F41</f>
        <v>0</v>
      </c>
      <c r="G54" s="16">
        <f>G53+G20+G41</f>
        <v>0</v>
      </c>
      <c r="H54" s="8" t="s">
        <v>71</v>
      </c>
    </row>
    <row r="56" spans="2:8">
      <c r="B56" s="5" t="s">
        <v>384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E20+F20</f>
        <v>0</v>
      </c>
      <c r="F57" s="18"/>
      <c r="G57" s="18">
        <f>G20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E41+F41</f>
        <v>0</v>
      </c>
      <c r="F58" s="18"/>
      <c r="G58" s="18">
        <f>G41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75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387</v>
      </c>
      <c r="C69" s="10" t="s">
        <v>83</v>
      </c>
      <c r="D69" s="11" t="s">
        <v>82</v>
      </c>
      <c r="E69" s="12">
        <v>1660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315</v>
      </c>
      <c r="E70" s="12">
        <v>122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385</v>
      </c>
      <c r="E71" s="12">
        <v>1166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386</v>
      </c>
      <c r="E72" s="12">
        <v>658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316</v>
      </c>
      <c r="E73" s="12">
        <v>364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SUM(E69:E73)</f>
        <v>0</v>
      </c>
      <c r="F74" s="13">
        <f>SUM(F69:F73)</f>
        <v>0</v>
      </c>
      <c r="G74" s="13">
        <f>SUM(G69:G73)</f>
        <v>0</v>
      </c>
      <c r="H74" s="23" t="s">
        <v>71</v>
      </c>
    </row>
    <row r="75" spans="2:8">
      <c r="B75" s="26"/>
      <c r="C75" s="10" t="s">
        <v>90</v>
      </c>
      <c r="D75" s="11" t="s">
        <v>85</v>
      </c>
      <c r="E75" s="12">
        <v>320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372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SUM(E75:E76)</f>
        <v>0</v>
      </c>
      <c r="F77" s="13">
        <f>SUM(F75:F76)</f>
        <v>0</v>
      </c>
      <c r="G77" s="13">
        <f>SUM(G75:G76)</f>
        <v>0</v>
      </c>
      <c r="H77" s="23" t="s">
        <v>71</v>
      </c>
    </row>
    <row r="78" spans="2:8">
      <c r="B78" s="26"/>
      <c r="C78" s="25" t="s">
        <v>18</v>
      </c>
      <c r="D78" s="25"/>
      <c r="E78" s="13">
        <f>E74+E77</f>
        <v>0</v>
      </c>
      <c r="F78" s="13">
        <f>F74+F77</f>
        <v>0</v>
      </c>
      <c r="G78" s="13">
        <f>G74+G77</f>
        <v>0</v>
      </c>
      <c r="H78" s="23" t="s">
        <v>71</v>
      </c>
    </row>
    <row r="79" spans="2:8">
      <c r="B79" s="26" t="s">
        <v>94</v>
      </c>
      <c r="C79" s="10" t="s">
        <v>83</v>
      </c>
      <c r="D79" s="11" t="s">
        <v>92</v>
      </c>
      <c r="E79" s="12">
        <v>14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SUM(E79:E79)</f>
        <v>0</v>
      </c>
      <c r="F80" s="13">
        <f>SUM(F79:F79)</f>
        <v>0</v>
      </c>
      <c r="G80" s="13">
        <f>SUM(G79:G79)</f>
        <v>0</v>
      </c>
      <c r="H80" s="23" t="s">
        <v>71</v>
      </c>
    </row>
    <row r="81" spans="2:8">
      <c r="B81" s="26"/>
      <c r="C81" s="10" t="s">
        <v>90</v>
      </c>
      <c r="D81" s="11" t="s">
        <v>93</v>
      </c>
      <c r="E81" s="12">
        <v>198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E80+E82</f>
        <v>0</v>
      </c>
      <c r="F83" s="13">
        <f>F80+F82</f>
        <v>0</v>
      </c>
      <c r="G83" s="13">
        <f>G80+G82</f>
        <v>0</v>
      </c>
      <c r="H83" s="23" t="s">
        <v>71</v>
      </c>
    </row>
    <row r="84" spans="2:8">
      <c r="B84" s="26" t="s">
        <v>110</v>
      </c>
      <c r="C84" s="10" t="s">
        <v>303</v>
      </c>
      <c r="D84" s="11" t="s">
        <v>95</v>
      </c>
      <c r="E84" s="12">
        <v>110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298</v>
      </c>
      <c r="E85" s="12">
        <v>612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299</v>
      </c>
      <c r="E86" s="12">
        <v>1020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300</v>
      </c>
      <c r="E87" s="12">
        <v>262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301</v>
      </c>
      <c r="E88" s="12">
        <v>1410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302</v>
      </c>
      <c r="E89" s="12">
        <v>46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SUM(E84:E89)</f>
        <v>0</v>
      </c>
      <c r="F90" s="13">
        <f>SUM(F84:F89)</f>
        <v>0</v>
      </c>
      <c r="G90" s="13">
        <f>SUM(G84:G89)</f>
        <v>0</v>
      </c>
      <c r="H90" s="23" t="s">
        <v>71</v>
      </c>
    </row>
    <row r="91" spans="2:8">
      <c r="B91" s="26"/>
      <c r="C91" s="10" t="s">
        <v>109</v>
      </c>
      <c r="D91" s="11" t="s">
        <v>164</v>
      </c>
      <c r="E91" s="12">
        <v>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102</v>
      </c>
      <c r="E92" s="12">
        <v>14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103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105</v>
      </c>
      <c r="E94" s="12">
        <v>60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107</v>
      </c>
      <c r="E96" s="12">
        <v>26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108</v>
      </c>
      <c r="E97" s="12">
        <v>10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SUM(E91:E97)</f>
        <v>0</v>
      </c>
      <c r="F98" s="13">
        <f>SUM(F91:F97)</f>
        <v>0</v>
      </c>
      <c r="G98" s="13">
        <f>SUM(G91:G97)</f>
        <v>0</v>
      </c>
      <c r="H98" s="23" t="s">
        <v>71</v>
      </c>
    </row>
    <row r="99" spans="2:8">
      <c r="B99" s="26"/>
      <c r="C99" s="25" t="s">
        <v>18</v>
      </c>
      <c r="D99" s="25"/>
      <c r="E99" s="13">
        <f>E90+E98</f>
        <v>0</v>
      </c>
      <c r="F99" s="13">
        <f>F90+F98</f>
        <v>0</v>
      </c>
      <c r="G99" s="13">
        <f>G90+G98</f>
        <v>0</v>
      </c>
      <c r="H99" s="23" t="s">
        <v>71</v>
      </c>
    </row>
    <row r="100" spans="2:8">
      <c r="B100" s="26" t="s">
        <v>130</v>
      </c>
      <c r="C100" s="10" t="s">
        <v>114</v>
      </c>
      <c r="D100" s="11" t="s">
        <v>111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112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113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SUM(E100:E102)</f>
        <v>0</v>
      </c>
      <c r="F103" s="13">
        <f>SUM(F100:F102)</f>
        <v>0</v>
      </c>
      <c r="G103" s="13">
        <f>SUM(G100:G102)</f>
        <v>0</v>
      </c>
      <c r="H103" s="23" t="s">
        <v>71</v>
      </c>
    </row>
    <row r="104" spans="2:8">
      <c r="B104" s="26"/>
      <c r="C104" s="10" t="s">
        <v>118</v>
      </c>
      <c r="D104" s="11" t="s">
        <v>115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116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117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10" t="s">
        <v>122</v>
      </c>
      <c r="D108" s="11" t="s">
        <v>119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120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121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109</v>
      </c>
      <c r="D112" s="11" t="s">
        <v>123</v>
      </c>
      <c r="E112" s="12">
        <v>212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124</v>
      </c>
      <c r="E113" s="12">
        <v>46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125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126</v>
      </c>
      <c r="E115" s="12">
        <v>582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127</v>
      </c>
      <c r="E116" s="12">
        <v>418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128</v>
      </c>
      <c r="E117" s="12">
        <v>66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129</v>
      </c>
      <c r="E118" s="12">
        <v>268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SUM(E112:E118)</f>
        <v>0</v>
      </c>
      <c r="F119" s="13">
        <f>SUM(F112:F118)</f>
        <v>0</v>
      </c>
      <c r="G119" s="13">
        <f>SUM(G112:G118)</f>
        <v>0</v>
      </c>
      <c r="H119" s="23" t="s">
        <v>71</v>
      </c>
    </row>
    <row r="120" spans="2:8">
      <c r="B120" s="26"/>
      <c r="C120" s="25" t="s">
        <v>18</v>
      </c>
      <c r="D120" s="25"/>
      <c r="E120" s="13">
        <f>E103+E107+E111+E119</f>
        <v>0</v>
      </c>
      <c r="F120" s="13">
        <f>F103+F107+F111+F119</f>
        <v>0</v>
      </c>
      <c r="G120" s="13">
        <f>G103+G107+G111+G119</f>
        <v>0</v>
      </c>
      <c r="H120" s="23" t="s">
        <v>71</v>
      </c>
    </row>
    <row r="121" spans="2:8">
      <c r="B121" s="26" t="s">
        <v>161</v>
      </c>
      <c r="C121" s="10" t="s">
        <v>134</v>
      </c>
      <c r="D121" s="11" t="s">
        <v>131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132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133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SUM(E121:E123)</f>
        <v>0</v>
      </c>
      <c r="F124" s="13">
        <f>SUM(F121:F123)</f>
        <v>0</v>
      </c>
      <c r="G124" s="13">
        <f>SUM(G121:G123)</f>
        <v>0</v>
      </c>
      <c r="H124" s="23" t="s">
        <v>71</v>
      </c>
    </row>
    <row r="125" spans="2:8">
      <c r="B125" s="26"/>
      <c r="C125" s="10" t="s">
        <v>280</v>
      </c>
      <c r="D125" s="11" t="s">
        <v>277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278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279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SUM(E125:E127)</f>
        <v>0</v>
      </c>
      <c r="F128" s="13">
        <f>SUM(F125:F127)</f>
        <v>0</v>
      </c>
      <c r="G128" s="13">
        <f>SUM(G125:G127)</f>
        <v>0</v>
      </c>
      <c r="H128" s="23" t="s">
        <v>71</v>
      </c>
    </row>
    <row r="129" spans="2:8">
      <c r="B129" s="26"/>
      <c r="C129" s="10" t="s">
        <v>138</v>
      </c>
      <c r="D129" s="11" t="s">
        <v>135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136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137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169</v>
      </c>
      <c r="D133" s="11" t="s">
        <v>165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166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167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168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18</v>
      </c>
      <c r="E137" s="13">
        <f>SUM(E133:E136)</f>
        <v>0</v>
      </c>
      <c r="F137" s="13">
        <f>SUM(F133:F136)</f>
        <v>0</v>
      </c>
      <c r="G137" s="13">
        <f>SUM(G133:G136)</f>
        <v>0</v>
      </c>
      <c r="H137" s="23" t="s">
        <v>71</v>
      </c>
    </row>
    <row r="138" spans="2:8">
      <c r="B138" s="26"/>
      <c r="C138" s="10" t="s">
        <v>143</v>
      </c>
      <c r="D138" s="11" t="s">
        <v>139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140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141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142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SUM(E138:E141)</f>
        <v>0</v>
      </c>
      <c r="F142" s="13">
        <f>SUM(F138:F141)</f>
        <v>0</v>
      </c>
      <c r="G142" s="13">
        <f>SUM(G138:G141)</f>
        <v>0</v>
      </c>
      <c r="H142" s="23" t="s">
        <v>71</v>
      </c>
    </row>
    <row r="143" spans="2:8">
      <c r="B143" s="26"/>
      <c r="C143" s="10" t="s">
        <v>308</v>
      </c>
      <c r="D143" s="11" t="s">
        <v>170</v>
      </c>
      <c r="E143" s="12">
        <v>34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306</v>
      </c>
      <c r="E144" s="12">
        <v>64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307</v>
      </c>
      <c r="E145" s="12">
        <v>352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SUM(E143:E145)</f>
        <v>0</v>
      </c>
      <c r="F146" s="13">
        <f>SUM(F143:F145)</f>
        <v>0</v>
      </c>
      <c r="G146" s="13">
        <f>SUM(G143:G145)</f>
        <v>0</v>
      </c>
      <c r="H146" s="23" t="s">
        <v>71</v>
      </c>
    </row>
    <row r="147" spans="2:8">
      <c r="B147" s="26"/>
      <c r="C147" s="10" t="s">
        <v>146</v>
      </c>
      <c r="D147" s="11" t="s">
        <v>144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145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149</v>
      </c>
      <c r="D150" s="11" t="s">
        <v>147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148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18</v>
      </c>
      <c r="E152" s="13">
        <f>SUM(E150:E151)</f>
        <v>0</v>
      </c>
      <c r="F152" s="13">
        <f>SUM(F150:F151)</f>
        <v>0</v>
      </c>
      <c r="G152" s="13">
        <f>SUM(G150:G151)</f>
        <v>0</v>
      </c>
      <c r="H152" s="23" t="s">
        <v>71</v>
      </c>
    </row>
    <row r="153" spans="2:8">
      <c r="B153" s="26"/>
      <c r="C153" s="10" t="s">
        <v>109</v>
      </c>
      <c r="D153" s="11" t="s">
        <v>173</v>
      </c>
      <c r="E153" s="12">
        <v>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174</v>
      </c>
      <c r="E154" s="12">
        <v>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150</v>
      </c>
      <c r="E155" s="12">
        <v>238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151</v>
      </c>
      <c r="E156" s="12">
        <v>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153</v>
      </c>
      <c r="E157" s="12">
        <v>10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155</v>
      </c>
      <c r="E158" s="12">
        <v>12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156</v>
      </c>
      <c r="E159" s="12">
        <v>40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157</v>
      </c>
      <c r="E160" s="12">
        <v>98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158</v>
      </c>
      <c r="E161" s="12">
        <v>68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159</v>
      </c>
      <c r="E162" s="12">
        <v>54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160</v>
      </c>
      <c r="E163" s="12">
        <v>34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SUM(E153:E163)</f>
        <v>0</v>
      </c>
      <c r="F164" s="13">
        <f>SUM(F153:F163)</f>
        <v>0</v>
      </c>
      <c r="G164" s="13">
        <f>SUM(G153:G163)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E124+E128+E132+E137+E142+E146+E149+E152+E164</f>
        <v>0</v>
      </c>
      <c r="F165" s="13">
        <f>F124+F128+F132+F137+F142+F146+F149+F152+F164</f>
        <v>0</v>
      </c>
      <c r="G165" s="13">
        <f>G124+G128+G132+G137+G142+G146+G149+G152+G164</f>
        <v>0</v>
      </c>
      <c r="H165" s="23" t="s">
        <v>71</v>
      </c>
    </row>
    <row r="166" spans="2:8">
      <c r="B166" s="26" t="s">
        <v>304</v>
      </c>
      <c r="C166" s="10" t="s">
        <v>109</v>
      </c>
      <c r="D166" s="11" t="s">
        <v>152</v>
      </c>
      <c r="E166" s="12">
        <v>20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18</v>
      </c>
      <c r="E167" s="13">
        <f>SUM(E166:E166)</f>
        <v>0</v>
      </c>
      <c r="F167" s="13">
        <f>SUM(F166:F166)</f>
        <v>0</v>
      </c>
      <c r="G167" s="13">
        <f>SUM(G166:G166)</f>
        <v>0</v>
      </c>
      <c r="H167" s="23" t="s">
        <v>71</v>
      </c>
    </row>
    <row r="168" spans="2:8">
      <c r="B168" s="26"/>
      <c r="C168" s="25" t="s">
        <v>18</v>
      </c>
      <c r="D168" s="25"/>
      <c r="E168" s="13">
        <f>E167</f>
        <v>0</v>
      </c>
      <c r="F168" s="13">
        <f>F167</f>
        <v>0</v>
      </c>
      <c r="G168" s="13">
        <f>G167</f>
        <v>0</v>
      </c>
      <c r="H168" s="23" t="s">
        <v>71</v>
      </c>
    </row>
  </sheetData>
  <mergeCells count="56">
    <mergeCell ref="C6:C7"/>
    <mergeCell ref="C8:C9"/>
    <mergeCell ref="C10:C16"/>
    <mergeCell ref="C17:C19"/>
    <mergeCell ref="C20:D20"/>
    <mergeCell ref="B6:B20"/>
    <mergeCell ref="C21:C40"/>
    <mergeCell ref="C41:D41"/>
    <mergeCell ref="B21:B41"/>
    <mergeCell ref="C42:C47"/>
    <mergeCell ref="C48:C52"/>
    <mergeCell ref="C53:D53"/>
    <mergeCell ref="B42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4"/>
    <mergeCell ref="C75:C77"/>
    <mergeCell ref="C78:D78"/>
    <mergeCell ref="B69:B78"/>
    <mergeCell ref="C79:C80"/>
    <mergeCell ref="C81:C82"/>
    <mergeCell ref="C83:D83"/>
    <mergeCell ref="B79:B83"/>
    <mergeCell ref="C84:C90"/>
    <mergeCell ref="C91:C98"/>
    <mergeCell ref="C99:D99"/>
    <mergeCell ref="B84:B99"/>
    <mergeCell ref="C100:C103"/>
    <mergeCell ref="C104:C107"/>
    <mergeCell ref="C108:C111"/>
    <mergeCell ref="C112:C119"/>
    <mergeCell ref="C120:D120"/>
    <mergeCell ref="B100:B120"/>
    <mergeCell ref="C121:C124"/>
    <mergeCell ref="C125:C128"/>
    <mergeCell ref="C129:C132"/>
    <mergeCell ref="C133:C137"/>
    <mergeCell ref="C138:C142"/>
    <mergeCell ref="C143:C146"/>
    <mergeCell ref="C147:C149"/>
    <mergeCell ref="C150:C152"/>
    <mergeCell ref="C153:C164"/>
    <mergeCell ref="C165:D165"/>
    <mergeCell ref="B121:B165"/>
    <mergeCell ref="C166:C167"/>
    <mergeCell ref="C168:D168"/>
    <mergeCell ref="B166:B16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B2:H17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380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75614</v>
      </c>
      <c r="F6" s="12">
        <v>1809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381</v>
      </c>
      <c r="E8" s="12">
        <v>14386</v>
      </c>
      <c r="F8" s="12">
        <v>838</v>
      </c>
      <c r="G8" s="12">
        <v>16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500</v>
      </c>
      <c r="F11" s="12">
        <v>34240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2148</v>
      </c>
      <c r="F12" s="12">
        <v>220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534</v>
      </c>
      <c r="F14" s="12">
        <v>6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2146</v>
      </c>
      <c r="F15" s="12">
        <v>368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382</v>
      </c>
      <c r="E17" s="12">
        <v>7082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382</v>
      </c>
      <c r="E21" s="12">
        <v>14942</v>
      </c>
      <c r="F21" s="12">
        <v>20511</v>
      </c>
      <c r="G21" s="12">
        <v>2464</v>
      </c>
      <c r="H21" s="8" t="s">
        <v>71</v>
      </c>
    </row>
    <row r="22" spans="2:8">
      <c r="B22" s="9"/>
      <c r="C22" s="10"/>
      <c r="D22" s="11" t="s">
        <v>33</v>
      </c>
      <c r="E22" s="12">
        <v>532</v>
      </c>
      <c r="F22" s="12">
        <v>124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948</v>
      </c>
      <c r="F23" s="12">
        <v>124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474</v>
      </c>
      <c r="F24" s="12">
        <v>74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148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383</v>
      </c>
      <c r="E26" s="12">
        <v>964</v>
      </c>
      <c r="F26" s="12">
        <v>3992</v>
      </c>
      <c r="G26" s="12">
        <v>3081</v>
      </c>
      <c r="H26" s="8" t="s">
        <v>71</v>
      </c>
    </row>
    <row r="27" spans="2:8">
      <c r="B27" s="9"/>
      <c r="C27" s="10"/>
      <c r="D27" s="11" t="s">
        <v>41</v>
      </c>
      <c r="E27" s="12">
        <v>496</v>
      </c>
      <c r="F27" s="12">
        <v>84</v>
      </c>
      <c r="G27" s="12">
        <v>12</v>
      </c>
      <c r="H27" s="8" t="s">
        <v>71</v>
      </c>
    </row>
    <row r="28" spans="2:8">
      <c r="B28" s="9"/>
      <c r="C28" s="10"/>
      <c r="D28" s="11" t="s">
        <v>43</v>
      </c>
      <c r="E28" s="12">
        <v>1618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38</v>
      </c>
      <c r="F29" s="12">
        <v>26</v>
      </c>
      <c r="G29" s="12">
        <v>512</v>
      </c>
      <c r="H29" s="8" t="s">
        <v>71</v>
      </c>
    </row>
    <row r="30" spans="2:8">
      <c r="B30" s="9"/>
      <c r="C30" s="10"/>
      <c r="D30" s="11" t="s">
        <v>47</v>
      </c>
      <c r="E30" s="12">
        <v>220</v>
      </c>
      <c r="F30" s="12">
        <v>20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148</v>
      </c>
      <c r="F31" s="12">
        <v>12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240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292</v>
      </c>
      <c r="F33" s="12">
        <v>52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60</v>
      </c>
      <c r="F34" s="12">
        <v>4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346</v>
      </c>
      <c r="F35" s="12">
        <v>10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292</v>
      </c>
      <c r="F36" s="12">
        <v>56</v>
      </c>
      <c r="G36" s="12">
        <v>20</v>
      </c>
      <c r="H36" s="8" t="s">
        <v>71</v>
      </c>
    </row>
    <row r="37" spans="2:8">
      <c r="B37" s="9"/>
      <c r="C37" s="10"/>
      <c r="D37" s="11" t="s">
        <v>56</v>
      </c>
      <c r="E37" s="12">
        <v>2132</v>
      </c>
      <c r="F37" s="12">
        <v>414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886</v>
      </c>
      <c r="F38" s="12">
        <v>100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1024</v>
      </c>
      <c r="H41" s="8" t="s">
        <v>71</v>
      </c>
    </row>
    <row r="42" spans="2:8">
      <c r="B42" s="9"/>
      <c r="C42" s="10"/>
      <c r="D42" s="11" t="s">
        <v>61</v>
      </c>
      <c r="E42" s="12">
        <v>0</v>
      </c>
      <c r="F42" s="12">
        <v>392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150</v>
      </c>
      <c r="F44" s="12">
        <v>16</v>
      </c>
      <c r="G44" s="12">
        <v>5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32</v>
      </c>
      <c r="G45" s="12">
        <v>0</v>
      </c>
      <c r="H45" s="8" t="s">
        <v>71</v>
      </c>
    </row>
    <row r="46" spans="2:8">
      <c r="B46" s="9"/>
      <c r="C46" s="10"/>
      <c r="D46" s="11" t="s">
        <v>177</v>
      </c>
      <c r="E46" s="12">
        <v>0</v>
      </c>
      <c r="F46" s="12">
        <v>-2564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SUM(E41:E46)</f>
        <v>0</v>
      </c>
      <c r="F47" s="13">
        <f>SUM(F41:F46)</f>
        <v>0</v>
      </c>
      <c r="G47" s="13">
        <f>SUM(G41:G46)</f>
        <v>0</v>
      </c>
      <c r="H47" s="8" t="s">
        <v>71</v>
      </c>
    </row>
    <row r="48" spans="2:8">
      <c r="B48" s="9"/>
      <c r="C48" s="10" t="s">
        <v>69</v>
      </c>
      <c r="D48" s="11" t="s">
        <v>178</v>
      </c>
      <c r="E48" s="12">
        <v>6674</v>
      </c>
      <c r="F48" s="12">
        <v>781</v>
      </c>
      <c r="G48" s="12">
        <v>96</v>
      </c>
      <c r="H48" s="8" t="s">
        <v>71</v>
      </c>
    </row>
    <row r="49" spans="2:8">
      <c r="B49" s="9"/>
      <c r="C49" s="10"/>
      <c r="D49" s="11" t="s">
        <v>179</v>
      </c>
      <c r="E49" s="12">
        <v>40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180</v>
      </c>
      <c r="E50" s="12">
        <v>4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SUM(E48:E50)</f>
        <v>0</v>
      </c>
      <c r="F51" s="13">
        <f>SUM(F48:F50)</f>
        <v>0</v>
      </c>
      <c r="G51" s="13">
        <f>SUM(G48:G50)</f>
        <v>0</v>
      </c>
      <c r="H51" s="8" t="s">
        <v>71</v>
      </c>
    </row>
    <row r="52" spans="2:8">
      <c r="B52" s="9"/>
      <c r="C52" s="14" t="s">
        <v>18</v>
      </c>
      <c r="D52" s="14"/>
      <c r="E52" s="15">
        <f>E47+E51</f>
        <v>0</v>
      </c>
      <c r="F52" s="15">
        <f>F47+F51</f>
        <v>0</v>
      </c>
      <c r="G52" s="15">
        <f>G47+G51</f>
        <v>0</v>
      </c>
      <c r="H52" s="8" t="s">
        <v>71</v>
      </c>
    </row>
    <row r="53" spans="2:8">
      <c r="B53" s="5" t="s">
        <v>18</v>
      </c>
      <c r="C53" s="5"/>
      <c r="D53" s="5"/>
      <c r="E53" s="16">
        <f>E52+E20+E40</f>
        <v>0</v>
      </c>
      <c r="F53" s="16">
        <f>F52+F20+F40</f>
        <v>0</v>
      </c>
      <c r="G53" s="16">
        <f>G52+G20+G40</f>
        <v>0</v>
      </c>
      <c r="H53" s="8" t="s">
        <v>71</v>
      </c>
    </row>
    <row r="55" spans="2:8">
      <c r="B55" s="5" t="s">
        <v>384</v>
      </c>
      <c r="C55" s="5"/>
      <c r="D55" s="5"/>
      <c r="E55" s="7" t="s">
        <v>73</v>
      </c>
      <c r="F55" s="7"/>
      <c r="G55" s="7" t="s">
        <v>16</v>
      </c>
      <c r="H55" s="8" t="s">
        <v>71</v>
      </c>
    </row>
    <row r="56" spans="2:8">
      <c r="B56" s="17" t="s">
        <v>74</v>
      </c>
      <c r="C56" s="17"/>
      <c r="D56" s="17"/>
      <c r="E56" s="18">
        <f>E20+F20</f>
        <v>0</v>
      </c>
      <c r="F56" s="18"/>
      <c r="G56" s="18">
        <f>G20</f>
        <v>0</v>
      </c>
      <c r="H56" s="8" t="s">
        <v>71</v>
      </c>
    </row>
    <row r="57" spans="2:8">
      <c r="B57" s="17" t="s">
        <v>59</v>
      </c>
      <c r="C57" s="17"/>
      <c r="D57" s="17"/>
      <c r="E57" s="18">
        <f>E40+F40</f>
        <v>0</v>
      </c>
      <c r="F57" s="18"/>
      <c r="G57" s="18">
        <f>G40</f>
        <v>0</v>
      </c>
      <c r="H57" s="8" t="s">
        <v>71</v>
      </c>
    </row>
    <row r="58" spans="2:8">
      <c r="B58" s="17" t="s">
        <v>70</v>
      </c>
      <c r="C58" s="17"/>
      <c r="D58" s="17"/>
      <c r="E58" s="18">
        <f>E52+F52</f>
        <v>0</v>
      </c>
      <c r="F58" s="18"/>
      <c r="G58" s="18">
        <f>G52</f>
        <v>0</v>
      </c>
      <c r="H58" s="8" t="s">
        <v>71</v>
      </c>
    </row>
    <row r="59" spans="2:8">
      <c r="B59" s="5" t="s">
        <v>18</v>
      </c>
      <c r="C59" s="5"/>
      <c r="D59" s="5"/>
      <c r="E59" s="16">
        <f>E56+E57+E58</f>
        <v>0</v>
      </c>
      <c r="F59" s="16"/>
      <c r="G59" s="16">
        <f>G56+G57+G58</f>
        <v>0</v>
      </c>
      <c r="H59" s="8" t="s">
        <v>71</v>
      </c>
    </row>
    <row r="61" spans="2:8">
      <c r="B61" s="19" t="s">
        <v>75</v>
      </c>
    </row>
    <row r="62" spans="2:8">
      <c r="B62" s="19" t="s">
        <v>76</v>
      </c>
    </row>
    <row r="63" spans="2:8">
      <c r="B63" s="19" t="s">
        <v>77</v>
      </c>
    </row>
    <row r="64" spans="2:8">
      <c r="B64" s="19" t="s">
        <v>78</v>
      </c>
    </row>
    <row r="65" spans="2:8">
      <c r="B65" s="19" t="s">
        <v>79</v>
      </c>
    </row>
    <row r="67" spans="2:8">
      <c r="B67" s="20" t="s">
        <v>11</v>
      </c>
      <c r="C67" s="20" t="s">
        <v>12</v>
      </c>
      <c r="D67" s="21" t="s">
        <v>80</v>
      </c>
      <c r="E67" s="22" t="s">
        <v>14</v>
      </c>
      <c r="F67" s="22" t="s">
        <v>15</v>
      </c>
      <c r="G67" s="22" t="s">
        <v>16</v>
      </c>
      <c r="H67" s="23" t="s">
        <v>71</v>
      </c>
    </row>
    <row r="68" spans="2:8">
      <c r="B68" s="26" t="s">
        <v>387</v>
      </c>
      <c r="C68" s="10" t="s">
        <v>83</v>
      </c>
      <c r="D68" s="11" t="s">
        <v>82</v>
      </c>
      <c r="E68" s="12">
        <v>3052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315</v>
      </c>
      <c r="E69" s="12">
        <v>112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385</v>
      </c>
      <c r="E70" s="12">
        <v>2336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386</v>
      </c>
      <c r="E71" s="12">
        <v>532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316</v>
      </c>
      <c r="E72" s="12">
        <v>314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SUM(E68:E72)</f>
        <v>0</v>
      </c>
      <c r="F73" s="13">
        <f>SUM(F68:F72)</f>
        <v>0</v>
      </c>
      <c r="G73" s="13">
        <f>SUM(G68:G72)</f>
        <v>0</v>
      </c>
      <c r="H73" s="23" t="s">
        <v>71</v>
      </c>
    </row>
    <row r="74" spans="2:8">
      <c r="B74" s="26"/>
      <c r="C74" s="10" t="s">
        <v>90</v>
      </c>
      <c r="D74" s="11" t="s">
        <v>84</v>
      </c>
      <c r="E74" s="12">
        <v>78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86</v>
      </c>
      <c r="E75" s="12">
        <v>342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87</v>
      </c>
      <c r="E76" s="12">
        <v>42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88</v>
      </c>
      <c r="E77" s="12">
        <v>44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89</v>
      </c>
      <c r="E78" s="12">
        <v>72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85</v>
      </c>
      <c r="E79" s="12">
        <v>158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SUM(E74:E79)</f>
        <v>0</v>
      </c>
      <c r="F80" s="13">
        <f>SUM(F74:F79)</f>
        <v>0</v>
      </c>
      <c r="G80" s="13">
        <f>SUM(G74:G79)</f>
        <v>0</v>
      </c>
      <c r="H80" s="23" t="s">
        <v>71</v>
      </c>
    </row>
    <row r="81" spans="2:8">
      <c r="B81" s="26"/>
      <c r="C81" s="25" t="s">
        <v>18</v>
      </c>
      <c r="D81" s="25"/>
      <c r="E81" s="13">
        <f>E73+E80</f>
        <v>0</v>
      </c>
      <c r="F81" s="13">
        <f>F73+F80</f>
        <v>0</v>
      </c>
      <c r="G81" s="13">
        <f>G73+G80</f>
        <v>0</v>
      </c>
      <c r="H81" s="23" t="s">
        <v>71</v>
      </c>
    </row>
    <row r="82" spans="2:8">
      <c r="B82" s="26" t="s">
        <v>94</v>
      </c>
      <c r="C82" s="10" t="s">
        <v>83</v>
      </c>
      <c r="D82" s="11" t="s">
        <v>92</v>
      </c>
      <c r="E82" s="12">
        <v>18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10" t="s">
        <v>90</v>
      </c>
      <c r="D84" s="11" t="s">
        <v>93</v>
      </c>
      <c r="E84" s="12">
        <v>148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E83+E85</f>
        <v>0</v>
      </c>
      <c r="F86" s="13">
        <f>F83+F85</f>
        <v>0</v>
      </c>
      <c r="G86" s="13">
        <f>G83+G85</f>
        <v>0</v>
      </c>
      <c r="H86" s="23" t="s">
        <v>71</v>
      </c>
    </row>
    <row r="87" spans="2:8">
      <c r="B87" s="26" t="s">
        <v>182</v>
      </c>
      <c r="C87" s="10" t="s">
        <v>109</v>
      </c>
      <c r="D87" s="11" t="s">
        <v>181</v>
      </c>
      <c r="E87" s="12">
        <v>40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E88</f>
        <v>0</v>
      </c>
      <c r="F89" s="13">
        <f>F88</f>
        <v>0</v>
      </c>
      <c r="G89" s="13">
        <f>G88</f>
        <v>0</v>
      </c>
      <c r="H89" s="23" t="s">
        <v>71</v>
      </c>
    </row>
    <row r="90" spans="2:8">
      <c r="B90" s="26" t="s">
        <v>184</v>
      </c>
      <c r="C90" s="10" t="s">
        <v>109</v>
      </c>
      <c r="D90" s="11" t="s">
        <v>183</v>
      </c>
      <c r="E90" s="12">
        <v>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25" t="s">
        <v>18</v>
      </c>
      <c r="D92" s="25"/>
      <c r="E92" s="13">
        <f>E91</f>
        <v>0</v>
      </c>
      <c r="F92" s="13">
        <f>F91</f>
        <v>0</v>
      </c>
      <c r="G92" s="13">
        <f>G91</f>
        <v>0</v>
      </c>
      <c r="H92" s="23" t="s">
        <v>71</v>
      </c>
    </row>
    <row r="93" spans="2:8">
      <c r="B93" s="26" t="s">
        <v>268</v>
      </c>
      <c r="C93" s="10" t="s">
        <v>267</v>
      </c>
      <c r="D93" s="11" t="s">
        <v>185</v>
      </c>
      <c r="E93" s="12">
        <v>8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186</v>
      </c>
      <c r="E94" s="12">
        <v>44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388</v>
      </c>
      <c r="E95" s="12">
        <v>100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188</v>
      </c>
      <c r="E96" s="12">
        <v>28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189</v>
      </c>
      <c r="E97" s="12">
        <v>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190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191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192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193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194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195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196</v>
      </c>
      <c r="E104" s="12">
        <v>10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197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198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199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200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201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202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203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204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205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206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207</v>
      </c>
      <c r="E115" s="12">
        <v>10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208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209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210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211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212</v>
      </c>
      <c r="E120" s="12">
        <v>4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213</v>
      </c>
      <c r="E121" s="12">
        <v>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214</v>
      </c>
      <c r="E122" s="12">
        <v>30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215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216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217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218</v>
      </c>
      <c r="E126" s="12">
        <v>12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219</v>
      </c>
      <c r="E127" s="12">
        <v>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220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221</v>
      </c>
      <c r="E129" s="12">
        <v>10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222</v>
      </c>
      <c r="E130" s="12">
        <v>32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223</v>
      </c>
      <c r="E131" s="12">
        <v>48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224</v>
      </c>
      <c r="E132" s="12">
        <v>88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225</v>
      </c>
      <c r="E133" s="12">
        <v>72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226</v>
      </c>
      <c r="E134" s="12">
        <v>62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227</v>
      </c>
      <c r="E135" s="12">
        <v>138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281</v>
      </c>
      <c r="E136" s="12">
        <v>132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228</v>
      </c>
      <c r="E137" s="12">
        <v>100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229</v>
      </c>
      <c r="E138" s="12">
        <v>16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230</v>
      </c>
      <c r="E139" s="12">
        <v>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231</v>
      </c>
      <c r="E140" s="12">
        <v>82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232</v>
      </c>
      <c r="E141" s="12">
        <v>36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233</v>
      </c>
      <c r="E142" s="12">
        <v>82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234</v>
      </c>
      <c r="E143" s="12">
        <v>102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235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236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237</v>
      </c>
      <c r="E146" s="12">
        <v>10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238</v>
      </c>
      <c r="E147" s="12">
        <v>16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239</v>
      </c>
      <c r="E148" s="12">
        <v>182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240</v>
      </c>
      <c r="E149" s="12">
        <v>104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241</v>
      </c>
      <c r="E150" s="12">
        <v>112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242</v>
      </c>
      <c r="E151" s="12">
        <v>150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243</v>
      </c>
      <c r="E152" s="12">
        <v>390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282</v>
      </c>
      <c r="E153" s="12">
        <v>122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244</v>
      </c>
      <c r="E154" s="12">
        <v>68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245</v>
      </c>
      <c r="E155" s="12">
        <v>138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246</v>
      </c>
      <c r="E156" s="12">
        <v>184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247</v>
      </c>
      <c r="E157" s="12">
        <v>1056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248</v>
      </c>
      <c r="E158" s="12">
        <v>44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249</v>
      </c>
      <c r="E159" s="12">
        <v>44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250</v>
      </c>
      <c r="E160" s="12">
        <v>64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251</v>
      </c>
      <c r="E161" s="12">
        <v>78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252</v>
      </c>
      <c r="E162" s="12">
        <v>74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253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254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255</v>
      </c>
      <c r="E165" s="12">
        <v>112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256</v>
      </c>
      <c r="E166" s="12">
        <v>222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257</v>
      </c>
      <c r="E167" s="12">
        <v>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258</v>
      </c>
      <c r="E168" s="12">
        <v>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259</v>
      </c>
      <c r="E169" s="12">
        <v>128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260</v>
      </c>
      <c r="E170" s="12">
        <v>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261</v>
      </c>
      <c r="E171" s="12">
        <v>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262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263</v>
      </c>
      <c r="E173" s="12">
        <v>1782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264</v>
      </c>
      <c r="E174" s="12">
        <v>14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265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266</v>
      </c>
      <c r="E176" s="12">
        <v>34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18</v>
      </c>
      <c r="E177" s="13">
        <f>SUM(E93:E176)</f>
        <v>0</v>
      </c>
      <c r="F177" s="13">
        <f>SUM(F93:F176)</f>
        <v>0</v>
      </c>
      <c r="G177" s="13">
        <f>SUM(G93:G176)</f>
        <v>0</v>
      </c>
      <c r="H177" s="23" t="s">
        <v>71</v>
      </c>
    </row>
    <row r="178" spans="2:8">
      <c r="B178" s="26"/>
      <c r="C178" s="25" t="s">
        <v>18</v>
      </c>
      <c r="D178" s="25"/>
      <c r="E178" s="13">
        <f>E177</f>
        <v>0</v>
      </c>
      <c r="F178" s="13">
        <f>F177</f>
        <v>0</v>
      </c>
      <c r="G178" s="13">
        <f>G177</f>
        <v>0</v>
      </c>
      <c r="H178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7"/>
    <mergeCell ref="C48:C51"/>
    <mergeCell ref="C52:D52"/>
    <mergeCell ref="B41:B52"/>
    <mergeCell ref="B53:D53"/>
    <mergeCell ref="B55:D55"/>
    <mergeCell ref="E55:F55"/>
    <mergeCell ref="B56:D56"/>
    <mergeCell ref="E56:F56"/>
    <mergeCell ref="B57:D57"/>
    <mergeCell ref="E57:F57"/>
    <mergeCell ref="B58:D58"/>
    <mergeCell ref="E58:F58"/>
    <mergeCell ref="B59:D59"/>
    <mergeCell ref="E59:F59"/>
    <mergeCell ref="C68:C73"/>
    <mergeCell ref="C74:C80"/>
    <mergeCell ref="C81:D81"/>
    <mergeCell ref="B68:B81"/>
    <mergeCell ref="C82:C83"/>
    <mergeCell ref="C84:C85"/>
    <mergeCell ref="C86:D86"/>
    <mergeCell ref="B82:B86"/>
    <mergeCell ref="C87:C88"/>
    <mergeCell ref="C89:D89"/>
    <mergeCell ref="B87:B89"/>
    <mergeCell ref="C90:C91"/>
    <mergeCell ref="C92:D92"/>
    <mergeCell ref="B90:B92"/>
    <mergeCell ref="C93:C177"/>
    <mergeCell ref="C178:D178"/>
    <mergeCell ref="B93:B178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B2:H17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380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75614</v>
      </c>
      <c r="F6" s="12">
        <v>1809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381</v>
      </c>
      <c r="E8" s="12">
        <v>14386</v>
      </c>
      <c r="F8" s="12">
        <v>838</v>
      </c>
      <c r="G8" s="12">
        <v>16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366</v>
      </c>
      <c r="F11" s="12">
        <v>34130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1680</v>
      </c>
      <c r="F12" s="12">
        <v>80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390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1974</v>
      </c>
      <c r="F15" s="12">
        <v>358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382</v>
      </c>
      <c r="E17" s="12">
        <v>5090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184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382</v>
      </c>
      <c r="E21" s="12">
        <v>10792</v>
      </c>
      <c r="F21" s="12">
        <v>19871</v>
      </c>
      <c r="G21" s="12">
        <v>2456</v>
      </c>
      <c r="H21" s="8" t="s">
        <v>71</v>
      </c>
    </row>
    <row r="22" spans="2:8">
      <c r="B22" s="9"/>
      <c r="C22" s="10"/>
      <c r="D22" s="11" t="s">
        <v>33</v>
      </c>
      <c r="E22" s="12">
        <v>324</v>
      </c>
      <c r="F22" s="12">
        <v>116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728</v>
      </c>
      <c r="F23" s="12">
        <v>120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344</v>
      </c>
      <c r="F24" s="12">
        <v>40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136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383</v>
      </c>
      <c r="E26" s="12">
        <v>798</v>
      </c>
      <c r="F26" s="12">
        <v>3981</v>
      </c>
      <c r="G26" s="12">
        <v>3084</v>
      </c>
      <c r="H26" s="8" t="s">
        <v>71</v>
      </c>
    </row>
    <row r="27" spans="2:8">
      <c r="B27" s="9"/>
      <c r="C27" s="10"/>
      <c r="D27" s="11" t="s">
        <v>41</v>
      </c>
      <c r="E27" s="12">
        <v>430</v>
      </c>
      <c r="F27" s="12">
        <v>72</v>
      </c>
      <c r="G27" s="12">
        <v>12</v>
      </c>
      <c r="H27" s="8" t="s">
        <v>71</v>
      </c>
    </row>
    <row r="28" spans="2:8">
      <c r="B28" s="9"/>
      <c r="C28" s="10"/>
      <c r="D28" s="11" t="s">
        <v>43</v>
      </c>
      <c r="E28" s="12">
        <v>1378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38</v>
      </c>
      <c r="F29" s="12">
        <v>26</v>
      </c>
      <c r="G29" s="12">
        <v>512</v>
      </c>
      <c r="H29" s="8" t="s">
        <v>71</v>
      </c>
    </row>
    <row r="30" spans="2:8">
      <c r="B30" s="9"/>
      <c r="C30" s="10"/>
      <c r="D30" s="11" t="s">
        <v>47</v>
      </c>
      <c r="E30" s="12">
        <v>198</v>
      </c>
      <c r="F30" s="12">
        <v>16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114</v>
      </c>
      <c r="F31" s="12">
        <v>10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216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186</v>
      </c>
      <c r="F33" s="12">
        <v>50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34</v>
      </c>
      <c r="F34" s="12">
        <v>6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294</v>
      </c>
      <c r="F35" s="12">
        <v>10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224</v>
      </c>
      <c r="F36" s="12">
        <v>56</v>
      </c>
      <c r="G36" s="12">
        <v>20</v>
      </c>
      <c r="H36" s="8" t="s">
        <v>71</v>
      </c>
    </row>
    <row r="37" spans="2:8">
      <c r="B37" s="9"/>
      <c r="C37" s="10"/>
      <c r="D37" s="11" t="s">
        <v>56</v>
      </c>
      <c r="E37" s="12">
        <v>1668</v>
      </c>
      <c r="F37" s="12">
        <v>220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672</v>
      </c>
      <c r="F38" s="12">
        <v>76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1024</v>
      </c>
      <c r="H41" s="8" t="s">
        <v>71</v>
      </c>
    </row>
    <row r="42" spans="2:8">
      <c r="B42" s="9"/>
      <c r="C42" s="10"/>
      <c r="D42" s="11" t="s">
        <v>61</v>
      </c>
      <c r="E42" s="12">
        <v>0</v>
      </c>
      <c r="F42" s="12">
        <v>392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144</v>
      </c>
      <c r="F44" s="12">
        <v>11</v>
      </c>
      <c r="G44" s="12">
        <v>0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32</v>
      </c>
      <c r="G45" s="12">
        <v>0</v>
      </c>
      <c r="H45" s="8" t="s">
        <v>71</v>
      </c>
    </row>
    <row r="46" spans="2:8">
      <c r="B46" s="9"/>
      <c r="C46" s="10"/>
      <c r="D46" s="11" t="s">
        <v>177</v>
      </c>
      <c r="E46" s="12">
        <v>0</v>
      </c>
      <c r="F46" s="12">
        <v>-2544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SUM(E41:E46)</f>
        <v>0</v>
      </c>
      <c r="F47" s="13">
        <f>SUM(F41:F46)</f>
        <v>0</v>
      </c>
      <c r="G47" s="13">
        <f>SUM(G41:G46)</f>
        <v>0</v>
      </c>
      <c r="H47" s="8" t="s">
        <v>71</v>
      </c>
    </row>
    <row r="48" spans="2:8">
      <c r="B48" s="9"/>
      <c r="C48" s="10" t="s">
        <v>69</v>
      </c>
      <c r="D48" s="11" t="s">
        <v>178</v>
      </c>
      <c r="E48" s="12">
        <v>6674</v>
      </c>
      <c r="F48" s="12">
        <v>781</v>
      </c>
      <c r="G48" s="12">
        <v>96</v>
      </c>
      <c r="H48" s="8" t="s">
        <v>71</v>
      </c>
    </row>
    <row r="49" spans="2:8">
      <c r="B49" s="9"/>
      <c r="C49" s="10"/>
      <c r="D49" s="11" t="s">
        <v>179</v>
      </c>
      <c r="E49" s="12">
        <v>40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180</v>
      </c>
      <c r="E50" s="12">
        <v>4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SUM(E48:E50)</f>
        <v>0</v>
      </c>
      <c r="F51" s="13">
        <f>SUM(F48:F50)</f>
        <v>0</v>
      </c>
      <c r="G51" s="13">
        <f>SUM(G48:G50)</f>
        <v>0</v>
      </c>
      <c r="H51" s="8" t="s">
        <v>71</v>
      </c>
    </row>
    <row r="52" spans="2:8">
      <c r="B52" s="9"/>
      <c r="C52" s="14" t="s">
        <v>18</v>
      </c>
      <c r="D52" s="14"/>
      <c r="E52" s="15">
        <f>E47+E51</f>
        <v>0</v>
      </c>
      <c r="F52" s="15">
        <f>F47+F51</f>
        <v>0</v>
      </c>
      <c r="G52" s="15">
        <f>G47+G51</f>
        <v>0</v>
      </c>
      <c r="H52" s="8" t="s">
        <v>71</v>
      </c>
    </row>
    <row r="53" spans="2:8">
      <c r="B53" s="5" t="s">
        <v>18</v>
      </c>
      <c r="C53" s="5"/>
      <c r="D53" s="5"/>
      <c r="E53" s="16">
        <f>E52+E20+E40</f>
        <v>0</v>
      </c>
      <c r="F53" s="16">
        <f>F52+F20+F40</f>
        <v>0</v>
      </c>
      <c r="G53" s="16">
        <f>G52+G20+G40</f>
        <v>0</v>
      </c>
      <c r="H53" s="8" t="s">
        <v>71</v>
      </c>
    </row>
    <row r="55" spans="2:8">
      <c r="B55" s="5" t="s">
        <v>384</v>
      </c>
      <c r="C55" s="5"/>
      <c r="D55" s="5"/>
      <c r="E55" s="7" t="s">
        <v>73</v>
      </c>
      <c r="F55" s="7"/>
      <c r="G55" s="7" t="s">
        <v>16</v>
      </c>
      <c r="H55" s="8" t="s">
        <v>71</v>
      </c>
    </row>
    <row r="56" spans="2:8">
      <c r="B56" s="17" t="s">
        <v>74</v>
      </c>
      <c r="C56" s="17"/>
      <c r="D56" s="17"/>
      <c r="E56" s="18">
        <f>E20+F20</f>
        <v>0</v>
      </c>
      <c r="F56" s="18"/>
      <c r="G56" s="18">
        <f>G20</f>
        <v>0</v>
      </c>
      <c r="H56" s="8" t="s">
        <v>71</v>
      </c>
    </row>
    <row r="57" spans="2:8">
      <c r="B57" s="17" t="s">
        <v>59</v>
      </c>
      <c r="C57" s="17"/>
      <c r="D57" s="17"/>
      <c r="E57" s="18">
        <f>E40+F40</f>
        <v>0</v>
      </c>
      <c r="F57" s="18"/>
      <c r="G57" s="18">
        <f>G40</f>
        <v>0</v>
      </c>
      <c r="H57" s="8" t="s">
        <v>71</v>
      </c>
    </row>
    <row r="58" spans="2:8">
      <c r="B58" s="17" t="s">
        <v>70</v>
      </c>
      <c r="C58" s="17"/>
      <c r="D58" s="17"/>
      <c r="E58" s="18">
        <f>E52+F52</f>
        <v>0</v>
      </c>
      <c r="F58" s="18"/>
      <c r="G58" s="18">
        <f>G52</f>
        <v>0</v>
      </c>
      <c r="H58" s="8" t="s">
        <v>71</v>
      </c>
    </row>
    <row r="59" spans="2:8">
      <c r="B59" s="5" t="s">
        <v>18</v>
      </c>
      <c r="C59" s="5"/>
      <c r="D59" s="5"/>
      <c r="E59" s="16">
        <f>E56+E57+E58</f>
        <v>0</v>
      </c>
      <c r="F59" s="16"/>
      <c r="G59" s="16">
        <f>G56+G57+G58</f>
        <v>0</v>
      </c>
      <c r="H59" s="8" t="s">
        <v>71</v>
      </c>
    </row>
    <row r="61" spans="2:8">
      <c r="B61" s="19" t="s">
        <v>75</v>
      </c>
    </row>
    <row r="62" spans="2:8">
      <c r="B62" s="19" t="s">
        <v>76</v>
      </c>
    </row>
    <row r="63" spans="2:8">
      <c r="B63" s="19" t="s">
        <v>77</v>
      </c>
    </row>
    <row r="64" spans="2:8">
      <c r="B64" s="19" t="s">
        <v>78</v>
      </c>
    </row>
    <row r="65" spans="2:8">
      <c r="B65" s="19" t="s">
        <v>79</v>
      </c>
    </row>
    <row r="67" spans="2:8">
      <c r="B67" s="20" t="s">
        <v>11</v>
      </c>
      <c r="C67" s="20" t="s">
        <v>12</v>
      </c>
      <c r="D67" s="21" t="s">
        <v>80</v>
      </c>
      <c r="E67" s="22" t="s">
        <v>14</v>
      </c>
      <c r="F67" s="22" t="s">
        <v>15</v>
      </c>
      <c r="G67" s="22" t="s">
        <v>16</v>
      </c>
      <c r="H67" s="23" t="s">
        <v>71</v>
      </c>
    </row>
    <row r="68" spans="2:8">
      <c r="B68" s="26" t="s">
        <v>387</v>
      </c>
      <c r="C68" s="10" t="s">
        <v>83</v>
      </c>
      <c r="D68" s="11" t="s">
        <v>82</v>
      </c>
      <c r="E68" s="12">
        <v>1930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315</v>
      </c>
      <c r="E69" s="12">
        <v>86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385</v>
      </c>
      <c r="E70" s="12">
        <v>1944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386</v>
      </c>
      <c r="E71" s="12">
        <v>366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316</v>
      </c>
      <c r="E72" s="12">
        <v>246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SUM(E68:E72)</f>
        <v>0</v>
      </c>
      <c r="F73" s="13">
        <f>SUM(F68:F72)</f>
        <v>0</v>
      </c>
      <c r="G73" s="13">
        <f>SUM(G68:G72)</f>
        <v>0</v>
      </c>
      <c r="H73" s="23" t="s">
        <v>71</v>
      </c>
    </row>
    <row r="74" spans="2:8">
      <c r="B74" s="26"/>
      <c r="C74" s="10" t="s">
        <v>90</v>
      </c>
      <c r="D74" s="11" t="s">
        <v>84</v>
      </c>
      <c r="E74" s="12">
        <v>62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86</v>
      </c>
      <c r="E75" s="12">
        <v>248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85</v>
      </c>
      <c r="E76" s="12">
        <v>208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SUM(E74:E76)</f>
        <v>0</v>
      </c>
      <c r="F77" s="13">
        <f>SUM(F74:F76)</f>
        <v>0</v>
      </c>
      <c r="G77" s="13">
        <f>SUM(G74:G76)</f>
        <v>0</v>
      </c>
      <c r="H77" s="23" t="s">
        <v>71</v>
      </c>
    </row>
    <row r="78" spans="2:8">
      <c r="B78" s="26"/>
      <c r="C78" s="25" t="s">
        <v>18</v>
      </c>
      <c r="D78" s="25"/>
      <c r="E78" s="13">
        <f>E73+E77</f>
        <v>0</v>
      </c>
      <c r="F78" s="13">
        <f>F73+F77</f>
        <v>0</v>
      </c>
      <c r="G78" s="13">
        <f>G73+G77</f>
        <v>0</v>
      </c>
      <c r="H78" s="23" t="s">
        <v>71</v>
      </c>
    </row>
    <row r="79" spans="2:8">
      <c r="B79" s="26" t="s">
        <v>94</v>
      </c>
      <c r="C79" s="10" t="s">
        <v>83</v>
      </c>
      <c r="D79" s="11" t="s">
        <v>92</v>
      </c>
      <c r="E79" s="12">
        <v>16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SUM(E79:E79)</f>
        <v>0</v>
      </c>
      <c r="F80" s="13">
        <f>SUM(F79:F79)</f>
        <v>0</v>
      </c>
      <c r="G80" s="13">
        <f>SUM(G79:G79)</f>
        <v>0</v>
      </c>
      <c r="H80" s="23" t="s">
        <v>71</v>
      </c>
    </row>
    <row r="81" spans="2:8">
      <c r="B81" s="26"/>
      <c r="C81" s="10" t="s">
        <v>90</v>
      </c>
      <c r="D81" s="11" t="s">
        <v>93</v>
      </c>
      <c r="E81" s="12">
        <v>168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E80+E82</f>
        <v>0</v>
      </c>
      <c r="F83" s="13">
        <f>F80+F82</f>
        <v>0</v>
      </c>
      <c r="G83" s="13">
        <f>G80+G82</f>
        <v>0</v>
      </c>
      <c r="H83" s="23" t="s">
        <v>71</v>
      </c>
    </row>
    <row r="84" spans="2:8">
      <c r="B84" s="26" t="s">
        <v>182</v>
      </c>
      <c r="C84" s="10" t="s">
        <v>109</v>
      </c>
      <c r="D84" s="11" t="s">
        <v>181</v>
      </c>
      <c r="E84" s="12">
        <v>40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E85</f>
        <v>0</v>
      </c>
      <c r="F86" s="13">
        <f>F85</f>
        <v>0</v>
      </c>
      <c r="G86" s="13">
        <f>G85</f>
        <v>0</v>
      </c>
      <c r="H86" s="23" t="s">
        <v>71</v>
      </c>
    </row>
    <row r="87" spans="2:8">
      <c r="B87" s="26" t="s">
        <v>184</v>
      </c>
      <c r="C87" s="10" t="s">
        <v>109</v>
      </c>
      <c r="D87" s="11" t="s">
        <v>183</v>
      </c>
      <c r="E87" s="12">
        <v>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E88</f>
        <v>0</v>
      </c>
      <c r="F89" s="13">
        <f>F88</f>
        <v>0</v>
      </c>
      <c r="G89" s="13">
        <f>G88</f>
        <v>0</v>
      </c>
      <c r="H89" s="23" t="s">
        <v>71</v>
      </c>
    </row>
    <row r="90" spans="2:8">
      <c r="B90" s="26" t="s">
        <v>268</v>
      </c>
      <c r="C90" s="10" t="s">
        <v>267</v>
      </c>
      <c r="D90" s="11" t="s">
        <v>185</v>
      </c>
      <c r="E90" s="12">
        <v>8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186</v>
      </c>
      <c r="E91" s="12">
        <v>44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388</v>
      </c>
      <c r="E92" s="12">
        <v>100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188</v>
      </c>
      <c r="E93" s="12">
        <v>28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189</v>
      </c>
      <c r="E94" s="12">
        <v>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190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191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192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193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194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195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196</v>
      </c>
      <c r="E101" s="12">
        <v>10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197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198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199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200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201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202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203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204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205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206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207</v>
      </c>
      <c r="E112" s="12">
        <v>10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208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209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210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211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212</v>
      </c>
      <c r="E117" s="12">
        <v>4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213</v>
      </c>
      <c r="E118" s="12">
        <v>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214</v>
      </c>
      <c r="E119" s="12">
        <v>30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215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216</v>
      </c>
      <c r="E121" s="12">
        <v>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217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218</v>
      </c>
      <c r="E123" s="12">
        <v>12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219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220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221</v>
      </c>
      <c r="E126" s="12">
        <v>10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222</v>
      </c>
      <c r="E127" s="12">
        <v>32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223</v>
      </c>
      <c r="E128" s="12">
        <v>48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224</v>
      </c>
      <c r="E129" s="12">
        <v>88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225</v>
      </c>
      <c r="E130" s="12">
        <v>72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226</v>
      </c>
      <c r="E131" s="12">
        <v>62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227</v>
      </c>
      <c r="E132" s="12">
        <v>138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281</v>
      </c>
      <c r="E133" s="12">
        <v>132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228</v>
      </c>
      <c r="E134" s="12">
        <v>100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229</v>
      </c>
      <c r="E135" s="12">
        <v>16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230</v>
      </c>
      <c r="E136" s="12">
        <v>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231</v>
      </c>
      <c r="E137" s="12">
        <v>82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232</v>
      </c>
      <c r="E138" s="12">
        <v>36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233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234</v>
      </c>
      <c r="E140" s="12">
        <v>102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235</v>
      </c>
      <c r="E141" s="12">
        <v>42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236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237</v>
      </c>
      <c r="E143" s="12">
        <v>10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238</v>
      </c>
      <c r="E144" s="12">
        <v>16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239</v>
      </c>
      <c r="E145" s="12">
        <v>182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240</v>
      </c>
      <c r="E146" s="12">
        <v>104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241</v>
      </c>
      <c r="E147" s="12">
        <v>112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242</v>
      </c>
      <c r="E148" s="12">
        <v>150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243</v>
      </c>
      <c r="E149" s="12">
        <v>390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282</v>
      </c>
      <c r="E150" s="12">
        <v>122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244</v>
      </c>
      <c r="E151" s="12">
        <v>68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245</v>
      </c>
      <c r="E152" s="12">
        <v>138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246</v>
      </c>
      <c r="E153" s="12">
        <v>184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247</v>
      </c>
      <c r="E154" s="12">
        <v>1056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248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249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250</v>
      </c>
      <c r="E157" s="12">
        <v>64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251</v>
      </c>
      <c r="E158" s="12">
        <v>78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252</v>
      </c>
      <c r="E159" s="12">
        <v>74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253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254</v>
      </c>
      <c r="E161" s="12">
        <v>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255</v>
      </c>
      <c r="E162" s="12">
        <v>112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256</v>
      </c>
      <c r="E163" s="12">
        <v>222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257</v>
      </c>
      <c r="E164" s="12">
        <v>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258</v>
      </c>
      <c r="E165" s="12">
        <v>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259</v>
      </c>
      <c r="E166" s="12">
        <v>128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260</v>
      </c>
      <c r="E167" s="12">
        <v>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261</v>
      </c>
      <c r="E168" s="12">
        <v>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262</v>
      </c>
      <c r="E169" s="12">
        <v>0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263</v>
      </c>
      <c r="E170" s="12">
        <v>1782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264</v>
      </c>
      <c r="E171" s="12">
        <v>14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265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266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18</v>
      </c>
      <c r="E174" s="13">
        <f>SUM(E90:E173)</f>
        <v>0</v>
      </c>
      <c r="F174" s="13">
        <f>SUM(F90:F173)</f>
        <v>0</v>
      </c>
      <c r="G174" s="13">
        <f>SUM(G90:G173)</f>
        <v>0</v>
      </c>
      <c r="H174" s="23" t="s">
        <v>71</v>
      </c>
    </row>
    <row r="175" spans="2:8">
      <c r="B175" s="26"/>
      <c r="C175" s="25" t="s">
        <v>18</v>
      </c>
      <c r="D175" s="25"/>
      <c r="E175" s="13">
        <f>E174</f>
        <v>0</v>
      </c>
      <c r="F175" s="13">
        <f>F174</f>
        <v>0</v>
      </c>
      <c r="G175" s="13">
        <f>G174</f>
        <v>0</v>
      </c>
      <c r="H175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7"/>
    <mergeCell ref="C48:C51"/>
    <mergeCell ref="C52:D52"/>
    <mergeCell ref="B41:B52"/>
    <mergeCell ref="B53:D53"/>
    <mergeCell ref="B55:D55"/>
    <mergeCell ref="E55:F55"/>
    <mergeCell ref="B56:D56"/>
    <mergeCell ref="E56:F56"/>
    <mergeCell ref="B57:D57"/>
    <mergeCell ref="E57:F57"/>
    <mergeCell ref="B58:D58"/>
    <mergeCell ref="E58:F58"/>
    <mergeCell ref="B59:D59"/>
    <mergeCell ref="E59:F59"/>
    <mergeCell ref="C68:C73"/>
    <mergeCell ref="C74:C77"/>
    <mergeCell ref="C78:D78"/>
    <mergeCell ref="B68:B78"/>
    <mergeCell ref="C79:C80"/>
    <mergeCell ref="C81:C82"/>
    <mergeCell ref="C83:D83"/>
    <mergeCell ref="B79:B83"/>
    <mergeCell ref="C84:C85"/>
    <mergeCell ref="C86:D86"/>
    <mergeCell ref="B84:B86"/>
    <mergeCell ref="C87:C88"/>
    <mergeCell ref="C89:D89"/>
    <mergeCell ref="B87:B89"/>
    <mergeCell ref="C90:C174"/>
    <mergeCell ref="C175:D175"/>
    <mergeCell ref="B90:B17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B2:H159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390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60314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391</v>
      </c>
      <c r="E8" s="12">
        <v>1706</v>
      </c>
      <c r="F8" s="12">
        <v>138</v>
      </c>
      <c r="G8" s="12">
        <v>35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14590</v>
      </c>
      <c r="F10" s="12">
        <v>34</v>
      </c>
      <c r="G10" s="12">
        <v>24</v>
      </c>
      <c r="H10" s="8" t="s">
        <v>71</v>
      </c>
    </row>
    <row r="11" spans="2:8">
      <c r="B11" s="9"/>
      <c r="C11" s="10"/>
      <c r="D11" s="11" t="s">
        <v>287</v>
      </c>
      <c r="E11" s="12">
        <v>1216</v>
      </c>
      <c r="F11" s="12">
        <v>301</v>
      </c>
      <c r="G11" s="12">
        <v>100</v>
      </c>
      <c r="H11" s="8" t="s">
        <v>71</v>
      </c>
    </row>
    <row r="12" spans="2:8">
      <c r="B12" s="9"/>
      <c r="C12" s="10"/>
      <c r="D12" s="11" t="s">
        <v>288</v>
      </c>
      <c r="E12" s="12">
        <v>872</v>
      </c>
      <c r="F12" s="12">
        <v>115</v>
      </c>
      <c r="G12" s="12">
        <v>112</v>
      </c>
      <c r="H12" s="8" t="s">
        <v>71</v>
      </c>
    </row>
    <row r="13" spans="2:8">
      <c r="B13" s="9"/>
      <c r="C13" s="10"/>
      <c r="D13" s="11" t="s">
        <v>18</v>
      </c>
      <c r="E13" s="13">
        <f>SUM(E10:E12)</f>
        <v>0</v>
      </c>
      <c r="F13" s="13">
        <f>SUM(F10:F12)</f>
        <v>0</v>
      </c>
      <c r="G13" s="13">
        <f>SUM(G10:G12)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6224</v>
      </c>
      <c r="G14" s="12">
        <v>0</v>
      </c>
      <c r="H14" s="8" t="s">
        <v>71</v>
      </c>
    </row>
    <row r="15" spans="2:8">
      <c r="B15" s="9"/>
      <c r="C15" s="10"/>
      <c r="D15" s="11" t="s">
        <v>290</v>
      </c>
      <c r="E15" s="12">
        <v>0</v>
      </c>
      <c r="F15" s="12">
        <v>256</v>
      </c>
      <c r="G15" s="12">
        <v>0</v>
      </c>
      <c r="H15" s="8" t="s">
        <v>71</v>
      </c>
    </row>
    <row r="16" spans="2:8">
      <c r="B16" s="9"/>
      <c r="C16" s="10"/>
      <c r="D16" s="11" t="s">
        <v>26</v>
      </c>
      <c r="E16" s="12">
        <v>886</v>
      </c>
      <c r="F16" s="12">
        <v>34196</v>
      </c>
      <c r="G16" s="12">
        <v>6</v>
      </c>
      <c r="H16" s="8" t="s">
        <v>71</v>
      </c>
    </row>
    <row r="17" spans="2:8">
      <c r="B17" s="9"/>
      <c r="C17" s="10"/>
      <c r="D17" s="11" t="s">
        <v>27</v>
      </c>
      <c r="E17" s="12">
        <v>2084</v>
      </c>
      <c r="F17" s="12">
        <v>112</v>
      </c>
      <c r="G17" s="12">
        <v>17</v>
      </c>
      <c r="H17" s="8" t="s">
        <v>71</v>
      </c>
    </row>
    <row r="18" spans="2:8">
      <c r="B18" s="9"/>
      <c r="C18" s="10"/>
      <c r="D18" s="11" t="s">
        <v>28</v>
      </c>
      <c r="E18" s="12">
        <v>0</v>
      </c>
      <c r="F18" s="12">
        <v>0</v>
      </c>
      <c r="G18" s="12">
        <v>20480</v>
      </c>
      <c r="H18" s="8" t="s">
        <v>71</v>
      </c>
    </row>
    <row r="19" spans="2:8">
      <c r="B19" s="9"/>
      <c r="C19" s="10"/>
      <c r="D19" s="11" t="s">
        <v>29</v>
      </c>
      <c r="E19" s="12">
        <v>770</v>
      </c>
      <c r="F19" s="12">
        <v>0</v>
      </c>
      <c r="G19" s="12">
        <v>0</v>
      </c>
      <c r="H19" s="8" t="s">
        <v>71</v>
      </c>
    </row>
    <row r="20" spans="2:8">
      <c r="B20" s="9"/>
      <c r="C20" s="10"/>
      <c r="D20" s="11" t="s">
        <v>30</v>
      </c>
      <c r="E20" s="12">
        <v>2528</v>
      </c>
      <c r="F20" s="12">
        <v>144</v>
      </c>
      <c r="G20" s="12">
        <v>2636</v>
      </c>
      <c r="H20" s="8" t="s">
        <v>71</v>
      </c>
    </row>
    <row r="21" spans="2:8">
      <c r="B21" s="9"/>
      <c r="C21" s="10"/>
      <c r="D21" s="11" t="s">
        <v>18</v>
      </c>
      <c r="E21" s="13">
        <f>SUM(E14:E20)</f>
        <v>0</v>
      </c>
      <c r="F21" s="13">
        <f>SUM(F14:F20)</f>
        <v>0</v>
      </c>
      <c r="G21" s="13">
        <f>SUM(G14:G20)</f>
        <v>0</v>
      </c>
      <c r="H21" s="8" t="s">
        <v>71</v>
      </c>
    </row>
    <row r="22" spans="2:8">
      <c r="B22" s="9"/>
      <c r="C22" s="10" t="s">
        <v>34</v>
      </c>
      <c r="D22" s="11" t="s">
        <v>392</v>
      </c>
      <c r="E22" s="12">
        <v>4492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33</v>
      </c>
      <c r="E23" s="12">
        <v>160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18</v>
      </c>
      <c r="E24" s="13">
        <f>SUM(E22:E23)</f>
        <v>0</v>
      </c>
      <c r="F24" s="13">
        <f>SUM(F22:F23)</f>
        <v>0</v>
      </c>
      <c r="G24" s="13">
        <f>SUM(G22:G23)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E7+E9+E13+E21+E24</f>
        <v>0</v>
      </c>
      <c r="F25" s="15">
        <f>F7+F9+F13+F21+F24</f>
        <v>0</v>
      </c>
      <c r="G25" s="15">
        <f>G7+G9+G13+G21+G24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392</v>
      </c>
      <c r="E26" s="12">
        <v>15980</v>
      </c>
      <c r="F26" s="12">
        <v>18220</v>
      </c>
      <c r="G26" s="12">
        <v>781</v>
      </c>
      <c r="H26" s="8" t="s">
        <v>71</v>
      </c>
    </row>
    <row r="27" spans="2:8">
      <c r="B27" s="9"/>
      <c r="C27" s="10"/>
      <c r="D27" s="11" t="s">
        <v>33</v>
      </c>
      <c r="E27" s="12">
        <v>520</v>
      </c>
      <c r="F27" s="12">
        <v>36</v>
      </c>
      <c r="G27" s="12">
        <v>68</v>
      </c>
      <c r="H27" s="8" t="s">
        <v>71</v>
      </c>
    </row>
    <row r="28" spans="2:8">
      <c r="B28" s="9"/>
      <c r="C28" s="10"/>
      <c r="D28" s="11" t="s">
        <v>37</v>
      </c>
      <c r="E28" s="12">
        <v>1088</v>
      </c>
      <c r="F28" s="12">
        <v>40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504</v>
      </c>
      <c r="F29" s="12">
        <v>11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152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396</v>
      </c>
      <c r="F31" s="12">
        <v>8</v>
      </c>
      <c r="G31" s="12">
        <v>9</v>
      </c>
      <c r="H31" s="8" t="s">
        <v>71</v>
      </c>
    </row>
    <row r="32" spans="2:8">
      <c r="B32" s="9"/>
      <c r="C32" s="10"/>
      <c r="D32" s="11" t="s">
        <v>42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43</v>
      </c>
      <c r="E33" s="12">
        <v>1604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352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47</v>
      </c>
      <c r="E35" s="12">
        <v>248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48</v>
      </c>
      <c r="E36" s="12">
        <v>164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49</v>
      </c>
      <c r="E37" s="12">
        <v>278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360</v>
      </c>
      <c r="F38" s="12">
        <v>16</v>
      </c>
      <c r="G38" s="12">
        <v>16</v>
      </c>
      <c r="H38" s="8" t="s">
        <v>71</v>
      </c>
    </row>
    <row r="39" spans="2:8">
      <c r="B39" s="9"/>
      <c r="C39" s="10"/>
      <c r="D39" s="11" t="s">
        <v>53</v>
      </c>
      <c r="E39" s="12">
        <v>84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378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324</v>
      </c>
      <c r="F41" s="12">
        <v>4</v>
      </c>
      <c r="G41" s="12">
        <v>4</v>
      </c>
      <c r="H41" s="8" t="s">
        <v>71</v>
      </c>
    </row>
    <row r="42" spans="2:8">
      <c r="B42" s="9"/>
      <c r="C42" s="10"/>
      <c r="D42" s="11" t="s">
        <v>56</v>
      </c>
      <c r="E42" s="12">
        <v>2372</v>
      </c>
      <c r="F42" s="12">
        <v>12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856</v>
      </c>
      <c r="F43" s="12">
        <v>8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SUM(E26:E43)</f>
        <v>0</v>
      </c>
      <c r="F44" s="13">
        <f>SUM(F26:F43)</f>
        <v>0</v>
      </c>
      <c r="G44" s="13">
        <f>SUM(G26:G43)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8192</v>
      </c>
      <c r="H46" s="8" t="s">
        <v>71</v>
      </c>
    </row>
    <row r="47" spans="2:8">
      <c r="B47" s="9"/>
      <c r="C47" s="10"/>
      <c r="D47" s="11" t="s">
        <v>61</v>
      </c>
      <c r="E47" s="12">
        <v>392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92</v>
      </c>
      <c r="F49" s="12">
        <v>18</v>
      </c>
      <c r="G49" s="12">
        <v>1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39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SUM(E46:E50)</f>
        <v>0</v>
      </c>
      <c r="F51" s="13">
        <f>SUM(F46:F50)</f>
        <v>0</v>
      </c>
      <c r="G51" s="13">
        <f>SUM(G46:G50)</f>
        <v>0</v>
      </c>
      <c r="H51" s="8" t="s">
        <v>71</v>
      </c>
    </row>
    <row r="52" spans="2:8">
      <c r="B52" s="9"/>
      <c r="C52" s="10" t="s">
        <v>69</v>
      </c>
      <c r="D52" s="11" t="s">
        <v>66</v>
      </c>
      <c r="E52" s="12">
        <v>3660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67</v>
      </c>
      <c r="E53" s="12">
        <v>2158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68</v>
      </c>
      <c r="E54" s="12">
        <v>890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292</v>
      </c>
      <c r="E55" s="12">
        <v>20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SUM(E52:E55)</f>
        <v>0</v>
      </c>
      <c r="F56" s="13">
        <f>SUM(F52:F55)</f>
        <v>0</v>
      </c>
      <c r="G56" s="13">
        <f>SUM(G52:G55)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E51+E56</f>
        <v>0</v>
      </c>
      <c r="F57" s="15">
        <f>F51+F56</f>
        <v>0</v>
      </c>
      <c r="G57" s="15">
        <f>G51+G56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E57+E25+E45</f>
        <v>0</v>
      </c>
      <c r="F58" s="16">
        <f>F57+F25+F45</f>
        <v>0</v>
      </c>
      <c r="G58" s="16">
        <f>G57+G25+G45</f>
        <v>0</v>
      </c>
      <c r="H58" s="8" t="s">
        <v>71</v>
      </c>
    </row>
    <row r="60" spans="2:8">
      <c r="B60" s="5" t="s">
        <v>393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E25+F25</f>
        <v>0</v>
      </c>
      <c r="F61" s="18"/>
      <c r="G61" s="18">
        <f>G25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394</v>
      </c>
      <c r="C73" s="10" t="s">
        <v>83</v>
      </c>
      <c r="D73" s="11" t="s">
        <v>294</v>
      </c>
      <c r="E73" s="12">
        <v>2310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295</v>
      </c>
      <c r="E74" s="12">
        <v>702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296</v>
      </c>
      <c r="E75" s="12">
        <v>300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84</v>
      </c>
      <c r="E77" s="12">
        <v>174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124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86</v>
      </c>
      <c r="E79" s="12">
        <v>740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87</v>
      </c>
      <c r="E80" s="12">
        <v>26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88</v>
      </c>
      <c r="E81" s="12">
        <v>26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89</v>
      </c>
      <c r="E82" s="12">
        <v>90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SUM(E77:E82)</f>
        <v>0</v>
      </c>
      <c r="F83" s="13">
        <f>SUM(F77:F82)</f>
        <v>0</v>
      </c>
      <c r="G83" s="13">
        <f>SUM(G77:G82)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E76+E83</f>
        <v>0</v>
      </c>
      <c r="F84" s="13">
        <f>F76+F83</f>
        <v>0</v>
      </c>
      <c r="G84" s="13">
        <f>G76+G83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20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110</v>
      </c>
      <c r="C90" s="10" t="s">
        <v>303</v>
      </c>
      <c r="D90" s="11" t="s">
        <v>95</v>
      </c>
      <c r="E90" s="12">
        <v>110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298</v>
      </c>
      <c r="E91" s="12">
        <v>612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299</v>
      </c>
      <c r="E92" s="12">
        <v>1020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300</v>
      </c>
      <c r="E93" s="12">
        <v>262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301</v>
      </c>
      <c r="E94" s="12">
        <v>1410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302</v>
      </c>
      <c r="E95" s="12">
        <v>46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SUM(E90:E95)</f>
        <v>0</v>
      </c>
      <c r="F96" s="13">
        <f>SUM(F90:F95)</f>
        <v>0</v>
      </c>
      <c r="G96" s="13">
        <f>SUM(G90:G95)</f>
        <v>0</v>
      </c>
      <c r="H96" s="23" t="s">
        <v>71</v>
      </c>
    </row>
    <row r="97" spans="2:8">
      <c r="B97" s="26"/>
      <c r="C97" s="10" t="s">
        <v>109</v>
      </c>
      <c r="D97" s="11" t="s">
        <v>102</v>
      </c>
      <c r="E97" s="12">
        <v>14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103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104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105</v>
      </c>
      <c r="E100" s="12">
        <v>60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106</v>
      </c>
      <c r="E101" s="12">
        <v>44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107</v>
      </c>
      <c r="E102" s="12">
        <v>26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108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SUM(E97:E103)</f>
        <v>0</v>
      </c>
      <c r="F104" s="13">
        <f>SUM(F97:F103)</f>
        <v>0</v>
      </c>
      <c r="G104" s="13">
        <f>SUM(G97:G103)</f>
        <v>0</v>
      </c>
      <c r="H104" s="23" t="s">
        <v>71</v>
      </c>
    </row>
    <row r="105" spans="2:8">
      <c r="B105" s="26"/>
      <c r="C105" s="25" t="s">
        <v>18</v>
      </c>
      <c r="D105" s="25"/>
      <c r="E105" s="13">
        <f>E96+E104</f>
        <v>0</v>
      </c>
      <c r="F105" s="13">
        <f>F96+F104</f>
        <v>0</v>
      </c>
      <c r="G105" s="13">
        <f>G96+G104</f>
        <v>0</v>
      </c>
      <c r="H105" s="23" t="s">
        <v>71</v>
      </c>
    </row>
    <row r="106" spans="2:8">
      <c r="B106" s="26" t="s">
        <v>130</v>
      </c>
      <c r="C106" s="10" t="s">
        <v>114</v>
      </c>
      <c r="D106" s="11" t="s">
        <v>111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112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113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</v>
      </c>
      <c r="E109" s="13">
        <f>SUM(E106:E108)</f>
        <v>0</v>
      </c>
      <c r="F109" s="13">
        <f>SUM(F106:F108)</f>
        <v>0</v>
      </c>
      <c r="G109" s="13">
        <f>SUM(G106:G108)</f>
        <v>0</v>
      </c>
      <c r="H109" s="23" t="s">
        <v>71</v>
      </c>
    </row>
    <row r="110" spans="2:8">
      <c r="B110" s="26"/>
      <c r="C110" s="10" t="s">
        <v>118</v>
      </c>
      <c r="D110" s="11" t="s">
        <v>115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116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117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SUM(E110:E112)</f>
        <v>0</v>
      </c>
      <c r="F113" s="13">
        <f>SUM(F110:F112)</f>
        <v>0</v>
      </c>
      <c r="G113" s="13">
        <f>SUM(G110:G112)</f>
        <v>0</v>
      </c>
      <c r="H113" s="23" t="s">
        <v>71</v>
      </c>
    </row>
    <row r="114" spans="2:8">
      <c r="B114" s="26"/>
      <c r="C114" s="10" t="s">
        <v>122</v>
      </c>
      <c r="D114" s="11" t="s">
        <v>119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120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121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18</v>
      </c>
      <c r="E117" s="13">
        <f>SUM(E114:E116)</f>
        <v>0</v>
      </c>
      <c r="F117" s="13">
        <f>SUM(F114:F116)</f>
        <v>0</v>
      </c>
      <c r="G117" s="13">
        <f>SUM(G114:G116)</f>
        <v>0</v>
      </c>
      <c r="H117" s="23" t="s">
        <v>71</v>
      </c>
    </row>
    <row r="118" spans="2:8">
      <c r="B118" s="26"/>
      <c r="C118" s="10" t="s">
        <v>109</v>
      </c>
      <c r="D118" s="11" t="s">
        <v>123</v>
      </c>
      <c r="E118" s="12">
        <v>212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124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125</v>
      </c>
      <c r="E120" s="12">
        <v>46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126</v>
      </c>
      <c r="E121" s="12">
        <v>582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127</v>
      </c>
      <c r="E122" s="12">
        <v>418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128</v>
      </c>
      <c r="E123" s="12">
        <v>66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129</v>
      </c>
      <c r="E124" s="12">
        <v>268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SUM(E118:E124)</f>
        <v>0</v>
      </c>
      <c r="F125" s="13">
        <f>SUM(F118:F124)</f>
        <v>0</v>
      </c>
      <c r="G125" s="13">
        <f>SUM(G118:G124)</f>
        <v>0</v>
      </c>
      <c r="H125" s="23" t="s">
        <v>71</v>
      </c>
    </row>
    <row r="126" spans="2:8">
      <c r="B126" s="26"/>
      <c r="C126" s="25" t="s">
        <v>18</v>
      </c>
      <c r="D126" s="25"/>
      <c r="E126" s="13">
        <f>E109+E113+E117+E125</f>
        <v>0</v>
      </c>
      <c r="F126" s="13">
        <f>F109+F113+F117+F125</f>
        <v>0</v>
      </c>
      <c r="G126" s="13">
        <f>G109+G113+G117+G125</f>
        <v>0</v>
      </c>
      <c r="H126" s="23" t="s">
        <v>71</v>
      </c>
    </row>
    <row r="127" spans="2:8">
      <c r="B127" s="26" t="s">
        <v>161</v>
      </c>
      <c r="C127" s="10" t="s">
        <v>134</v>
      </c>
      <c r="D127" s="11" t="s">
        <v>131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132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133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18</v>
      </c>
      <c r="E130" s="13">
        <f>SUM(E127:E129)</f>
        <v>0</v>
      </c>
      <c r="F130" s="13">
        <f>SUM(F127:F129)</f>
        <v>0</v>
      </c>
      <c r="G130" s="13">
        <f>SUM(G127:G129)</f>
        <v>0</v>
      </c>
      <c r="H130" s="23" t="s">
        <v>71</v>
      </c>
    </row>
    <row r="131" spans="2:8">
      <c r="B131" s="26"/>
      <c r="C131" s="10" t="s">
        <v>138</v>
      </c>
      <c r="D131" s="11" t="s">
        <v>135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136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137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SUM(E131:E133)</f>
        <v>0</v>
      </c>
      <c r="F134" s="13">
        <f>SUM(F131:F133)</f>
        <v>0</v>
      </c>
      <c r="G134" s="13">
        <f>SUM(G131:G133)</f>
        <v>0</v>
      </c>
      <c r="H134" s="23" t="s">
        <v>71</v>
      </c>
    </row>
    <row r="135" spans="2:8">
      <c r="B135" s="26"/>
      <c r="C135" s="10" t="s">
        <v>143</v>
      </c>
      <c r="D135" s="11" t="s">
        <v>139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140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141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142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SUM(E135:E138)</f>
        <v>0</v>
      </c>
      <c r="F139" s="13">
        <f>SUM(F135:F138)</f>
        <v>0</v>
      </c>
      <c r="G139" s="13">
        <f>SUM(G135:G138)</f>
        <v>0</v>
      </c>
      <c r="H139" s="23" t="s">
        <v>71</v>
      </c>
    </row>
    <row r="140" spans="2:8">
      <c r="B140" s="26"/>
      <c r="C140" s="10" t="s">
        <v>146</v>
      </c>
      <c r="D140" s="11" t="s">
        <v>144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145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SUM(E140:E141)</f>
        <v>0</v>
      </c>
      <c r="F142" s="13">
        <f>SUM(F140:F141)</f>
        <v>0</v>
      </c>
      <c r="G142" s="13">
        <f>SUM(G140:G141)</f>
        <v>0</v>
      </c>
      <c r="H142" s="23" t="s">
        <v>71</v>
      </c>
    </row>
    <row r="143" spans="2:8">
      <c r="B143" s="26"/>
      <c r="C143" s="10" t="s">
        <v>149</v>
      </c>
      <c r="D143" s="11" t="s">
        <v>147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148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SUM(E143:E144)</f>
        <v>0</v>
      </c>
      <c r="F145" s="13">
        <f>SUM(F143:F144)</f>
        <v>0</v>
      </c>
      <c r="G145" s="13">
        <f>SUM(G143:G144)</f>
        <v>0</v>
      </c>
      <c r="H145" s="23" t="s">
        <v>71</v>
      </c>
    </row>
    <row r="146" spans="2:8">
      <c r="B146" s="26"/>
      <c r="C146" s="10" t="s">
        <v>109</v>
      </c>
      <c r="D146" s="11" t="s">
        <v>150</v>
      </c>
      <c r="E146" s="12">
        <v>238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151</v>
      </c>
      <c r="E147" s="12">
        <v>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153</v>
      </c>
      <c r="E148" s="12">
        <v>10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154</v>
      </c>
      <c r="E149" s="12">
        <v>46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155</v>
      </c>
      <c r="E150" s="12">
        <v>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156</v>
      </c>
      <c r="E151" s="12">
        <v>40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157</v>
      </c>
      <c r="E152" s="12">
        <v>98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159</v>
      </c>
      <c r="E153" s="12">
        <v>54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160</v>
      </c>
      <c r="E154" s="12">
        <v>34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18</v>
      </c>
      <c r="E155" s="13">
        <f>SUM(E146:E154)</f>
        <v>0</v>
      </c>
      <c r="F155" s="13">
        <f>SUM(F146:F154)</f>
        <v>0</v>
      </c>
      <c r="G155" s="13">
        <f>SUM(G146:G154)</f>
        <v>0</v>
      </c>
      <c r="H155" s="23" t="s">
        <v>71</v>
      </c>
    </row>
    <row r="156" spans="2:8">
      <c r="B156" s="26"/>
      <c r="C156" s="25" t="s">
        <v>18</v>
      </c>
      <c r="D156" s="25"/>
      <c r="E156" s="13">
        <f>E130+E134+E139+E142+E145+E155</f>
        <v>0</v>
      </c>
      <c r="F156" s="13">
        <f>F130+F134+F139+F142+F145+F155</f>
        <v>0</v>
      </c>
      <c r="G156" s="13">
        <f>G130+G134+G139+G142+G145+G155</f>
        <v>0</v>
      </c>
      <c r="H156" s="23" t="s">
        <v>71</v>
      </c>
    </row>
    <row r="157" spans="2:8">
      <c r="B157" s="26" t="s">
        <v>304</v>
      </c>
      <c r="C157" s="10" t="s">
        <v>109</v>
      </c>
      <c r="D157" s="11" t="s">
        <v>152</v>
      </c>
      <c r="E157" s="12">
        <v>20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18</v>
      </c>
      <c r="E158" s="13">
        <f>SUM(E157:E157)</f>
        <v>0</v>
      </c>
      <c r="F158" s="13">
        <f>SUM(F157:F157)</f>
        <v>0</v>
      </c>
      <c r="G158" s="13">
        <f>SUM(G157:G157)</f>
        <v>0</v>
      </c>
      <c r="H158" s="23" t="s">
        <v>71</v>
      </c>
    </row>
    <row r="159" spans="2:8">
      <c r="B159" s="26"/>
      <c r="C159" s="25" t="s">
        <v>18</v>
      </c>
      <c r="D159" s="25"/>
      <c r="E159" s="13">
        <f>E158</f>
        <v>0</v>
      </c>
      <c r="F159" s="13">
        <f>F158</f>
        <v>0</v>
      </c>
      <c r="G159" s="13">
        <f>G158</f>
        <v>0</v>
      </c>
      <c r="H159" s="23" t="s">
        <v>71</v>
      </c>
    </row>
  </sheetData>
  <mergeCells count="54">
    <mergeCell ref="C6:C7"/>
    <mergeCell ref="C8:C9"/>
    <mergeCell ref="C10:C13"/>
    <mergeCell ref="C14:C21"/>
    <mergeCell ref="C22:C24"/>
    <mergeCell ref="C25:D25"/>
    <mergeCell ref="B6:B25"/>
    <mergeCell ref="C26:C44"/>
    <mergeCell ref="C45:D45"/>
    <mergeCell ref="B26:B45"/>
    <mergeCell ref="C46:C51"/>
    <mergeCell ref="C52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83"/>
    <mergeCell ref="C84:D84"/>
    <mergeCell ref="B73:B84"/>
    <mergeCell ref="C85:C86"/>
    <mergeCell ref="C87:C88"/>
    <mergeCell ref="C89:D89"/>
    <mergeCell ref="B85:B89"/>
    <mergeCell ref="C90:C96"/>
    <mergeCell ref="C97:C104"/>
    <mergeCell ref="C105:D105"/>
    <mergeCell ref="B90:B105"/>
    <mergeCell ref="C106:C109"/>
    <mergeCell ref="C110:C113"/>
    <mergeCell ref="C114:C117"/>
    <mergeCell ref="C118:C125"/>
    <mergeCell ref="C126:D126"/>
    <mergeCell ref="B106:B126"/>
    <mergeCell ref="C127:C130"/>
    <mergeCell ref="C131:C134"/>
    <mergeCell ref="C135:C139"/>
    <mergeCell ref="C140:C142"/>
    <mergeCell ref="C143:C145"/>
    <mergeCell ref="C146:C155"/>
    <mergeCell ref="C156:D156"/>
    <mergeCell ref="B127:B156"/>
    <mergeCell ref="C157:C158"/>
    <mergeCell ref="C159:D159"/>
    <mergeCell ref="B157:B15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390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60296</v>
      </c>
      <c r="F6" s="12">
        <v>299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391</v>
      </c>
      <c r="E8" s="12">
        <v>1706</v>
      </c>
      <c r="F8" s="12">
        <v>120</v>
      </c>
      <c r="G8" s="12">
        <v>35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14590</v>
      </c>
      <c r="F10" s="12">
        <v>11</v>
      </c>
      <c r="G10" s="12">
        <v>24</v>
      </c>
      <c r="H10" s="8" t="s">
        <v>71</v>
      </c>
    </row>
    <row r="11" spans="2:8">
      <c r="B11" s="9"/>
      <c r="C11" s="10"/>
      <c r="D11" s="11" t="s">
        <v>287</v>
      </c>
      <c r="E11" s="12">
        <v>1216</v>
      </c>
      <c r="F11" s="12">
        <v>290</v>
      </c>
      <c r="G11" s="12">
        <v>100</v>
      </c>
      <c r="H11" s="8" t="s">
        <v>71</v>
      </c>
    </row>
    <row r="12" spans="2:8">
      <c r="B12" s="9"/>
      <c r="C12" s="10"/>
      <c r="D12" s="11" t="s">
        <v>288</v>
      </c>
      <c r="E12" s="12">
        <v>872</v>
      </c>
      <c r="F12" s="12">
        <v>68</v>
      </c>
      <c r="G12" s="12">
        <v>112</v>
      </c>
      <c r="H12" s="8" t="s">
        <v>71</v>
      </c>
    </row>
    <row r="13" spans="2:8">
      <c r="B13" s="9"/>
      <c r="C13" s="10"/>
      <c r="D13" s="11" t="s">
        <v>18</v>
      </c>
      <c r="E13" s="13">
        <f>SUM(E10:E12)</f>
        <v>0</v>
      </c>
      <c r="F13" s="13">
        <f>SUM(F10:F12)</f>
        <v>0</v>
      </c>
      <c r="G13" s="13">
        <f>SUM(G10:G12)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6224</v>
      </c>
      <c r="G14" s="12">
        <v>0</v>
      </c>
      <c r="H14" s="8" t="s">
        <v>71</v>
      </c>
    </row>
    <row r="15" spans="2:8">
      <c r="B15" s="9"/>
      <c r="C15" s="10"/>
      <c r="D15" s="11" t="s">
        <v>290</v>
      </c>
      <c r="E15" s="12">
        <v>256</v>
      </c>
      <c r="F15" s="12">
        <v>0</v>
      </c>
      <c r="G15" s="12">
        <v>0</v>
      </c>
      <c r="H15" s="8" t="s">
        <v>71</v>
      </c>
    </row>
    <row r="16" spans="2:8">
      <c r="B16" s="9"/>
      <c r="C16" s="10"/>
      <c r="D16" s="11" t="s">
        <v>26</v>
      </c>
      <c r="E16" s="12">
        <v>34690</v>
      </c>
      <c r="F16" s="12">
        <v>0</v>
      </c>
      <c r="G16" s="12">
        <v>8</v>
      </c>
      <c r="H16" s="8" t="s">
        <v>71</v>
      </c>
    </row>
    <row r="17" spans="2:8">
      <c r="B17" s="9"/>
      <c r="C17" s="10"/>
      <c r="D17" s="11" t="s">
        <v>27</v>
      </c>
      <c r="E17" s="12">
        <v>1964</v>
      </c>
      <c r="F17" s="12">
        <v>0</v>
      </c>
      <c r="G17" s="12">
        <v>20</v>
      </c>
      <c r="H17" s="8" t="s">
        <v>71</v>
      </c>
    </row>
    <row r="18" spans="2:8">
      <c r="B18" s="9"/>
      <c r="C18" s="10"/>
      <c r="D18" s="11" t="s">
        <v>28</v>
      </c>
      <c r="E18" s="12">
        <v>0</v>
      </c>
      <c r="F18" s="12">
        <v>0</v>
      </c>
      <c r="G18" s="12">
        <v>20480</v>
      </c>
      <c r="H18" s="8" t="s">
        <v>71</v>
      </c>
    </row>
    <row r="19" spans="2:8">
      <c r="B19" s="9"/>
      <c r="C19" s="10"/>
      <c r="D19" s="11" t="s">
        <v>29</v>
      </c>
      <c r="E19" s="12">
        <v>652</v>
      </c>
      <c r="F19" s="12">
        <v>0</v>
      </c>
      <c r="G19" s="12">
        <v>0</v>
      </c>
      <c r="H19" s="8" t="s">
        <v>71</v>
      </c>
    </row>
    <row r="20" spans="2:8">
      <c r="B20" s="9"/>
      <c r="C20" s="10"/>
      <c r="D20" s="11" t="s">
        <v>30</v>
      </c>
      <c r="E20" s="12">
        <v>2300</v>
      </c>
      <c r="F20" s="12">
        <v>0</v>
      </c>
      <c r="G20" s="12">
        <v>2636</v>
      </c>
      <c r="H20" s="8" t="s">
        <v>71</v>
      </c>
    </row>
    <row r="21" spans="2:8">
      <c r="B21" s="9"/>
      <c r="C21" s="10"/>
      <c r="D21" s="11" t="s">
        <v>18</v>
      </c>
      <c r="E21" s="13">
        <f>SUM(E14:E20)</f>
        <v>0</v>
      </c>
      <c r="F21" s="13">
        <f>SUM(F14:F20)</f>
        <v>0</v>
      </c>
      <c r="G21" s="13">
        <f>SUM(G14:G20)</f>
        <v>0</v>
      </c>
      <c r="H21" s="8" t="s">
        <v>71</v>
      </c>
    </row>
    <row r="22" spans="2:8">
      <c r="B22" s="9"/>
      <c r="C22" s="10" t="s">
        <v>34</v>
      </c>
      <c r="D22" s="11" t="s">
        <v>392</v>
      </c>
      <c r="E22" s="12">
        <v>4194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33</v>
      </c>
      <c r="E23" s="12">
        <v>178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18</v>
      </c>
      <c r="E24" s="13">
        <f>SUM(E22:E23)</f>
        <v>0</v>
      </c>
      <c r="F24" s="13">
        <f>SUM(F22:F23)</f>
        <v>0</v>
      </c>
      <c r="G24" s="13">
        <f>SUM(G22:G23)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E7+E9+E13+E21+E24</f>
        <v>0</v>
      </c>
      <c r="F25" s="15">
        <f>F7+F9+F13+F21+F24</f>
        <v>0</v>
      </c>
      <c r="G25" s="15">
        <f>G7+G9+G13+G21+G24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392</v>
      </c>
      <c r="E26" s="12">
        <v>24618</v>
      </c>
      <c r="F26" s="12">
        <v>4872</v>
      </c>
      <c r="G26" s="12">
        <v>784</v>
      </c>
      <c r="H26" s="8" t="s">
        <v>71</v>
      </c>
    </row>
    <row r="27" spans="2:8">
      <c r="B27" s="9"/>
      <c r="C27" s="10"/>
      <c r="D27" s="11" t="s">
        <v>33</v>
      </c>
      <c r="E27" s="12">
        <v>406</v>
      </c>
      <c r="F27" s="12">
        <v>0</v>
      </c>
      <c r="G27" s="12">
        <v>68</v>
      </c>
      <c r="H27" s="8" t="s">
        <v>71</v>
      </c>
    </row>
    <row r="28" spans="2:8">
      <c r="B28" s="9"/>
      <c r="C28" s="10"/>
      <c r="D28" s="11" t="s">
        <v>37</v>
      </c>
      <c r="E28" s="12">
        <v>748</v>
      </c>
      <c r="F28" s="12">
        <v>9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328</v>
      </c>
      <c r="F29" s="12">
        <v>821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138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328</v>
      </c>
      <c r="F31" s="12">
        <v>0</v>
      </c>
      <c r="G31" s="12">
        <v>12</v>
      </c>
      <c r="H31" s="8" t="s">
        <v>71</v>
      </c>
    </row>
    <row r="32" spans="2:8">
      <c r="B32" s="9"/>
      <c r="C32" s="10"/>
      <c r="D32" s="11" t="s">
        <v>42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43</v>
      </c>
      <c r="E33" s="12">
        <v>1328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352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47</v>
      </c>
      <c r="E35" s="12">
        <v>200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48</v>
      </c>
      <c r="E36" s="12">
        <v>124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49</v>
      </c>
      <c r="E37" s="12">
        <v>176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212</v>
      </c>
      <c r="F38" s="12">
        <v>1</v>
      </c>
      <c r="G38" s="12">
        <v>16</v>
      </c>
      <c r="H38" s="8" t="s">
        <v>71</v>
      </c>
    </row>
    <row r="39" spans="2:8">
      <c r="B39" s="9"/>
      <c r="C39" s="10"/>
      <c r="D39" s="11" t="s">
        <v>53</v>
      </c>
      <c r="E39" s="12">
        <v>40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286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224</v>
      </c>
      <c r="F41" s="12">
        <v>0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1816</v>
      </c>
      <c r="F42" s="12">
        <v>2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652</v>
      </c>
      <c r="F43" s="12">
        <v>0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SUM(E26:E43)</f>
        <v>0</v>
      </c>
      <c r="F44" s="13">
        <f>SUM(F26:F43)</f>
        <v>0</v>
      </c>
      <c r="G44" s="13">
        <f>SUM(G26:G43)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8192</v>
      </c>
      <c r="H46" s="8" t="s">
        <v>71</v>
      </c>
    </row>
    <row r="47" spans="2:8">
      <c r="B47" s="9"/>
      <c r="C47" s="10"/>
      <c r="D47" s="11" t="s">
        <v>61</v>
      </c>
      <c r="E47" s="12">
        <v>392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120</v>
      </c>
      <c r="F49" s="12">
        <v>12</v>
      </c>
      <c r="G49" s="12">
        <v>1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44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SUM(E46:E50)</f>
        <v>0</v>
      </c>
      <c r="F51" s="13">
        <f>SUM(F46:F50)</f>
        <v>0</v>
      </c>
      <c r="G51" s="13">
        <f>SUM(G46:G50)</f>
        <v>0</v>
      </c>
      <c r="H51" s="8" t="s">
        <v>71</v>
      </c>
    </row>
    <row r="52" spans="2:8">
      <c r="B52" s="9"/>
      <c r="C52" s="10" t="s">
        <v>69</v>
      </c>
      <c r="D52" s="11" t="s">
        <v>66</v>
      </c>
      <c r="E52" s="12">
        <v>3662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67</v>
      </c>
      <c r="E53" s="12">
        <v>2158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68</v>
      </c>
      <c r="E54" s="12">
        <v>1364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292</v>
      </c>
      <c r="E55" s="12">
        <v>20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SUM(E52:E55)</f>
        <v>0</v>
      </c>
      <c r="F56" s="13">
        <f>SUM(F52:F55)</f>
        <v>0</v>
      </c>
      <c r="G56" s="13">
        <f>SUM(G52:G55)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E51+E56</f>
        <v>0</v>
      </c>
      <c r="F57" s="15">
        <f>F51+F56</f>
        <v>0</v>
      </c>
      <c r="G57" s="15">
        <f>G51+G56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E57+E25+E45</f>
        <v>0</v>
      </c>
      <c r="F58" s="16">
        <f>F57+F25+F45</f>
        <v>0</v>
      </c>
      <c r="G58" s="16">
        <f>G57+G25+G45</f>
        <v>0</v>
      </c>
      <c r="H58" s="8" t="s">
        <v>71</v>
      </c>
    </row>
    <row r="60" spans="2:8">
      <c r="B60" s="5" t="s">
        <v>393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E25+F25</f>
        <v>0</v>
      </c>
      <c r="F61" s="18"/>
      <c r="G61" s="18">
        <f>G25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305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394</v>
      </c>
      <c r="C73" s="10" t="s">
        <v>83</v>
      </c>
      <c r="D73" s="11" t="s">
        <v>294</v>
      </c>
      <c r="E73" s="12">
        <v>2314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295</v>
      </c>
      <c r="E74" s="12">
        <v>656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296</v>
      </c>
      <c r="E75" s="12">
        <v>386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85</v>
      </c>
      <c r="E77" s="12">
        <v>272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566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SUM(E77:E78)</f>
        <v>0</v>
      </c>
      <c r="F79" s="13">
        <f>SUM(F77:F78)</f>
        <v>0</v>
      </c>
      <c r="G79" s="13">
        <f>SUM(G77:G78)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E76+E79</f>
        <v>0</v>
      </c>
      <c r="F80" s="13">
        <f>F76+F79</f>
        <v>0</v>
      </c>
      <c r="G80" s="13">
        <f>G76+G79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164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110</v>
      </c>
      <c r="C86" s="10" t="s">
        <v>303</v>
      </c>
      <c r="D86" s="11" t="s">
        <v>95</v>
      </c>
      <c r="E86" s="12">
        <v>110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298</v>
      </c>
      <c r="E87" s="12">
        <v>612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299</v>
      </c>
      <c r="E88" s="12">
        <v>1020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300</v>
      </c>
      <c r="E89" s="12">
        <v>262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301</v>
      </c>
      <c r="E90" s="12">
        <v>1410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302</v>
      </c>
      <c r="E91" s="12">
        <v>46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SUM(E86:E91)</f>
        <v>0</v>
      </c>
      <c r="F92" s="13">
        <f>SUM(F86:F91)</f>
        <v>0</v>
      </c>
      <c r="G92" s="13">
        <f>SUM(G86:G91)</f>
        <v>0</v>
      </c>
      <c r="H92" s="23" t="s">
        <v>71</v>
      </c>
    </row>
    <row r="93" spans="2:8">
      <c r="B93" s="26"/>
      <c r="C93" s="10" t="s">
        <v>109</v>
      </c>
      <c r="D93" s="11" t="s">
        <v>164</v>
      </c>
      <c r="E93" s="12">
        <v>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102</v>
      </c>
      <c r="E94" s="12">
        <v>14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103</v>
      </c>
      <c r="E95" s="12">
        <v>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105</v>
      </c>
      <c r="E96" s="12">
        <v>60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106</v>
      </c>
      <c r="E97" s="12">
        <v>44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107</v>
      </c>
      <c r="E98" s="12">
        <v>26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108</v>
      </c>
      <c r="E99" s="12">
        <v>10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SUM(E93:E99)</f>
        <v>0</v>
      </c>
      <c r="F100" s="13">
        <f>SUM(F93:F99)</f>
        <v>0</v>
      </c>
      <c r="G100" s="13">
        <f>SUM(G93:G99)</f>
        <v>0</v>
      </c>
      <c r="H100" s="23" t="s">
        <v>71</v>
      </c>
    </row>
    <row r="101" spans="2:8">
      <c r="B101" s="26"/>
      <c r="C101" s="25" t="s">
        <v>18</v>
      </c>
      <c r="D101" s="25"/>
      <c r="E101" s="13">
        <f>E92+E100</f>
        <v>0</v>
      </c>
      <c r="F101" s="13">
        <f>F92+F100</f>
        <v>0</v>
      </c>
      <c r="G101" s="13">
        <f>G92+G100</f>
        <v>0</v>
      </c>
      <c r="H101" s="23" t="s">
        <v>71</v>
      </c>
    </row>
    <row r="102" spans="2:8">
      <c r="B102" s="26" t="s">
        <v>130</v>
      </c>
      <c r="C102" s="10" t="s">
        <v>114</v>
      </c>
      <c r="D102" s="11" t="s">
        <v>111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112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113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SUM(E102:E104)</f>
        <v>0</v>
      </c>
      <c r="F105" s="13">
        <f>SUM(F102:F104)</f>
        <v>0</v>
      </c>
      <c r="G105" s="13">
        <f>SUM(G102:G104)</f>
        <v>0</v>
      </c>
      <c r="H105" s="23" t="s">
        <v>71</v>
      </c>
    </row>
    <row r="106" spans="2:8">
      <c r="B106" s="26"/>
      <c r="C106" s="10" t="s">
        <v>118</v>
      </c>
      <c r="D106" s="11" t="s">
        <v>115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116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117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</v>
      </c>
      <c r="E109" s="13">
        <f>SUM(E106:E108)</f>
        <v>0</v>
      </c>
      <c r="F109" s="13">
        <f>SUM(F106:F108)</f>
        <v>0</v>
      </c>
      <c r="G109" s="13">
        <f>SUM(G106:G108)</f>
        <v>0</v>
      </c>
      <c r="H109" s="23" t="s">
        <v>71</v>
      </c>
    </row>
    <row r="110" spans="2:8">
      <c r="B110" s="26"/>
      <c r="C110" s="10" t="s">
        <v>122</v>
      </c>
      <c r="D110" s="11" t="s">
        <v>119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120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121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SUM(E110:E112)</f>
        <v>0</v>
      </c>
      <c r="F113" s="13">
        <f>SUM(F110:F112)</f>
        <v>0</v>
      </c>
      <c r="G113" s="13">
        <f>SUM(G110:G112)</f>
        <v>0</v>
      </c>
      <c r="H113" s="23" t="s">
        <v>71</v>
      </c>
    </row>
    <row r="114" spans="2:8">
      <c r="B114" s="26"/>
      <c r="C114" s="10" t="s">
        <v>109</v>
      </c>
      <c r="D114" s="11" t="s">
        <v>123</v>
      </c>
      <c r="E114" s="12">
        <v>212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124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125</v>
      </c>
      <c r="E116" s="12">
        <v>46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126</v>
      </c>
      <c r="E117" s="12">
        <v>582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127</v>
      </c>
      <c r="E118" s="12">
        <v>418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128</v>
      </c>
      <c r="E119" s="12">
        <v>66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129</v>
      </c>
      <c r="E120" s="12">
        <v>268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18</v>
      </c>
      <c r="E121" s="13">
        <f>SUM(E114:E120)</f>
        <v>0</v>
      </c>
      <c r="F121" s="13">
        <f>SUM(F114:F120)</f>
        <v>0</v>
      </c>
      <c r="G121" s="13">
        <f>SUM(G114:G120)</f>
        <v>0</v>
      </c>
      <c r="H121" s="23" t="s">
        <v>71</v>
      </c>
    </row>
    <row r="122" spans="2:8">
      <c r="B122" s="26"/>
      <c r="C122" s="25" t="s">
        <v>18</v>
      </c>
      <c r="D122" s="25"/>
      <c r="E122" s="13">
        <f>E105+E109+E113+E121</f>
        <v>0</v>
      </c>
      <c r="F122" s="13">
        <f>F105+F109+F113+F121</f>
        <v>0</v>
      </c>
      <c r="G122" s="13">
        <f>G105+G109+G113+G121</f>
        <v>0</v>
      </c>
      <c r="H122" s="23" t="s">
        <v>71</v>
      </c>
    </row>
    <row r="123" spans="2:8">
      <c r="B123" s="26" t="s">
        <v>161</v>
      </c>
      <c r="C123" s="10" t="s">
        <v>134</v>
      </c>
      <c r="D123" s="11" t="s">
        <v>131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132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133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18</v>
      </c>
      <c r="E126" s="13">
        <f>SUM(E123:E125)</f>
        <v>0</v>
      </c>
      <c r="F126" s="13">
        <f>SUM(F123:F125)</f>
        <v>0</v>
      </c>
      <c r="G126" s="13">
        <f>SUM(G123:G125)</f>
        <v>0</v>
      </c>
      <c r="H126" s="23" t="s">
        <v>71</v>
      </c>
    </row>
    <row r="127" spans="2:8">
      <c r="B127" s="26"/>
      <c r="C127" s="10" t="s">
        <v>138</v>
      </c>
      <c r="D127" s="11" t="s">
        <v>135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136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137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18</v>
      </c>
      <c r="E130" s="13">
        <f>SUM(E127:E129)</f>
        <v>0</v>
      </c>
      <c r="F130" s="13">
        <f>SUM(F127:F129)</f>
        <v>0</v>
      </c>
      <c r="G130" s="13">
        <f>SUM(G127:G129)</f>
        <v>0</v>
      </c>
      <c r="H130" s="23" t="s">
        <v>71</v>
      </c>
    </row>
    <row r="131" spans="2:8">
      <c r="B131" s="26"/>
      <c r="C131" s="10" t="s">
        <v>169</v>
      </c>
      <c r="D131" s="11" t="s">
        <v>165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166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167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168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18</v>
      </c>
      <c r="E135" s="13">
        <f>SUM(E131:E134)</f>
        <v>0</v>
      </c>
      <c r="F135" s="13">
        <f>SUM(F131:F134)</f>
        <v>0</v>
      </c>
      <c r="G135" s="13">
        <f>SUM(G131:G134)</f>
        <v>0</v>
      </c>
      <c r="H135" s="23" t="s">
        <v>71</v>
      </c>
    </row>
    <row r="136" spans="2:8">
      <c r="B136" s="26"/>
      <c r="C136" s="10" t="s">
        <v>143</v>
      </c>
      <c r="D136" s="11" t="s">
        <v>139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140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141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142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SUM(E136:E139)</f>
        <v>0</v>
      </c>
      <c r="F140" s="13">
        <f>SUM(F136:F139)</f>
        <v>0</v>
      </c>
      <c r="G140" s="13">
        <f>SUM(G136:G139)</f>
        <v>0</v>
      </c>
      <c r="H140" s="23" t="s">
        <v>71</v>
      </c>
    </row>
    <row r="141" spans="2:8">
      <c r="B141" s="26"/>
      <c r="C141" s="10" t="s">
        <v>308</v>
      </c>
      <c r="D141" s="11" t="s">
        <v>170</v>
      </c>
      <c r="E141" s="12">
        <v>34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306</v>
      </c>
      <c r="E142" s="12">
        <v>64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307</v>
      </c>
      <c r="E143" s="12">
        <v>352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SUM(E141:E143)</f>
        <v>0</v>
      </c>
      <c r="F144" s="13">
        <f>SUM(F141:F143)</f>
        <v>0</v>
      </c>
      <c r="G144" s="13">
        <f>SUM(G141:G143)</f>
        <v>0</v>
      </c>
      <c r="H144" s="23" t="s">
        <v>71</v>
      </c>
    </row>
    <row r="145" spans="2:8">
      <c r="B145" s="26"/>
      <c r="C145" s="10" t="s">
        <v>146</v>
      </c>
      <c r="D145" s="11" t="s">
        <v>144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145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SUM(E145:E146)</f>
        <v>0</v>
      </c>
      <c r="F147" s="13">
        <f>SUM(F145:F146)</f>
        <v>0</v>
      </c>
      <c r="G147" s="13">
        <f>SUM(G145:G146)</f>
        <v>0</v>
      </c>
      <c r="H147" s="23" t="s">
        <v>71</v>
      </c>
    </row>
    <row r="148" spans="2:8">
      <c r="B148" s="26"/>
      <c r="C148" s="10" t="s">
        <v>149</v>
      </c>
      <c r="D148" s="11" t="s">
        <v>147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148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SUM(E148:E149)</f>
        <v>0</v>
      </c>
      <c r="F150" s="13">
        <f>SUM(F148:F149)</f>
        <v>0</v>
      </c>
      <c r="G150" s="13">
        <f>SUM(G148:G149)</f>
        <v>0</v>
      </c>
      <c r="H150" s="23" t="s">
        <v>71</v>
      </c>
    </row>
    <row r="151" spans="2:8">
      <c r="B151" s="26"/>
      <c r="C151" s="10" t="s">
        <v>109</v>
      </c>
      <c r="D151" s="11" t="s">
        <v>173</v>
      </c>
      <c r="E151" s="12">
        <v>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174</v>
      </c>
      <c r="E152" s="12">
        <v>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150</v>
      </c>
      <c r="E153" s="12">
        <v>238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151</v>
      </c>
      <c r="E154" s="12">
        <v>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153</v>
      </c>
      <c r="E155" s="12">
        <v>10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155</v>
      </c>
      <c r="E156" s="12">
        <v>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156</v>
      </c>
      <c r="E157" s="12">
        <v>40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157</v>
      </c>
      <c r="E158" s="12">
        <v>98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159</v>
      </c>
      <c r="E159" s="12">
        <v>54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160</v>
      </c>
      <c r="E160" s="12">
        <v>34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18</v>
      </c>
      <c r="E161" s="13">
        <f>SUM(E151:E160)</f>
        <v>0</v>
      </c>
      <c r="F161" s="13">
        <f>SUM(F151:F160)</f>
        <v>0</v>
      </c>
      <c r="G161" s="13">
        <f>SUM(G151:G160)</f>
        <v>0</v>
      </c>
      <c r="H161" s="23" t="s">
        <v>71</v>
      </c>
    </row>
    <row r="162" spans="2:8">
      <c r="B162" s="26"/>
      <c r="C162" s="25" t="s">
        <v>18</v>
      </c>
      <c r="D162" s="25"/>
      <c r="E162" s="13">
        <f>E126+E130+E135+E140+E144+E147+E150+E161</f>
        <v>0</v>
      </c>
      <c r="F162" s="13">
        <f>F126+F130+F135+F140+F144+F147+F150+F161</f>
        <v>0</v>
      </c>
      <c r="G162" s="13">
        <f>G126+G130+G135+G140+G144+G147+G150+G161</f>
        <v>0</v>
      </c>
      <c r="H162" s="23" t="s">
        <v>71</v>
      </c>
    </row>
    <row r="163" spans="2:8">
      <c r="B163" s="26" t="s">
        <v>304</v>
      </c>
      <c r="C163" s="10" t="s">
        <v>109</v>
      </c>
      <c r="D163" s="11" t="s">
        <v>152</v>
      </c>
      <c r="E163" s="12">
        <v>20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SUM(E163:E163)</f>
        <v>0</v>
      </c>
      <c r="F164" s="13">
        <f>SUM(F163:F163)</f>
        <v>0</v>
      </c>
      <c r="G164" s="13">
        <f>SUM(G163:G163)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E164</f>
        <v>0</v>
      </c>
      <c r="F165" s="13">
        <f>F164</f>
        <v>0</v>
      </c>
      <c r="G165" s="13">
        <f>G164</f>
        <v>0</v>
      </c>
      <c r="H165" s="23" t="s">
        <v>71</v>
      </c>
    </row>
  </sheetData>
  <mergeCells count="56">
    <mergeCell ref="C6:C7"/>
    <mergeCell ref="C8:C9"/>
    <mergeCell ref="C10:C13"/>
    <mergeCell ref="C14:C21"/>
    <mergeCell ref="C22:C24"/>
    <mergeCell ref="C25:D25"/>
    <mergeCell ref="B6:B25"/>
    <mergeCell ref="C26:C44"/>
    <mergeCell ref="C45:D45"/>
    <mergeCell ref="B26:B45"/>
    <mergeCell ref="C46:C51"/>
    <mergeCell ref="C52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79"/>
    <mergeCell ref="C80:D80"/>
    <mergeCell ref="B73:B80"/>
    <mergeCell ref="C81:C82"/>
    <mergeCell ref="C83:C84"/>
    <mergeCell ref="C85:D85"/>
    <mergeCell ref="B81:B85"/>
    <mergeCell ref="C86:C92"/>
    <mergeCell ref="C93:C100"/>
    <mergeCell ref="C101:D101"/>
    <mergeCell ref="B86:B101"/>
    <mergeCell ref="C102:C105"/>
    <mergeCell ref="C106:C109"/>
    <mergeCell ref="C110:C113"/>
    <mergeCell ref="C114:C121"/>
    <mergeCell ref="C122:D122"/>
    <mergeCell ref="B102:B122"/>
    <mergeCell ref="C123:C126"/>
    <mergeCell ref="C127:C130"/>
    <mergeCell ref="C131:C135"/>
    <mergeCell ref="C136:C140"/>
    <mergeCell ref="C141:C144"/>
    <mergeCell ref="C145:C147"/>
    <mergeCell ref="C148:C150"/>
    <mergeCell ref="C151:C161"/>
    <mergeCell ref="C162:D162"/>
    <mergeCell ref="B123:B162"/>
    <mergeCell ref="C163:C164"/>
    <mergeCell ref="C165:D165"/>
    <mergeCell ref="B163:B1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273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55808</v>
      </c>
      <c r="F6" s="12">
        <v>369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22638</v>
      </c>
      <c r="F8" s="12">
        <v>36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8576</v>
      </c>
      <c r="F9" s="12">
        <v>12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14184</v>
      </c>
      <c r="F10" s="12">
        <v>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24066</v>
      </c>
      <c r="F11" s="12">
        <v>24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6216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964</v>
      </c>
      <c r="F14" s="12">
        <v>34192</v>
      </c>
      <c r="G14" s="12">
        <v>6</v>
      </c>
      <c r="H14" s="8" t="s">
        <v>71</v>
      </c>
    </row>
    <row r="15" spans="2:8">
      <c r="B15" s="9"/>
      <c r="C15" s="10"/>
      <c r="D15" s="11" t="s">
        <v>27</v>
      </c>
      <c r="E15" s="12">
        <v>2176</v>
      </c>
      <c r="F15" s="12">
        <v>112</v>
      </c>
      <c r="G15" s="12">
        <v>17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2180</v>
      </c>
      <c r="F17" s="12">
        <v>1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2620</v>
      </c>
      <c r="F18" s="12">
        <v>144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274</v>
      </c>
      <c r="E20" s="12">
        <v>3930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172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274</v>
      </c>
      <c r="E24" s="12">
        <v>9062</v>
      </c>
      <c r="F24" s="12">
        <v>6900</v>
      </c>
      <c r="G24" s="12">
        <v>482</v>
      </c>
      <c r="H24" s="8" t="s">
        <v>71</v>
      </c>
    </row>
    <row r="25" spans="2:8">
      <c r="B25" s="9"/>
      <c r="C25" s="10"/>
      <c r="D25" s="11" t="s">
        <v>33</v>
      </c>
      <c r="E25" s="12">
        <v>476</v>
      </c>
      <c r="F25" s="12">
        <v>40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1852</v>
      </c>
      <c r="F26" s="12">
        <v>764</v>
      </c>
      <c r="G26" s="12">
        <v>854</v>
      </c>
      <c r="H26" s="8" t="s">
        <v>71</v>
      </c>
    </row>
    <row r="27" spans="2:8">
      <c r="B27" s="9"/>
      <c r="C27" s="10"/>
      <c r="D27" s="11" t="s">
        <v>37</v>
      </c>
      <c r="E27" s="12">
        <v>1124</v>
      </c>
      <c r="F27" s="12">
        <v>40</v>
      </c>
      <c r="G27" s="12">
        <v>372</v>
      </c>
      <c r="H27" s="8" t="s">
        <v>71</v>
      </c>
    </row>
    <row r="28" spans="2:8">
      <c r="B28" s="9"/>
      <c r="C28" s="10"/>
      <c r="D28" s="11" t="s">
        <v>38</v>
      </c>
      <c r="E28" s="12">
        <v>652</v>
      </c>
      <c r="F28" s="12">
        <v>16</v>
      </c>
      <c r="G28" s="12">
        <v>0</v>
      </c>
      <c r="H28" s="8" t="s">
        <v>71</v>
      </c>
    </row>
    <row r="29" spans="2:8">
      <c r="B29" s="9"/>
      <c r="C29" s="10"/>
      <c r="D29" s="11" t="s">
        <v>39</v>
      </c>
      <c r="E29" s="12">
        <v>536</v>
      </c>
      <c r="F29" s="12">
        <v>10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164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400</v>
      </c>
      <c r="F31" s="12">
        <v>8</v>
      </c>
      <c r="G31" s="12">
        <v>9</v>
      </c>
      <c r="H31" s="8" t="s">
        <v>71</v>
      </c>
    </row>
    <row r="32" spans="2:8">
      <c r="B32" s="9"/>
      <c r="C32" s="10"/>
      <c r="D32" s="11" t="s">
        <v>42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43</v>
      </c>
      <c r="E33" s="12">
        <v>1768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45</v>
      </c>
      <c r="E35" s="12">
        <v>2016</v>
      </c>
      <c r="F35" s="12">
        <v>4</v>
      </c>
      <c r="G35" s="12">
        <v>12</v>
      </c>
      <c r="H35" s="8" t="s">
        <v>71</v>
      </c>
    </row>
    <row r="36" spans="2:8">
      <c r="B36" s="9"/>
      <c r="C36" s="10"/>
      <c r="D36" s="11" t="s">
        <v>46</v>
      </c>
      <c r="E36" s="12">
        <v>470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47</v>
      </c>
      <c r="E37" s="12">
        <v>260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164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294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654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480</v>
      </c>
      <c r="F41" s="12">
        <v>16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752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84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424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324</v>
      </c>
      <c r="F45" s="12">
        <v>4</v>
      </c>
      <c r="G45" s="12">
        <v>4</v>
      </c>
      <c r="H45" s="8" t="s">
        <v>71</v>
      </c>
    </row>
    <row r="46" spans="2:8">
      <c r="B46" s="9"/>
      <c r="C46" s="10"/>
      <c r="D46" s="11" t="s">
        <v>56</v>
      </c>
      <c r="E46" s="12">
        <v>2520</v>
      </c>
      <c r="F46" s="12">
        <v>12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952</v>
      </c>
      <c r="F47" s="12">
        <v>8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SUM(E24:E47)</f>
        <v>0</v>
      </c>
      <c r="F48" s="13">
        <f>SUM(F24:F47)</f>
        <v>0</v>
      </c>
      <c r="G48" s="13">
        <f>SUM(G24:G47)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8192</v>
      </c>
      <c r="H50" s="8" t="s">
        <v>71</v>
      </c>
    </row>
    <row r="51" spans="2:8">
      <c r="B51" s="9"/>
      <c r="C51" s="10"/>
      <c r="D51" s="11" t="s">
        <v>61</v>
      </c>
      <c r="E51" s="12">
        <v>392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122</v>
      </c>
      <c r="F53" s="12">
        <v>12</v>
      </c>
      <c r="G53" s="12">
        <v>0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36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SUM(E50:E54)</f>
        <v>0</v>
      </c>
      <c r="F55" s="13">
        <f>SUM(F50:F54)</f>
        <v>0</v>
      </c>
      <c r="G55" s="13">
        <f>SUM(G50:G54)</f>
        <v>0</v>
      </c>
      <c r="H55" s="8" t="s">
        <v>71</v>
      </c>
    </row>
    <row r="56" spans="2:8">
      <c r="B56" s="9"/>
      <c r="C56" s="10" t="s">
        <v>69</v>
      </c>
      <c r="D56" s="11" t="s">
        <v>66</v>
      </c>
      <c r="E56" s="12">
        <v>3660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67</v>
      </c>
      <c r="E57" s="12">
        <v>2158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68</v>
      </c>
      <c r="E58" s="12">
        <v>1090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E60+E23+E49</f>
        <v>0</v>
      </c>
      <c r="F61" s="16">
        <f>F60+F23+F49</f>
        <v>0</v>
      </c>
      <c r="G61" s="16">
        <f>G60+G23+G49</f>
        <v>0</v>
      </c>
      <c r="H61" s="8" t="s">
        <v>71</v>
      </c>
    </row>
    <row r="63" spans="2:8">
      <c r="B63" s="5" t="s">
        <v>275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E23+F23</f>
        <v>0</v>
      </c>
      <c r="F64" s="18"/>
      <c r="G64" s="18">
        <f>G23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E49+F49</f>
        <v>0</v>
      </c>
      <c r="F65" s="18"/>
      <c r="G65" s="18">
        <f>G49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4" t="s">
        <v>276</v>
      </c>
      <c r="C76" s="10" t="s">
        <v>83</v>
      </c>
      <c r="D76" s="11" t="s">
        <v>81</v>
      </c>
      <c r="E76" s="12">
        <v>836</v>
      </c>
      <c r="F76" s="12">
        <v>0</v>
      </c>
      <c r="G76" s="12">
        <v>0</v>
      </c>
      <c r="H76" s="23" t="s">
        <v>71</v>
      </c>
    </row>
    <row r="77" spans="2:8">
      <c r="B77" s="24"/>
      <c r="C77" s="10"/>
      <c r="D77" s="11" t="s">
        <v>82</v>
      </c>
      <c r="E77" s="12">
        <v>2150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4"/>
      <c r="C79" s="10" t="s">
        <v>90</v>
      </c>
      <c r="D79" s="11" t="s">
        <v>84</v>
      </c>
      <c r="E79" s="12">
        <v>60</v>
      </c>
      <c r="F79" s="12">
        <v>0</v>
      </c>
      <c r="G79" s="12">
        <v>0</v>
      </c>
      <c r="H79" s="23" t="s">
        <v>71</v>
      </c>
    </row>
    <row r="80" spans="2:8">
      <c r="B80" s="24"/>
      <c r="C80" s="10"/>
      <c r="D80" s="11" t="s">
        <v>85</v>
      </c>
      <c r="E80" s="12">
        <v>136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86</v>
      </c>
      <c r="E81" s="12">
        <v>546</v>
      </c>
      <c r="F81" s="12">
        <v>0</v>
      </c>
      <c r="G81" s="12">
        <v>0</v>
      </c>
      <c r="H81" s="23" t="s">
        <v>71</v>
      </c>
    </row>
    <row r="82" spans="2:8">
      <c r="B82" s="24"/>
      <c r="C82" s="10"/>
      <c r="D82" s="11" t="s">
        <v>87</v>
      </c>
      <c r="E82" s="12">
        <v>54</v>
      </c>
      <c r="F82" s="12">
        <v>0</v>
      </c>
      <c r="G82" s="12">
        <v>0</v>
      </c>
      <c r="H82" s="23" t="s">
        <v>71</v>
      </c>
    </row>
    <row r="83" spans="2:8">
      <c r="B83" s="24"/>
      <c r="C83" s="10"/>
      <c r="D83" s="11" t="s">
        <v>88</v>
      </c>
      <c r="E83" s="12">
        <v>56</v>
      </c>
      <c r="F83" s="12">
        <v>0</v>
      </c>
      <c r="G83" s="12">
        <v>0</v>
      </c>
      <c r="H83" s="23" t="s">
        <v>71</v>
      </c>
    </row>
    <row r="84" spans="2:8">
      <c r="B84" s="24"/>
      <c r="C84" s="10"/>
      <c r="D84" s="11" t="s">
        <v>89</v>
      </c>
      <c r="E84" s="12">
        <v>92</v>
      </c>
      <c r="F84" s="12">
        <v>0</v>
      </c>
      <c r="G84" s="12">
        <v>0</v>
      </c>
      <c r="H84" s="23" t="s">
        <v>71</v>
      </c>
    </row>
    <row r="85" spans="2:8">
      <c r="B85" s="24"/>
      <c r="C85" s="10"/>
      <c r="D85" s="11" t="s">
        <v>18</v>
      </c>
      <c r="E85" s="13">
        <f>SUM(E79:E84)</f>
        <v>0</v>
      </c>
      <c r="F85" s="13">
        <f>SUM(F79:F84)</f>
        <v>0</v>
      </c>
      <c r="G85" s="13">
        <f>SUM(G79:G84)</f>
        <v>0</v>
      </c>
      <c r="H85" s="23" t="s">
        <v>71</v>
      </c>
    </row>
    <row r="86" spans="2:8">
      <c r="B86" s="24"/>
      <c r="C86" s="25" t="s">
        <v>18</v>
      </c>
      <c r="D86" s="25"/>
      <c r="E86" s="13">
        <f>E78+E85</f>
        <v>0</v>
      </c>
      <c r="F86" s="13">
        <f>F78+F85</f>
        <v>0</v>
      </c>
      <c r="G86" s="13">
        <f>G78+G85</f>
        <v>0</v>
      </c>
      <c r="H86" s="23" t="s">
        <v>71</v>
      </c>
    </row>
    <row r="87" spans="2:8">
      <c r="B87" s="26" t="s">
        <v>94</v>
      </c>
      <c r="C87" s="10" t="s">
        <v>83</v>
      </c>
      <c r="D87" s="11" t="s">
        <v>92</v>
      </c>
      <c r="E87" s="12">
        <v>24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10" t="s">
        <v>90</v>
      </c>
      <c r="D89" s="11" t="s">
        <v>93</v>
      </c>
      <c r="E89" s="12">
        <v>148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E88+E90</f>
        <v>0</v>
      </c>
      <c r="F91" s="13">
        <f>F88+F90</f>
        <v>0</v>
      </c>
      <c r="G91" s="13">
        <f>G88+G90</f>
        <v>0</v>
      </c>
      <c r="H91" s="23" t="s">
        <v>71</v>
      </c>
    </row>
    <row r="92" spans="2:8">
      <c r="B92" s="26" t="s">
        <v>110</v>
      </c>
      <c r="C92" s="10" t="s">
        <v>101</v>
      </c>
      <c r="D92" s="11" t="s">
        <v>95</v>
      </c>
      <c r="E92" s="12">
        <v>110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96</v>
      </c>
      <c r="E93" s="12">
        <v>612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97</v>
      </c>
      <c r="E94" s="12">
        <v>1020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98</v>
      </c>
      <c r="E95" s="12">
        <v>262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99</v>
      </c>
      <c r="E96" s="12">
        <v>1410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100</v>
      </c>
      <c r="E97" s="12">
        <v>46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SUM(E92:E97)</f>
        <v>0</v>
      </c>
      <c r="F98" s="13">
        <f>SUM(F92:F97)</f>
        <v>0</v>
      </c>
      <c r="G98" s="13">
        <f>SUM(G92:G97)</f>
        <v>0</v>
      </c>
      <c r="H98" s="23" t="s">
        <v>71</v>
      </c>
    </row>
    <row r="99" spans="2:8">
      <c r="B99" s="26"/>
      <c r="C99" s="10" t="s">
        <v>109</v>
      </c>
      <c r="D99" s="11" t="s">
        <v>102</v>
      </c>
      <c r="E99" s="12">
        <v>14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103</v>
      </c>
      <c r="E100" s="12">
        <v>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104</v>
      </c>
      <c r="E101" s="12">
        <v>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105</v>
      </c>
      <c r="E102" s="12">
        <v>60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106</v>
      </c>
      <c r="E103" s="12">
        <v>44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107</v>
      </c>
      <c r="E104" s="12">
        <v>26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108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SUM(E99:E105)</f>
        <v>0</v>
      </c>
      <c r="F106" s="13">
        <f>SUM(F99:F105)</f>
        <v>0</v>
      </c>
      <c r="G106" s="13">
        <f>SUM(G99:G105)</f>
        <v>0</v>
      </c>
      <c r="H106" s="23" t="s">
        <v>71</v>
      </c>
    </row>
    <row r="107" spans="2:8">
      <c r="B107" s="26"/>
      <c r="C107" s="25" t="s">
        <v>18</v>
      </c>
      <c r="D107" s="25"/>
      <c r="E107" s="13">
        <f>E98+E106</f>
        <v>0</v>
      </c>
      <c r="F107" s="13">
        <f>F98+F106</f>
        <v>0</v>
      </c>
      <c r="G107" s="13">
        <f>G98+G106</f>
        <v>0</v>
      </c>
      <c r="H107" s="23" t="s">
        <v>71</v>
      </c>
    </row>
    <row r="108" spans="2:8">
      <c r="B108" s="26" t="s">
        <v>130</v>
      </c>
      <c r="C108" s="10" t="s">
        <v>114</v>
      </c>
      <c r="D108" s="11" t="s">
        <v>111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112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113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118</v>
      </c>
      <c r="D112" s="11" t="s">
        <v>115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116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117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122</v>
      </c>
      <c r="D116" s="11" t="s">
        <v>119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120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121</v>
      </c>
      <c r="E118" s="12">
        <v>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18</v>
      </c>
      <c r="E119" s="13">
        <f>SUM(E116:E118)</f>
        <v>0</v>
      </c>
      <c r="F119" s="13">
        <f>SUM(F116:F118)</f>
        <v>0</v>
      </c>
      <c r="G119" s="13">
        <f>SUM(G116:G118)</f>
        <v>0</v>
      </c>
      <c r="H119" s="23" t="s">
        <v>71</v>
      </c>
    </row>
    <row r="120" spans="2:8">
      <c r="B120" s="26"/>
      <c r="C120" s="10" t="s">
        <v>109</v>
      </c>
      <c r="D120" s="11" t="s">
        <v>123</v>
      </c>
      <c r="E120" s="12">
        <v>212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124</v>
      </c>
      <c r="E121" s="12">
        <v>46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125</v>
      </c>
      <c r="E122" s="12">
        <v>46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126</v>
      </c>
      <c r="E123" s="12">
        <v>582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127</v>
      </c>
      <c r="E124" s="12">
        <v>418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128</v>
      </c>
      <c r="E125" s="12">
        <v>66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129</v>
      </c>
      <c r="E126" s="12">
        <v>268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SUM(E120:E126)</f>
        <v>0</v>
      </c>
      <c r="F127" s="13">
        <f>SUM(F120:F126)</f>
        <v>0</v>
      </c>
      <c r="G127" s="13">
        <f>SUM(G120:G126)</f>
        <v>0</v>
      </c>
      <c r="H127" s="23" t="s">
        <v>71</v>
      </c>
    </row>
    <row r="128" spans="2:8">
      <c r="B128" s="26"/>
      <c r="C128" s="25" t="s">
        <v>18</v>
      </c>
      <c r="D128" s="25"/>
      <c r="E128" s="13">
        <f>E111+E115+E119+E127</f>
        <v>0</v>
      </c>
      <c r="F128" s="13">
        <f>F111+F115+F119+F127</f>
        <v>0</v>
      </c>
      <c r="G128" s="13">
        <f>G111+G115+G119+G127</f>
        <v>0</v>
      </c>
      <c r="H128" s="23" t="s">
        <v>71</v>
      </c>
    </row>
    <row r="129" spans="2:8">
      <c r="B129" s="26" t="s">
        <v>161</v>
      </c>
      <c r="C129" s="10" t="s">
        <v>134</v>
      </c>
      <c r="D129" s="11" t="s">
        <v>131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132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133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280</v>
      </c>
      <c r="D133" s="11" t="s">
        <v>277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278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279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138</v>
      </c>
      <c r="D137" s="11" t="s">
        <v>135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136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137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SUM(E137:E139)</f>
        <v>0</v>
      </c>
      <c r="F140" s="13">
        <f>SUM(F137:F139)</f>
        <v>0</v>
      </c>
      <c r="G140" s="13">
        <f>SUM(G137:G139)</f>
        <v>0</v>
      </c>
      <c r="H140" s="23" t="s">
        <v>71</v>
      </c>
    </row>
    <row r="141" spans="2:8">
      <c r="B141" s="26"/>
      <c r="C141" s="10" t="s">
        <v>143</v>
      </c>
      <c r="D141" s="11" t="s">
        <v>139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140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141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142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SUM(E141:E144)</f>
        <v>0</v>
      </c>
      <c r="F145" s="13">
        <f>SUM(F141:F144)</f>
        <v>0</v>
      </c>
      <c r="G145" s="13">
        <f>SUM(G141:G144)</f>
        <v>0</v>
      </c>
      <c r="H145" s="23" t="s">
        <v>71</v>
      </c>
    </row>
    <row r="146" spans="2:8">
      <c r="B146" s="26"/>
      <c r="C146" s="10" t="s">
        <v>146</v>
      </c>
      <c r="D146" s="11" t="s">
        <v>144</v>
      </c>
      <c r="E146" s="12">
        <v>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145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SUM(E146:E147)</f>
        <v>0</v>
      </c>
      <c r="F148" s="13">
        <f>SUM(F146:F147)</f>
        <v>0</v>
      </c>
      <c r="G148" s="13">
        <f>SUM(G146:G147)</f>
        <v>0</v>
      </c>
      <c r="H148" s="23" t="s">
        <v>71</v>
      </c>
    </row>
    <row r="149" spans="2:8">
      <c r="B149" s="26"/>
      <c r="C149" s="10" t="s">
        <v>149</v>
      </c>
      <c r="D149" s="11" t="s">
        <v>147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148</v>
      </c>
      <c r="E150" s="12">
        <v>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18</v>
      </c>
      <c r="E151" s="13">
        <f>SUM(E149:E150)</f>
        <v>0</v>
      </c>
      <c r="F151" s="13">
        <f>SUM(F149:F150)</f>
        <v>0</v>
      </c>
      <c r="G151" s="13">
        <f>SUM(G149:G150)</f>
        <v>0</v>
      </c>
      <c r="H151" s="23" t="s">
        <v>71</v>
      </c>
    </row>
    <row r="152" spans="2:8">
      <c r="B152" s="26"/>
      <c r="C152" s="10" t="s">
        <v>109</v>
      </c>
      <c r="D152" s="11" t="s">
        <v>150</v>
      </c>
      <c r="E152" s="12">
        <v>238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151</v>
      </c>
      <c r="E153" s="12">
        <v>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152</v>
      </c>
      <c r="E154" s="12">
        <v>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153</v>
      </c>
      <c r="E155" s="12">
        <v>10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154</v>
      </c>
      <c r="E156" s="12">
        <v>46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155</v>
      </c>
      <c r="E157" s="12">
        <v>12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156</v>
      </c>
      <c r="E158" s="12">
        <v>40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157</v>
      </c>
      <c r="E159" s="12">
        <v>98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158</v>
      </c>
      <c r="E160" s="12">
        <v>68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159</v>
      </c>
      <c r="E161" s="12">
        <v>54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160</v>
      </c>
      <c r="E162" s="12">
        <v>34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18</v>
      </c>
      <c r="E163" s="13">
        <f>SUM(E152:E162)</f>
        <v>0</v>
      </c>
      <c r="F163" s="13">
        <f>SUM(F152:F162)</f>
        <v>0</v>
      </c>
      <c r="G163" s="13">
        <f>SUM(G152:G162)</f>
        <v>0</v>
      </c>
      <c r="H163" s="23" t="s">
        <v>71</v>
      </c>
    </row>
    <row r="164" spans="2:8">
      <c r="B164" s="26"/>
      <c r="C164" s="25" t="s">
        <v>18</v>
      </c>
      <c r="D164" s="25"/>
      <c r="E164" s="13">
        <f>E132+E136+E140+E145+E148+E151+E163</f>
        <v>0</v>
      </c>
      <c r="F164" s="13">
        <f>F132+F136+F140+F145+F148+F151+F163</f>
        <v>0</v>
      </c>
      <c r="G164" s="13">
        <f>G132+G136+G140+G145+G148+G151+G163</f>
        <v>0</v>
      </c>
      <c r="H164" s="23" t="s">
        <v>71</v>
      </c>
    </row>
  </sheetData>
  <mergeCells count="51">
    <mergeCell ref="C6:C7"/>
    <mergeCell ref="C8:C12"/>
    <mergeCell ref="C13:C19"/>
    <mergeCell ref="C20:C22"/>
    <mergeCell ref="C23:D23"/>
    <mergeCell ref="B6:B23"/>
    <mergeCell ref="C24:C48"/>
    <mergeCell ref="C49:D49"/>
    <mergeCell ref="B24:B49"/>
    <mergeCell ref="C50:C55"/>
    <mergeCell ref="C56:C59"/>
    <mergeCell ref="C60:D60"/>
    <mergeCell ref="B50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78"/>
    <mergeCell ref="C79:C85"/>
    <mergeCell ref="C86:D86"/>
    <mergeCell ref="B76:B86"/>
    <mergeCell ref="C87:C88"/>
    <mergeCell ref="C89:C90"/>
    <mergeCell ref="C91:D91"/>
    <mergeCell ref="B87:B91"/>
    <mergeCell ref="C92:C98"/>
    <mergeCell ref="C99:C106"/>
    <mergeCell ref="C107:D107"/>
    <mergeCell ref="B92:B107"/>
    <mergeCell ref="C108:C111"/>
    <mergeCell ref="C112:C115"/>
    <mergeCell ref="C116:C119"/>
    <mergeCell ref="C120:C127"/>
    <mergeCell ref="C128:D128"/>
    <mergeCell ref="B108:B128"/>
    <mergeCell ref="C129:C132"/>
    <mergeCell ref="C133:C136"/>
    <mergeCell ref="C137:C140"/>
    <mergeCell ref="C141:C145"/>
    <mergeCell ref="C146:C148"/>
    <mergeCell ref="C149:C151"/>
    <mergeCell ref="C152:C163"/>
    <mergeCell ref="C164:D164"/>
    <mergeCell ref="B129:B16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B2:H17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390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391</v>
      </c>
      <c r="E8" s="12">
        <v>1606</v>
      </c>
      <c r="F8" s="12">
        <v>238</v>
      </c>
      <c r="G8" s="12">
        <v>35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14288</v>
      </c>
      <c r="F10" s="12">
        <v>336</v>
      </c>
      <c r="G10" s="12">
        <v>24</v>
      </c>
      <c r="H10" s="8" t="s">
        <v>71</v>
      </c>
    </row>
    <row r="11" spans="2:8">
      <c r="B11" s="9"/>
      <c r="C11" s="10"/>
      <c r="D11" s="11" t="s">
        <v>288</v>
      </c>
      <c r="E11" s="12">
        <v>796</v>
      </c>
      <c r="F11" s="12">
        <v>191</v>
      </c>
      <c r="G11" s="12">
        <v>112</v>
      </c>
      <c r="H11" s="8" t="s">
        <v>71</v>
      </c>
    </row>
    <row r="12" spans="2:8">
      <c r="B12" s="9"/>
      <c r="C12" s="10"/>
      <c r="D12" s="11" t="s">
        <v>287</v>
      </c>
      <c r="E12" s="12">
        <v>1144</v>
      </c>
      <c r="F12" s="12">
        <v>373</v>
      </c>
      <c r="G12" s="12">
        <v>100</v>
      </c>
      <c r="H12" s="8" t="s">
        <v>71</v>
      </c>
    </row>
    <row r="13" spans="2:8">
      <c r="B13" s="9"/>
      <c r="C13" s="10"/>
      <c r="D13" s="11" t="s">
        <v>18</v>
      </c>
      <c r="E13" s="13">
        <f>SUM(E10:E12)</f>
        <v>0</v>
      </c>
      <c r="F13" s="13">
        <f>SUM(F10:F12)</f>
        <v>0</v>
      </c>
      <c r="G13" s="13">
        <f>SUM(G10:G12)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6221</v>
      </c>
      <c r="G14" s="12">
        <v>0</v>
      </c>
      <c r="H14" s="8" t="s">
        <v>71</v>
      </c>
    </row>
    <row r="15" spans="2:8">
      <c r="B15" s="9"/>
      <c r="C15" s="10"/>
      <c r="D15" s="11" t="s">
        <v>290</v>
      </c>
      <c r="E15" s="12">
        <v>0</v>
      </c>
      <c r="F15" s="12">
        <v>254</v>
      </c>
      <c r="G15" s="12">
        <v>0</v>
      </c>
      <c r="H15" s="8" t="s">
        <v>71</v>
      </c>
    </row>
    <row r="16" spans="2:8">
      <c r="B16" s="9"/>
      <c r="C16" s="10"/>
      <c r="D16" s="11" t="s">
        <v>26</v>
      </c>
      <c r="E16" s="12">
        <v>832</v>
      </c>
      <c r="F16" s="12">
        <v>34248</v>
      </c>
      <c r="G16" s="12">
        <v>6</v>
      </c>
      <c r="H16" s="8" t="s">
        <v>71</v>
      </c>
    </row>
    <row r="17" spans="2:8">
      <c r="B17" s="9"/>
      <c r="C17" s="10"/>
      <c r="D17" s="11" t="s">
        <v>27</v>
      </c>
      <c r="E17" s="12">
        <v>2038</v>
      </c>
      <c r="F17" s="12">
        <v>220</v>
      </c>
      <c r="G17" s="12">
        <v>20</v>
      </c>
      <c r="H17" s="8" t="s">
        <v>71</v>
      </c>
    </row>
    <row r="18" spans="2:8">
      <c r="B18" s="9"/>
      <c r="C18" s="10"/>
      <c r="D18" s="11" t="s">
        <v>28</v>
      </c>
      <c r="E18" s="12">
        <v>0</v>
      </c>
      <c r="F18" s="12">
        <v>0</v>
      </c>
      <c r="G18" s="12">
        <v>20480</v>
      </c>
      <c r="H18" s="8" t="s">
        <v>71</v>
      </c>
    </row>
    <row r="19" spans="2:8">
      <c r="B19" s="9"/>
      <c r="C19" s="10"/>
      <c r="D19" s="11" t="s">
        <v>29</v>
      </c>
      <c r="E19" s="12">
        <v>752</v>
      </c>
      <c r="F19" s="12">
        <v>12</v>
      </c>
      <c r="G19" s="12">
        <v>0</v>
      </c>
      <c r="H19" s="8" t="s">
        <v>71</v>
      </c>
    </row>
    <row r="20" spans="2:8">
      <c r="B20" s="9"/>
      <c r="C20" s="10"/>
      <c r="D20" s="11" t="s">
        <v>30</v>
      </c>
      <c r="E20" s="12">
        <v>2146</v>
      </c>
      <c r="F20" s="12">
        <v>368</v>
      </c>
      <c r="G20" s="12">
        <v>2636</v>
      </c>
      <c r="H20" s="8" t="s">
        <v>71</v>
      </c>
    </row>
    <row r="21" spans="2:8">
      <c r="B21" s="9"/>
      <c r="C21" s="10"/>
      <c r="D21" s="11" t="s">
        <v>18</v>
      </c>
      <c r="E21" s="13">
        <f>SUM(E14:E20)</f>
        <v>0</v>
      </c>
      <c r="F21" s="13">
        <f>SUM(F14:F20)</f>
        <v>0</v>
      </c>
      <c r="G21" s="13">
        <f>SUM(G14:G20)</f>
        <v>0</v>
      </c>
      <c r="H21" s="8" t="s">
        <v>71</v>
      </c>
    </row>
    <row r="22" spans="2:8">
      <c r="B22" s="9"/>
      <c r="C22" s="10" t="s">
        <v>34</v>
      </c>
      <c r="D22" s="11" t="s">
        <v>392</v>
      </c>
      <c r="E22" s="12">
        <v>6166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33</v>
      </c>
      <c r="E23" s="12">
        <v>166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18</v>
      </c>
      <c r="E24" s="13">
        <f>SUM(E22:E23)</f>
        <v>0</v>
      </c>
      <c r="F24" s="13">
        <f>SUM(F22:F23)</f>
        <v>0</v>
      </c>
      <c r="G24" s="13">
        <f>SUM(G22:G23)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E7+E9+E13+E21+E24</f>
        <v>0</v>
      </c>
      <c r="F25" s="15">
        <f>F7+F9+F13+F21+F24</f>
        <v>0</v>
      </c>
      <c r="G25" s="15">
        <f>G7+G9+G13+G21+G24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392</v>
      </c>
      <c r="E26" s="12">
        <v>11426</v>
      </c>
      <c r="F26" s="12">
        <v>21685</v>
      </c>
      <c r="G26" s="12">
        <v>780</v>
      </c>
      <c r="H26" s="8" t="s">
        <v>71</v>
      </c>
    </row>
    <row r="27" spans="2:8">
      <c r="B27" s="9"/>
      <c r="C27" s="10"/>
      <c r="D27" s="11" t="s">
        <v>33</v>
      </c>
      <c r="E27" s="12">
        <v>488</v>
      </c>
      <c r="F27" s="12">
        <v>84</v>
      </c>
      <c r="G27" s="12">
        <v>68</v>
      </c>
      <c r="H27" s="8" t="s">
        <v>71</v>
      </c>
    </row>
    <row r="28" spans="2:8">
      <c r="B28" s="9"/>
      <c r="C28" s="10"/>
      <c r="D28" s="11" t="s">
        <v>37</v>
      </c>
      <c r="E28" s="12">
        <v>948</v>
      </c>
      <c r="F28" s="12">
        <v>124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474</v>
      </c>
      <c r="F29" s="12">
        <v>74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148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496</v>
      </c>
      <c r="F31" s="12">
        <v>84</v>
      </c>
      <c r="G31" s="12">
        <v>12</v>
      </c>
      <c r="H31" s="8" t="s">
        <v>71</v>
      </c>
    </row>
    <row r="32" spans="2:8">
      <c r="B32" s="9"/>
      <c r="C32" s="10"/>
      <c r="D32" s="11" t="s">
        <v>43</v>
      </c>
      <c r="E32" s="12">
        <v>1618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38</v>
      </c>
      <c r="F33" s="12">
        <v>26</v>
      </c>
      <c r="G33" s="12">
        <v>512</v>
      </c>
      <c r="H33" s="8" t="s">
        <v>71</v>
      </c>
    </row>
    <row r="34" spans="2:8">
      <c r="B34" s="9"/>
      <c r="C34" s="10"/>
      <c r="D34" s="11" t="s">
        <v>47</v>
      </c>
      <c r="E34" s="12">
        <v>220</v>
      </c>
      <c r="F34" s="12">
        <v>20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148</v>
      </c>
      <c r="F35" s="12">
        <v>12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240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292</v>
      </c>
      <c r="F37" s="12">
        <v>52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60</v>
      </c>
      <c r="F38" s="12">
        <v>4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346</v>
      </c>
      <c r="F39" s="12">
        <v>10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292</v>
      </c>
      <c r="F40" s="12">
        <v>56</v>
      </c>
      <c r="G40" s="12">
        <v>20</v>
      </c>
      <c r="H40" s="8" t="s">
        <v>71</v>
      </c>
    </row>
    <row r="41" spans="2:8">
      <c r="B41" s="9"/>
      <c r="C41" s="10"/>
      <c r="D41" s="11" t="s">
        <v>56</v>
      </c>
      <c r="E41" s="12">
        <v>2132</v>
      </c>
      <c r="F41" s="12">
        <v>414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886</v>
      </c>
      <c r="F42" s="12">
        <v>100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SUM(E26:E42)</f>
        <v>0</v>
      </c>
      <c r="F43" s="13">
        <f>SUM(F26:F42)</f>
        <v>0</v>
      </c>
      <c r="G43" s="13">
        <f>SUM(G26:G42)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1024</v>
      </c>
      <c r="H45" s="8" t="s">
        <v>71</v>
      </c>
    </row>
    <row r="46" spans="2:8">
      <c r="B46" s="9"/>
      <c r="C46" s="10"/>
      <c r="D46" s="11" t="s">
        <v>61</v>
      </c>
      <c r="E46" s="12">
        <v>0</v>
      </c>
      <c r="F46" s="12">
        <v>392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172</v>
      </c>
      <c r="F48" s="12">
        <v>29</v>
      </c>
      <c r="G48" s="12">
        <v>3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32</v>
      </c>
      <c r="G49" s="12">
        <v>0</v>
      </c>
      <c r="H49" s="8" t="s">
        <v>71</v>
      </c>
    </row>
    <row r="50" spans="2:8">
      <c r="B50" s="9"/>
      <c r="C50" s="10"/>
      <c r="D50" s="11" t="s">
        <v>177</v>
      </c>
      <c r="E50" s="12">
        <v>0</v>
      </c>
      <c r="F50" s="12">
        <v>-464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SUM(E45:E50)</f>
        <v>0</v>
      </c>
      <c r="F51" s="13">
        <f>SUM(F45:F50)</f>
        <v>0</v>
      </c>
      <c r="G51" s="13">
        <f>SUM(G45:G50)</f>
        <v>0</v>
      </c>
      <c r="H51" s="8" t="s">
        <v>71</v>
      </c>
    </row>
    <row r="52" spans="2:8">
      <c r="B52" s="9"/>
      <c r="C52" s="10" t="s">
        <v>69</v>
      </c>
      <c r="D52" s="11" t="s">
        <v>178</v>
      </c>
      <c r="E52" s="12">
        <v>6338</v>
      </c>
      <c r="F52" s="12">
        <v>781</v>
      </c>
      <c r="G52" s="12">
        <v>96</v>
      </c>
      <c r="H52" s="8" t="s">
        <v>71</v>
      </c>
    </row>
    <row r="53" spans="2:8">
      <c r="B53" s="9"/>
      <c r="C53" s="10"/>
      <c r="D53" s="11" t="s">
        <v>179</v>
      </c>
      <c r="E53" s="12">
        <v>40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180</v>
      </c>
      <c r="E54" s="12">
        <v>4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SUM(E52:E54)</f>
        <v>0</v>
      </c>
      <c r="F55" s="13">
        <f>SUM(F52:F54)</f>
        <v>0</v>
      </c>
      <c r="G55" s="13">
        <f>SUM(G52:G54)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E51+E55</f>
        <v>0</v>
      </c>
      <c r="F56" s="15">
        <f>F51+F55</f>
        <v>0</v>
      </c>
      <c r="G56" s="15">
        <f>G51+G55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E56+E25+E44</f>
        <v>0</v>
      </c>
      <c r="F57" s="16">
        <f>F56+F25+F44</f>
        <v>0</v>
      </c>
      <c r="G57" s="16">
        <f>G56+G25+G44</f>
        <v>0</v>
      </c>
      <c r="H57" s="8" t="s">
        <v>71</v>
      </c>
    </row>
    <row r="59" spans="2:8">
      <c r="B59" s="5" t="s">
        <v>393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E25+F25</f>
        <v>0</v>
      </c>
      <c r="F60" s="18"/>
      <c r="G60" s="18">
        <f>G25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75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394</v>
      </c>
      <c r="C72" s="10" t="s">
        <v>83</v>
      </c>
      <c r="D72" s="11" t="s">
        <v>294</v>
      </c>
      <c r="E72" s="12">
        <v>4080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772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356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138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574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87</v>
      </c>
      <c r="E78" s="12">
        <v>22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88</v>
      </c>
      <c r="E79" s="12">
        <v>22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89</v>
      </c>
      <c r="E80" s="12">
        <v>74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85</v>
      </c>
      <c r="E81" s="12">
        <v>128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18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182</v>
      </c>
      <c r="C89" s="10" t="s">
        <v>109</v>
      </c>
      <c r="D89" s="11" t="s">
        <v>181</v>
      </c>
      <c r="E89" s="12">
        <v>40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184</v>
      </c>
      <c r="C92" s="10" t="s">
        <v>109</v>
      </c>
      <c r="D92" s="11" t="s">
        <v>183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268</v>
      </c>
      <c r="C95" s="10" t="s">
        <v>267</v>
      </c>
      <c r="D95" s="11" t="s">
        <v>185</v>
      </c>
      <c r="E95" s="12">
        <v>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187</v>
      </c>
      <c r="E97" s="12">
        <v>90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188</v>
      </c>
      <c r="E98" s="12">
        <v>28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189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190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191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192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193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194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195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196</v>
      </c>
      <c r="E106" s="12">
        <v>10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197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198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199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200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201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202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203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204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205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206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207</v>
      </c>
      <c r="E117" s="12">
        <v>10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208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209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210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211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212</v>
      </c>
      <c r="E122" s="12">
        <v>4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213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214</v>
      </c>
      <c r="E124" s="12">
        <v>30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215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216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218</v>
      </c>
      <c r="E128" s="12">
        <v>12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219</v>
      </c>
      <c r="E129" s="12">
        <v>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220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221</v>
      </c>
      <c r="E131" s="12">
        <v>10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222</v>
      </c>
      <c r="E132" s="12">
        <v>32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223</v>
      </c>
      <c r="E133" s="12">
        <v>48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224</v>
      </c>
      <c r="E134" s="12">
        <v>88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226</v>
      </c>
      <c r="E135" s="12">
        <v>62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227</v>
      </c>
      <c r="E136" s="12">
        <v>138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228</v>
      </c>
      <c r="E137" s="12">
        <v>100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229</v>
      </c>
      <c r="E138" s="12">
        <v>16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230</v>
      </c>
      <c r="E139" s="12">
        <v>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231</v>
      </c>
      <c r="E140" s="12">
        <v>82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232</v>
      </c>
      <c r="E141" s="12">
        <v>36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233</v>
      </c>
      <c r="E142" s="12">
        <v>82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234</v>
      </c>
      <c r="E143" s="12">
        <v>102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235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236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237</v>
      </c>
      <c r="E146" s="12">
        <v>10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238</v>
      </c>
      <c r="E147" s="12">
        <v>16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239</v>
      </c>
      <c r="E148" s="12">
        <v>182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240</v>
      </c>
      <c r="E149" s="12">
        <v>104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241</v>
      </c>
      <c r="E150" s="12">
        <v>112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242</v>
      </c>
      <c r="E151" s="12">
        <v>150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243</v>
      </c>
      <c r="E152" s="12">
        <v>390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244</v>
      </c>
      <c r="E153" s="12">
        <v>68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245</v>
      </c>
      <c r="E154" s="12">
        <v>138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246</v>
      </c>
      <c r="E155" s="12">
        <v>184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247</v>
      </c>
      <c r="E156" s="12">
        <v>1056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248</v>
      </c>
      <c r="E157" s="12">
        <v>44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249</v>
      </c>
      <c r="E158" s="12">
        <v>44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250</v>
      </c>
      <c r="E159" s="12">
        <v>64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251</v>
      </c>
      <c r="E160" s="12">
        <v>78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252</v>
      </c>
      <c r="E161" s="12">
        <v>74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253</v>
      </c>
      <c r="E162" s="12">
        <v>12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254</v>
      </c>
      <c r="E163" s="12">
        <v>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255</v>
      </c>
      <c r="E164" s="12">
        <v>112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256</v>
      </c>
      <c r="E165" s="12">
        <v>222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257</v>
      </c>
      <c r="E166" s="12">
        <v>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258</v>
      </c>
      <c r="E167" s="12">
        <v>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259</v>
      </c>
      <c r="E168" s="12">
        <v>128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260</v>
      </c>
      <c r="E169" s="12">
        <v>8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261</v>
      </c>
      <c r="E170" s="12">
        <v>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262</v>
      </c>
      <c r="E171" s="12">
        <v>0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263</v>
      </c>
      <c r="E172" s="12">
        <v>1782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264</v>
      </c>
      <c r="E173" s="12">
        <v>14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265</v>
      </c>
      <c r="E174" s="12">
        <v>34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266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18</v>
      </c>
      <c r="E176" s="13">
        <f>SUM(E95:E175)</f>
        <v>0</v>
      </c>
      <c r="F176" s="13">
        <f>SUM(F95:F175)</f>
        <v>0</v>
      </c>
      <c r="G176" s="13">
        <f>SUM(G95:G175)</f>
        <v>0</v>
      </c>
      <c r="H176" s="23" t="s">
        <v>71</v>
      </c>
    </row>
    <row r="177" spans="2:8">
      <c r="B177" s="26"/>
      <c r="C177" s="25" t="s">
        <v>18</v>
      </c>
      <c r="D177" s="25"/>
      <c r="E177" s="13">
        <f>E176</f>
        <v>0</v>
      </c>
      <c r="F177" s="13">
        <f>F176</f>
        <v>0</v>
      </c>
      <c r="G177" s="13">
        <f>G176</f>
        <v>0</v>
      </c>
      <c r="H177" s="23" t="s">
        <v>71</v>
      </c>
    </row>
  </sheetData>
  <mergeCells count="42">
    <mergeCell ref="C6:C7"/>
    <mergeCell ref="C8:C9"/>
    <mergeCell ref="C10:C13"/>
    <mergeCell ref="C14:C21"/>
    <mergeCell ref="C22:C24"/>
    <mergeCell ref="C25:D25"/>
    <mergeCell ref="B6:B25"/>
    <mergeCell ref="C26:C43"/>
    <mergeCell ref="C44:D44"/>
    <mergeCell ref="B26:B44"/>
    <mergeCell ref="C45:C51"/>
    <mergeCell ref="C52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82"/>
    <mergeCell ref="C83:D83"/>
    <mergeCell ref="B72:B83"/>
    <mergeCell ref="C84:C85"/>
    <mergeCell ref="C86:C87"/>
    <mergeCell ref="C88:D88"/>
    <mergeCell ref="B84:B88"/>
    <mergeCell ref="C89:C90"/>
    <mergeCell ref="C91:D91"/>
    <mergeCell ref="B89:B91"/>
    <mergeCell ref="C92:C93"/>
    <mergeCell ref="C94:D94"/>
    <mergeCell ref="B92:B94"/>
    <mergeCell ref="C95:C176"/>
    <mergeCell ref="C177:D177"/>
    <mergeCell ref="B95:B17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B2:H17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390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59302</v>
      </c>
      <c r="F6" s="12">
        <v>1394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391</v>
      </c>
      <c r="E8" s="12">
        <v>1606</v>
      </c>
      <c r="F8" s="12">
        <v>238</v>
      </c>
      <c r="G8" s="12">
        <v>35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289</v>
      </c>
      <c r="D10" s="11" t="s">
        <v>285</v>
      </c>
      <c r="E10" s="12">
        <v>14288</v>
      </c>
      <c r="F10" s="12">
        <v>336</v>
      </c>
      <c r="G10" s="12">
        <v>24</v>
      </c>
      <c r="H10" s="8" t="s">
        <v>71</v>
      </c>
    </row>
    <row r="11" spans="2:8">
      <c r="B11" s="9"/>
      <c r="C11" s="10"/>
      <c r="D11" s="11" t="s">
        <v>288</v>
      </c>
      <c r="E11" s="12">
        <v>796</v>
      </c>
      <c r="F11" s="12">
        <v>191</v>
      </c>
      <c r="G11" s="12">
        <v>112</v>
      </c>
      <c r="H11" s="8" t="s">
        <v>71</v>
      </c>
    </row>
    <row r="12" spans="2:8">
      <c r="B12" s="9"/>
      <c r="C12" s="10"/>
      <c r="D12" s="11" t="s">
        <v>287</v>
      </c>
      <c r="E12" s="12">
        <v>1144</v>
      </c>
      <c r="F12" s="12">
        <v>373</v>
      </c>
      <c r="G12" s="12">
        <v>100</v>
      </c>
      <c r="H12" s="8" t="s">
        <v>71</v>
      </c>
    </row>
    <row r="13" spans="2:8">
      <c r="B13" s="9"/>
      <c r="C13" s="10"/>
      <c r="D13" s="11" t="s">
        <v>18</v>
      </c>
      <c r="E13" s="13">
        <f>SUM(E10:E12)</f>
        <v>0</v>
      </c>
      <c r="F13" s="13">
        <f>SUM(F10:F12)</f>
        <v>0</v>
      </c>
      <c r="G13" s="13">
        <f>SUM(G10:G12)</f>
        <v>0</v>
      </c>
      <c r="H13" s="8" t="s">
        <v>71</v>
      </c>
    </row>
    <row r="14" spans="2:8">
      <c r="B14" s="9"/>
      <c r="C14" s="10" t="s">
        <v>31</v>
      </c>
      <c r="D14" s="11" t="s">
        <v>25</v>
      </c>
      <c r="E14" s="12">
        <v>0</v>
      </c>
      <c r="F14" s="12">
        <v>6221</v>
      </c>
      <c r="G14" s="12">
        <v>0</v>
      </c>
      <c r="H14" s="8" t="s">
        <v>71</v>
      </c>
    </row>
    <row r="15" spans="2:8">
      <c r="B15" s="9"/>
      <c r="C15" s="10"/>
      <c r="D15" s="11" t="s">
        <v>290</v>
      </c>
      <c r="E15" s="12">
        <v>0</v>
      </c>
      <c r="F15" s="12">
        <v>254</v>
      </c>
      <c r="G15" s="12">
        <v>0</v>
      </c>
      <c r="H15" s="8" t="s">
        <v>71</v>
      </c>
    </row>
    <row r="16" spans="2:8">
      <c r="B16" s="9"/>
      <c r="C16" s="10"/>
      <c r="D16" s="11" t="s">
        <v>26</v>
      </c>
      <c r="E16" s="12">
        <v>568</v>
      </c>
      <c r="F16" s="12">
        <v>34136</v>
      </c>
      <c r="G16" s="12">
        <v>8</v>
      </c>
      <c r="H16" s="8" t="s">
        <v>71</v>
      </c>
    </row>
    <row r="17" spans="2:8">
      <c r="B17" s="9"/>
      <c r="C17" s="10"/>
      <c r="D17" s="11" t="s">
        <v>27</v>
      </c>
      <c r="E17" s="12">
        <v>1600</v>
      </c>
      <c r="F17" s="12">
        <v>80</v>
      </c>
      <c r="G17" s="12">
        <v>20</v>
      </c>
      <c r="H17" s="8" t="s">
        <v>71</v>
      </c>
    </row>
    <row r="18" spans="2:8">
      <c r="B18" s="9"/>
      <c r="C18" s="10"/>
      <c r="D18" s="11" t="s">
        <v>28</v>
      </c>
      <c r="E18" s="12">
        <v>0</v>
      </c>
      <c r="F18" s="12">
        <v>0</v>
      </c>
      <c r="G18" s="12">
        <v>20480</v>
      </c>
      <c r="H18" s="8" t="s">
        <v>71</v>
      </c>
    </row>
    <row r="19" spans="2:8">
      <c r="B19" s="9"/>
      <c r="C19" s="10"/>
      <c r="D19" s="11" t="s">
        <v>29</v>
      </c>
      <c r="E19" s="12">
        <v>572</v>
      </c>
      <c r="F19" s="12">
        <v>4</v>
      </c>
      <c r="G19" s="12">
        <v>0</v>
      </c>
      <c r="H19" s="8" t="s">
        <v>71</v>
      </c>
    </row>
    <row r="20" spans="2:8">
      <c r="B20" s="9"/>
      <c r="C20" s="10"/>
      <c r="D20" s="11" t="s">
        <v>30</v>
      </c>
      <c r="E20" s="12">
        <v>1974</v>
      </c>
      <c r="F20" s="12">
        <v>358</v>
      </c>
      <c r="G20" s="12">
        <v>2636</v>
      </c>
      <c r="H20" s="8" t="s">
        <v>71</v>
      </c>
    </row>
    <row r="21" spans="2:8">
      <c r="B21" s="9"/>
      <c r="C21" s="10"/>
      <c r="D21" s="11" t="s">
        <v>18</v>
      </c>
      <c r="E21" s="13">
        <f>SUM(E14:E20)</f>
        <v>0</v>
      </c>
      <c r="F21" s="13">
        <f>SUM(F14:F20)</f>
        <v>0</v>
      </c>
      <c r="G21" s="13">
        <f>SUM(G14:G20)</f>
        <v>0</v>
      </c>
      <c r="H21" s="8" t="s">
        <v>71</v>
      </c>
    </row>
    <row r="22" spans="2:8">
      <c r="B22" s="9"/>
      <c r="C22" s="10" t="s">
        <v>34</v>
      </c>
      <c r="D22" s="11" t="s">
        <v>392</v>
      </c>
      <c r="E22" s="12">
        <v>5310</v>
      </c>
      <c r="F22" s="12">
        <v>0</v>
      </c>
      <c r="G22" s="12">
        <v>0</v>
      </c>
      <c r="H22" s="8" t="s">
        <v>71</v>
      </c>
    </row>
    <row r="23" spans="2:8">
      <c r="B23" s="9"/>
      <c r="C23" s="10"/>
      <c r="D23" s="11" t="s">
        <v>33</v>
      </c>
      <c r="E23" s="12">
        <v>162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18</v>
      </c>
      <c r="E24" s="13">
        <f>SUM(E22:E23)</f>
        <v>0</v>
      </c>
      <c r="F24" s="13">
        <f>SUM(F22:F23)</f>
        <v>0</v>
      </c>
      <c r="G24" s="13">
        <f>SUM(G22:G23)</f>
        <v>0</v>
      </c>
      <c r="H24" s="8" t="s">
        <v>71</v>
      </c>
    </row>
    <row r="25" spans="2:8">
      <c r="B25" s="9"/>
      <c r="C25" s="14" t="s">
        <v>18</v>
      </c>
      <c r="D25" s="14"/>
      <c r="E25" s="15">
        <f>E7+E9+E13+E21+E24</f>
        <v>0</v>
      </c>
      <c r="F25" s="15">
        <f>F7+F9+F13+F21+F24</f>
        <v>0</v>
      </c>
      <c r="G25" s="15">
        <f>G7+G9+G13+G21+G24</f>
        <v>0</v>
      </c>
      <c r="H25" s="8" t="s">
        <v>71</v>
      </c>
    </row>
    <row r="26" spans="2:8">
      <c r="B26" s="9" t="s">
        <v>59</v>
      </c>
      <c r="C26" s="10" t="s">
        <v>58</v>
      </c>
      <c r="D26" s="11" t="s">
        <v>392</v>
      </c>
      <c r="E26" s="12">
        <v>8010</v>
      </c>
      <c r="F26" s="12">
        <v>21281</v>
      </c>
      <c r="G26" s="12">
        <v>780</v>
      </c>
      <c r="H26" s="8" t="s">
        <v>71</v>
      </c>
    </row>
    <row r="27" spans="2:8">
      <c r="B27" s="9"/>
      <c r="C27" s="10"/>
      <c r="D27" s="11" t="s">
        <v>33</v>
      </c>
      <c r="E27" s="12">
        <v>324</v>
      </c>
      <c r="F27" s="12">
        <v>82</v>
      </c>
      <c r="G27" s="12">
        <v>68</v>
      </c>
      <c r="H27" s="8" t="s">
        <v>71</v>
      </c>
    </row>
    <row r="28" spans="2:8">
      <c r="B28" s="9"/>
      <c r="C28" s="10"/>
      <c r="D28" s="11" t="s">
        <v>37</v>
      </c>
      <c r="E28" s="12">
        <v>728</v>
      </c>
      <c r="F28" s="12">
        <v>120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344</v>
      </c>
      <c r="F29" s="12">
        <v>40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136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430</v>
      </c>
      <c r="F31" s="12">
        <v>72</v>
      </c>
      <c r="G31" s="12">
        <v>12</v>
      </c>
      <c r="H31" s="8" t="s">
        <v>71</v>
      </c>
    </row>
    <row r="32" spans="2:8">
      <c r="B32" s="9"/>
      <c r="C32" s="10"/>
      <c r="D32" s="11" t="s">
        <v>43</v>
      </c>
      <c r="E32" s="12">
        <v>1378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38</v>
      </c>
      <c r="F33" s="12">
        <v>26</v>
      </c>
      <c r="G33" s="12">
        <v>512</v>
      </c>
      <c r="H33" s="8" t="s">
        <v>71</v>
      </c>
    </row>
    <row r="34" spans="2:8">
      <c r="B34" s="9"/>
      <c r="C34" s="10"/>
      <c r="D34" s="11" t="s">
        <v>47</v>
      </c>
      <c r="E34" s="12">
        <v>198</v>
      </c>
      <c r="F34" s="12">
        <v>16</v>
      </c>
      <c r="G34" s="12">
        <v>0</v>
      </c>
      <c r="H34" s="8" t="s">
        <v>71</v>
      </c>
    </row>
    <row r="35" spans="2:8">
      <c r="B35" s="9"/>
      <c r="C35" s="10"/>
      <c r="D35" s="11" t="s">
        <v>48</v>
      </c>
      <c r="E35" s="12">
        <v>114</v>
      </c>
      <c r="F35" s="12">
        <v>10</v>
      </c>
      <c r="G35" s="12">
        <v>0</v>
      </c>
      <c r="H35" s="8" t="s">
        <v>71</v>
      </c>
    </row>
    <row r="36" spans="2:8">
      <c r="B36" s="9"/>
      <c r="C36" s="10"/>
      <c r="D36" s="11" t="s">
        <v>49</v>
      </c>
      <c r="E36" s="12">
        <v>216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51</v>
      </c>
      <c r="E37" s="12">
        <v>186</v>
      </c>
      <c r="F37" s="12">
        <v>50</v>
      </c>
      <c r="G37" s="12">
        <v>16</v>
      </c>
      <c r="H37" s="8" t="s">
        <v>71</v>
      </c>
    </row>
    <row r="38" spans="2:8">
      <c r="B38" s="9"/>
      <c r="C38" s="10"/>
      <c r="D38" s="11" t="s">
        <v>53</v>
      </c>
      <c r="E38" s="12">
        <v>34</v>
      </c>
      <c r="F38" s="12">
        <v>6</v>
      </c>
      <c r="G38" s="12">
        <v>0</v>
      </c>
      <c r="H38" s="8" t="s">
        <v>71</v>
      </c>
    </row>
    <row r="39" spans="2:8">
      <c r="B39" s="9"/>
      <c r="C39" s="10"/>
      <c r="D39" s="11" t="s">
        <v>54</v>
      </c>
      <c r="E39" s="12">
        <v>294</v>
      </c>
      <c r="F39" s="12">
        <v>10</v>
      </c>
      <c r="G39" s="12">
        <v>0</v>
      </c>
      <c r="H39" s="8" t="s">
        <v>71</v>
      </c>
    </row>
    <row r="40" spans="2:8">
      <c r="B40" s="9"/>
      <c r="C40" s="10"/>
      <c r="D40" s="11" t="s">
        <v>55</v>
      </c>
      <c r="E40" s="12">
        <v>224</v>
      </c>
      <c r="F40" s="12">
        <v>56</v>
      </c>
      <c r="G40" s="12">
        <v>20</v>
      </c>
      <c r="H40" s="8" t="s">
        <v>71</v>
      </c>
    </row>
    <row r="41" spans="2:8">
      <c r="B41" s="9"/>
      <c r="C41" s="10"/>
      <c r="D41" s="11" t="s">
        <v>56</v>
      </c>
      <c r="E41" s="12">
        <v>1668</v>
      </c>
      <c r="F41" s="12">
        <v>220</v>
      </c>
      <c r="G41" s="12">
        <v>256</v>
      </c>
      <c r="H41" s="8" t="s">
        <v>71</v>
      </c>
    </row>
    <row r="42" spans="2:8">
      <c r="B42" s="9"/>
      <c r="C42" s="10"/>
      <c r="D42" s="11" t="s">
        <v>57</v>
      </c>
      <c r="E42" s="12">
        <v>672</v>
      </c>
      <c r="F42" s="12">
        <v>76</v>
      </c>
      <c r="G42" s="12">
        <v>56</v>
      </c>
      <c r="H42" s="8" t="s">
        <v>71</v>
      </c>
    </row>
    <row r="43" spans="2:8">
      <c r="B43" s="9"/>
      <c r="C43" s="10"/>
      <c r="D43" s="11" t="s">
        <v>18</v>
      </c>
      <c r="E43" s="13">
        <f>SUM(E26:E42)</f>
        <v>0</v>
      </c>
      <c r="F43" s="13">
        <f>SUM(F26:F42)</f>
        <v>0</v>
      </c>
      <c r="G43" s="13">
        <f>SUM(G26:G42)</f>
        <v>0</v>
      </c>
      <c r="H43" s="8" t="s">
        <v>71</v>
      </c>
    </row>
    <row r="44" spans="2:8">
      <c r="B44" s="9"/>
      <c r="C44" s="14" t="s">
        <v>18</v>
      </c>
      <c r="D44" s="14"/>
      <c r="E44" s="15">
        <f>E43</f>
        <v>0</v>
      </c>
      <c r="F44" s="15">
        <f>F43</f>
        <v>0</v>
      </c>
      <c r="G44" s="15">
        <f>G43</f>
        <v>0</v>
      </c>
      <c r="H44" s="8" t="s">
        <v>71</v>
      </c>
    </row>
    <row r="45" spans="2:8">
      <c r="B45" s="9" t="s">
        <v>70</v>
      </c>
      <c r="C45" s="10" t="s">
        <v>65</v>
      </c>
      <c r="D45" s="11" t="s">
        <v>60</v>
      </c>
      <c r="E45" s="12">
        <v>0</v>
      </c>
      <c r="F45" s="12">
        <v>0</v>
      </c>
      <c r="G45" s="12">
        <v>1024</v>
      </c>
      <c r="H45" s="8" t="s">
        <v>71</v>
      </c>
    </row>
    <row r="46" spans="2:8">
      <c r="B46" s="9"/>
      <c r="C46" s="10"/>
      <c r="D46" s="11" t="s">
        <v>61</v>
      </c>
      <c r="E46" s="12">
        <v>0</v>
      </c>
      <c r="F46" s="12">
        <v>392</v>
      </c>
      <c r="G46" s="12">
        <v>0</v>
      </c>
      <c r="H46" s="8" t="s">
        <v>71</v>
      </c>
    </row>
    <row r="47" spans="2:8">
      <c r="B47" s="9"/>
      <c r="C47" s="10"/>
      <c r="D47" s="11" t="s">
        <v>62</v>
      </c>
      <c r="E47" s="12">
        <v>0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63</v>
      </c>
      <c r="E48" s="12">
        <v>156</v>
      </c>
      <c r="F48" s="12">
        <v>27</v>
      </c>
      <c r="G48" s="12">
        <v>1</v>
      </c>
      <c r="H48" s="8" t="s">
        <v>71</v>
      </c>
    </row>
    <row r="49" spans="2:8">
      <c r="B49" s="9"/>
      <c r="C49" s="10"/>
      <c r="D49" s="11" t="s">
        <v>64</v>
      </c>
      <c r="E49" s="12">
        <v>0</v>
      </c>
      <c r="F49" s="12">
        <v>32</v>
      </c>
      <c r="G49" s="12">
        <v>0</v>
      </c>
      <c r="H49" s="8" t="s">
        <v>71</v>
      </c>
    </row>
    <row r="50" spans="2:8">
      <c r="B50" s="9"/>
      <c r="C50" s="10"/>
      <c r="D50" s="11" t="s">
        <v>177</v>
      </c>
      <c r="E50" s="12">
        <v>0</v>
      </c>
      <c r="F50" s="12">
        <v>-460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SUM(E45:E50)</f>
        <v>0</v>
      </c>
      <c r="F51" s="13">
        <f>SUM(F45:F50)</f>
        <v>0</v>
      </c>
      <c r="G51" s="13">
        <f>SUM(G45:G50)</f>
        <v>0</v>
      </c>
      <c r="H51" s="8" t="s">
        <v>71</v>
      </c>
    </row>
    <row r="52" spans="2:8">
      <c r="B52" s="9"/>
      <c r="C52" s="10" t="s">
        <v>69</v>
      </c>
      <c r="D52" s="11" t="s">
        <v>178</v>
      </c>
      <c r="E52" s="12">
        <v>6338</v>
      </c>
      <c r="F52" s="12">
        <v>781</v>
      </c>
      <c r="G52" s="12">
        <v>96</v>
      </c>
      <c r="H52" s="8" t="s">
        <v>71</v>
      </c>
    </row>
    <row r="53" spans="2:8">
      <c r="B53" s="9"/>
      <c r="C53" s="10"/>
      <c r="D53" s="11" t="s">
        <v>179</v>
      </c>
      <c r="E53" s="12">
        <v>40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180</v>
      </c>
      <c r="E54" s="12">
        <v>4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SUM(E52:E54)</f>
        <v>0</v>
      </c>
      <c r="F55" s="13">
        <f>SUM(F52:F54)</f>
        <v>0</v>
      </c>
      <c r="G55" s="13">
        <f>SUM(G52:G54)</f>
        <v>0</v>
      </c>
      <c r="H55" s="8" t="s">
        <v>71</v>
      </c>
    </row>
    <row r="56" spans="2:8">
      <c r="B56" s="9"/>
      <c r="C56" s="14" t="s">
        <v>18</v>
      </c>
      <c r="D56" s="14"/>
      <c r="E56" s="15">
        <f>E51+E55</f>
        <v>0</v>
      </c>
      <c r="F56" s="15">
        <f>F51+F55</f>
        <v>0</v>
      </c>
      <c r="G56" s="15">
        <f>G51+G55</f>
        <v>0</v>
      </c>
      <c r="H56" s="8" t="s">
        <v>71</v>
      </c>
    </row>
    <row r="57" spans="2:8">
      <c r="B57" s="5" t="s">
        <v>18</v>
      </c>
      <c r="C57" s="5"/>
      <c r="D57" s="5"/>
      <c r="E57" s="16">
        <f>E56+E25+E44</f>
        <v>0</v>
      </c>
      <c r="F57" s="16">
        <f>F56+F25+F44</f>
        <v>0</v>
      </c>
      <c r="G57" s="16">
        <f>G56+G25+G44</f>
        <v>0</v>
      </c>
      <c r="H57" s="8" t="s">
        <v>71</v>
      </c>
    </row>
    <row r="59" spans="2:8">
      <c r="B59" s="5" t="s">
        <v>393</v>
      </c>
      <c r="C59" s="5"/>
      <c r="D59" s="5"/>
      <c r="E59" s="7" t="s">
        <v>73</v>
      </c>
      <c r="F59" s="7"/>
      <c r="G59" s="7" t="s">
        <v>16</v>
      </c>
      <c r="H59" s="8" t="s">
        <v>71</v>
      </c>
    </row>
    <row r="60" spans="2:8">
      <c r="B60" s="17" t="s">
        <v>74</v>
      </c>
      <c r="C60" s="17"/>
      <c r="D60" s="17"/>
      <c r="E60" s="18">
        <f>E25+F25</f>
        <v>0</v>
      </c>
      <c r="F60" s="18"/>
      <c r="G60" s="18">
        <f>G25</f>
        <v>0</v>
      </c>
      <c r="H60" s="8" t="s">
        <v>71</v>
      </c>
    </row>
    <row r="61" spans="2:8">
      <c r="B61" s="17" t="s">
        <v>59</v>
      </c>
      <c r="C61" s="17"/>
      <c r="D61" s="17"/>
      <c r="E61" s="18">
        <f>E44+F44</f>
        <v>0</v>
      </c>
      <c r="F61" s="18"/>
      <c r="G61" s="18">
        <f>G44</f>
        <v>0</v>
      </c>
      <c r="H61" s="8" t="s">
        <v>71</v>
      </c>
    </row>
    <row r="62" spans="2:8">
      <c r="B62" s="17" t="s">
        <v>70</v>
      </c>
      <c r="C62" s="17"/>
      <c r="D62" s="17"/>
      <c r="E62" s="18">
        <f>E56+F56</f>
        <v>0</v>
      </c>
      <c r="F62" s="18"/>
      <c r="G62" s="18">
        <f>G56</f>
        <v>0</v>
      </c>
      <c r="H62" s="8" t="s">
        <v>71</v>
      </c>
    </row>
    <row r="63" spans="2:8">
      <c r="B63" s="5" t="s">
        <v>18</v>
      </c>
      <c r="C63" s="5"/>
      <c r="D63" s="5"/>
      <c r="E63" s="16">
        <f>E60+E61+E62</f>
        <v>0</v>
      </c>
      <c r="F63" s="16"/>
      <c r="G63" s="16">
        <f>G60+G61+G62</f>
        <v>0</v>
      </c>
      <c r="H63" s="8" t="s">
        <v>71</v>
      </c>
    </row>
    <row r="65" spans="2:8">
      <c r="B65" s="19" t="s">
        <v>75</v>
      </c>
    </row>
    <row r="66" spans="2:8">
      <c r="B66" s="19" t="s">
        <v>76</v>
      </c>
    </row>
    <row r="67" spans="2:8">
      <c r="B67" s="19" t="s">
        <v>77</v>
      </c>
    </row>
    <row r="68" spans="2:8">
      <c r="B68" s="19" t="s">
        <v>78</v>
      </c>
    </row>
    <row r="69" spans="2:8">
      <c r="B69" s="19" t="s">
        <v>79</v>
      </c>
    </row>
    <row r="71" spans="2:8">
      <c r="B71" s="20" t="s">
        <v>11</v>
      </c>
      <c r="C71" s="20" t="s">
        <v>12</v>
      </c>
      <c r="D71" s="21" t="s">
        <v>80</v>
      </c>
      <c r="E71" s="22" t="s">
        <v>14</v>
      </c>
      <c r="F71" s="22" t="s">
        <v>15</v>
      </c>
      <c r="G71" s="22" t="s">
        <v>16</v>
      </c>
      <c r="H71" s="23" t="s">
        <v>71</v>
      </c>
    </row>
    <row r="72" spans="2:8">
      <c r="B72" s="26" t="s">
        <v>394</v>
      </c>
      <c r="C72" s="10" t="s">
        <v>83</v>
      </c>
      <c r="D72" s="11" t="s">
        <v>294</v>
      </c>
      <c r="E72" s="12">
        <v>3686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295</v>
      </c>
      <c r="E73" s="12">
        <v>568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296</v>
      </c>
      <c r="E74" s="12">
        <v>348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SUM(E72:E74)</f>
        <v>0</v>
      </c>
      <c r="F75" s="13">
        <f>SUM(F72:F74)</f>
        <v>0</v>
      </c>
      <c r="G75" s="13">
        <f>SUM(G72:G74)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90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446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89</v>
      </c>
      <c r="E78" s="12">
        <v>60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85</v>
      </c>
      <c r="E79" s="12">
        <v>112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SUM(E76:E79)</f>
        <v>0</v>
      </c>
      <c r="F80" s="13">
        <f>SUM(F76:F79)</f>
        <v>0</v>
      </c>
      <c r="G80" s="13">
        <f>SUM(G76:G79)</f>
        <v>0</v>
      </c>
      <c r="H80" s="23" t="s">
        <v>71</v>
      </c>
    </row>
    <row r="81" spans="2:8">
      <c r="B81" s="26"/>
      <c r="C81" s="25" t="s">
        <v>18</v>
      </c>
      <c r="D81" s="25"/>
      <c r="E81" s="13">
        <f>E75+E80</f>
        <v>0</v>
      </c>
      <c r="F81" s="13">
        <f>F75+F80</f>
        <v>0</v>
      </c>
      <c r="G81" s="13">
        <f>G75+G80</f>
        <v>0</v>
      </c>
      <c r="H81" s="23" t="s">
        <v>71</v>
      </c>
    </row>
    <row r="82" spans="2:8">
      <c r="B82" s="26" t="s">
        <v>94</v>
      </c>
      <c r="C82" s="10" t="s">
        <v>83</v>
      </c>
      <c r="D82" s="11" t="s">
        <v>92</v>
      </c>
      <c r="E82" s="12">
        <v>16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10" t="s">
        <v>90</v>
      </c>
      <c r="D84" s="11" t="s">
        <v>93</v>
      </c>
      <c r="E84" s="12">
        <v>146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E83+E85</f>
        <v>0</v>
      </c>
      <c r="F86" s="13">
        <f>F83+F85</f>
        <v>0</v>
      </c>
      <c r="G86" s="13">
        <f>G83+G85</f>
        <v>0</v>
      </c>
      <c r="H86" s="23" t="s">
        <v>71</v>
      </c>
    </row>
    <row r="87" spans="2:8">
      <c r="B87" s="26" t="s">
        <v>182</v>
      </c>
      <c r="C87" s="10" t="s">
        <v>109</v>
      </c>
      <c r="D87" s="11" t="s">
        <v>181</v>
      </c>
      <c r="E87" s="12">
        <v>40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E88</f>
        <v>0</v>
      </c>
      <c r="F89" s="13">
        <f>F88</f>
        <v>0</v>
      </c>
      <c r="G89" s="13">
        <f>G88</f>
        <v>0</v>
      </c>
      <c r="H89" s="23" t="s">
        <v>71</v>
      </c>
    </row>
    <row r="90" spans="2:8">
      <c r="B90" s="26" t="s">
        <v>184</v>
      </c>
      <c r="C90" s="10" t="s">
        <v>109</v>
      </c>
      <c r="D90" s="11" t="s">
        <v>183</v>
      </c>
      <c r="E90" s="12">
        <v>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25" t="s">
        <v>18</v>
      </c>
      <c r="D92" s="25"/>
      <c r="E92" s="13">
        <f>E91</f>
        <v>0</v>
      </c>
      <c r="F92" s="13">
        <f>F91</f>
        <v>0</v>
      </c>
      <c r="G92" s="13">
        <f>G91</f>
        <v>0</v>
      </c>
      <c r="H92" s="23" t="s">
        <v>71</v>
      </c>
    </row>
    <row r="93" spans="2:8">
      <c r="B93" s="26" t="s">
        <v>268</v>
      </c>
      <c r="C93" s="10" t="s">
        <v>267</v>
      </c>
      <c r="D93" s="11" t="s">
        <v>185</v>
      </c>
      <c r="E93" s="12">
        <v>8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186</v>
      </c>
      <c r="E94" s="12">
        <v>44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187</v>
      </c>
      <c r="E95" s="12">
        <v>90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188</v>
      </c>
      <c r="E96" s="12">
        <v>28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189</v>
      </c>
      <c r="E97" s="12">
        <v>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190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191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192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193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194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195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196</v>
      </c>
      <c r="E104" s="12">
        <v>10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197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198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199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200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201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202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203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204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205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206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207</v>
      </c>
      <c r="E115" s="12">
        <v>10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208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209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210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211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212</v>
      </c>
      <c r="E120" s="12">
        <v>4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213</v>
      </c>
      <c r="E121" s="12">
        <v>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214</v>
      </c>
      <c r="E122" s="12">
        <v>30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215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216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217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218</v>
      </c>
      <c r="E126" s="12">
        <v>12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219</v>
      </c>
      <c r="E127" s="12">
        <v>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220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221</v>
      </c>
      <c r="E129" s="12">
        <v>10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222</v>
      </c>
      <c r="E130" s="12">
        <v>32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223</v>
      </c>
      <c r="E131" s="12">
        <v>48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224</v>
      </c>
      <c r="E132" s="12">
        <v>88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226</v>
      </c>
      <c r="E133" s="12">
        <v>62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227</v>
      </c>
      <c r="E134" s="12">
        <v>138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228</v>
      </c>
      <c r="E135" s="12">
        <v>100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229</v>
      </c>
      <c r="E136" s="12">
        <v>16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230</v>
      </c>
      <c r="E137" s="12">
        <v>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231</v>
      </c>
      <c r="E138" s="12">
        <v>82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232</v>
      </c>
      <c r="E139" s="12">
        <v>36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233</v>
      </c>
      <c r="E140" s="12">
        <v>82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234</v>
      </c>
      <c r="E141" s="12">
        <v>102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235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236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237</v>
      </c>
      <c r="E144" s="12">
        <v>10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238</v>
      </c>
      <c r="E145" s="12">
        <v>16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239</v>
      </c>
      <c r="E146" s="12">
        <v>182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240</v>
      </c>
      <c r="E147" s="12">
        <v>104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241</v>
      </c>
      <c r="E148" s="12">
        <v>112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242</v>
      </c>
      <c r="E149" s="12">
        <v>150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243</v>
      </c>
      <c r="E150" s="12">
        <v>390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244</v>
      </c>
      <c r="E151" s="12">
        <v>68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245</v>
      </c>
      <c r="E152" s="12">
        <v>138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246</v>
      </c>
      <c r="E153" s="12">
        <v>184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247</v>
      </c>
      <c r="E154" s="12">
        <v>1056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248</v>
      </c>
      <c r="E155" s="12">
        <v>44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249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250</v>
      </c>
      <c r="E157" s="12">
        <v>64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251</v>
      </c>
      <c r="E158" s="12">
        <v>78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252</v>
      </c>
      <c r="E159" s="12">
        <v>74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253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254</v>
      </c>
      <c r="E161" s="12">
        <v>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255</v>
      </c>
      <c r="E162" s="12">
        <v>112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256</v>
      </c>
      <c r="E163" s="12">
        <v>222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257</v>
      </c>
      <c r="E164" s="12">
        <v>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258</v>
      </c>
      <c r="E165" s="12">
        <v>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259</v>
      </c>
      <c r="E166" s="12">
        <v>128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260</v>
      </c>
      <c r="E167" s="12">
        <v>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261</v>
      </c>
      <c r="E168" s="12">
        <v>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262</v>
      </c>
      <c r="E169" s="12">
        <v>0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263</v>
      </c>
      <c r="E170" s="12">
        <v>1782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264</v>
      </c>
      <c r="E171" s="12">
        <v>14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265</v>
      </c>
      <c r="E172" s="12">
        <v>34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266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18</v>
      </c>
      <c r="E174" s="13">
        <f>SUM(E93:E173)</f>
        <v>0</v>
      </c>
      <c r="F174" s="13">
        <f>SUM(F93:F173)</f>
        <v>0</v>
      </c>
      <c r="G174" s="13">
        <f>SUM(G93:G173)</f>
        <v>0</v>
      </c>
      <c r="H174" s="23" t="s">
        <v>71</v>
      </c>
    </row>
    <row r="175" spans="2:8">
      <c r="B175" s="26"/>
      <c r="C175" s="25" t="s">
        <v>18</v>
      </c>
      <c r="D175" s="25"/>
      <c r="E175" s="13">
        <f>E174</f>
        <v>0</v>
      </c>
      <c r="F175" s="13">
        <f>F174</f>
        <v>0</v>
      </c>
      <c r="G175" s="13">
        <f>G174</f>
        <v>0</v>
      </c>
      <c r="H175" s="23" t="s">
        <v>71</v>
      </c>
    </row>
  </sheetData>
  <mergeCells count="42">
    <mergeCell ref="C6:C7"/>
    <mergeCell ref="C8:C9"/>
    <mergeCell ref="C10:C13"/>
    <mergeCell ref="C14:C21"/>
    <mergeCell ref="C22:C24"/>
    <mergeCell ref="C25:D25"/>
    <mergeCell ref="B6:B25"/>
    <mergeCell ref="C26:C43"/>
    <mergeCell ref="C44:D44"/>
    <mergeCell ref="B26:B44"/>
    <mergeCell ref="C45:C51"/>
    <mergeCell ref="C52:C55"/>
    <mergeCell ref="C56:D56"/>
    <mergeCell ref="B45:B56"/>
    <mergeCell ref="B57:D5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C72:C75"/>
    <mergeCell ref="C76:C80"/>
    <mergeCell ref="C81:D81"/>
    <mergeCell ref="B72:B81"/>
    <mergeCell ref="C82:C83"/>
    <mergeCell ref="C84:C85"/>
    <mergeCell ref="C86:D86"/>
    <mergeCell ref="B82:B86"/>
    <mergeCell ref="C87:C88"/>
    <mergeCell ref="C89:D89"/>
    <mergeCell ref="B87:B89"/>
    <mergeCell ref="C90:C91"/>
    <mergeCell ref="C92:D92"/>
    <mergeCell ref="B90:B92"/>
    <mergeCell ref="C93:C174"/>
    <mergeCell ref="C175:D175"/>
    <mergeCell ref="B93:B17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B2:H200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396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78834</v>
      </c>
      <c r="F6" s="12">
        <v>572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397</v>
      </c>
      <c r="E8" s="12">
        <v>8694</v>
      </c>
      <c r="F8" s="12">
        <v>50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552</v>
      </c>
      <c r="F11" s="12">
        <v>88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2180</v>
      </c>
      <c r="F12" s="12">
        <v>112</v>
      </c>
      <c r="G12" s="12">
        <v>17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540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2528</v>
      </c>
      <c r="F15" s="12">
        <v>144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398</v>
      </c>
      <c r="E17" s="12">
        <v>4730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160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398</v>
      </c>
      <c r="E21" s="12">
        <v>14082</v>
      </c>
      <c r="F21" s="12">
        <v>11510</v>
      </c>
      <c r="G21" s="12">
        <v>1317</v>
      </c>
      <c r="H21" s="8" t="s">
        <v>71</v>
      </c>
    </row>
    <row r="22" spans="2:8">
      <c r="B22" s="9"/>
      <c r="C22" s="10"/>
      <c r="D22" s="11" t="s">
        <v>33</v>
      </c>
      <c r="E22" s="12">
        <v>572</v>
      </c>
      <c r="F22" s="12">
        <v>68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1088</v>
      </c>
      <c r="F23" s="12">
        <v>31</v>
      </c>
      <c r="G23" s="12">
        <v>372</v>
      </c>
      <c r="H23" s="8" t="s">
        <v>71</v>
      </c>
    </row>
    <row r="24" spans="2:8">
      <c r="B24" s="9"/>
      <c r="C24" s="10"/>
      <c r="D24" s="11" t="s">
        <v>399</v>
      </c>
      <c r="E24" s="12">
        <v>972</v>
      </c>
      <c r="F24" s="12">
        <v>1600</v>
      </c>
      <c r="G24" s="12">
        <v>49</v>
      </c>
      <c r="H24" s="8" t="s">
        <v>71</v>
      </c>
    </row>
    <row r="25" spans="2:8">
      <c r="B25" s="9"/>
      <c r="C25" s="10"/>
      <c r="D25" s="11" t="s">
        <v>39</v>
      </c>
      <c r="E25" s="12">
        <v>504</v>
      </c>
      <c r="F25" s="12">
        <v>8</v>
      </c>
      <c r="G25" s="12">
        <v>32788</v>
      </c>
      <c r="H25" s="8" t="s">
        <v>71</v>
      </c>
    </row>
    <row r="26" spans="2:8">
      <c r="B26" s="9"/>
      <c r="C26" s="10"/>
      <c r="D26" s="11" t="s">
        <v>40</v>
      </c>
      <c r="E26" s="12">
        <v>152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41</v>
      </c>
      <c r="E27" s="12">
        <v>396</v>
      </c>
      <c r="F27" s="12">
        <v>5</v>
      </c>
      <c r="G27" s="12">
        <v>9</v>
      </c>
      <c r="H27" s="8" t="s">
        <v>71</v>
      </c>
    </row>
    <row r="28" spans="2:8">
      <c r="B28" s="9"/>
      <c r="C28" s="10"/>
      <c r="D28" s="11" t="s">
        <v>42</v>
      </c>
      <c r="E28" s="12">
        <v>124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43</v>
      </c>
      <c r="E29" s="12">
        <v>1604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352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47</v>
      </c>
      <c r="E31" s="12">
        <v>248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48</v>
      </c>
      <c r="E32" s="12">
        <v>164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49</v>
      </c>
      <c r="E33" s="12">
        <v>278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51</v>
      </c>
      <c r="E34" s="12">
        <v>360</v>
      </c>
      <c r="F34" s="12">
        <v>7</v>
      </c>
      <c r="G34" s="12">
        <v>16</v>
      </c>
      <c r="H34" s="8" t="s">
        <v>71</v>
      </c>
    </row>
    <row r="35" spans="2:8">
      <c r="B35" s="9"/>
      <c r="C35" s="10"/>
      <c r="D35" s="11" t="s">
        <v>53</v>
      </c>
      <c r="E35" s="12">
        <v>84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54</v>
      </c>
      <c r="E36" s="12">
        <v>378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55</v>
      </c>
      <c r="E37" s="12">
        <v>324</v>
      </c>
      <c r="F37" s="12">
        <v>2</v>
      </c>
      <c r="G37" s="12">
        <v>4</v>
      </c>
      <c r="H37" s="8" t="s">
        <v>71</v>
      </c>
    </row>
    <row r="38" spans="2:8">
      <c r="B38" s="9"/>
      <c r="C38" s="10"/>
      <c r="D38" s="11" t="s">
        <v>56</v>
      </c>
      <c r="E38" s="12">
        <v>2372</v>
      </c>
      <c r="F38" s="12">
        <v>9</v>
      </c>
      <c r="G38" s="12">
        <v>256</v>
      </c>
      <c r="H38" s="8" t="s">
        <v>71</v>
      </c>
    </row>
    <row r="39" spans="2:8">
      <c r="B39" s="9"/>
      <c r="C39" s="10"/>
      <c r="D39" s="11" t="s">
        <v>57</v>
      </c>
      <c r="E39" s="12">
        <v>856</v>
      </c>
      <c r="F39" s="12">
        <v>8</v>
      </c>
      <c r="G39" s="12">
        <v>56</v>
      </c>
      <c r="H39" s="8" t="s">
        <v>71</v>
      </c>
    </row>
    <row r="40" spans="2:8">
      <c r="B40" s="9"/>
      <c r="C40" s="10"/>
      <c r="D40" s="11" t="s">
        <v>18</v>
      </c>
      <c r="E40" s="13">
        <f>SUM(E21:E39)</f>
        <v>0</v>
      </c>
      <c r="F40" s="13">
        <f>SUM(F21:F39)</f>
        <v>0</v>
      </c>
      <c r="G40" s="13">
        <f>SUM(G21:G39)</f>
        <v>0</v>
      </c>
      <c r="H40" s="8" t="s">
        <v>71</v>
      </c>
    </row>
    <row r="41" spans="2:8">
      <c r="B41" s="9"/>
      <c r="C41" s="14" t="s">
        <v>18</v>
      </c>
      <c r="D41" s="14"/>
      <c r="E41" s="15">
        <f>E40</f>
        <v>0</v>
      </c>
      <c r="F41" s="15">
        <f>F40</f>
        <v>0</v>
      </c>
      <c r="G41" s="15">
        <f>G40</f>
        <v>0</v>
      </c>
      <c r="H41" s="8" t="s">
        <v>71</v>
      </c>
    </row>
    <row r="42" spans="2:8">
      <c r="B42" s="9" t="s">
        <v>70</v>
      </c>
      <c r="C42" s="10" t="s">
        <v>65</v>
      </c>
      <c r="D42" s="11" t="s">
        <v>60</v>
      </c>
      <c r="E42" s="12">
        <v>0</v>
      </c>
      <c r="F42" s="12">
        <v>0</v>
      </c>
      <c r="G42" s="12">
        <v>8192</v>
      </c>
      <c r="H42" s="8" t="s">
        <v>71</v>
      </c>
    </row>
    <row r="43" spans="2:8">
      <c r="B43" s="9"/>
      <c r="C43" s="10"/>
      <c r="D43" s="11" t="s">
        <v>61</v>
      </c>
      <c r="E43" s="12">
        <v>392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62</v>
      </c>
      <c r="E44" s="12">
        <v>0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63</v>
      </c>
      <c r="E45" s="12">
        <v>88</v>
      </c>
      <c r="F45" s="12">
        <v>22</v>
      </c>
      <c r="G45" s="12">
        <v>0</v>
      </c>
      <c r="H45" s="8" t="s">
        <v>71</v>
      </c>
    </row>
    <row r="46" spans="2:8">
      <c r="B46" s="9"/>
      <c r="C46" s="10"/>
      <c r="D46" s="11" t="s">
        <v>64</v>
      </c>
      <c r="E46" s="12">
        <v>0</v>
      </c>
      <c r="F46" s="12">
        <v>44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SUM(E42:E46)</f>
        <v>0</v>
      </c>
      <c r="F47" s="13">
        <f>SUM(F42:F46)</f>
        <v>0</v>
      </c>
      <c r="G47" s="13">
        <f>SUM(G42:G46)</f>
        <v>0</v>
      </c>
      <c r="H47" s="8" t="s">
        <v>71</v>
      </c>
    </row>
    <row r="48" spans="2:8">
      <c r="B48" s="9"/>
      <c r="C48" s="10" t="s">
        <v>69</v>
      </c>
      <c r="D48" s="11" t="s">
        <v>66</v>
      </c>
      <c r="E48" s="12">
        <v>8536</v>
      </c>
      <c r="F48" s="12">
        <v>2</v>
      </c>
      <c r="G48" s="12">
        <v>4</v>
      </c>
      <c r="H48" s="8" t="s">
        <v>71</v>
      </c>
    </row>
    <row r="49" spans="2:8">
      <c r="B49" s="9"/>
      <c r="C49" s="10"/>
      <c r="D49" s="11" t="s">
        <v>67</v>
      </c>
      <c r="E49" s="12">
        <v>3284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68</v>
      </c>
      <c r="E50" s="12">
        <v>1482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292</v>
      </c>
      <c r="E51" s="12">
        <v>20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SUM(E48:E51)</f>
        <v>0</v>
      </c>
      <c r="F52" s="13">
        <f>SUM(F48:F51)</f>
        <v>0</v>
      </c>
      <c r="G52" s="13">
        <f>SUM(G48:G51)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E47+E52</f>
        <v>0</v>
      </c>
      <c r="F53" s="15">
        <f>F47+F52</f>
        <v>0</v>
      </c>
      <c r="G53" s="15">
        <f>G47+G52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E53+E20+E41</f>
        <v>0</v>
      </c>
      <c r="F54" s="16">
        <f>F53+F20+F41</f>
        <v>0</v>
      </c>
      <c r="G54" s="16">
        <f>G53+G20+G41</f>
        <v>0</v>
      </c>
      <c r="H54" s="8" t="s">
        <v>71</v>
      </c>
    </row>
    <row r="56" spans="2:8">
      <c r="B56" s="5" t="s">
        <v>400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E20+F20</f>
        <v>0</v>
      </c>
      <c r="F57" s="18"/>
      <c r="G57" s="18">
        <f>G20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E41+F41</f>
        <v>0</v>
      </c>
      <c r="F58" s="18"/>
      <c r="G58" s="18">
        <f>G41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75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403</v>
      </c>
      <c r="C69" s="10" t="s">
        <v>83</v>
      </c>
      <c r="D69" s="11" t="s">
        <v>82</v>
      </c>
      <c r="E69" s="12">
        <v>2252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401</v>
      </c>
      <c r="E70" s="12">
        <v>1060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402</v>
      </c>
      <c r="E71" s="12">
        <v>324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316</v>
      </c>
      <c r="E72" s="12">
        <v>252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SUM(E69:E72)</f>
        <v>0</v>
      </c>
      <c r="F73" s="13">
        <f>SUM(F69:F72)</f>
        <v>0</v>
      </c>
      <c r="G73" s="13">
        <f>SUM(G69:G72)</f>
        <v>0</v>
      </c>
      <c r="H73" s="23" t="s">
        <v>71</v>
      </c>
    </row>
    <row r="74" spans="2:8">
      <c r="B74" s="26"/>
      <c r="C74" s="10" t="s">
        <v>90</v>
      </c>
      <c r="D74" s="11" t="s">
        <v>84</v>
      </c>
      <c r="E74" s="12">
        <v>98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85</v>
      </c>
      <c r="E75" s="12">
        <v>172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86</v>
      </c>
      <c r="E76" s="12">
        <v>380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87</v>
      </c>
      <c r="E77" s="12">
        <v>50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88</v>
      </c>
      <c r="E78" s="12">
        <v>52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90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SUM(E74:E79)</f>
        <v>0</v>
      </c>
      <c r="F80" s="13">
        <f>SUM(F74:F79)</f>
        <v>0</v>
      </c>
      <c r="G80" s="13">
        <f>SUM(G74:G79)</f>
        <v>0</v>
      </c>
      <c r="H80" s="23" t="s">
        <v>71</v>
      </c>
    </row>
    <row r="81" spans="2:8">
      <c r="B81" s="26"/>
      <c r="C81" s="25" t="s">
        <v>18</v>
      </c>
      <c r="D81" s="25"/>
      <c r="E81" s="13">
        <f>E73+E80</f>
        <v>0</v>
      </c>
      <c r="F81" s="13">
        <f>F73+F80</f>
        <v>0</v>
      </c>
      <c r="G81" s="13">
        <f>G73+G80</f>
        <v>0</v>
      </c>
      <c r="H81" s="23" t="s">
        <v>71</v>
      </c>
    </row>
    <row r="82" spans="2:8">
      <c r="B82" s="26" t="s">
        <v>94</v>
      </c>
      <c r="C82" s="10" t="s">
        <v>83</v>
      </c>
      <c r="D82" s="11" t="s">
        <v>92</v>
      </c>
      <c r="E82" s="12">
        <v>20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10" t="s">
        <v>90</v>
      </c>
      <c r="D84" s="11" t="s">
        <v>93</v>
      </c>
      <c r="E84" s="12">
        <v>140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E83+E85</f>
        <v>0</v>
      </c>
      <c r="F86" s="13">
        <f>F83+F85</f>
        <v>0</v>
      </c>
      <c r="G86" s="13">
        <f>G83+G85</f>
        <v>0</v>
      </c>
      <c r="H86" s="23" t="s">
        <v>71</v>
      </c>
    </row>
    <row r="87" spans="2:8">
      <c r="B87" s="26" t="s">
        <v>110</v>
      </c>
      <c r="C87" s="10" t="s">
        <v>303</v>
      </c>
      <c r="D87" s="11" t="s">
        <v>95</v>
      </c>
      <c r="E87" s="12">
        <v>110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298</v>
      </c>
      <c r="E88" s="12">
        <v>612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299</v>
      </c>
      <c r="E89" s="12">
        <v>1020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300</v>
      </c>
      <c r="E90" s="12">
        <v>262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301</v>
      </c>
      <c r="E91" s="12">
        <v>1410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302</v>
      </c>
      <c r="E92" s="12">
        <v>46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SUM(E87:E92)</f>
        <v>0</v>
      </c>
      <c r="F93" s="13">
        <f>SUM(F87:F92)</f>
        <v>0</v>
      </c>
      <c r="G93" s="13">
        <f>SUM(G87:G92)</f>
        <v>0</v>
      </c>
      <c r="H93" s="23" t="s">
        <v>71</v>
      </c>
    </row>
    <row r="94" spans="2:8">
      <c r="B94" s="26"/>
      <c r="C94" s="10" t="s">
        <v>411</v>
      </c>
      <c r="D94" s="11" t="s">
        <v>404</v>
      </c>
      <c r="E94" s="12">
        <v>34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405</v>
      </c>
      <c r="E95" s="12">
        <v>266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406</v>
      </c>
      <c r="E96" s="12">
        <v>1226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407</v>
      </c>
      <c r="E97" s="12">
        <v>502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408</v>
      </c>
      <c r="E98" s="12">
        <v>450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409</v>
      </c>
      <c r="E99" s="12">
        <v>402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410</v>
      </c>
      <c r="E100" s="12">
        <v>26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</v>
      </c>
      <c r="E101" s="13">
        <f>SUM(E94:E100)</f>
        <v>0</v>
      </c>
      <c r="F101" s="13">
        <f>SUM(F94:F100)</f>
        <v>0</v>
      </c>
      <c r="G101" s="13">
        <f>SUM(G94:G100)</f>
        <v>0</v>
      </c>
      <c r="H101" s="23" t="s">
        <v>71</v>
      </c>
    </row>
    <row r="102" spans="2:8">
      <c r="B102" s="26"/>
      <c r="C102" s="10" t="s">
        <v>414</v>
      </c>
      <c r="D102" s="11" t="s">
        <v>412</v>
      </c>
      <c r="E102" s="12">
        <v>4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413</v>
      </c>
      <c r="E103" s="12">
        <v>158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SUM(E102:E103)</f>
        <v>0</v>
      </c>
      <c r="F104" s="13">
        <f>SUM(F102:F103)</f>
        <v>0</v>
      </c>
      <c r="G104" s="13">
        <f>SUM(G102:G103)</f>
        <v>0</v>
      </c>
      <c r="H104" s="23" t="s">
        <v>71</v>
      </c>
    </row>
    <row r="105" spans="2:8">
      <c r="B105" s="26"/>
      <c r="C105" s="10" t="s">
        <v>419</v>
      </c>
      <c r="D105" s="11" t="s">
        <v>415</v>
      </c>
      <c r="E105" s="12">
        <v>4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416</v>
      </c>
      <c r="E106" s="12">
        <v>346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417</v>
      </c>
      <c r="E107" s="12">
        <v>40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418</v>
      </c>
      <c r="E108" s="12">
        <v>40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</v>
      </c>
      <c r="E109" s="13">
        <f>SUM(E105:E108)</f>
        <v>0</v>
      </c>
      <c r="F109" s="13">
        <f>SUM(F105:F108)</f>
        <v>0</v>
      </c>
      <c r="G109" s="13">
        <f>SUM(G105:G108)</f>
        <v>0</v>
      </c>
      <c r="H109" s="23" t="s">
        <v>71</v>
      </c>
    </row>
    <row r="110" spans="2:8">
      <c r="B110" s="26"/>
      <c r="C110" s="10" t="s">
        <v>109</v>
      </c>
      <c r="D110" s="11" t="s">
        <v>164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102</v>
      </c>
      <c r="E111" s="12">
        <v>14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420</v>
      </c>
      <c r="E112" s="12">
        <v>12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103</v>
      </c>
      <c r="E113" s="12">
        <v>4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104</v>
      </c>
      <c r="E114" s="12">
        <v>4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421</v>
      </c>
      <c r="E115" s="12">
        <v>36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105</v>
      </c>
      <c r="E116" s="12">
        <v>60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106</v>
      </c>
      <c r="E117" s="12">
        <v>44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107</v>
      </c>
      <c r="E118" s="12">
        <v>26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108</v>
      </c>
      <c r="E119" s="12">
        <v>10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422</v>
      </c>
      <c r="E120" s="12">
        <v>30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423</v>
      </c>
      <c r="E121" s="12">
        <v>436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424</v>
      </c>
      <c r="E122" s="12">
        <v>304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425</v>
      </c>
      <c r="E123" s="12">
        <v>512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426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SUM(E110:E124)</f>
        <v>0</v>
      </c>
      <c r="F125" s="13">
        <f>SUM(F110:F124)</f>
        <v>0</v>
      </c>
      <c r="G125" s="13">
        <f>SUM(G110:G124)</f>
        <v>0</v>
      </c>
      <c r="H125" s="23" t="s">
        <v>71</v>
      </c>
    </row>
    <row r="126" spans="2:8">
      <c r="B126" s="26"/>
      <c r="C126" s="25" t="s">
        <v>18</v>
      </c>
      <c r="D126" s="25"/>
      <c r="E126" s="13">
        <f>E93+E101+E104+E109+E125</f>
        <v>0</v>
      </c>
      <c r="F126" s="13">
        <f>F93+F101+F104+F109+F125</f>
        <v>0</v>
      </c>
      <c r="G126" s="13">
        <f>G93+G101+G104+G109+G125</f>
        <v>0</v>
      </c>
      <c r="H126" s="23" t="s">
        <v>71</v>
      </c>
    </row>
    <row r="127" spans="2:8">
      <c r="B127" s="26" t="s">
        <v>130</v>
      </c>
      <c r="C127" s="10" t="s">
        <v>428</v>
      </c>
      <c r="D127" s="11" t="s">
        <v>427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123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SUM(E127:E128)</f>
        <v>0</v>
      </c>
      <c r="F129" s="13">
        <f>SUM(F127:F128)</f>
        <v>0</v>
      </c>
      <c r="G129" s="13">
        <f>SUM(G127:G128)</f>
        <v>0</v>
      </c>
      <c r="H129" s="23" t="s">
        <v>71</v>
      </c>
    </row>
    <row r="130" spans="2:8">
      <c r="B130" s="26"/>
      <c r="C130" s="10" t="s">
        <v>114</v>
      </c>
      <c r="D130" s="11" t="s">
        <v>111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112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113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118</v>
      </c>
      <c r="D134" s="11" t="s">
        <v>115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116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117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18</v>
      </c>
      <c r="E137" s="13">
        <f>SUM(E134:E136)</f>
        <v>0</v>
      </c>
      <c r="F137" s="13">
        <f>SUM(F134:F136)</f>
        <v>0</v>
      </c>
      <c r="G137" s="13">
        <f>SUM(G134:G136)</f>
        <v>0</v>
      </c>
      <c r="H137" s="23" t="s">
        <v>71</v>
      </c>
    </row>
    <row r="138" spans="2:8">
      <c r="B138" s="26"/>
      <c r="C138" s="10" t="s">
        <v>122</v>
      </c>
      <c r="D138" s="11" t="s">
        <v>119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120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121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SUM(E138:E140)</f>
        <v>0</v>
      </c>
      <c r="F141" s="13">
        <f>SUM(F138:F140)</f>
        <v>0</v>
      </c>
      <c r="G141" s="13">
        <f>SUM(G138:G140)</f>
        <v>0</v>
      </c>
      <c r="H141" s="23" t="s">
        <v>71</v>
      </c>
    </row>
    <row r="142" spans="2:8">
      <c r="B142" s="26"/>
      <c r="C142" s="10" t="s">
        <v>432</v>
      </c>
      <c r="D142" s="11" t="s">
        <v>429</v>
      </c>
      <c r="E142" s="12">
        <v>332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430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431</v>
      </c>
      <c r="E144" s="12">
        <v>72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SUM(E142:E144)</f>
        <v>0</v>
      </c>
      <c r="F145" s="13">
        <f>SUM(F142:F144)</f>
        <v>0</v>
      </c>
      <c r="G145" s="13">
        <f>SUM(G142:G144)</f>
        <v>0</v>
      </c>
      <c r="H145" s="23" t="s">
        <v>71</v>
      </c>
    </row>
    <row r="146" spans="2:8">
      <c r="B146" s="26"/>
      <c r="C146" s="10" t="s">
        <v>435</v>
      </c>
      <c r="D146" s="11" t="s">
        <v>433</v>
      </c>
      <c r="E146" s="12">
        <v>4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434</v>
      </c>
      <c r="E147" s="12">
        <v>314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18</v>
      </c>
      <c r="E148" s="13">
        <f>SUM(E146:E147)</f>
        <v>0</v>
      </c>
      <c r="F148" s="13">
        <f>SUM(F146:F147)</f>
        <v>0</v>
      </c>
      <c r="G148" s="13">
        <f>SUM(G146:G147)</f>
        <v>0</v>
      </c>
      <c r="H148" s="23" t="s">
        <v>71</v>
      </c>
    </row>
    <row r="149" spans="2:8">
      <c r="B149" s="26"/>
      <c r="C149" s="10" t="s">
        <v>109</v>
      </c>
      <c r="D149" s="11" t="s">
        <v>436</v>
      </c>
      <c r="E149" s="12">
        <v>32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124</v>
      </c>
      <c r="E150" s="12">
        <v>46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125</v>
      </c>
      <c r="E151" s="12">
        <v>46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126</v>
      </c>
      <c r="E152" s="12">
        <v>582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127</v>
      </c>
      <c r="E153" s="12">
        <v>418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437</v>
      </c>
      <c r="E154" s="12">
        <v>144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128</v>
      </c>
      <c r="E155" s="12">
        <v>66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129</v>
      </c>
      <c r="E156" s="12">
        <v>268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438</v>
      </c>
      <c r="E157" s="12">
        <v>86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18</v>
      </c>
      <c r="E158" s="13">
        <f>SUM(E149:E157)</f>
        <v>0</v>
      </c>
      <c r="F158" s="13">
        <f>SUM(F149:F157)</f>
        <v>0</v>
      </c>
      <c r="G158" s="13">
        <f>SUM(G149:G157)</f>
        <v>0</v>
      </c>
      <c r="H158" s="23" t="s">
        <v>71</v>
      </c>
    </row>
    <row r="159" spans="2:8">
      <c r="B159" s="26"/>
      <c r="C159" s="25" t="s">
        <v>18</v>
      </c>
      <c r="D159" s="25"/>
      <c r="E159" s="13">
        <f>E129+E133+E137+E141+E145+E148+E158</f>
        <v>0</v>
      </c>
      <c r="F159" s="13">
        <f>F129+F133+F137+F141+F145+F148+F158</f>
        <v>0</v>
      </c>
      <c r="G159" s="13">
        <f>G129+G133+G137+G141+G145+G148+G158</f>
        <v>0</v>
      </c>
      <c r="H159" s="23" t="s">
        <v>71</v>
      </c>
    </row>
    <row r="160" spans="2:8">
      <c r="B160" s="26" t="s">
        <v>161</v>
      </c>
      <c r="C160" s="10" t="s">
        <v>134</v>
      </c>
      <c r="D160" s="11" t="s">
        <v>131</v>
      </c>
      <c r="E160" s="12">
        <v>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132</v>
      </c>
      <c r="E161" s="12">
        <v>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133</v>
      </c>
      <c r="E162" s="12">
        <v>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18</v>
      </c>
      <c r="E163" s="13">
        <f>SUM(E160:E162)</f>
        <v>0</v>
      </c>
      <c r="F163" s="13">
        <f>SUM(F160:F162)</f>
        <v>0</v>
      </c>
      <c r="G163" s="13">
        <f>SUM(G160:G162)</f>
        <v>0</v>
      </c>
      <c r="H163" s="23" t="s">
        <v>71</v>
      </c>
    </row>
    <row r="164" spans="2:8">
      <c r="B164" s="26"/>
      <c r="C164" s="10" t="s">
        <v>280</v>
      </c>
      <c r="D164" s="11" t="s">
        <v>277</v>
      </c>
      <c r="E164" s="12">
        <v>0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278</v>
      </c>
      <c r="E165" s="12">
        <v>0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279</v>
      </c>
      <c r="E166" s="12">
        <v>0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18</v>
      </c>
      <c r="E167" s="13">
        <f>SUM(E164:E166)</f>
        <v>0</v>
      </c>
      <c r="F167" s="13">
        <f>SUM(F164:F166)</f>
        <v>0</v>
      </c>
      <c r="G167" s="13">
        <f>SUM(G164:G166)</f>
        <v>0</v>
      </c>
      <c r="H167" s="23" t="s">
        <v>71</v>
      </c>
    </row>
    <row r="168" spans="2:8">
      <c r="B168" s="26"/>
      <c r="C168" s="10" t="s">
        <v>138</v>
      </c>
      <c r="D168" s="11" t="s">
        <v>135</v>
      </c>
      <c r="E168" s="12">
        <v>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136</v>
      </c>
      <c r="E169" s="12">
        <v>0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137</v>
      </c>
      <c r="E170" s="12">
        <v>0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18</v>
      </c>
      <c r="E171" s="13">
        <f>SUM(E168:E170)</f>
        <v>0</v>
      </c>
      <c r="F171" s="13">
        <f>SUM(F168:F170)</f>
        <v>0</v>
      </c>
      <c r="G171" s="13">
        <f>SUM(G168:G170)</f>
        <v>0</v>
      </c>
      <c r="H171" s="23" t="s">
        <v>71</v>
      </c>
    </row>
    <row r="172" spans="2:8">
      <c r="B172" s="26"/>
      <c r="C172" s="10" t="s">
        <v>143</v>
      </c>
      <c r="D172" s="11" t="s">
        <v>139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140</v>
      </c>
      <c r="E173" s="12">
        <v>0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141</v>
      </c>
      <c r="E174" s="12">
        <v>0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142</v>
      </c>
      <c r="E175" s="12">
        <v>0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18</v>
      </c>
      <c r="E176" s="13">
        <f>SUM(E172:E175)</f>
        <v>0</v>
      </c>
      <c r="F176" s="13">
        <f>SUM(F172:F175)</f>
        <v>0</v>
      </c>
      <c r="G176" s="13">
        <f>SUM(G172:G175)</f>
        <v>0</v>
      </c>
      <c r="H176" s="23" t="s">
        <v>71</v>
      </c>
    </row>
    <row r="177" spans="2:8">
      <c r="B177" s="26"/>
      <c r="C177" s="10" t="s">
        <v>308</v>
      </c>
      <c r="D177" s="11" t="s">
        <v>170</v>
      </c>
      <c r="E177" s="12">
        <v>34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306</v>
      </c>
      <c r="E178" s="12">
        <v>64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307</v>
      </c>
      <c r="E179" s="12">
        <v>352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18</v>
      </c>
      <c r="E180" s="13">
        <f>SUM(E177:E179)</f>
        <v>0</v>
      </c>
      <c r="F180" s="13">
        <f>SUM(F177:F179)</f>
        <v>0</v>
      </c>
      <c r="G180" s="13">
        <f>SUM(G177:G179)</f>
        <v>0</v>
      </c>
      <c r="H180" s="23" t="s">
        <v>71</v>
      </c>
    </row>
    <row r="181" spans="2:8">
      <c r="B181" s="26"/>
      <c r="C181" s="10" t="s">
        <v>146</v>
      </c>
      <c r="D181" s="11" t="s">
        <v>144</v>
      </c>
      <c r="E181" s="12">
        <v>0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145</v>
      </c>
      <c r="E182" s="12">
        <v>0</v>
      </c>
      <c r="F182" s="12">
        <v>0</v>
      </c>
      <c r="G182" s="12">
        <v>0</v>
      </c>
      <c r="H182" s="23" t="s">
        <v>71</v>
      </c>
    </row>
    <row r="183" spans="2:8">
      <c r="B183" s="26"/>
      <c r="C183" s="10"/>
      <c r="D183" s="11" t="s">
        <v>18</v>
      </c>
      <c r="E183" s="13">
        <f>SUM(E181:E182)</f>
        <v>0</v>
      </c>
      <c r="F183" s="13">
        <f>SUM(F181:F182)</f>
        <v>0</v>
      </c>
      <c r="G183" s="13">
        <f>SUM(G181:G182)</f>
        <v>0</v>
      </c>
      <c r="H183" s="23" t="s">
        <v>71</v>
      </c>
    </row>
    <row r="184" spans="2:8">
      <c r="B184" s="26"/>
      <c r="C184" s="10" t="s">
        <v>149</v>
      </c>
      <c r="D184" s="11" t="s">
        <v>147</v>
      </c>
      <c r="E184" s="12">
        <v>0</v>
      </c>
      <c r="F184" s="12">
        <v>0</v>
      </c>
      <c r="G184" s="12">
        <v>0</v>
      </c>
      <c r="H184" s="23" t="s">
        <v>71</v>
      </c>
    </row>
    <row r="185" spans="2:8">
      <c r="B185" s="26"/>
      <c r="C185" s="10"/>
      <c r="D185" s="11" t="s">
        <v>148</v>
      </c>
      <c r="E185" s="12">
        <v>0</v>
      </c>
      <c r="F185" s="12">
        <v>0</v>
      </c>
      <c r="G185" s="12">
        <v>0</v>
      </c>
      <c r="H185" s="23" t="s">
        <v>71</v>
      </c>
    </row>
    <row r="186" spans="2:8">
      <c r="B186" s="26"/>
      <c r="C186" s="10"/>
      <c r="D186" s="11" t="s">
        <v>18</v>
      </c>
      <c r="E186" s="13">
        <f>SUM(E184:E185)</f>
        <v>0</v>
      </c>
      <c r="F186" s="13">
        <f>SUM(F184:F185)</f>
        <v>0</v>
      </c>
      <c r="G186" s="13">
        <f>SUM(G184:G185)</f>
        <v>0</v>
      </c>
      <c r="H186" s="23" t="s">
        <v>71</v>
      </c>
    </row>
    <row r="187" spans="2:8">
      <c r="B187" s="26"/>
      <c r="C187" s="10" t="s">
        <v>109</v>
      </c>
      <c r="D187" s="11" t="s">
        <v>150</v>
      </c>
      <c r="E187" s="12">
        <v>238</v>
      </c>
      <c r="F187" s="12">
        <v>0</v>
      </c>
      <c r="G187" s="12">
        <v>0</v>
      </c>
      <c r="H187" s="23" t="s">
        <v>71</v>
      </c>
    </row>
    <row r="188" spans="2:8">
      <c r="B188" s="26"/>
      <c r="C188" s="10"/>
      <c r="D188" s="11" t="s">
        <v>151</v>
      </c>
      <c r="E188" s="12">
        <v>2</v>
      </c>
      <c r="F188" s="12">
        <v>0</v>
      </c>
      <c r="G188" s="12">
        <v>0</v>
      </c>
      <c r="H188" s="23" t="s">
        <v>71</v>
      </c>
    </row>
    <row r="189" spans="2:8">
      <c r="B189" s="26"/>
      <c r="C189" s="10"/>
      <c r="D189" s="11" t="s">
        <v>153</v>
      </c>
      <c r="E189" s="12">
        <v>10</v>
      </c>
      <c r="F189" s="12">
        <v>0</v>
      </c>
      <c r="G189" s="12">
        <v>0</v>
      </c>
      <c r="H189" s="23" t="s">
        <v>71</v>
      </c>
    </row>
    <row r="190" spans="2:8">
      <c r="B190" s="26"/>
      <c r="C190" s="10"/>
      <c r="D190" s="11" t="s">
        <v>155</v>
      </c>
      <c r="E190" s="12">
        <v>12</v>
      </c>
      <c r="F190" s="12">
        <v>0</v>
      </c>
      <c r="G190" s="12">
        <v>0</v>
      </c>
      <c r="H190" s="23" t="s">
        <v>71</v>
      </c>
    </row>
    <row r="191" spans="2:8">
      <c r="B191" s="26"/>
      <c r="C191" s="10"/>
      <c r="D191" s="11" t="s">
        <v>156</v>
      </c>
      <c r="E191" s="12">
        <v>40</v>
      </c>
      <c r="F191" s="12">
        <v>0</v>
      </c>
      <c r="G191" s="12">
        <v>0</v>
      </c>
      <c r="H191" s="23" t="s">
        <v>71</v>
      </c>
    </row>
    <row r="192" spans="2:8">
      <c r="B192" s="26"/>
      <c r="C192" s="10"/>
      <c r="D192" s="11" t="s">
        <v>157</v>
      </c>
      <c r="E192" s="12">
        <v>98</v>
      </c>
      <c r="F192" s="12">
        <v>0</v>
      </c>
      <c r="G192" s="12">
        <v>0</v>
      </c>
      <c r="H192" s="23" t="s">
        <v>71</v>
      </c>
    </row>
    <row r="193" spans="2:8">
      <c r="B193" s="26"/>
      <c r="C193" s="10"/>
      <c r="D193" s="11" t="s">
        <v>158</v>
      </c>
      <c r="E193" s="12">
        <v>68</v>
      </c>
      <c r="F193" s="12">
        <v>0</v>
      </c>
      <c r="G193" s="12">
        <v>0</v>
      </c>
      <c r="H193" s="23" t="s">
        <v>71</v>
      </c>
    </row>
    <row r="194" spans="2:8">
      <c r="B194" s="26"/>
      <c r="C194" s="10"/>
      <c r="D194" s="11" t="s">
        <v>159</v>
      </c>
      <c r="E194" s="12">
        <v>54</v>
      </c>
      <c r="F194" s="12">
        <v>0</v>
      </c>
      <c r="G194" s="12">
        <v>0</v>
      </c>
      <c r="H194" s="23" t="s">
        <v>71</v>
      </c>
    </row>
    <row r="195" spans="2:8">
      <c r="B195" s="26"/>
      <c r="C195" s="10"/>
      <c r="D195" s="11" t="s">
        <v>160</v>
      </c>
      <c r="E195" s="12">
        <v>34</v>
      </c>
      <c r="F195" s="12">
        <v>0</v>
      </c>
      <c r="G195" s="12">
        <v>0</v>
      </c>
      <c r="H195" s="23" t="s">
        <v>71</v>
      </c>
    </row>
    <row r="196" spans="2:8">
      <c r="B196" s="26"/>
      <c r="C196" s="10"/>
      <c r="D196" s="11" t="s">
        <v>18</v>
      </c>
      <c r="E196" s="13">
        <f>SUM(E187:E195)</f>
        <v>0</v>
      </c>
      <c r="F196" s="13">
        <f>SUM(F187:F195)</f>
        <v>0</v>
      </c>
      <c r="G196" s="13">
        <f>SUM(G187:G195)</f>
        <v>0</v>
      </c>
      <c r="H196" s="23" t="s">
        <v>71</v>
      </c>
    </row>
    <row r="197" spans="2:8">
      <c r="B197" s="26"/>
      <c r="C197" s="25" t="s">
        <v>18</v>
      </c>
      <c r="D197" s="25"/>
      <c r="E197" s="13">
        <f>E163+E167+E171+E176+E180+E183+E186+E196</f>
        <v>0</v>
      </c>
      <c r="F197" s="13">
        <f>F163+F167+F171+F176+F180+F183+F186+F196</f>
        <v>0</v>
      </c>
      <c r="G197" s="13">
        <f>G163+G167+G171+G176+G180+G183+G186+G196</f>
        <v>0</v>
      </c>
      <c r="H197" s="23" t="s">
        <v>71</v>
      </c>
    </row>
    <row r="198" spans="2:8">
      <c r="B198" s="26" t="s">
        <v>304</v>
      </c>
      <c r="C198" s="10" t="s">
        <v>109</v>
      </c>
      <c r="D198" s="11" t="s">
        <v>152</v>
      </c>
      <c r="E198" s="12">
        <v>20</v>
      </c>
      <c r="F198" s="12">
        <v>0</v>
      </c>
      <c r="G198" s="12">
        <v>0</v>
      </c>
      <c r="H198" s="23" t="s">
        <v>71</v>
      </c>
    </row>
    <row r="199" spans="2:8">
      <c r="B199" s="26"/>
      <c r="C199" s="10"/>
      <c r="D199" s="11" t="s">
        <v>18</v>
      </c>
      <c r="E199" s="13">
        <f>SUM(E198:E198)</f>
        <v>0</v>
      </c>
      <c r="F199" s="13">
        <f>SUM(F198:F198)</f>
        <v>0</v>
      </c>
      <c r="G199" s="13">
        <f>SUM(G198:G198)</f>
        <v>0</v>
      </c>
      <c r="H199" s="23" t="s">
        <v>71</v>
      </c>
    </row>
    <row r="200" spans="2:8">
      <c r="B200" s="26"/>
      <c r="C200" s="25" t="s">
        <v>18</v>
      </c>
      <c r="D200" s="25"/>
      <c r="E200" s="13">
        <f>E199</f>
        <v>0</v>
      </c>
      <c r="F200" s="13">
        <f>F199</f>
        <v>0</v>
      </c>
      <c r="G200" s="13">
        <f>G199</f>
        <v>0</v>
      </c>
      <c r="H200" s="23" t="s">
        <v>71</v>
      </c>
    </row>
  </sheetData>
  <mergeCells count="61">
    <mergeCell ref="C6:C7"/>
    <mergeCell ref="C8:C9"/>
    <mergeCell ref="C10:C16"/>
    <mergeCell ref="C17:C19"/>
    <mergeCell ref="C20:D20"/>
    <mergeCell ref="B6:B20"/>
    <mergeCell ref="C21:C40"/>
    <mergeCell ref="C41:D41"/>
    <mergeCell ref="B21:B41"/>
    <mergeCell ref="C42:C47"/>
    <mergeCell ref="C48:C52"/>
    <mergeCell ref="C53:D53"/>
    <mergeCell ref="B42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3"/>
    <mergeCell ref="C74:C80"/>
    <mergeCell ref="C81:D81"/>
    <mergeCell ref="B69:B81"/>
    <mergeCell ref="C82:C83"/>
    <mergeCell ref="C84:C85"/>
    <mergeCell ref="C86:D86"/>
    <mergeCell ref="B82:B86"/>
    <mergeCell ref="C87:C93"/>
    <mergeCell ref="C94:C101"/>
    <mergeCell ref="C102:C104"/>
    <mergeCell ref="C105:C109"/>
    <mergeCell ref="C110:C125"/>
    <mergeCell ref="C126:D126"/>
    <mergeCell ref="B87:B126"/>
    <mergeCell ref="C127:C129"/>
    <mergeCell ref="C130:C133"/>
    <mergeCell ref="C134:C137"/>
    <mergeCell ref="C138:C141"/>
    <mergeCell ref="C142:C145"/>
    <mergeCell ref="C146:C148"/>
    <mergeCell ref="C149:C158"/>
    <mergeCell ref="C159:D159"/>
    <mergeCell ref="B127:B159"/>
    <mergeCell ref="C160:C163"/>
    <mergeCell ref="C164:C167"/>
    <mergeCell ref="C168:C171"/>
    <mergeCell ref="C172:C176"/>
    <mergeCell ref="C177:C180"/>
    <mergeCell ref="C181:C183"/>
    <mergeCell ref="C184:C186"/>
    <mergeCell ref="C187:C196"/>
    <mergeCell ref="C197:D197"/>
    <mergeCell ref="B160:B197"/>
    <mergeCell ref="C198:C199"/>
    <mergeCell ref="C200:D200"/>
    <mergeCell ref="B198:B200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B2:H202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396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78816</v>
      </c>
      <c r="F6" s="12">
        <v>532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397</v>
      </c>
      <c r="E8" s="12">
        <v>8694</v>
      </c>
      <c r="F8" s="12">
        <v>45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6216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364</v>
      </c>
      <c r="F11" s="12">
        <v>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2048</v>
      </c>
      <c r="F12" s="12">
        <v>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428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2300</v>
      </c>
      <c r="F15" s="12">
        <v>0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398</v>
      </c>
      <c r="E17" s="12">
        <v>4176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212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398</v>
      </c>
      <c r="E21" s="12">
        <v>20104</v>
      </c>
      <c r="F21" s="12">
        <v>780</v>
      </c>
      <c r="G21" s="12">
        <v>1320</v>
      </c>
      <c r="H21" s="8" t="s">
        <v>71</v>
      </c>
    </row>
    <row r="22" spans="2:8">
      <c r="B22" s="9"/>
      <c r="C22" s="10"/>
      <c r="D22" s="11" t="s">
        <v>33</v>
      </c>
      <c r="E22" s="12">
        <v>444</v>
      </c>
      <c r="F22" s="12">
        <v>0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748</v>
      </c>
      <c r="F23" s="12">
        <v>9</v>
      </c>
      <c r="G23" s="12">
        <v>372</v>
      </c>
      <c r="H23" s="8" t="s">
        <v>71</v>
      </c>
    </row>
    <row r="24" spans="2:8">
      <c r="B24" s="9"/>
      <c r="C24" s="10"/>
      <c r="D24" s="11" t="s">
        <v>399</v>
      </c>
      <c r="E24" s="12">
        <v>1000</v>
      </c>
      <c r="F24" s="12">
        <v>1421</v>
      </c>
      <c r="G24" s="12">
        <v>49</v>
      </c>
      <c r="H24" s="8" t="s">
        <v>71</v>
      </c>
    </row>
    <row r="25" spans="2:8">
      <c r="B25" s="9"/>
      <c r="C25" s="10"/>
      <c r="D25" s="11" t="s">
        <v>39</v>
      </c>
      <c r="E25" s="12">
        <v>328</v>
      </c>
      <c r="F25" s="12">
        <v>745</v>
      </c>
      <c r="G25" s="12">
        <v>32788</v>
      </c>
      <c r="H25" s="8" t="s">
        <v>71</v>
      </c>
    </row>
    <row r="26" spans="2:8">
      <c r="B26" s="9"/>
      <c r="C26" s="10"/>
      <c r="D26" s="11" t="s">
        <v>40</v>
      </c>
      <c r="E26" s="12">
        <v>138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41</v>
      </c>
      <c r="E27" s="12">
        <v>328</v>
      </c>
      <c r="F27" s="12">
        <v>0</v>
      </c>
      <c r="G27" s="12">
        <v>12</v>
      </c>
      <c r="H27" s="8" t="s">
        <v>71</v>
      </c>
    </row>
    <row r="28" spans="2:8">
      <c r="B28" s="9"/>
      <c r="C28" s="10"/>
      <c r="D28" s="11" t="s">
        <v>42</v>
      </c>
      <c r="E28" s="12">
        <v>124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43</v>
      </c>
      <c r="E29" s="12">
        <v>1328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352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47</v>
      </c>
      <c r="E31" s="12">
        <v>200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48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49</v>
      </c>
      <c r="E33" s="12">
        <v>176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51</v>
      </c>
      <c r="E34" s="12">
        <v>212</v>
      </c>
      <c r="F34" s="12">
        <v>0</v>
      </c>
      <c r="G34" s="12">
        <v>16</v>
      </c>
      <c r="H34" s="8" t="s">
        <v>71</v>
      </c>
    </row>
    <row r="35" spans="2:8">
      <c r="B35" s="9"/>
      <c r="C35" s="10"/>
      <c r="D35" s="11" t="s">
        <v>53</v>
      </c>
      <c r="E35" s="12">
        <v>40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54</v>
      </c>
      <c r="E36" s="12">
        <v>286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55</v>
      </c>
      <c r="E37" s="12">
        <v>224</v>
      </c>
      <c r="F37" s="12">
        <v>0</v>
      </c>
      <c r="G37" s="12">
        <v>20</v>
      </c>
      <c r="H37" s="8" t="s">
        <v>71</v>
      </c>
    </row>
    <row r="38" spans="2:8">
      <c r="B38" s="9"/>
      <c r="C38" s="10"/>
      <c r="D38" s="11" t="s">
        <v>56</v>
      </c>
      <c r="E38" s="12">
        <v>1816</v>
      </c>
      <c r="F38" s="12">
        <v>2</v>
      </c>
      <c r="G38" s="12">
        <v>256</v>
      </c>
      <c r="H38" s="8" t="s">
        <v>71</v>
      </c>
    </row>
    <row r="39" spans="2:8">
      <c r="B39" s="9"/>
      <c r="C39" s="10"/>
      <c r="D39" s="11" t="s">
        <v>57</v>
      </c>
      <c r="E39" s="12">
        <v>652</v>
      </c>
      <c r="F39" s="12">
        <v>0</v>
      </c>
      <c r="G39" s="12">
        <v>56</v>
      </c>
      <c r="H39" s="8" t="s">
        <v>71</v>
      </c>
    </row>
    <row r="40" spans="2:8">
      <c r="B40" s="9"/>
      <c r="C40" s="10"/>
      <c r="D40" s="11" t="s">
        <v>18</v>
      </c>
      <c r="E40" s="13">
        <f>SUM(E21:E39)</f>
        <v>0</v>
      </c>
      <c r="F40" s="13">
        <f>SUM(F21:F39)</f>
        <v>0</v>
      </c>
      <c r="G40" s="13">
        <f>SUM(G21:G39)</f>
        <v>0</v>
      </c>
      <c r="H40" s="8" t="s">
        <v>71</v>
      </c>
    </row>
    <row r="41" spans="2:8">
      <c r="B41" s="9"/>
      <c r="C41" s="14" t="s">
        <v>18</v>
      </c>
      <c r="D41" s="14"/>
      <c r="E41" s="15">
        <f>E40</f>
        <v>0</v>
      </c>
      <c r="F41" s="15">
        <f>F40</f>
        <v>0</v>
      </c>
      <c r="G41" s="15">
        <f>G40</f>
        <v>0</v>
      </c>
      <c r="H41" s="8" t="s">
        <v>71</v>
      </c>
    </row>
    <row r="42" spans="2:8">
      <c r="B42" s="9" t="s">
        <v>70</v>
      </c>
      <c r="C42" s="10" t="s">
        <v>65</v>
      </c>
      <c r="D42" s="11" t="s">
        <v>60</v>
      </c>
      <c r="E42" s="12">
        <v>0</v>
      </c>
      <c r="F42" s="12">
        <v>0</v>
      </c>
      <c r="G42" s="12">
        <v>8192</v>
      </c>
      <c r="H42" s="8" t="s">
        <v>71</v>
      </c>
    </row>
    <row r="43" spans="2:8">
      <c r="B43" s="9"/>
      <c r="C43" s="10"/>
      <c r="D43" s="11" t="s">
        <v>61</v>
      </c>
      <c r="E43" s="12">
        <v>392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62</v>
      </c>
      <c r="E44" s="12">
        <v>0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63</v>
      </c>
      <c r="E45" s="12">
        <v>112</v>
      </c>
      <c r="F45" s="12">
        <v>8</v>
      </c>
      <c r="G45" s="12">
        <v>0</v>
      </c>
      <c r="H45" s="8" t="s">
        <v>71</v>
      </c>
    </row>
    <row r="46" spans="2:8">
      <c r="B46" s="9"/>
      <c r="C46" s="10"/>
      <c r="D46" s="11" t="s">
        <v>64</v>
      </c>
      <c r="E46" s="12">
        <v>0</v>
      </c>
      <c r="F46" s="12">
        <v>44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SUM(E42:E46)</f>
        <v>0</v>
      </c>
      <c r="F47" s="13">
        <f>SUM(F42:F46)</f>
        <v>0</v>
      </c>
      <c r="G47" s="13">
        <f>SUM(G42:G46)</f>
        <v>0</v>
      </c>
      <c r="H47" s="8" t="s">
        <v>71</v>
      </c>
    </row>
    <row r="48" spans="2:8">
      <c r="B48" s="9"/>
      <c r="C48" s="10" t="s">
        <v>69</v>
      </c>
      <c r="D48" s="11" t="s">
        <v>66</v>
      </c>
      <c r="E48" s="12">
        <v>8532</v>
      </c>
      <c r="F48" s="12">
        <v>1</v>
      </c>
      <c r="G48" s="12">
        <v>4</v>
      </c>
      <c r="H48" s="8" t="s">
        <v>71</v>
      </c>
    </row>
    <row r="49" spans="2:8">
      <c r="B49" s="9"/>
      <c r="C49" s="10"/>
      <c r="D49" s="11" t="s">
        <v>67</v>
      </c>
      <c r="E49" s="12">
        <v>3284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68</v>
      </c>
      <c r="E50" s="12">
        <v>1552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292</v>
      </c>
      <c r="E51" s="12">
        <v>20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SUM(E48:E51)</f>
        <v>0</v>
      </c>
      <c r="F52" s="13">
        <f>SUM(F48:F51)</f>
        <v>0</v>
      </c>
      <c r="G52" s="13">
        <f>SUM(G48:G51)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E47+E52</f>
        <v>0</v>
      </c>
      <c r="F53" s="15">
        <f>F47+F52</f>
        <v>0</v>
      </c>
      <c r="G53" s="15">
        <f>G47+G52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E53+E20+E41</f>
        <v>0</v>
      </c>
      <c r="F54" s="16">
        <f>F53+F20+F41</f>
        <v>0</v>
      </c>
      <c r="G54" s="16">
        <f>G53+G20+G41</f>
        <v>0</v>
      </c>
      <c r="H54" s="8" t="s">
        <v>71</v>
      </c>
    </row>
    <row r="56" spans="2:8">
      <c r="B56" s="5" t="s">
        <v>400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E20+F20</f>
        <v>0</v>
      </c>
      <c r="F57" s="18"/>
      <c r="G57" s="18">
        <f>G20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E41+F41</f>
        <v>0</v>
      </c>
      <c r="F58" s="18"/>
      <c r="G58" s="18">
        <f>G41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75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403</v>
      </c>
      <c r="C69" s="10" t="s">
        <v>83</v>
      </c>
      <c r="D69" s="11" t="s">
        <v>82</v>
      </c>
      <c r="E69" s="12">
        <v>1718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401</v>
      </c>
      <c r="E70" s="12">
        <v>990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402</v>
      </c>
      <c r="E71" s="12">
        <v>384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316</v>
      </c>
      <c r="E72" s="12">
        <v>364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18</v>
      </c>
      <c r="E73" s="13">
        <f>SUM(E69:E72)</f>
        <v>0</v>
      </c>
      <c r="F73" s="13">
        <f>SUM(F69:F72)</f>
        <v>0</v>
      </c>
      <c r="G73" s="13">
        <f>SUM(G69:G72)</f>
        <v>0</v>
      </c>
      <c r="H73" s="23" t="s">
        <v>71</v>
      </c>
    </row>
    <row r="74" spans="2:8">
      <c r="B74" s="26"/>
      <c r="C74" s="10" t="s">
        <v>90</v>
      </c>
      <c r="D74" s="11" t="s">
        <v>85</v>
      </c>
      <c r="E74" s="12">
        <v>348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86</v>
      </c>
      <c r="E75" s="12">
        <v>372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SUM(E74:E75)</f>
        <v>0</v>
      </c>
      <c r="F76" s="13">
        <f>SUM(F74:F75)</f>
        <v>0</v>
      </c>
      <c r="G76" s="13">
        <f>SUM(G74:G75)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E73+E76</f>
        <v>0</v>
      </c>
      <c r="F77" s="13">
        <f>F73+F76</f>
        <v>0</v>
      </c>
      <c r="G77" s="13">
        <f>G73+G76</f>
        <v>0</v>
      </c>
      <c r="H77" s="23" t="s">
        <v>71</v>
      </c>
    </row>
    <row r="78" spans="2:8">
      <c r="B78" s="26" t="s">
        <v>94</v>
      </c>
      <c r="C78" s="10" t="s">
        <v>83</v>
      </c>
      <c r="D78" s="11" t="s">
        <v>92</v>
      </c>
      <c r="E78" s="12">
        <v>14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10" t="s">
        <v>90</v>
      </c>
      <c r="D80" s="11" t="s">
        <v>93</v>
      </c>
      <c r="E80" s="12">
        <v>198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E79+E81</f>
        <v>0</v>
      </c>
      <c r="F82" s="13">
        <f>F79+F81</f>
        <v>0</v>
      </c>
      <c r="G82" s="13">
        <f>G79+G81</f>
        <v>0</v>
      </c>
      <c r="H82" s="23" t="s">
        <v>71</v>
      </c>
    </row>
    <row r="83" spans="2:8">
      <c r="B83" s="26" t="s">
        <v>110</v>
      </c>
      <c r="C83" s="10" t="s">
        <v>303</v>
      </c>
      <c r="D83" s="11" t="s">
        <v>95</v>
      </c>
      <c r="E83" s="12">
        <v>110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298</v>
      </c>
      <c r="E84" s="12">
        <v>612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299</v>
      </c>
      <c r="E85" s="12">
        <v>1020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300</v>
      </c>
      <c r="E86" s="12">
        <v>262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301</v>
      </c>
      <c r="E87" s="12">
        <v>1410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302</v>
      </c>
      <c r="E88" s="12">
        <v>46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SUM(E83:E88)</f>
        <v>0</v>
      </c>
      <c r="F89" s="13">
        <f>SUM(F83:F88)</f>
        <v>0</v>
      </c>
      <c r="G89" s="13">
        <f>SUM(G83:G88)</f>
        <v>0</v>
      </c>
      <c r="H89" s="23" t="s">
        <v>71</v>
      </c>
    </row>
    <row r="90" spans="2:8">
      <c r="B90" s="26"/>
      <c r="C90" s="10" t="s">
        <v>411</v>
      </c>
      <c r="D90" s="11" t="s">
        <v>404</v>
      </c>
      <c r="E90" s="12">
        <v>34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405</v>
      </c>
      <c r="E91" s="12">
        <v>266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406</v>
      </c>
      <c r="E92" s="12">
        <v>1226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407</v>
      </c>
      <c r="E93" s="12">
        <v>502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408</v>
      </c>
      <c r="E94" s="12">
        <v>450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409</v>
      </c>
      <c r="E95" s="12">
        <v>402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410</v>
      </c>
      <c r="E96" s="12">
        <v>26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</v>
      </c>
      <c r="E97" s="13">
        <f>SUM(E90:E96)</f>
        <v>0</v>
      </c>
      <c r="F97" s="13">
        <f>SUM(F90:F96)</f>
        <v>0</v>
      </c>
      <c r="G97" s="13">
        <f>SUM(G90:G96)</f>
        <v>0</v>
      </c>
      <c r="H97" s="23" t="s">
        <v>71</v>
      </c>
    </row>
    <row r="98" spans="2:8">
      <c r="B98" s="26"/>
      <c r="C98" s="10" t="s">
        <v>414</v>
      </c>
      <c r="D98" s="11" t="s">
        <v>412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413</v>
      </c>
      <c r="E99" s="12">
        <v>158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SUM(E98:E99)</f>
        <v>0</v>
      </c>
      <c r="F100" s="13">
        <f>SUM(F98:F99)</f>
        <v>0</v>
      </c>
      <c r="G100" s="13">
        <f>SUM(G98:G99)</f>
        <v>0</v>
      </c>
      <c r="H100" s="23" t="s">
        <v>71</v>
      </c>
    </row>
    <row r="101" spans="2:8">
      <c r="B101" s="26"/>
      <c r="C101" s="10" t="s">
        <v>419</v>
      </c>
      <c r="D101" s="11" t="s">
        <v>415</v>
      </c>
      <c r="E101" s="12">
        <v>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416</v>
      </c>
      <c r="E102" s="12">
        <v>346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417</v>
      </c>
      <c r="E103" s="12">
        <v>40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418</v>
      </c>
      <c r="E104" s="12">
        <v>40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SUM(E101:E104)</f>
        <v>0</v>
      </c>
      <c r="F105" s="13">
        <f>SUM(F101:F104)</f>
        <v>0</v>
      </c>
      <c r="G105" s="13">
        <f>SUM(G101:G104)</f>
        <v>0</v>
      </c>
      <c r="H105" s="23" t="s">
        <v>71</v>
      </c>
    </row>
    <row r="106" spans="2:8">
      <c r="B106" s="26"/>
      <c r="C106" s="10" t="s">
        <v>109</v>
      </c>
      <c r="D106" s="11" t="s">
        <v>164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102</v>
      </c>
      <c r="E107" s="12">
        <v>14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420</v>
      </c>
      <c r="E108" s="12">
        <v>12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103</v>
      </c>
      <c r="E109" s="12">
        <v>4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421</v>
      </c>
      <c r="E110" s="12">
        <v>36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105</v>
      </c>
      <c r="E111" s="12">
        <v>60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106</v>
      </c>
      <c r="E112" s="12">
        <v>44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107</v>
      </c>
      <c r="E113" s="12">
        <v>26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108</v>
      </c>
      <c r="E114" s="12">
        <v>10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422</v>
      </c>
      <c r="E115" s="12">
        <v>30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423</v>
      </c>
      <c r="E116" s="12">
        <v>436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424</v>
      </c>
      <c r="E117" s="12">
        <v>304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425</v>
      </c>
      <c r="E118" s="12">
        <v>512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426</v>
      </c>
      <c r="E119" s="12">
        <v>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SUM(E106:E119)</f>
        <v>0</v>
      </c>
      <c r="F120" s="13">
        <f>SUM(F106:F119)</f>
        <v>0</v>
      </c>
      <c r="G120" s="13">
        <f>SUM(G106:G119)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E89+E97+E100+E105+E120</f>
        <v>0</v>
      </c>
      <c r="F121" s="13">
        <f>F89+F97+F100+F105+F120</f>
        <v>0</v>
      </c>
      <c r="G121" s="13">
        <f>G89+G97+G100+G105+G120</f>
        <v>0</v>
      </c>
      <c r="H121" s="23" t="s">
        <v>71</v>
      </c>
    </row>
    <row r="122" spans="2:8">
      <c r="B122" s="26" t="s">
        <v>130</v>
      </c>
      <c r="C122" s="10" t="s">
        <v>428</v>
      </c>
      <c r="D122" s="11" t="s">
        <v>427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123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18</v>
      </c>
      <c r="E124" s="13">
        <f>SUM(E122:E123)</f>
        <v>0</v>
      </c>
      <c r="F124" s="13">
        <f>SUM(F122:F123)</f>
        <v>0</v>
      </c>
      <c r="G124" s="13">
        <f>SUM(G122:G123)</f>
        <v>0</v>
      </c>
      <c r="H124" s="23" t="s">
        <v>71</v>
      </c>
    </row>
    <row r="125" spans="2:8">
      <c r="B125" s="26"/>
      <c r="C125" s="10" t="s">
        <v>114</v>
      </c>
      <c r="D125" s="11" t="s">
        <v>111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112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113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SUM(E125:E127)</f>
        <v>0</v>
      </c>
      <c r="F128" s="13">
        <f>SUM(F125:F127)</f>
        <v>0</v>
      </c>
      <c r="G128" s="13">
        <f>SUM(G125:G127)</f>
        <v>0</v>
      </c>
      <c r="H128" s="23" t="s">
        <v>71</v>
      </c>
    </row>
    <row r="129" spans="2:8">
      <c r="B129" s="26"/>
      <c r="C129" s="10" t="s">
        <v>118</v>
      </c>
      <c r="D129" s="11" t="s">
        <v>115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116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117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122</v>
      </c>
      <c r="D133" s="11" t="s">
        <v>119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120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121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432</v>
      </c>
      <c r="D137" s="11" t="s">
        <v>429</v>
      </c>
      <c r="E137" s="12">
        <v>332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430</v>
      </c>
      <c r="E138" s="12">
        <v>82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431</v>
      </c>
      <c r="E139" s="12">
        <v>72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SUM(E137:E139)</f>
        <v>0</v>
      </c>
      <c r="F140" s="13">
        <f>SUM(F137:F139)</f>
        <v>0</v>
      </c>
      <c r="G140" s="13">
        <f>SUM(G137:G139)</f>
        <v>0</v>
      </c>
      <c r="H140" s="23" t="s">
        <v>71</v>
      </c>
    </row>
    <row r="141" spans="2:8">
      <c r="B141" s="26"/>
      <c r="C141" s="10" t="s">
        <v>435</v>
      </c>
      <c r="D141" s="11" t="s">
        <v>433</v>
      </c>
      <c r="E141" s="12">
        <v>4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434</v>
      </c>
      <c r="E142" s="12">
        <v>314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SUM(E141:E142)</f>
        <v>0</v>
      </c>
      <c r="F143" s="13">
        <f>SUM(F141:F142)</f>
        <v>0</v>
      </c>
      <c r="G143" s="13">
        <f>SUM(G141:G142)</f>
        <v>0</v>
      </c>
      <c r="H143" s="23" t="s">
        <v>71</v>
      </c>
    </row>
    <row r="144" spans="2:8">
      <c r="B144" s="26"/>
      <c r="C144" s="10" t="s">
        <v>109</v>
      </c>
      <c r="D144" s="11" t="s">
        <v>436</v>
      </c>
      <c r="E144" s="12">
        <v>32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124</v>
      </c>
      <c r="E145" s="12">
        <v>46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125</v>
      </c>
      <c r="E146" s="12">
        <v>46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126</v>
      </c>
      <c r="E147" s="12">
        <v>582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127</v>
      </c>
      <c r="E148" s="12">
        <v>418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437</v>
      </c>
      <c r="E149" s="12">
        <v>144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128</v>
      </c>
      <c r="E150" s="12">
        <v>66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129</v>
      </c>
      <c r="E151" s="12">
        <v>268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438</v>
      </c>
      <c r="E152" s="12">
        <v>86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SUM(E144:E152)</f>
        <v>0</v>
      </c>
      <c r="F153" s="13">
        <f>SUM(F144:F152)</f>
        <v>0</v>
      </c>
      <c r="G153" s="13">
        <f>SUM(G144:G152)</f>
        <v>0</v>
      </c>
      <c r="H153" s="23" t="s">
        <v>71</v>
      </c>
    </row>
    <row r="154" spans="2:8">
      <c r="B154" s="26"/>
      <c r="C154" s="25" t="s">
        <v>18</v>
      </c>
      <c r="D154" s="25"/>
      <c r="E154" s="13">
        <f>E124+E128+E132+E136+E140+E143+E153</f>
        <v>0</v>
      </c>
      <c r="F154" s="13">
        <f>F124+F128+F132+F136+F140+F143+F153</f>
        <v>0</v>
      </c>
      <c r="G154" s="13">
        <f>G124+G128+G132+G136+G140+G143+G153</f>
        <v>0</v>
      </c>
      <c r="H154" s="23" t="s">
        <v>71</v>
      </c>
    </row>
    <row r="155" spans="2:8">
      <c r="B155" s="26" t="s">
        <v>161</v>
      </c>
      <c r="C155" s="10" t="s">
        <v>134</v>
      </c>
      <c r="D155" s="11" t="s">
        <v>131</v>
      </c>
      <c r="E155" s="12">
        <v>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132</v>
      </c>
      <c r="E156" s="12">
        <v>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133</v>
      </c>
      <c r="E157" s="12">
        <v>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18</v>
      </c>
      <c r="E158" s="13">
        <f>SUM(E155:E157)</f>
        <v>0</v>
      </c>
      <c r="F158" s="13">
        <f>SUM(F155:F157)</f>
        <v>0</v>
      </c>
      <c r="G158" s="13">
        <f>SUM(G155:G157)</f>
        <v>0</v>
      </c>
      <c r="H158" s="23" t="s">
        <v>71</v>
      </c>
    </row>
    <row r="159" spans="2:8">
      <c r="B159" s="26"/>
      <c r="C159" s="10" t="s">
        <v>280</v>
      </c>
      <c r="D159" s="11" t="s">
        <v>277</v>
      </c>
      <c r="E159" s="12">
        <v>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278</v>
      </c>
      <c r="E160" s="12">
        <v>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279</v>
      </c>
      <c r="E161" s="12">
        <v>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18</v>
      </c>
      <c r="E162" s="13">
        <f>SUM(E159:E161)</f>
        <v>0</v>
      </c>
      <c r="F162" s="13">
        <f>SUM(F159:F161)</f>
        <v>0</v>
      </c>
      <c r="G162" s="13">
        <f>SUM(G159:G161)</f>
        <v>0</v>
      </c>
      <c r="H162" s="23" t="s">
        <v>71</v>
      </c>
    </row>
    <row r="163" spans="2:8">
      <c r="B163" s="26"/>
      <c r="C163" s="10" t="s">
        <v>138</v>
      </c>
      <c r="D163" s="11" t="s">
        <v>135</v>
      </c>
      <c r="E163" s="12">
        <v>0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136</v>
      </c>
      <c r="E164" s="12">
        <v>0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137</v>
      </c>
      <c r="E165" s="12">
        <v>0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18</v>
      </c>
      <c r="E166" s="13">
        <f>SUM(E163:E165)</f>
        <v>0</v>
      </c>
      <c r="F166" s="13">
        <f>SUM(F163:F165)</f>
        <v>0</v>
      </c>
      <c r="G166" s="13">
        <f>SUM(G163:G165)</f>
        <v>0</v>
      </c>
      <c r="H166" s="23" t="s">
        <v>71</v>
      </c>
    </row>
    <row r="167" spans="2:8">
      <c r="B167" s="26"/>
      <c r="C167" s="10" t="s">
        <v>169</v>
      </c>
      <c r="D167" s="11" t="s">
        <v>165</v>
      </c>
      <c r="E167" s="12">
        <v>0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166</v>
      </c>
      <c r="E168" s="12">
        <v>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167</v>
      </c>
      <c r="E169" s="12">
        <v>0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168</v>
      </c>
      <c r="E170" s="12">
        <v>0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18</v>
      </c>
      <c r="E171" s="13">
        <f>SUM(E167:E170)</f>
        <v>0</v>
      </c>
      <c r="F171" s="13">
        <f>SUM(F167:F170)</f>
        <v>0</v>
      </c>
      <c r="G171" s="13">
        <f>SUM(G167:G170)</f>
        <v>0</v>
      </c>
      <c r="H171" s="23" t="s">
        <v>71</v>
      </c>
    </row>
    <row r="172" spans="2:8">
      <c r="B172" s="26"/>
      <c r="C172" s="10" t="s">
        <v>143</v>
      </c>
      <c r="D172" s="11" t="s">
        <v>139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140</v>
      </c>
      <c r="E173" s="12">
        <v>0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141</v>
      </c>
      <c r="E174" s="12">
        <v>0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142</v>
      </c>
      <c r="E175" s="12">
        <v>0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18</v>
      </c>
      <c r="E176" s="13">
        <f>SUM(E172:E175)</f>
        <v>0</v>
      </c>
      <c r="F176" s="13">
        <f>SUM(F172:F175)</f>
        <v>0</v>
      </c>
      <c r="G176" s="13">
        <f>SUM(G172:G175)</f>
        <v>0</v>
      </c>
      <c r="H176" s="23" t="s">
        <v>71</v>
      </c>
    </row>
    <row r="177" spans="2:8">
      <c r="B177" s="26"/>
      <c r="C177" s="10" t="s">
        <v>308</v>
      </c>
      <c r="D177" s="11" t="s">
        <v>170</v>
      </c>
      <c r="E177" s="12">
        <v>34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306</v>
      </c>
      <c r="E178" s="12">
        <v>64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307</v>
      </c>
      <c r="E179" s="12">
        <v>352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18</v>
      </c>
      <c r="E180" s="13">
        <f>SUM(E177:E179)</f>
        <v>0</v>
      </c>
      <c r="F180" s="13">
        <f>SUM(F177:F179)</f>
        <v>0</v>
      </c>
      <c r="G180" s="13">
        <f>SUM(G177:G179)</f>
        <v>0</v>
      </c>
      <c r="H180" s="23" t="s">
        <v>71</v>
      </c>
    </row>
    <row r="181" spans="2:8">
      <c r="B181" s="26"/>
      <c r="C181" s="10" t="s">
        <v>146</v>
      </c>
      <c r="D181" s="11" t="s">
        <v>144</v>
      </c>
      <c r="E181" s="12">
        <v>0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145</v>
      </c>
      <c r="E182" s="12">
        <v>0</v>
      </c>
      <c r="F182" s="12">
        <v>0</v>
      </c>
      <c r="G182" s="12">
        <v>0</v>
      </c>
      <c r="H182" s="23" t="s">
        <v>71</v>
      </c>
    </row>
    <row r="183" spans="2:8">
      <c r="B183" s="26"/>
      <c r="C183" s="10"/>
      <c r="D183" s="11" t="s">
        <v>18</v>
      </c>
      <c r="E183" s="13">
        <f>SUM(E181:E182)</f>
        <v>0</v>
      </c>
      <c r="F183" s="13">
        <f>SUM(F181:F182)</f>
        <v>0</v>
      </c>
      <c r="G183" s="13">
        <f>SUM(G181:G182)</f>
        <v>0</v>
      </c>
      <c r="H183" s="23" t="s">
        <v>71</v>
      </c>
    </row>
    <row r="184" spans="2:8">
      <c r="B184" s="26"/>
      <c r="C184" s="10" t="s">
        <v>149</v>
      </c>
      <c r="D184" s="11" t="s">
        <v>147</v>
      </c>
      <c r="E184" s="12">
        <v>0</v>
      </c>
      <c r="F184" s="12">
        <v>0</v>
      </c>
      <c r="G184" s="12">
        <v>0</v>
      </c>
      <c r="H184" s="23" t="s">
        <v>71</v>
      </c>
    </row>
    <row r="185" spans="2:8">
      <c r="B185" s="26"/>
      <c r="C185" s="10"/>
      <c r="D185" s="11" t="s">
        <v>148</v>
      </c>
      <c r="E185" s="12">
        <v>0</v>
      </c>
      <c r="F185" s="12">
        <v>0</v>
      </c>
      <c r="G185" s="12">
        <v>0</v>
      </c>
      <c r="H185" s="23" t="s">
        <v>71</v>
      </c>
    </row>
    <row r="186" spans="2:8">
      <c r="B186" s="26"/>
      <c r="C186" s="10"/>
      <c r="D186" s="11" t="s">
        <v>18</v>
      </c>
      <c r="E186" s="13">
        <f>SUM(E184:E185)</f>
        <v>0</v>
      </c>
      <c r="F186" s="13">
        <f>SUM(F184:F185)</f>
        <v>0</v>
      </c>
      <c r="G186" s="13">
        <f>SUM(G184:G185)</f>
        <v>0</v>
      </c>
      <c r="H186" s="23" t="s">
        <v>71</v>
      </c>
    </row>
    <row r="187" spans="2:8">
      <c r="B187" s="26"/>
      <c r="C187" s="10" t="s">
        <v>109</v>
      </c>
      <c r="D187" s="11" t="s">
        <v>173</v>
      </c>
      <c r="E187" s="12">
        <v>6</v>
      </c>
      <c r="F187" s="12">
        <v>0</v>
      </c>
      <c r="G187" s="12">
        <v>0</v>
      </c>
      <c r="H187" s="23" t="s">
        <v>71</v>
      </c>
    </row>
    <row r="188" spans="2:8">
      <c r="B188" s="26"/>
      <c r="C188" s="10"/>
      <c r="D188" s="11" t="s">
        <v>174</v>
      </c>
      <c r="E188" s="12">
        <v>6</v>
      </c>
      <c r="F188" s="12">
        <v>0</v>
      </c>
      <c r="G188" s="12">
        <v>0</v>
      </c>
      <c r="H188" s="23" t="s">
        <v>71</v>
      </c>
    </row>
    <row r="189" spans="2:8">
      <c r="B189" s="26"/>
      <c r="C189" s="10"/>
      <c r="D189" s="11" t="s">
        <v>150</v>
      </c>
      <c r="E189" s="12">
        <v>238</v>
      </c>
      <c r="F189" s="12">
        <v>0</v>
      </c>
      <c r="G189" s="12">
        <v>0</v>
      </c>
      <c r="H189" s="23" t="s">
        <v>71</v>
      </c>
    </row>
    <row r="190" spans="2:8">
      <c r="B190" s="26"/>
      <c r="C190" s="10"/>
      <c r="D190" s="11" t="s">
        <v>151</v>
      </c>
      <c r="E190" s="12">
        <v>2</v>
      </c>
      <c r="F190" s="12">
        <v>0</v>
      </c>
      <c r="G190" s="12">
        <v>0</v>
      </c>
      <c r="H190" s="23" t="s">
        <v>71</v>
      </c>
    </row>
    <row r="191" spans="2:8">
      <c r="B191" s="26"/>
      <c r="C191" s="10"/>
      <c r="D191" s="11" t="s">
        <v>153</v>
      </c>
      <c r="E191" s="12">
        <v>10</v>
      </c>
      <c r="F191" s="12">
        <v>0</v>
      </c>
      <c r="G191" s="12">
        <v>0</v>
      </c>
      <c r="H191" s="23" t="s">
        <v>71</v>
      </c>
    </row>
    <row r="192" spans="2:8">
      <c r="B192" s="26"/>
      <c r="C192" s="10"/>
      <c r="D192" s="11" t="s">
        <v>155</v>
      </c>
      <c r="E192" s="12">
        <v>12</v>
      </c>
      <c r="F192" s="12">
        <v>0</v>
      </c>
      <c r="G192" s="12">
        <v>0</v>
      </c>
      <c r="H192" s="23" t="s">
        <v>71</v>
      </c>
    </row>
    <row r="193" spans="2:8">
      <c r="B193" s="26"/>
      <c r="C193" s="10"/>
      <c r="D193" s="11" t="s">
        <v>156</v>
      </c>
      <c r="E193" s="12">
        <v>40</v>
      </c>
      <c r="F193" s="12">
        <v>0</v>
      </c>
      <c r="G193" s="12">
        <v>0</v>
      </c>
      <c r="H193" s="23" t="s">
        <v>71</v>
      </c>
    </row>
    <row r="194" spans="2:8">
      <c r="B194" s="26"/>
      <c r="C194" s="10"/>
      <c r="D194" s="11" t="s">
        <v>157</v>
      </c>
      <c r="E194" s="12">
        <v>98</v>
      </c>
      <c r="F194" s="12">
        <v>0</v>
      </c>
      <c r="G194" s="12">
        <v>0</v>
      </c>
      <c r="H194" s="23" t="s">
        <v>71</v>
      </c>
    </row>
    <row r="195" spans="2:8">
      <c r="B195" s="26"/>
      <c r="C195" s="10"/>
      <c r="D195" s="11" t="s">
        <v>158</v>
      </c>
      <c r="E195" s="12">
        <v>68</v>
      </c>
      <c r="F195" s="12">
        <v>0</v>
      </c>
      <c r="G195" s="12">
        <v>0</v>
      </c>
      <c r="H195" s="23" t="s">
        <v>71</v>
      </c>
    </row>
    <row r="196" spans="2:8">
      <c r="B196" s="26"/>
      <c r="C196" s="10"/>
      <c r="D196" s="11" t="s">
        <v>159</v>
      </c>
      <c r="E196" s="12">
        <v>54</v>
      </c>
      <c r="F196" s="12">
        <v>0</v>
      </c>
      <c r="G196" s="12">
        <v>0</v>
      </c>
      <c r="H196" s="23" t="s">
        <v>71</v>
      </c>
    </row>
    <row r="197" spans="2:8">
      <c r="B197" s="26"/>
      <c r="C197" s="10"/>
      <c r="D197" s="11" t="s">
        <v>160</v>
      </c>
      <c r="E197" s="12">
        <v>34</v>
      </c>
      <c r="F197" s="12">
        <v>0</v>
      </c>
      <c r="G197" s="12">
        <v>0</v>
      </c>
      <c r="H197" s="23" t="s">
        <v>71</v>
      </c>
    </row>
    <row r="198" spans="2:8">
      <c r="B198" s="26"/>
      <c r="C198" s="10"/>
      <c r="D198" s="11" t="s">
        <v>18</v>
      </c>
      <c r="E198" s="13">
        <f>SUM(E187:E197)</f>
        <v>0</v>
      </c>
      <c r="F198" s="13">
        <f>SUM(F187:F197)</f>
        <v>0</v>
      </c>
      <c r="G198" s="13">
        <f>SUM(G187:G197)</f>
        <v>0</v>
      </c>
      <c r="H198" s="23" t="s">
        <v>71</v>
      </c>
    </row>
    <row r="199" spans="2:8">
      <c r="B199" s="26"/>
      <c r="C199" s="25" t="s">
        <v>18</v>
      </c>
      <c r="D199" s="25"/>
      <c r="E199" s="13">
        <f>E158+E162+E166+E171+E176+E180+E183+E186+E198</f>
        <v>0</v>
      </c>
      <c r="F199" s="13">
        <f>F158+F162+F166+F171+F176+F180+F183+F186+F198</f>
        <v>0</v>
      </c>
      <c r="G199" s="13">
        <f>G158+G162+G166+G171+G176+G180+G183+G186+G198</f>
        <v>0</v>
      </c>
      <c r="H199" s="23" t="s">
        <v>71</v>
      </c>
    </row>
    <row r="200" spans="2:8">
      <c r="B200" s="26" t="s">
        <v>304</v>
      </c>
      <c r="C200" s="10" t="s">
        <v>109</v>
      </c>
      <c r="D200" s="11" t="s">
        <v>152</v>
      </c>
      <c r="E200" s="12">
        <v>20</v>
      </c>
      <c r="F200" s="12">
        <v>0</v>
      </c>
      <c r="G200" s="12">
        <v>0</v>
      </c>
      <c r="H200" s="23" t="s">
        <v>71</v>
      </c>
    </row>
    <row r="201" spans="2:8">
      <c r="B201" s="26"/>
      <c r="C201" s="10"/>
      <c r="D201" s="11" t="s">
        <v>18</v>
      </c>
      <c r="E201" s="13">
        <f>SUM(E200:E200)</f>
        <v>0</v>
      </c>
      <c r="F201" s="13">
        <f>SUM(F200:F200)</f>
        <v>0</v>
      </c>
      <c r="G201" s="13">
        <f>SUM(G200:G200)</f>
        <v>0</v>
      </c>
      <c r="H201" s="23" t="s">
        <v>71</v>
      </c>
    </row>
    <row r="202" spans="2:8">
      <c r="B202" s="26"/>
      <c r="C202" s="25" t="s">
        <v>18</v>
      </c>
      <c r="D202" s="25"/>
      <c r="E202" s="13">
        <f>E201</f>
        <v>0</v>
      </c>
      <c r="F202" s="13">
        <f>F201</f>
        <v>0</v>
      </c>
      <c r="G202" s="13">
        <f>G201</f>
        <v>0</v>
      </c>
      <c r="H202" s="23" t="s">
        <v>71</v>
      </c>
    </row>
  </sheetData>
  <mergeCells count="62">
    <mergeCell ref="C6:C7"/>
    <mergeCell ref="C8:C9"/>
    <mergeCell ref="C10:C16"/>
    <mergeCell ref="C17:C19"/>
    <mergeCell ref="C20:D20"/>
    <mergeCell ref="B6:B20"/>
    <mergeCell ref="C21:C40"/>
    <mergeCell ref="C41:D41"/>
    <mergeCell ref="B21:B41"/>
    <mergeCell ref="C42:C47"/>
    <mergeCell ref="C48:C52"/>
    <mergeCell ref="C53:D53"/>
    <mergeCell ref="B42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3"/>
    <mergeCell ref="C74:C76"/>
    <mergeCell ref="C77:D77"/>
    <mergeCell ref="B69:B77"/>
    <mergeCell ref="C78:C79"/>
    <mergeCell ref="C80:C81"/>
    <mergeCell ref="C82:D82"/>
    <mergeCell ref="B78:B82"/>
    <mergeCell ref="C83:C89"/>
    <mergeCell ref="C90:C97"/>
    <mergeCell ref="C98:C100"/>
    <mergeCell ref="C101:C105"/>
    <mergeCell ref="C106:C120"/>
    <mergeCell ref="C121:D121"/>
    <mergeCell ref="B83:B121"/>
    <mergeCell ref="C122:C124"/>
    <mergeCell ref="C125:C128"/>
    <mergeCell ref="C129:C132"/>
    <mergeCell ref="C133:C136"/>
    <mergeCell ref="C137:C140"/>
    <mergeCell ref="C141:C143"/>
    <mergeCell ref="C144:C153"/>
    <mergeCell ref="C154:D154"/>
    <mergeCell ref="B122:B154"/>
    <mergeCell ref="C155:C158"/>
    <mergeCell ref="C159:C162"/>
    <mergeCell ref="C163:C166"/>
    <mergeCell ref="C167:C171"/>
    <mergeCell ref="C172:C176"/>
    <mergeCell ref="C177:C180"/>
    <mergeCell ref="C181:C183"/>
    <mergeCell ref="C184:C186"/>
    <mergeCell ref="C187:C198"/>
    <mergeCell ref="C199:D199"/>
    <mergeCell ref="B155:B199"/>
    <mergeCell ref="C200:C201"/>
    <mergeCell ref="C202:D202"/>
    <mergeCell ref="B200:B20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B2:H18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396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77398</v>
      </c>
      <c r="F6" s="12">
        <v>2073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397</v>
      </c>
      <c r="E8" s="12">
        <v>8458</v>
      </c>
      <c r="F8" s="12">
        <v>293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500</v>
      </c>
      <c r="F11" s="12">
        <v>34240</v>
      </c>
      <c r="G11" s="12">
        <v>6</v>
      </c>
      <c r="H11" s="8" t="s">
        <v>71</v>
      </c>
    </row>
    <row r="12" spans="2:8">
      <c r="B12" s="9"/>
      <c r="C12" s="10"/>
      <c r="D12" s="11" t="s">
        <v>27</v>
      </c>
      <c r="E12" s="12">
        <v>2148</v>
      </c>
      <c r="F12" s="12">
        <v>220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534</v>
      </c>
      <c r="F14" s="12">
        <v>6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2146</v>
      </c>
      <c r="F15" s="12">
        <v>368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398</v>
      </c>
      <c r="E17" s="12">
        <v>6118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166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398</v>
      </c>
      <c r="E21" s="12">
        <v>10182</v>
      </c>
      <c r="F21" s="12">
        <v>14188</v>
      </c>
      <c r="G21" s="12">
        <v>1312</v>
      </c>
      <c r="H21" s="8" t="s">
        <v>71</v>
      </c>
    </row>
    <row r="22" spans="2:8">
      <c r="B22" s="9"/>
      <c r="C22" s="10"/>
      <c r="D22" s="11" t="s">
        <v>33</v>
      </c>
      <c r="E22" s="12">
        <v>532</v>
      </c>
      <c r="F22" s="12">
        <v>124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948</v>
      </c>
      <c r="F23" s="12">
        <v>124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474</v>
      </c>
      <c r="F24" s="12">
        <v>74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148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399</v>
      </c>
      <c r="E26" s="12">
        <v>938</v>
      </c>
      <c r="F26" s="12">
        <v>1663</v>
      </c>
      <c r="G26" s="12">
        <v>49</v>
      </c>
      <c r="H26" s="8" t="s">
        <v>71</v>
      </c>
    </row>
    <row r="27" spans="2:8">
      <c r="B27" s="9"/>
      <c r="C27" s="10"/>
      <c r="D27" s="11" t="s">
        <v>41</v>
      </c>
      <c r="E27" s="12">
        <v>496</v>
      </c>
      <c r="F27" s="12">
        <v>84</v>
      </c>
      <c r="G27" s="12">
        <v>12</v>
      </c>
      <c r="H27" s="8" t="s">
        <v>71</v>
      </c>
    </row>
    <row r="28" spans="2:8">
      <c r="B28" s="9"/>
      <c r="C28" s="10"/>
      <c r="D28" s="11" t="s">
        <v>43</v>
      </c>
      <c r="E28" s="12">
        <v>1618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38</v>
      </c>
      <c r="F29" s="12">
        <v>26</v>
      </c>
      <c r="G29" s="12">
        <v>512</v>
      </c>
      <c r="H29" s="8" t="s">
        <v>71</v>
      </c>
    </row>
    <row r="30" spans="2:8">
      <c r="B30" s="9"/>
      <c r="C30" s="10"/>
      <c r="D30" s="11" t="s">
        <v>47</v>
      </c>
      <c r="E30" s="12">
        <v>220</v>
      </c>
      <c r="F30" s="12">
        <v>20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148</v>
      </c>
      <c r="F31" s="12">
        <v>12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240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292</v>
      </c>
      <c r="F33" s="12">
        <v>52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60</v>
      </c>
      <c r="F34" s="12">
        <v>4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346</v>
      </c>
      <c r="F35" s="12">
        <v>10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292</v>
      </c>
      <c r="F36" s="12">
        <v>56</v>
      </c>
      <c r="G36" s="12">
        <v>20</v>
      </c>
      <c r="H36" s="8" t="s">
        <v>71</v>
      </c>
    </row>
    <row r="37" spans="2:8">
      <c r="B37" s="9"/>
      <c r="C37" s="10"/>
      <c r="D37" s="11" t="s">
        <v>56</v>
      </c>
      <c r="E37" s="12">
        <v>2132</v>
      </c>
      <c r="F37" s="12">
        <v>414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886</v>
      </c>
      <c r="F38" s="12">
        <v>100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1024</v>
      </c>
      <c r="H41" s="8" t="s">
        <v>71</v>
      </c>
    </row>
    <row r="42" spans="2:8">
      <c r="B42" s="9"/>
      <c r="C42" s="10"/>
      <c r="D42" s="11" t="s">
        <v>61</v>
      </c>
      <c r="E42" s="12">
        <v>0</v>
      </c>
      <c r="F42" s="12">
        <v>392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162</v>
      </c>
      <c r="F44" s="12">
        <v>11</v>
      </c>
      <c r="G44" s="12">
        <v>9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32</v>
      </c>
      <c r="G45" s="12">
        <v>0</v>
      </c>
      <c r="H45" s="8" t="s">
        <v>71</v>
      </c>
    </row>
    <row r="46" spans="2:8">
      <c r="B46" s="9"/>
      <c r="C46" s="10"/>
      <c r="D46" s="11" t="s">
        <v>177</v>
      </c>
      <c r="E46" s="12">
        <v>0</v>
      </c>
      <c r="F46" s="12">
        <v>-632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SUM(E41:E46)</f>
        <v>0</v>
      </c>
      <c r="F47" s="13">
        <f>SUM(F41:F46)</f>
        <v>0</v>
      </c>
      <c r="G47" s="13">
        <f>SUM(G41:G46)</f>
        <v>0</v>
      </c>
      <c r="H47" s="8" t="s">
        <v>71</v>
      </c>
    </row>
    <row r="48" spans="2:8">
      <c r="B48" s="9"/>
      <c r="C48" s="10" t="s">
        <v>69</v>
      </c>
      <c r="D48" s="11" t="s">
        <v>178</v>
      </c>
      <c r="E48" s="12">
        <v>8074</v>
      </c>
      <c r="F48" s="12">
        <v>801</v>
      </c>
      <c r="G48" s="12">
        <v>96</v>
      </c>
      <c r="H48" s="8" t="s">
        <v>71</v>
      </c>
    </row>
    <row r="49" spans="2:8">
      <c r="B49" s="9"/>
      <c r="C49" s="10"/>
      <c r="D49" s="11" t="s">
        <v>179</v>
      </c>
      <c r="E49" s="12">
        <v>40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180</v>
      </c>
      <c r="E50" s="12">
        <v>4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SUM(E48:E50)</f>
        <v>0</v>
      </c>
      <c r="F51" s="13">
        <f>SUM(F48:F50)</f>
        <v>0</v>
      </c>
      <c r="G51" s="13">
        <f>SUM(G48:G50)</f>
        <v>0</v>
      </c>
      <c r="H51" s="8" t="s">
        <v>71</v>
      </c>
    </row>
    <row r="52" spans="2:8">
      <c r="B52" s="9"/>
      <c r="C52" s="14" t="s">
        <v>18</v>
      </c>
      <c r="D52" s="14"/>
      <c r="E52" s="15">
        <f>E47+E51</f>
        <v>0</v>
      </c>
      <c r="F52" s="15">
        <f>F47+F51</f>
        <v>0</v>
      </c>
      <c r="G52" s="15">
        <f>G47+G51</f>
        <v>0</v>
      </c>
      <c r="H52" s="8" t="s">
        <v>71</v>
      </c>
    </row>
    <row r="53" spans="2:8">
      <c r="B53" s="5" t="s">
        <v>18</v>
      </c>
      <c r="C53" s="5"/>
      <c r="D53" s="5"/>
      <c r="E53" s="16">
        <f>E52+E20+E40</f>
        <v>0</v>
      </c>
      <c r="F53" s="16">
        <f>F52+F20+F40</f>
        <v>0</v>
      </c>
      <c r="G53" s="16">
        <f>G52+G20+G40</f>
        <v>0</v>
      </c>
      <c r="H53" s="8" t="s">
        <v>71</v>
      </c>
    </row>
    <row r="55" spans="2:8">
      <c r="B55" s="5" t="s">
        <v>400</v>
      </c>
      <c r="C55" s="5"/>
      <c r="D55" s="5"/>
      <c r="E55" s="7" t="s">
        <v>73</v>
      </c>
      <c r="F55" s="7"/>
      <c r="G55" s="7" t="s">
        <v>16</v>
      </c>
      <c r="H55" s="8" t="s">
        <v>71</v>
      </c>
    </row>
    <row r="56" spans="2:8">
      <c r="B56" s="17" t="s">
        <v>74</v>
      </c>
      <c r="C56" s="17"/>
      <c r="D56" s="17"/>
      <c r="E56" s="18">
        <f>E20+F20</f>
        <v>0</v>
      </c>
      <c r="F56" s="18"/>
      <c r="G56" s="18">
        <f>G20</f>
        <v>0</v>
      </c>
      <c r="H56" s="8" t="s">
        <v>71</v>
      </c>
    </row>
    <row r="57" spans="2:8">
      <c r="B57" s="17" t="s">
        <v>59</v>
      </c>
      <c r="C57" s="17"/>
      <c r="D57" s="17"/>
      <c r="E57" s="18">
        <f>E40+F40</f>
        <v>0</v>
      </c>
      <c r="F57" s="18"/>
      <c r="G57" s="18">
        <f>G40</f>
        <v>0</v>
      </c>
      <c r="H57" s="8" t="s">
        <v>71</v>
      </c>
    </row>
    <row r="58" spans="2:8">
      <c r="B58" s="17" t="s">
        <v>70</v>
      </c>
      <c r="C58" s="17"/>
      <c r="D58" s="17"/>
      <c r="E58" s="18">
        <f>E52+F52</f>
        <v>0</v>
      </c>
      <c r="F58" s="18"/>
      <c r="G58" s="18">
        <f>G52</f>
        <v>0</v>
      </c>
      <c r="H58" s="8" t="s">
        <v>71</v>
      </c>
    </row>
    <row r="59" spans="2:8">
      <c r="B59" s="5" t="s">
        <v>18</v>
      </c>
      <c r="C59" s="5"/>
      <c r="D59" s="5"/>
      <c r="E59" s="16">
        <f>E56+E57+E58</f>
        <v>0</v>
      </c>
      <c r="F59" s="16"/>
      <c r="G59" s="16">
        <f>G56+G57+G58</f>
        <v>0</v>
      </c>
      <c r="H59" s="8" t="s">
        <v>71</v>
      </c>
    </row>
    <row r="61" spans="2:8">
      <c r="B61" s="19" t="s">
        <v>75</v>
      </c>
    </row>
    <row r="62" spans="2:8">
      <c r="B62" s="19" t="s">
        <v>76</v>
      </c>
    </row>
    <row r="63" spans="2:8">
      <c r="B63" s="19" t="s">
        <v>77</v>
      </c>
    </row>
    <row r="64" spans="2:8">
      <c r="B64" s="19" t="s">
        <v>78</v>
      </c>
    </row>
    <row r="65" spans="2:8">
      <c r="B65" s="19" t="s">
        <v>79</v>
      </c>
    </row>
    <row r="67" spans="2:8">
      <c r="B67" s="20" t="s">
        <v>11</v>
      </c>
      <c r="C67" s="20" t="s">
        <v>12</v>
      </c>
      <c r="D67" s="21" t="s">
        <v>80</v>
      </c>
      <c r="E67" s="22" t="s">
        <v>14</v>
      </c>
      <c r="F67" s="22" t="s">
        <v>15</v>
      </c>
      <c r="G67" s="22" t="s">
        <v>16</v>
      </c>
      <c r="H67" s="23" t="s">
        <v>71</v>
      </c>
    </row>
    <row r="68" spans="2:8">
      <c r="B68" s="26" t="s">
        <v>403</v>
      </c>
      <c r="C68" s="10" t="s">
        <v>83</v>
      </c>
      <c r="D68" s="11" t="s">
        <v>82</v>
      </c>
      <c r="E68" s="12">
        <v>3046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401</v>
      </c>
      <c r="E69" s="12">
        <v>1724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402</v>
      </c>
      <c r="E70" s="12">
        <v>298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316</v>
      </c>
      <c r="E71" s="12">
        <v>314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18</v>
      </c>
      <c r="E72" s="13">
        <f>SUM(E68:E71)</f>
        <v>0</v>
      </c>
      <c r="F72" s="13">
        <f>SUM(F68:F71)</f>
        <v>0</v>
      </c>
      <c r="G72" s="13">
        <f>SUM(G68:G71)</f>
        <v>0</v>
      </c>
      <c r="H72" s="23" t="s">
        <v>71</v>
      </c>
    </row>
    <row r="73" spans="2:8">
      <c r="B73" s="26"/>
      <c r="C73" s="10" t="s">
        <v>90</v>
      </c>
      <c r="D73" s="11" t="s">
        <v>84</v>
      </c>
      <c r="E73" s="12">
        <v>86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86</v>
      </c>
      <c r="E74" s="12">
        <v>342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87</v>
      </c>
      <c r="E75" s="12">
        <v>40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88</v>
      </c>
      <c r="E76" s="12">
        <v>42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89</v>
      </c>
      <c r="E77" s="12">
        <v>72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154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SUM(E73:E78)</f>
        <v>0</v>
      </c>
      <c r="F79" s="13">
        <f>SUM(F73:F78)</f>
        <v>0</v>
      </c>
      <c r="G79" s="13">
        <f>SUM(G73:G78)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E72+E79</f>
        <v>0</v>
      </c>
      <c r="F80" s="13">
        <f>F72+F79</f>
        <v>0</v>
      </c>
      <c r="G80" s="13">
        <f>G72+G79</f>
        <v>0</v>
      </c>
      <c r="H80" s="23" t="s">
        <v>71</v>
      </c>
    </row>
    <row r="81" spans="2:8">
      <c r="B81" s="26" t="s">
        <v>94</v>
      </c>
      <c r="C81" s="10" t="s">
        <v>83</v>
      </c>
      <c r="D81" s="11" t="s">
        <v>92</v>
      </c>
      <c r="E81" s="12">
        <v>18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SUM(E81:E81)</f>
        <v>0</v>
      </c>
      <c r="F82" s="13">
        <f>SUM(F81:F81)</f>
        <v>0</v>
      </c>
      <c r="G82" s="13">
        <f>SUM(G81:G81)</f>
        <v>0</v>
      </c>
      <c r="H82" s="23" t="s">
        <v>71</v>
      </c>
    </row>
    <row r="83" spans="2:8">
      <c r="B83" s="26"/>
      <c r="C83" s="10" t="s">
        <v>90</v>
      </c>
      <c r="D83" s="11" t="s">
        <v>93</v>
      </c>
      <c r="E83" s="12">
        <v>148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E82+E84</f>
        <v>0</v>
      </c>
      <c r="F85" s="13">
        <f>F82+F84</f>
        <v>0</v>
      </c>
      <c r="G85" s="13">
        <f>G82+G84</f>
        <v>0</v>
      </c>
      <c r="H85" s="23" t="s">
        <v>71</v>
      </c>
    </row>
    <row r="86" spans="2:8">
      <c r="B86" s="26" t="s">
        <v>182</v>
      </c>
      <c r="C86" s="10" t="s">
        <v>109</v>
      </c>
      <c r="D86" s="11" t="s">
        <v>181</v>
      </c>
      <c r="E86" s="12">
        <v>40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184</v>
      </c>
      <c r="C89" s="10" t="s">
        <v>109</v>
      </c>
      <c r="D89" s="11" t="s">
        <v>183</v>
      </c>
      <c r="E89" s="12">
        <v>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268</v>
      </c>
      <c r="C92" s="10" t="s">
        <v>267</v>
      </c>
      <c r="D92" s="11" t="s">
        <v>185</v>
      </c>
      <c r="E92" s="12">
        <v>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186</v>
      </c>
      <c r="E93" s="12">
        <v>44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187</v>
      </c>
      <c r="E94" s="12">
        <v>90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188</v>
      </c>
      <c r="E95" s="12">
        <v>28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189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190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191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192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193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194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195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196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197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198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199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200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201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202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203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204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205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206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207</v>
      </c>
      <c r="E114" s="12">
        <v>10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208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209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210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211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212</v>
      </c>
      <c r="E119" s="12">
        <v>4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213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214</v>
      </c>
      <c r="E121" s="12">
        <v>30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215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216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217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218</v>
      </c>
      <c r="E125" s="12">
        <v>12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219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220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221</v>
      </c>
      <c r="E128" s="12">
        <v>10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222</v>
      </c>
      <c r="E129" s="12">
        <v>32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223</v>
      </c>
      <c r="E130" s="12">
        <v>48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439</v>
      </c>
      <c r="E131" s="12">
        <v>52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440</v>
      </c>
      <c r="E132" s="12">
        <v>336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225</v>
      </c>
      <c r="E134" s="12">
        <v>72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226</v>
      </c>
      <c r="E135" s="12">
        <v>62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227</v>
      </c>
      <c r="E136" s="12">
        <v>138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281</v>
      </c>
      <c r="E137" s="12">
        <v>132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228</v>
      </c>
      <c r="E138" s="12">
        <v>100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229</v>
      </c>
      <c r="E139" s="12">
        <v>16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230</v>
      </c>
      <c r="E140" s="12">
        <v>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231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232</v>
      </c>
      <c r="E142" s="12">
        <v>36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233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234</v>
      </c>
      <c r="E144" s="12">
        <v>102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235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236</v>
      </c>
      <c r="E146" s="12">
        <v>42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237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238</v>
      </c>
      <c r="E148" s="12">
        <v>16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239</v>
      </c>
      <c r="E149" s="12">
        <v>182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240</v>
      </c>
      <c r="E150" s="12">
        <v>104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241</v>
      </c>
      <c r="E151" s="12">
        <v>112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242</v>
      </c>
      <c r="E152" s="12">
        <v>150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243</v>
      </c>
      <c r="E153" s="12">
        <v>390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441</v>
      </c>
      <c r="E154" s="12">
        <v>28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442</v>
      </c>
      <c r="E155" s="12">
        <v>36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443</v>
      </c>
      <c r="E156" s="12">
        <v>64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282</v>
      </c>
      <c r="E157" s="12">
        <v>122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244</v>
      </c>
      <c r="E158" s="12">
        <v>68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245</v>
      </c>
      <c r="E159" s="12">
        <v>138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444</v>
      </c>
      <c r="E160" s="12">
        <v>18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246</v>
      </c>
      <c r="E161" s="12">
        <v>184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247</v>
      </c>
      <c r="E162" s="12">
        <v>1056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248</v>
      </c>
      <c r="E163" s="12">
        <v>44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249</v>
      </c>
      <c r="E164" s="12">
        <v>44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445</v>
      </c>
      <c r="E165" s="12">
        <v>876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250</v>
      </c>
      <c r="E166" s="12">
        <v>64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251</v>
      </c>
      <c r="E167" s="12">
        <v>78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252</v>
      </c>
      <c r="E168" s="12">
        <v>74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253</v>
      </c>
      <c r="E169" s="12">
        <v>12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254</v>
      </c>
      <c r="E170" s="12">
        <v>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255</v>
      </c>
      <c r="E171" s="12">
        <v>112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256</v>
      </c>
      <c r="E172" s="12">
        <v>222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257</v>
      </c>
      <c r="E173" s="12">
        <v>12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258</v>
      </c>
      <c r="E174" s="12">
        <v>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259</v>
      </c>
      <c r="E175" s="12">
        <v>128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260</v>
      </c>
      <c r="E176" s="12">
        <v>8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261</v>
      </c>
      <c r="E177" s="12">
        <v>2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262</v>
      </c>
      <c r="E178" s="12">
        <v>0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263</v>
      </c>
      <c r="E179" s="12">
        <v>1782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264</v>
      </c>
      <c r="E180" s="12">
        <v>14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265</v>
      </c>
      <c r="E181" s="12">
        <v>34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266</v>
      </c>
      <c r="E182" s="12">
        <v>34</v>
      </c>
      <c r="F182" s="12">
        <v>0</v>
      </c>
      <c r="G182" s="12">
        <v>0</v>
      </c>
      <c r="H182" s="23" t="s">
        <v>71</v>
      </c>
    </row>
    <row r="183" spans="2:8">
      <c r="B183" s="26"/>
      <c r="C183" s="10"/>
      <c r="D183" s="11" t="s">
        <v>18</v>
      </c>
      <c r="E183" s="13">
        <f>SUM(E92:E182)</f>
        <v>0</v>
      </c>
      <c r="F183" s="13">
        <f>SUM(F92:F182)</f>
        <v>0</v>
      </c>
      <c r="G183" s="13">
        <f>SUM(G92:G182)</f>
        <v>0</v>
      </c>
      <c r="H183" s="23" t="s">
        <v>71</v>
      </c>
    </row>
    <row r="184" spans="2:8">
      <c r="B184" s="26"/>
      <c r="C184" s="25" t="s">
        <v>18</v>
      </c>
      <c r="D184" s="25"/>
      <c r="E184" s="13">
        <f>E183</f>
        <v>0</v>
      </c>
      <c r="F184" s="13">
        <f>F183</f>
        <v>0</v>
      </c>
      <c r="G184" s="13">
        <f>G183</f>
        <v>0</v>
      </c>
      <c r="H184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7"/>
    <mergeCell ref="C48:C51"/>
    <mergeCell ref="C52:D52"/>
    <mergeCell ref="B41:B52"/>
    <mergeCell ref="B53:D53"/>
    <mergeCell ref="B55:D55"/>
    <mergeCell ref="E55:F55"/>
    <mergeCell ref="B56:D56"/>
    <mergeCell ref="E56:F56"/>
    <mergeCell ref="B57:D57"/>
    <mergeCell ref="E57:F57"/>
    <mergeCell ref="B58:D58"/>
    <mergeCell ref="E58:F58"/>
    <mergeCell ref="B59:D59"/>
    <mergeCell ref="E59:F59"/>
    <mergeCell ref="C68:C72"/>
    <mergeCell ref="C73:C79"/>
    <mergeCell ref="C80:D80"/>
    <mergeCell ref="B68:B80"/>
    <mergeCell ref="C81:C82"/>
    <mergeCell ref="C83:C84"/>
    <mergeCell ref="C85:D85"/>
    <mergeCell ref="B81:B85"/>
    <mergeCell ref="C86:C87"/>
    <mergeCell ref="C88:D88"/>
    <mergeCell ref="B86:B88"/>
    <mergeCell ref="C89:C90"/>
    <mergeCell ref="C91:D91"/>
    <mergeCell ref="B89:B91"/>
    <mergeCell ref="C92:C183"/>
    <mergeCell ref="C184:D184"/>
    <mergeCell ref="B92:B18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B2:H181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396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77398</v>
      </c>
      <c r="F6" s="12">
        <v>2073</v>
      </c>
      <c r="G6" s="12">
        <v>600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397</v>
      </c>
      <c r="E8" s="12">
        <v>8458</v>
      </c>
      <c r="F8" s="12">
        <v>293</v>
      </c>
      <c r="G8" s="12">
        <v>12</v>
      </c>
      <c r="H8" s="8" t="s">
        <v>71</v>
      </c>
    </row>
    <row r="9" spans="2:8">
      <c r="B9" s="9"/>
      <c r="C9" s="10"/>
      <c r="D9" s="11" t="s">
        <v>18</v>
      </c>
      <c r="E9" s="13">
        <f>SUM(E8:E8)</f>
        <v>0</v>
      </c>
      <c r="F9" s="13">
        <f>SUM(F8:F8)</f>
        <v>0</v>
      </c>
      <c r="G9" s="13">
        <f>SUM(G8:G8)</f>
        <v>0</v>
      </c>
      <c r="H9" s="8" t="s">
        <v>71</v>
      </c>
    </row>
    <row r="10" spans="2:8">
      <c r="B10" s="9"/>
      <c r="C10" s="10" t="s">
        <v>31</v>
      </c>
      <c r="D10" s="11" t="s">
        <v>25</v>
      </c>
      <c r="E10" s="12">
        <v>0</v>
      </c>
      <c r="F10" s="12">
        <v>6215</v>
      </c>
      <c r="G10" s="12">
        <v>0</v>
      </c>
      <c r="H10" s="8" t="s">
        <v>71</v>
      </c>
    </row>
    <row r="11" spans="2:8">
      <c r="B11" s="9"/>
      <c r="C11" s="10"/>
      <c r="D11" s="11" t="s">
        <v>26</v>
      </c>
      <c r="E11" s="12">
        <v>366</v>
      </c>
      <c r="F11" s="12">
        <v>34130</v>
      </c>
      <c r="G11" s="12">
        <v>8</v>
      </c>
      <c r="H11" s="8" t="s">
        <v>71</v>
      </c>
    </row>
    <row r="12" spans="2:8">
      <c r="B12" s="9"/>
      <c r="C12" s="10"/>
      <c r="D12" s="11" t="s">
        <v>27</v>
      </c>
      <c r="E12" s="12">
        <v>1680</v>
      </c>
      <c r="F12" s="12">
        <v>80</v>
      </c>
      <c r="G12" s="12">
        <v>20</v>
      </c>
      <c r="H12" s="8" t="s">
        <v>71</v>
      </c>
    </row>
    <row r="13" spans="2:8">
      <c r="B13" s="9"/>
      <c r="C13" s="10"/>
      <c r="D13" s="11" t="s">
        <v>28</v>
      </c>
      <c r="E13" s="12">
        <v>0</v>
      </c>
      <c r="F13" s="12">
        <v>0</v>
      </c>
      <c r="G13" s="12">
        <v>20480</v>
      </c>
      <c r="H13" s="8" t="s">
        <v>71</v>
      </c>
    </row>
    <row r="14" spans="2:8">
      <c r="B14" s="9"/>
      <c r="C14" s="10"/>
      <c r="D14" s="11" t="s">
        <v>29</v>
      </c>
      <c r="E14" s="12">
        <v>390</v>
      </c>
      <c r="F14" s="12">
        <v>0</v>
      </c>
      <c r="G14" s="12">
        <v>0</v>
      </c>
      <c r="H14" s="8" t="s">
        <v>71</v>
      </c>
    </row>
    <row r="15" spans="2:8">
      <c r="B15" s="9"/>
      <c r="C15" s="10"/>
      <c r="D15" s="11" t="s">
        <v>30</v>
      </c>
      <c r="E15" s="12">
        <v>1974</v>
      </c>
      <c r="F15" s="12">
        <v>358</v>
      </c>
      <c r="G15" s="12">
        <v>2636</v>
      </c>
      <c r="H15" s="8" t="s">
        <v>71</v>
      </c>
    </row>
    <row r="16" spans="2:8">
      <c r="B16" s="9"/>
      <c r="C16" s="10"/>
      <c r="D16" s="11" t="s">
        <v>18</v>
      </c>
      <c r="E16" s="13">
        <f>SUM(E10:E15)</f>
        <v>0</v>
      </c>
      <c r="F16" s="13">
        <f>SUM(F10:F15)</f>
        <v>0</v>
      </c>
      <c r="G16" s="13">
        <f>SUM(G10:G15)</f>
        <v>0</v>
      </c>
      <c r="H16" s="8" t="s">
        <v>71</v>
      </c>
    </row>
    <row r="17" spans="2:8">
      <c r="B17" s="9"/>
      <c r="C17" s="10" t="s">
        <v>34</v>
      </c>
      <c r="D17" s="11" t="s">
        <v>398</v>
      </c>
      <c r="E17" s="12">
        <v>3738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33</v>
      </c>
      <c r="E18" s="12">
        <v>184</v>
      </c>
      <c r="F18" s="12">
        <v>0</v>
      </c>
      <c r="G18" s="12">
        <v>0</v>
      </c>
      <c r="H18" s="8" t="s">
        <v>71</v>
      </c>
    </row>
    <row r="19" spans="2:8">
      <c r="B19" s="9"/>
      <c r="C19" s="10"/>
      <c r="D19" s="11" t="s">
        <v>18</v>
      </c>
      <c r="E19" s="13">
        <f>SUM(E17:E18)</f>
        <v>0</v>
      </c>
      <c r="F19" s="13">
        <f>SUM(F17:F18)</f>
        <v>0</v>
      </c>
      <c r="G19" s="13">
        <f>SUM(G17:G18)</f>
        <v>0</v>
      </c>
      <c r="H19" s="8" t="s">
        <v>71</v>
      </c>
    </row>
    <row r="20" spans="2:8">
      <c r="B20" s="9"/>
      <c r="C20" s="14" t="s">
        <v>18</v>
      </c>
      <c r="D20" s="14"/>
      <c r="E20" s="15">
        <f>E7+E9+E16+E19</f>
        <v>0</v>
      </c>
      <c r="F20" s="15">
        <f>F7+F9+F16+F19</f>
        <v>0</v>
      </c>
      <c r="G20" s="15">
        <f>G7+G9+G16+G19</f>
        <v>0</v>
      </c>
      <c r="H20" s="8" t="s">
        <v>71</v>
      </c>
    </row>
    <row r="21" spans="2:8">
      <c r="B21" s="9" t="s">
        <v>59</v>
      </c>
      <c r="C21" s="10" t="s">
        <v>58</v>
      </c>
      <c r="D21" s="11" t="s">
        <v>398</v>
      </c>
      <c r="E21" s="12">
        <v>8096</v>
      </c>
      <c r="F21" s="12">
        <v>13736</v>
      </c>
      <c r="G21" s="12">
        <v>1312</v>
      </c>
      <c r="H21" s="8" t="s">
        <v>71</v>
      </c>
    </row>
    <row r="22" spans="2:8">
      <c r="B22" s="9"/>
      <c r="C22" s="10"/>
      <c r="D22" s="11" t="s">
        <v>33</v>
      </c>
      <c r="E22" s="12">
        <v>324</v>
      </c>
      <c r="F22" s="12">
        <v>116</v>
      </c>
      <c r="G22" s="12">
        <v>68</v>
      </c>
      <c r="H22" s="8" t="s">
        <v>71</v>
      </c>
    </row>
    <row r="23" spans="2:8">
      <c r="B23" s="9"/>
      <c r="C23" s="10"/>
      <c r="D23" s="11" t="s">
        <v>37</v>
      </c>
      <c r="E23" s="12">
        <v>728</v>
      </c>
      <c r="F23" s="12">
        <v>120</v>
      </c>
      <c r="G23" s="12">
        <v>372</v>
      </c>
      <c r="H23" s="8" t="s">
        <v>71</v>
      </c>
    </row>
    <row r="24" spans="2:8">
      <c r="B24" s="9"/>
      <c r="C24" s="10"/>
      <c r="D24" s="11" t="s">
        <v>39</v>
      </c>
      <c r="E24" s="12">
        <v>344</v>
      </c>
      <c r="F24" s="12">
        <v>40</v>
      </c>
      <c r="G24" s="12">
        <v>32788</v>
      </c>
      <c r="H24" s="8" t="s">
        <v>71</v>
      </c>
    </row>
    <row r="25" spans="2:8">
      <c r="B25" s="9"/>
      <c r="C25" s="10"/>
      <c r="D25" s="11" t="s">
        <v>40</v>
      </c>
      <c r="E25" s="12">
        <v>136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399</v>
      </c>
      <c r="E26" s="12">
        <v>792</v>
      </c>
      <c r="F26" s="12">
        <v>1653</v>
      </c>
      <c r="G26" s="12">
        <v>49</v>
      </c>
      <c r="H26" s="8" t="s">
        <v>71</v>
      </c>
    </row>
    <row r="27" spans="2:8">
      <c r="B27" s="9"/>
      <c r="C27" s="10"/>
      <c r="D27" s="11" t="s">
        <v>41</v>
      </c>
      <c r="E27" s="12">
        <v>430</v>
      </c>
      <c r="F27" s="12">
        <v>72</v>
      </c>
      <c r="G27" s="12">
        <v>12</v>
      </c>
      <c r="H27" s="8" t="s">
        <v>71</v>
      </c>
    </row>
    <row r="28" spans="2:8">
      <c r="B28" s="9"/>
      <c r="C28" s="10"/>
      <c r="D28" s="11" t="s">
        <v>43</v>
      </c>
      <c r="E28" s="12">
        <v>1378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44</v>
      </c>
      <c r="E29" s="12">
        <v>38</v>
      </c>
      <c r="F29" s="12">
        <v>26</v>
      </c>
      <c r="G29" s="12">
        <v>512</v>
      </c>
      <c r="H29" s="8" t="s">
        <v>71</v>
      </c>
    </row>
    <row r="30" spans="2:8">
      <c r="B30" s="9"/>
      <c r="C30" s="10"/>
      <c r="D30" s="11" t="s">
        <v>47</v>
      </c>
      <c r="E30" s="12">
        <v>198</v>
      </c>
      <c r="F30" s="12">
        <v>16</v>
      </c>
      <c r="G30" s="12">
        <v>0</v>
      </c>
      <c r="H30" s="8" t="s">
        <v>71</v>
      </c>
    </row>
    <row r="31" spans="2:8">
      <c r="B31" s="9"/>
      <c r="C31" s="10"/>
      <c r="D31" s="11" t="s">
        <v>48</v>
      </c>
      <c r="E31" s="12">
        <v>114</v>
      </c>
      <c r="F31" s="12">
        <v>10</v>
      </c>
      <c r="G31" s="12">
        <v>0</v>
      </c>
      <c r="H31" s="8" t="s">
        <v>71</v>
      </c>
    </row>
    <row r="32" spans="2:8">
      <c r="B32" s="9"/>
      <c r="C32" s="10"/>
      <c r="D32" s="11" t="s">
        <v>49</v>
      </c>
      <c r="E32" s="12">
        <v>216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51</v>
      </c>
      <c r="E33" s="12">
        <v>186</v>
      </c>
      <c r="F33" s="12">
        <v>50</v>
      </c>
      <c r="G33" s="12">
        <v>16</v>
      </c>
      <c r="H33" s="8" t="s">
        <v>71</v>
      </c>
    </row>
    <row r="34" spans="2:8">
      <c r="B34" s="9"/>
      <c r="C34" s="10"/>
      <c r="D34" s="11" t="s">
        <v>53</v>
      </c>
      <c r="E34" s="12">
        <v>34</v>
      </c>
      <c r="F34" s="12">
        <v>6</v>
      </c>
      <c r="G34" s="12">
        <v>0</v>
      </c>
      <c r="H34" s="8" t="s">
        <v>71</v>
      </c>
    </row>
    <row r="35" spans="2:8">
      <c r="B35" s="9"/>
      <c r="C35" s="10"/>
      <c r="D35" s="11" t="s">
        <v>54</v>
      </c>
      <c r="E35" s="12">
        <v>294</v>
      </c>
      <c r="F35" s="12">
        <v>10</v>
      </c>
      <c r="G35" s="12">
        <v>0</v>
      </c>
      <c r="H35" s="8" t="s">
        <v>71</v>
      </c>
    </row>
    <row r="36" spans="2:8">
      <c r="B36" s="9"/>
      <c r="C36" s="10"/>
      <c r="D36" s="11" t="s">
        <v>55</v>
      </c>
      <c r="E36" s="12">
        <v>224</v>
      </c>
      <c r="F36" s="12">
        <v>56</v>
      </c>
      <c r="G36" s="12">
        <v>20</v>
      </c>
      <c r="H36" s="8" t="s">
        <v>71</v>
      </c>
    </row>
    <row r="37" spans="2:8">
      <c r="B37" s="9"/>
      <c r="C37" s="10"/>
      <c r="D37" s="11" t="s">
        <v>56</v>
      </c>
      <c r="E37" s="12">
        <v>1668</v>
      </c>
      <c r="F37" s="12">
        <v>220</v>
      </c>
      <c r="G37" s="12">
        <v>256</v>
      </c>
      <c r="H37" s="8" t="s">
        <v>71</v>
      </c>
    </row>
    <row r="38" spans="2:8">
      <c r="B38" s="9"/>
      <c r="C38" s="10"/>
      <c r="D38" s="11" t="s">
        <v>57</v>
      </c>
      <c r="E38" s="12">
        <v>672</v>
      </c>
      <c r="F38" s="12">
        <v>76</v>
      </c>
      <c r="G38" s="12">
        <v>56</v>
      </c>
      <c r="H38" s="8" t="s">
        <v>71</v>
      </c>
    </row>
    <row r="39" spans="2:8">
      <c r="B39" s="9"/>
      <c r="C39" s="10"/>
      <c r="D39" s="11" t="s">
        <v>18</v>
      </c>
      <c r="E39" s="13">
        <f>SUM(E21:E38)</f>
        <v>0</v>
      </c>
      <c r="F39" s="13">
        <f>SUM(F21:F38)</f>
        <v>0</v>
      </c>
      <c r="G39" s="13">
        <f>SUM(G21:G38)</f>
        <v>0</v>
      </c>
      <c r="H39" s="8" t="s">
        <v>71</v>
      </c>
    </row>
    <row r="40" spans="2:8">
      <c r="B40" s="9"/>
      <c r="C40" s="14" t="s">
        <v>18</v>
      </c>
      <c r="D40" s="14"/>
      <c r="E40" s="15">
        <f>E39</f>
        <v>0</v>
      </c>
      <c r="F40" s="15">
        <f>F39</f>
        <v>0</v>
      </c>
      <c r="G40" s="15">
        <f>G39</f>
        <v>0</v>
      </c>
      <c r="H40" s="8" t="s">
        <v>71</v>
      </c>
    </row>
    <row r="41" spans="2:8">
      <c r="B41" s="9" t="s">
        <v>70</v>
      </c>
      <c r="C41" s="10" t="s">
        <v>65</v>
      </c>
      <c r="D41" s="11" t="s">
        <v>60</v>
      </c>
      <c r="E41" s="12">
        <v>0</v>
      </c>
      <c r="F41" s="12">
        <v>0</v>
      </c>
      <c r="G41" s="12">
        <v>1024</v>
      </c>
      <c r="H41" s="8" t="s">
        <v>71</v>
      </c>
    </row>
    <row r="42" spans="2:8">
      <c r="B42" s="9"/>
      <c r="C42" s="10"/>
      <c r="D42" s="11" t="s">
        <v>61</v>
      </c>
      <c r="E42" s="12">
        <v>0</v>
      </c>
      <c r="F42" s="12">
        <v>392</v>
      </c>
      <c r="G42" s="12">
        <v>0</v>
      </c>
      <c r="H42" s="8" t="s">
        <v>71</v>
      </c>
    </row>
    <row r="43" spans="2:8">
      <c r="B43" s="9"/>
      <c r="C43" s="10"/>
      <c r="D43" s="11" t="s">
        <v>62</v>
      </c>
      <c r="E43" s="12">
        <v>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63</v>
      </c>
      <c r="E44" s="12">
        <v>156</v>
      </c>
      <c r="F44" s="12">
        <v>9</v>
      </c>
      <c r="G44" s="12">
        <v>7</v>
      </c>
      <c r="H44" s="8" t="s">
        <v>71</v>
      </c>
    </row>
    <row r="45" spans="2:8">
      <c r="B45" s="9"/>
      <c r="C45" s="10"/>
      <c r="D45" s="11" t="s">
        <v>64</v>
      </c>
      <c r="E45" s="12">
        <v>0</v>
      </c>
      <c r="F45" s="12">
        <v>32</v>
      </c>
      <c r="G45" s="12">
        <v>0</v>
      </c>
      <c r="H45" s="8" t="s">
        <v>71</v>
      </c>
    </row>
    <row r="46" spans="2:8">
      <c r="B46" s="9"/>
      <c r="C46" s="10"/>
      <c r="D46" s="11" t="s">
        <v>177</v>
      </c>
      <c r="E46" s="12">
        <v>0</v>
      </c>
      <c r="F46" s="12">
        <v>-628</v>
      </c>
      <c r="G46" s="12">
        <v>0</v>
      </c>
      <c r="H46" s="8" t="s">
        <v>71</v>
      </c>
    </row>
    <row r="47" spans="2:8">
      <c r="B47" s="9"/>
      <c r="C47" s="10"/>
      <c r="D47" s="11" t="s">
        <v>18</v>
      </c>
      <c r="E47" s="13">
        <f>SUM(E41:E46)</f>
        <v>0</v>
      </c>
      <c r="F47" s="13">
        <f>SUM(F41:F46)</f>
        <v>0</v>
      </c>
      <c r="G47" s="13">
        <f>SUM(G41:G46)</f>
        <v>0</v>
      </c>
      <c r="H47" s="8" t="s">
        <v>71</v>
      </c>
    </row>
    <row r="48" spans="2:8">
      <c r="B48" s="9"/>
      <c r="C48" s="10" t="s">
        <v>69</v>
      </c>
      <c r="D48" s="11" t="s">
        <v>178</v>
      </c>
      <c r="E48" s="12">
        <v>8074</v>
      </c>
      <c r="F48" s="12">
        <v>801</v>
      </c>
      <c r="G48" s="12">
        <v>96</v>
      </c>
      <c r="H48" s="8" t="s">
        <v>71</v>
      </c>
    </row>
    <row r="49" spans="2:8">
      <c r="B49" s="9"/>
      <c r="C49" s="10"/>
      <c r="D49" s="11" t="s">
        <v>179</v>
      </c>
      <c r="E49" s="12">
        <v>40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180</v>
      </c>
      <c r="E50" s="12">
        <v>4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</v>
      </c>
      <c r="E51" s="13">
        <f>SUM(E48:E50)</f>
        <v>0</v>
      </c>
      <c r="F51" s="13">
        <f>SUM(F48:F50)</f>
        <v>0</v>
      </c>
      <c r="G51" s="13">
        <f>SUM(G48:G50)</f>
        <v>0</v>
      </c>
      <c r="H51" s="8" t="s">
        <v>71</v>
      </c>
    </row>
    <row r="52" spans="2:8">
      <c r="B52" s="9"/>
      <c r="C52" s="14" t="s">
        <v>18</v>
      </c>
      <c r="D52" s="14"/>
      <c r="E52" s="15">
        <f>E47+E51</f>
        <v>0</v>
      </c>
      <c r="F52" s="15">
        <f>F47+F51</f>
        <v>0</v>
      </c>
      <c r="G52" s="15">
        <f>G47+G51</f>
        <v>0</v>
      </c>
      <c r="H52" s="8" t="s">
        <v>71</v>
      </c>
    </row>
    <row r="53" spans="2:8">
      <c r="B53" s="5" t="s">
        <v>18</v>
      </c>
      <c r="C53" s="5"/>
      <c r="D53" s="5"/>
      <c r="E53" s="16">
        <f>E52+E20+E40</f>
        <v>0</v>
      </c>
      <c r="F53" s="16">
        <f>F52+F20+F40</f>
        <v>0</v>
      </c>
      <c r="G53" s="16">
        <f>G52+G20+G40</f>
        <v>0</v>
      </c>
      <c r="H53" s="8" t="s">
        <v>71</v>
      </c>
    </row>
    <row r="55" spans="2:8">
      <c r="B55" s="5" t="s">
        <v>400</v>
      </c>
      <c r="C55" s="5"/>
      <c r="D55" s="5"/>
      <c r="E55" s="7" t="s">
        <v>73</v>
      </c>
      <c r="F55" s="7"/>
      <c r="G55" s="7" t="s">
        <v>16</v>
      </c>
      <c r="H55" s="8" t="s">
        <v>71</v>
      </c>
    </row>
    <row r="56" spans="2:8">
      <c r="B56" s="17" t="s">
        <v>74</v>
      </c>
      <c r="C56" s="17"/>
      <c r="D56" s="17"/>
      <c r="E56" s="18">
        <f>E20+F20</f>
        <v>0</v>
      </c>
      <c r="F56" s="18"/>
      <c r="G56" s="18">
        <f>G20</f>
        <v>0</v>
      </c>
      <c r="H56" s="8" t="s">
        <v>71</v>
      </c>
    </row>
    <row r="57" spans="2:8">
      <c r="B57" s="17" t="s">
        <v>59</v>
      </c>
      <c r="C57" s="17"/>
      <c r="D57" s="17"/>
      <c r="E57" s="18">
        <f>E40+F40</f>
        <v>0</v>
      </c>
      <c r="F57" s="18"/>
      <c r="G57" s="18">
        <f>G40</f>
        <v>0</v>
      </c>
      <c r="H57" s="8" t="s">
        <v>71</v>
      </c>
    </row>
    <row r="58" spans="2:8">
      <c r="B58" s="17" t="s">
        <v>70</v>
      </c>
      <c r="C58" s="17"/>
      <c r="D58" s="17"/>
      <c r="E58" s="18">
        <f>E52+F52</f>
        <v>0</v>
      </c>
      <c r="F58" s="18"/>
      <c r="G58" s="18">
        <f>G52</f>
        <v>0</v>
      </c>
      <c r="H58" s="8" t="s">
        <v>71</v>
      </c>
    </row>
    <row r="59" spans="2:8">
      <c r="B59" s="5" t="s">
        <v>18</v>
      </c>
      <c r="C59" s="5"/>
      <c r="D59" s="5"/>
      <c r="E59" s="16">
        <f>E56+E57+E58</f>
        <v>0</v>
      </c>
      <c r="F59" s="16"/>
      <c r="G59" s="16">
        <f>G56+G57+G58</f>
        <v>0</v>
      </c>
      <c r="H59" s="8" t="s">
        <v>71</v>
      </c>
    </row>
    <row r="61" spans="2:8">
      <c r="B61" s="19" t="s">
        <v>75</v>
      </c>
    </row>
    <row r="62" spans="2:8">
      <c r="B62" s="19" t="s">
        <v>76</v>
      </c>
    </row>
    <row r="63" spans="2:8">
      <c r="B63" s="19" t="s">
        <v>77</v>
      </c>
    </row>
    <row r="64" spans="2:8">
      <c r="B64" s="19" t="s">
        <v>78</v>
      </c>
    </row>
    <row r="65" spans="2:8">
      <c r="B65" s="19" t="s">
        <v>79</v>
      </c>
    </row>
    <row r="67" spans="2:8">
      <c r="B67" s="20" t="s">
        <v>11</v>
      </c>
      <c r="C67" s="20" t="s">
        <v>12</v>
      </c>
      <c r="D67" s="21" t="s">
        <v>80</v>
      </c>
      <c r="E67" s="22" t="s">
        <v>14</v>
      </c>
      <c r="F67" s="22" t="s">
        <v>15</v>
      </c>
      <c r="G67" s="22" t="s">
        <v>16</v>
      </c>
      <c r="H67" s="23" t="s">
        <v>71</v>
      </c>
    </row>
    <row r="68" spans="2:8">
      <c r="B68" s="26" t="s">
        <v>403</v>
      </c>
      <c r="C68" s="10" t="s">
        <v>83</v>
      </c>
      <c r="D68" s="11" t="s">
        <v>82</v>
      </c>
      <c r="E68" s="12">
        <v>1994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401</v>
      </c>
      <c r="E69" s="12">
        <v>762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402</v>
      </c>
      <c r="E70" s="12">
        <v>206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316</v>
      </c>
      <c r="E71" s="12">
        <v>246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18</v>
      </c>
      <c r="E72" s="13">
        <f>SUM(E68:E71)</f>
        <v>0</v>
      </c>
      <c r="F72" s="13">
        <f>SUM(F68:F71)</f>
        <v>0</v>
      </c>
      <c r="G72" s="13">
        <f>SUM(G68:G71)</f>
        <v>0</v>
      </c>
      <c r="H72" s="23" t="s">
        <v>71</v>
      </c>
    </row>
    <row r="73" spans="2:8">
      <c r="B73" s="26"/>
      <c r="C73" s="10" t="s">
        <v>90</v>
      </c>
      <c r="D73" s="11" t="s">
        <v>84</v>
      </c>
      <c r="E73" s="12">
        <v>70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86</v>
      </c>
      <c r="E74" s="12">
        <v>248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85</v>
      </c>
      <c r="E75" s="12">
        <v>212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E72+E76</f>
        <v>0</v>
      </c>
      <c r="F77" s="13">
        <f>F72+F76</f>
        <v>0</v>
      </c>
      <c r="G77" s="13">
        <f>G72+G76</f>
        <v>0</v>
      </c>
      <c r="H77" s="23" t="s">
        <v>71</v>
      </c>
    </row>
    <row r="78" spans="2:8">
      <c r="B78" s="26" t="s">
        <v>94</v>
      </c>
      <c r="C78" s="10" t="s">
        <v>83</v>
      </c>
      <c r="D78" s="11" t="s">
        <v>92</v>
      </c>
      <c r="E78" s="12">
        <v>16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10" t="s">
        <v>90</v>
      </c>
      <c r="D80" s="11" t="s">
        <v>93</v>
      </c>
      <c r="E80" s="12">
        <v>168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E79+E81</f>
        <v>0</v>
      </c>
      <c r="F82" s="13">
        <f>F79+F81</f>
        <v>0</v>
      </c>
      <c r="G82" s="13">
        <f>G79+G81</f>
        <v>0</v>
      </c>
      <c r="H82" s="23" t="s">
        <v>71</v>
      </c>
    </row>
    <row r="83" spans="2:8">
      <c r="B83" s="26" t="s">
        <v>182</v>
      </c>
      <c r="C83" s="10" t="s">
        <v>109</v>
      </c>
      <c r="D83" s="11" t="s">
        <v>181</v>
      </c>
      <c r="E83" s="12">
        <v>40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E84</f>
        <v>0</v>
      </c>
      <c r="F85" s="13">
        <f>F84</f>
        <v>0</v>
      </c>
      <c r="G85" s="13">
        <f>G84</f>
        <v>0</v>
      </c>
      <c r="H85" s="23" t="s">
        <v>71</v>
      </c>
    </row>
    <row r="86" spans="2:8">
      <c r="B86" s="26" t="s">
        <v>184</v>
      </c>
      <c r="C86" s="10" t="s">
        <v>109</v>
      </c>
      <c r="D86" s="11" t="s">
        <v>183</v>
      </c>
      <c r="E86" s="12">
        <v>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E87</f>
        <v>0</v>
      </c>
      <c r="F88" s="13">
        <f>F87</f>
        <v>0</v>
      </c>
      <c r="G88" s="13">
        <f>G87</f>
        <v>0</v>
      </c>
      <c r="H88" s="23" t="s">
        <v>71</v>
      </c>
    </row>
    <row r="89" spans="2:8">
      <c r="B89" s="26" t="s">
        <v>268</v>
      </c>
      <c r="C89" s="10" t="s">
        <v>267</v>
      </c>
      <c r="D89" s="11" t="s">
        <v>185</v>
      </c>
      <c r="E89" s="12">
        <v>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186</v>
      </c>
      <c r="E90" s="12">
        <v>44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187</v>
      </c>
      <c r="E91" s="12">
        <v>90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188</v>
      </c>
      <c r="E92" s="12">
        <v>28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189</v>
      </c>
      <c r="E93" s="12">
        <v>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190</v>
      </c>
      <c r="E94" s="12">
        <v>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191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192</v>
      </c>
      <c r="E96" s="12">
        <v>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193</v>
      </c>
      <c r="E97" s="12">
        <v>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194</v>
      </c>
      <c r="E98" s="12">
        <v>6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195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196</v>
      </c>
      <c r="E100" s="12">
        <v>10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197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198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199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200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201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202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203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204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205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206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207</v>
      </c>
      <c r="E111" s="12">
        <v>10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208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209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210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211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212</v>
      </c>
      <c r="E116" s="12">
        <v>4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213</v>
      </c>
      <c r="E117" s="12">
        <v>2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214</v>
      </c>
      <c r="E118" s="12">
        <v>30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215</v>
      </c>
      <c r="E119" s="12">
        <v>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216</v>
      </c>
      <c r="E120" s="12">
        <v>2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217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218</v>
      </c>
      <c r="E122" s="12">
        <v>12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219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220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221</v>
      </c>
      <c r="E125" s="12">
        <v>10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222</v>
      </c>
      <c r="E126" s="12">
        <v>32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223</v>
      </c>
      <c r="E127" s="12">
        <v>48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439</v>
      </c>
      <c r="E128" s="12">
        <v>52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440</v>
      </c>
      <c r="E129" s="12">
        <v>336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224</v>
      </c>
      <c r="E130" s="12">
        <v>88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225</v>
      </c>
      <c r="E131" s="12">
        <v>72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226</v>
      </c>
      <c r="E132" s="12">
        <v>62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227</v>
      </c>
      <c r="E133" s="12">
        <v>138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281</v>
      </c>
      <c r="E134" s="12">
        <v>132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228</v>
      </c>
      <c r="E135" s="12">
        <v>100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229</v>
      </c>
      <c r="E136" s="12">
        <v>16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230</v>
      </c>
      <c r="E137" s="12">
        <v>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231</v>
      </c>
      <c r="E138" s="12">
        <v>82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232</v>
      </c>
      <c r="E139" s="12">
        <v>36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233</v>
      </c>
      <c r="E140" s="12">
        <v>82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234</v>
      </c>
      <c r="E141" s="12">
        <v>102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235</v>
      </c>
      <c r="E142" s="12">
        <v>42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236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237</v>
      </c>
      <c r="E144" s="12">
        <v>10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238</v>
      </c>
      <c r="E145" s="12">
        <v>16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239</v>
      </c>
      <c r="E146" s="12">
        <v>182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240</v>
      </c>
      <c r="E147" s="12">
        <v>104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241</v>
      </c>
      <c r="E148" s="12">
        <v>112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242</v>
      </c>
      <c r="E149" s="12">
        <v>150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243</v>
      </c>
      <c r="E150" s="12">
        <v>390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441</v>
      </c>
      <c r="E151" s="12">
        <v>28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442</v>
      </c>
      <c r="E152" s="12">
        <v>36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443</v>
      </c>
      <c r="E153" s="12">
        <v>64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282</v>
      </c>
      <c r="E154" s="12">
        <v>122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244</v>
      </c>
      <c r="E155" s="12">
        <v>68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245</v>
      </c>
      <c r="E156" s="12">
        <v>138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444</v>
      </c>
      <c r="E157" s="12">
        <v>18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246</v>
      </c>
      <c r="E158" s="12">
        <v>184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247</v>
      </c>
      <c r="E159" s="12">
        <v>1056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248</v>
      </c>
      <c r="E160" s="12">
        <v>44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249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445</v>
      </c>
      <c r="E162" s="12">
        <v>876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250</v>
      </c>
      <c r="E163" s="12">
        <v>64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251</v>
      </c>
      <c r="E164" s="12">
        <v>78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252</v>
      </c>
      <c r="E165" s="12">
        <v>74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253</v>
      </c>
      <c r="E166" s="12">
        <v>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254</v>
      </c>
      <c r="E167" s="12">
        <v>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255</v>
      </c>
      <c r="E168" s="12">
        <v>112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256</v>
      </c>
      <c r="E169" s="12">
        <v>222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257</v>
      </c>
      <c r="E170" s="12">
        <v>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258</v>
      </c>
      <c r="E171" s="12">
        <v>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259</v>
      </c>
      <c r="E172" s="12">
        <v>128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260</v>
      </c>
      <c r="E173" s="12">
        <v>8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261</v>
      </c>
      <c r="E174" s="12">
        <v>2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262</v>
      </c>
      <c r="E175" s="12">
        <v>0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263</v>
      </c>
      <c r="E176" s="12">
        <v>1782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264</v>
      </c>
      <c r="E177" s="12">
        <v>14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265</v>
      </c>
      <c r="E178" s="12">
        <v>34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266</v>
      </c>
      <c r="E179" s="12">
        <v>34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18</v>
      </c>
      <c r="E180" s="13">
        <f>SUM(E89:E179)</f>
        <v>0</v>
      </c>
      <c r="F180" s="13">
        <f>SUM(F89:F179)</f>
        <v>0</v>
      </c>
      <c r="G180" s="13">
        <f>SUM(G89:G179)</f>
        <v>0</v>
      </c>
      <c r="H180" s="23" t="s">
        <v>71</v>
      </c>
    </row>
    <row r="181" spans="2:8">
      <c r="B181" s="26"/>
      <c r="C181" s="25" t="s">
        <v>18</v>
      </c>
      <c r="D181" s="25"/>
      <c r="E181" s="13">
        <f>E180</f>
        <v>0</v>
      </c>
      <c r="F181" s="13">
        <f>F180</f>
        <v>0</v>
      </c>
      <c r="G181" s="13">
        <f>G180</f>
        <v>0</v>
      </c>
      <c r="H181" s="23" t="s">
        <v>71</v>
      </c>
    </row>
  </sheetData>
  <mergeCells count="41">
    <mergeCell ref="C6:C7"/>
    <mergeCell ref="C8:C9"/>
    <mergeCell ref="C10:C16"/>
    <mergeCell ref="C17:C19"/>
    <mergeCell ref="C20:D20"/>
    <mergeCell ref="B6:B20"/>
    <mergeCell ref="C21:C39"/>
    <mergeCell ref="C40:D40"/>
    <mergeCell ref="B21:B40"/>
    <mergeCell ref="C41:C47"/>
    <mergeCell ref="C48:C51"/>
    <mergeCell ref="C52:D52"/>
    <mergeCell ref="B41:B52"/>
    <mergeCell ref="B53:D53"/>
    <mergeCell ref="B55:D55"/>
    <mergeCell ref="E55:F55"/>
    <mergeCell ref="B56:D56"/>
    <mergeCell ref="E56:F56"/>
    <mergeCell ref="B57:D57"/>
    <mergeCell ref="E57:F57"/>
    <mergeCell ref="B58:D58"/>
    <mergeCell ref="E58:F58"/>
    <mergeCell ref="B59:D59"/>
    <mergeCell ref="E59:F59"/>
    <mergeCell ref="C68:C72"/>
    <mergeCell ref="C73:C76"/>
    <mergeCell ref="C77:D77"/>
    <mergeCell ref="B68:B77"/>
    <mergeCell ref="C78:C79"/>
    <mergeCell ref="C80:C81"/>
    <mergeCell ref="C82:D82"/>
    <mergeCell ref="B78:B82"/>
    <mergeCell ref="C83:C84"/>
    <mergeCell ref="C85:D85"/>
    <mergeCell ref="B83:B85"/>
    <mergeCell ref="C86:C87"/>
    <mergeCell ref="C88:D88"/>
    <mergeCell ref="B86:B88"/>
    <mergeCell ref="C89:C180"/>
    <mergeCell ref="C181:D181"/>
    <mergeCell ref="B89:B18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B2:H160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447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60224</v>
      </c>
      <c r="F6" s="12">
        <v>382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14494</v>
      </c>
      <c r="F8" s="12">
        <v>34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1376</v>
      </c>
      <c r="F9" s="12">
        <v>301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115</v>
      </c>
      <c r="G10" s="12">
        <v>112</v>
      </c>
      <c r="H10" s="8" t="s">
        <v>71</v>
      </c>
    </row>
    <row r="11" spans="2:8">
      <c r="B11" s="9"/>
      <c r="C11" s="10"/>
      <c r="D11" s="11" t="s">
        <v>320</v>
      </c>
      <c r="E11" s="12">
        <v>554</v>
      </c>
      <c r="F11" s="12">
        <v>41</v>
      </c>
      <c r="G11" s="12">
        <v>16</v>
      </c>
      <c r="H11" s="8" t="s">
        <v>71</v>
      </c>
    </row>
    <row r="12" spans="2:8">
      <c r="B12" s="9"/>
      <c r="C12" s="10"/>
      <c r="D12" s="11" t="s">
        <v>448</v>
      </c>
      <c r="E12" s="12">
        <v>814</v>
      </c>
      <c r="F12" s="12">
        <v>45</v>
      </c>
      <c r="G12" s="12">
        <v>20</v>
      </c>
      <c r="H12" s="8" t="s">
        <v>71</v>
      </c>
    </row>
    <row r="13" spans="2:8">
      <c r="B13" s="9"/>
      <c r="C13" s="10"/>
      <c r="D13" s="11" t="s">
        <v>449</v>
      </c>
      <c r="E13" s="12">
        <v>644</v>
      </c>
      <c r="F13" s="12">
        <v>53</v>
      </c>
      <c r="G13" s="12">
        <v>12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6224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0</v>
      </c>
      <c r="F16" s="12">
        <v>256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886</v>
      </c>
      <c r="F17" s="12">
        <v>34196</v>
      </c>
      <c r="G17" s="12">
        <v>6</v>
      </c>
      <c r="H17" s="8" t="s">
        <v>71</v>
      </c>
    </row>
    <row r="18" spans="2:8">
      <c r="B18" s="9"/>
      <c r="C18" s="10"/>
      <c r="D18" s="11" t="s">
        <v>27</v>
      </c>
      <c r="E18" s="12">
        <v>2084</v>
      </c>
      <c r="F18" s="12">
        <v>112</v>
      </c>
      <c r="G18" s="12">
        <v>17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770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2528</v>
      </c>
      <c r="F21" s="12">
        <v>144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450</v>
      </c>
      <c r="E23" s="12">
        <v>3796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160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E7+E14+E22+E25</f>
        <v>0</v>
      </c>
      <c r="F26" s="15">
        <f>F7+F14+F22+F25</f>
        <v>0</v>
      </c>
      <c r="G26" s="15">
        <f>G7+G14+G22+G25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450</v>
      </c>
      <c r="E27" s="12">
        <v>16366</v>
      </c>
      <c r="F27" s="12">
        <v>17644</v>
      </c>
      <c r="G27" s="12">
        <v>811</v>
      </c>
      <c r="H27" s="8" t="s">
        <v>71</v>
      </c>
    </row>
    <row r="28" spans="2:8">
      <c r="B28" s="9"/>
      <c r="C28" s="10"/>
      <c r="D28" s="11" t="s">
        <v>33</v>
      </c>
      <c r="E28" s="12">
        <v>520</v>
      </c>
      <c r="F28" s="12">
        <v>36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1088</v>
      </c>
      <c r="F29" s="12">
        <v>40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504</v>
      </c>
      <c r="F30" s="12">
        <v>10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152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396</v>
      </c>
      <c r="F32" s="12">
        <v>8</v>
      </c>
      <c r="G32" s="12">
        <v>9</v>
      </c>
      <c r="H32" s="8" t="s">
        <v>71</v>
      </c>
    </row>
    <row r="33" spans="2:8">
      <c r="B33" s="9"/>
      <c r="C33" s="10"/>
      <c r="D33" s="11" t="s">
        <v>42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43</v>
      </c>
      <c r="E34" s="12">
        <v>1604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44</v>
      </c>
      <c r="E35" s="12">
        <v>352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47</v>
      </c>
      <c r="E36" s="12">
        <v>248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164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278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51</v>
      </c>
      <c r="E39" s="12">
        <v>360</v>
      </c>
      <c r="F39" s="12">
        <v>16</v>
      </c>
      <c r="G39" s="12">
        <v>16</v>
      </c>
      <c r="H39" s="8" t="s">
        <v>71</v>
      </c>
    </row>
    <row r="40" spans="2:8">
      <c r="B40" s="9"/>
      <c r="C40" s="10"/>
      <c r="D40" s="11" t="s">
        <v>53</v>
      </c>
      <c r="E40" s="12">
        <v>84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378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324</v>
      </c>
      <c r="F42" s="12">
        <v>4</v>
      </c>
      <c r="G42" s="12">
        <v>4</v>
      </c>
      <c r="H42" s="8" t="s">
        <v>71</v>
      </c>
    </row>
    <row r="43" spans="2:8">
      <c r="B43" s="9"/>
      <c r="C43" s="10"/>
      <c r="D43" s="11" t="s">
        <v>56</v>
      </c>
      <c r="E43" s="12">
        <v>2372</v>
      </c>
      <c r="F43" s="12">
        <v>12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856</v>
      </c>
      <c r="F44" s="12">
        <v>8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SUM(E27:E44)</f>
        <v>0</v>
      </c>
      <c r="F45" s="13">
        <f>SUM(F27:F44)</f>
        <v>0</v>
      </c>
      <c r="G45" s="13">
        <f>SUM(G27:G44)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90</v>
      </c>
      <c r="F50" s="12">
        <v>18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39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3660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890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292</v>
      </c>
      <c r="E56" s="12">
        <v>20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18</v>
      </c>
      <c r="E57" s="13">
        <f>SUM(E53:E56)</f>
        <v>0</v>
      </c>
      <c r="F57" s="13">
        <f>SUM(F53:F56)</f>
        <v>0</v>
      </c>
      <c r="G57" s="13">
        <f>SUM(G53:G56)</f>
        <v>0</v>
      </c>
      <c r="H57" s="8" t="s">
        <v>71</v>
      </c>
    </row>
    <row r="58" spans="2:8">
      <c r="B58" s="9"/>
      <c r="C58" s="14" t="s">
        <v>18</v>
      </c>
      <c r="D58" s="14"/>
      <c r="E58" s="15">
        <f>E52+E57</f>
        <v>0</v>
      </c>
      <c r="F58" s="15">
        <f>F52+F57</f>
        <v>0</v>
      </c>
      <c r="G58" s="15">
        <f>G52+G57</f>
        <v>0</v>
      </c>
      <c r="H58" s="8" t="s">
        <v>71</v>
      </c>
    </row>
    <row r="59" spans="2:8">
      <c r="B59" s="5" t="s">
        <v>18</v>
      </c>
      <c r="C59" s="5"/>
      <c r="D59" s="5"/>
      <c r="E59" s="16">
        <f>E58+E26+E46</f>
        <v>0</v>
      </c>
      <c r="F59" s="16">
        <f>F58+F26+F46</f>
        <v>0</v>
      </c>
      <c r="G59" s="16">
        <f>G58+G26+G46</f>
        <v>0</v>
      </c>
      <c r="H59" s="8" t="s">
        <v>71</v>
      </c>
    </row>
    <row r="61" spans="2:8">
      <c r="B61" s="5" t="s">
        <v>451</v>
      </c>
      <c r="C61" s="5"/>
      <c r="D61" s="5"/>
      <c r="E61" s="7" t="s">
        <v>73</v>
      </c>
      <c r="F61" s="7"/>
      <c r="G61" s="7" t="s">
        <v>16</v>
      </c>
      <c r="H61" s="8" t="s">
        <v>71</v>
      </c>
    </row>
    <row r="62" spans="2:8">
      <c r="B62" s="17" t="s">
        <v>74</v>
      </c>
      <c r="C62" s="17"/>
      <c r="D62" s="17"/>
      <c r="E62" s="18">
        <f>E26+F26</f>
        <v>0</v>
      </c>
      <c r="F62" s="18"/>
      <c r="G62" s="18">
        <f>G26</f>
        <v>0</v>
      </c>
      <c r="H62" s="8" t="s">
        <v>71</v>
      </c>
    </row>
    <row r="63" spans="2:8">
      <c r="B63" s="17" t="s">
        <v>59</v>
      </c>
      <c r="C63" s="17"/>
      <c r="D63" s="17"/>
      <c r="E63" s="18">
        <f>E46+F46</f>
        <v>0</v>
      </c>
      <c r="F63" s="18"/>
      <c r="G63" s="18">
        <f>G46</f>
        <v>0</v>
      </c>
      <c r="H63" s="8" t="s">
        <v>71</v>
      </c>
    </row>
    <row r="64" spans="2:8">
      <c r="B64" s="17" t="s">
        <v>70</v>
      </c>
      <c r="C64" s="17"/>
      <c r="D64" s="17"/>
      <c r="E64" s="18">
        <f>E58+F58</f>
        <v>0</v>
      </c>
      <c r="F64" s="18"/>
      <c r="G64" s="18">
        <f>G58</f>
        <v>0</v>
      </c>
      <c r="H64" s="8" t="s">
        <v>71</v>
      </c>
    </row>
    <row r="65" spans="2:8">
      <c r="B65" s="5" t="s">
        <v>18</v>
      </c>
      <c r="C65" s="5"/>
      <c r="D65" s="5"/>
      <c r="E65" s="16">
        <f>E62+E63+E64</f>
        <v>0</v>
      </c>
      <c r="F65" s="16"/>
      <c r="G65" s="16">
        <f>G62+G63+G64</f>
        <v>0</v>
      </c>
      <c r="H65" s="8" t="s">
        <v>71</v>
      </c>
    </row>
    <row r="67" spans="2:8">
      <c r="B67" s="19" t="s">
        <v>75</v>
      </c>
    </row>
    <row r="68" spans="2:8">
      <c r="B68" s="19" t="s">
        <v>76</v>
      </c>
    </row>
    <row r="69" spans="2:8">
      <c r="B69" s="19" t="s">
        <v>77</v>
      </c>
    </row>
    <row r="70" spans="2:8">
      <c r="B70" s="19" t="s">
        <v>78</v>
      </c>
    </row>
    <row r="71" spans="2:8">
      <c r="B71" s="19" t="s">
        <v>79</v>
      </c>
    </row>
    <row r="73" spans="2:8">
      <c r="B73" s="20" t="s">
        <v>11</v>
      </c>
      <c r="C73" s="20" t="s">
        <v>12</v>
      </c>
      <c r="D73" s="21" t="s">
        <v>80</v>
      </c>
      <c r="E73" s="22" t="s">
        <v>14</v>
      </c>
      <c r="F73" s="22" t="s">
        <v>15</v>
      </c>
      <c r="G73" s="22" t="s">
        <v>16</v>
      </c>
      <c r="H73" s="23" t="s">
        <v>71</v>
      </c>
    </row>
    <row r="74" spans="2:8">
      <c r="B74" s="26" t="s">
        <v>452</v>
      </c>
      <c r="C74" s="10" t="s">
        <v>83</v>
      </c>
      <c r="D74" s="11" t="s">
        <v>294</v>
      </c>
      <c r="E74" s="12">
        <v>1892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295</v>
      </c>
      <c r="E75" s="12">
        <v>358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296</v>
      </c>
      <c r="E76" s="12">
        <v>332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SUM(E74:E76)</f>
        <v>0</v>
      </c>
      <c r="F77" s="13">
        <f>SUM(F74:F76)</f>
        <v>0</v>
      </c>
      <c r="G77" s="13">
        <f>SUM(G74:G76)</f>
        <v>0</v>
      </c>
      <c r="H77" s="23" t="s">
        <v>71</v>
      </c>
    </row>
    <row r="78" spans="2:8">
      <c r="B78" s="26"/>
      <c r="C78" s="10" t="s">
        <v>90</v>
      </c>
      <c r="D78" s="11" t="s">
        <v>84</v>
      </c>
      <c r="E78" s="12">
        <v>242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85</v>
      </c>
      <c r="E79" s="12">
        <v>124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86</v>
      </c>
      <c r="E80" s="12">
        <v>706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87</v>
      </c>
      <c r="E81" s="12">
        <v>26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88</v>
      </c>
      <c r="E82" s="12">
        <v>26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89</v>
      </c>
      <c r="E83" s="12">
        <v>90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SUM(E78:E83)</f>
        <v>0</v>
      </c>
      <c r="F84" s="13">
        <f>SUM(F78:F83)</f>
        <v>0</v>
      </c>
      <c r="G84" s="13">
        <f>SUM(G78:G83)</f>
        <v>0</v>
      </c>
      <c r="H84" s="23" t="s">
        <v>71</v>
      </c>
    </row>
    <row r="85" spans="2:8">
      <c r="B85" s="26"/>
      <c r="C85" s="25" t="s">
        <v>18</v>
      </c>
      <c r="D85" s="25"/>
      <c r="E85" s="13">
        <f>E77+E84</f>
        <v>0</v>
      </c>
      <c r="F85" s="13">
        <f>F77+F84</f>
        <v>0</v>
      </c>
      <c r="G85" s="13">
        <f>G77+G84</f>
        <v>0</v>
      </c>
      <c r="H85" s="23" t="s">
        <v>71</v>
      </c>
    </row>
    <row r="86" spans="2:8">
      <c r="B86" s="26" t="s">
        <v>94</v>
      </c>
      <c r="C86" s="10" t="s">
        <v>83</v>
      </c>
      <c r="D86" s="11" t="s">
        <v>92</v>
      </c>
      <c r="E86" s="12">
        <v>20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10" t="s">
        <v>90</v>
      </c>
      <c r="D88" s="11" t="s">
        <v>93</v>
      </c>
      <c r="E88" s="12">
        <v>140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E87+E89</f>
        <v>0</v>
      </c>
      <c r="F90" s="13">
        <f>F87+F89</f>
        <v>0</v>
      </c>
      <c r="G90" s="13">
        <f>G87+G89</f>
        <v>0</v>
      </c>
      <c r="H90" s="23" t="s">
        <v>71</v>
      </c>
    </row>
    <row r="91" spans="2:8">
      <c r="B91" s="26" t="s">
        <v>110</v>
      </c>
      <c r="C91" s="10" t="s">
        <v>303</v>
      </c>
      <c r="D91" s="11" t="s">
        <v>95</v>
      </c>
      <c r="E91" s="12">
        <v>110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298</v>
      </c>
      <c r="E92" s="12">
        <v>612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299</v>
      </c>
      <c r="E93" s="12">
        <v>1020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300</v>
      </c>
      <c r="E94" s="12">
        <v>262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301</v>
      </c>
      <c r="E95" s="12">
        <v>1410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302</v>
      </c>
      <c r="E96" s="12">
        <v>46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</v>
      </c>
      <c r="E97" s="13">
        <f>SUM(E91:E96)</f>
        <v>0</v>
      </c>
      <c r="F97" s="13">
        <f>SUM(F91:F96)</f>
        <v>0</v>
      </c>
      <c r="G97" s="13">
        <f>SUM(G91:G96)</f>
        <v>0</v>
      </c>
      <c r="H97" s="23" t="s">
        <v>71</v>
      </c>
    </row>
    <row r="98" spans="2:8">
      <c r="B98" s="26"/>
      <c r="C98" s="10" t="s">
        <v>109</v>
      </c>
      <c r="D98" s="11" t="s">
        <v>102</v>
      </c>
      <c r="E98" s="12">
        <v>14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103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104</v>
      </c>
      <c r="E100" s="12">
        <v>4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105</v>
      </c>
      <c r="E101" s="12">
        <v>60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106</v>
      </c>
      <c r="E102" s="12">
        <v>44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107</v>
      </c>
      <c r="E103" s="12">
        <v>26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108</v>
      </c>
      <c r="E104" s="12">
        <v>10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SUM(E98:E104)</f>
        <v>0</v>
      </c>
      <c r="F105" s="13">
        <f>SUM(F98:F104)</f>
        <v>0</v>
      </c>
      <c r="G105" s="13">
        <f>SUM(G98:G104)</f>
        <v>0</v>
      </c>
      <c r="H105" s="23" t="s">
        <v>71</v>
      </c>
    </row>
    <row r="106" spans="2:8">
      <c r="B106" s="26"/>
      <c r="C106" s="25" t="s">
        <v>18</v>
      </c>
      <c r="D106" s="25"/>
      <c r="E106" s="13">
        <f>E97+E105</f>
        <v>0</v>
      </c>
      <c r="F106" s="13">
        <f>F97+F105</f>
        <v>0</v>
      </c>
      <c r="G106" s="13">
        <f>G97+G105</f>
        <v>0</v>
      </c>
      <c r="H106" s="23" t="s">
        <v>71</v>
      </c>
    </row>
    <row r="107" spans="2:8">
      <c r="B107" s="26" t="s">
        <v>130</v>
      </c>
      <c r="C107" s="10" t="s">
        <v>114</v>
      </c>
      <c r="D107" s="11" t="s">
        <v>111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112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113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18</v>
      </c>
      <c r="E110" s="13">
        <f>SUM(E107:E109)</f>
        <v>0</v>
      </c>
      <c r="F110" s="13">
        <f>SUM(F107:F109)</f>
        <v>0</v>
      </c>
      <c r="G110" s="13">
        <f>SUM(G107:G109)</f>
        <v>0</v>
      </c>
      <c r="H110" s="23" t="s">
        <v>71</v>
      </c>
    </row>
    <row r="111" spans="2:8">
      <c r="B111" s="26"/>
      <c r="C111" s="10" t="s">
        <v>118</v>
      </c>
      <c r="D111" s="11" t="s">
        <v>115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116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117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18</v>
      </c>
      <c r="E114" s="13">
        <f>SUM(E111:E113)</f>
        <v>0</v>
      </c>
      <c r="F114" s="13">
        <f>SUM(F111:F113)</f>
        <v>0</v>
      </c>
      <c r="G114" s="13">
        <f>SUM(G111:G113)</f>
        <v>0</v>
      </c>
      <c r="H114" s="23" t="s">
        <v>71</v>
      </c>
    </row>
    <row r="115" spans="2:8">
      <c r="B115" s="26"/>
      <c r="C115" s="10" t="s">
        <v>122</v>
      </c>
      <c r="D115" s="11" t="s">
        <v>119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120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121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18</v>
      </c>
      <c r="E118" s="13">
        <f>SUM(E115:E117)</f>
        <v>0</v>
      </c>
      <c r="F118" s="13">
        <f>SUM(F115:F117)</f>
        <v>0</v>
      </c>
      <c r="G118" s="13">
        <f>SUM(G115:G117)</f>
        <v>0</v>
      </c>
      <c r="H118" s="23" t="s">
        <v>71</v>
      </c>
    </row>
    <row r="119" spans="2:8">
      <c r="B119" s="26"/>
      <c r="C119" s="10" t="s">
        <v>109</v>
      </c>
      <c r="D119" s="11" t="s">
        <v>123</v>
      </c>
      <c r="E119" s="12">
        <v>212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124</v>
      </c>
      <c r="E120" s="12">
        <v>46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125</v>
      </c>
      <c r="E121" s="12">
        <v>46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126</v>
      </c>
      <c r="E122" s="12">
        <v>582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127</v>
      </c>
      <c r="E123" s="12">
        <v>418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128</v>
      </c>
      <c r="E124" s="12">
        <v>66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129</v>
      </c>
      <c r="E125" s="12">
        <v>268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18</v>
      </c>
      <c r="E126" s="13">
        <f>SUM(E119:E125)</f>
        <v>0</v>
      </c>
      <c r="F126" s="13">
        <f>SUM(F119:F125)</f>
        <v>0</v>
      </c>
      <c r="G126" s="13">
        <f>SUM(G119:G125)</f>
        <v>0</v>
      </c>
      <c r="H126" s="23" t="s">
        <v>71</v>
      </c>
    </row>
    <row r="127" spans="2:8">
      <c r="B127" s="26"/>
      <c r="C127" s="25" t="s">
        <v>18</v>
      </c>
      <c r="D127" s="25"/>
      <c r="E127" s="13">
        <f>E110+E114+E118+E126</f>
        <v>0</v>
      </c>
      <c r="F127" s="13">
        <f>F110+F114+F118+F126</f>
        <v>0</v>
      </c>
      <c r="G127" s="13">
        <f>G110+G114+G118+G126</f>
        <v>0</v>
      </c>
      <c r="H127" s="23" t="s">
        <v>71</v>
      </c>
    </row>
    <row r="128" spans="2:8">
      <c r="B128" s="26" t="s">
        <v>161</v>
      </c>
      <c r="C128" s="10" t="s">
        <v>134</v>
      </c>
      <c r="D128" s="11" t="s">
        <v>131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132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133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18</v>
      </c>
      <c r="E131" s="13">
        <f>SUM(E128:E130)</f>
        <v>0</v>
      </c>
      <c r="F131" s="13">
        <f>SUM(F128:F130)</f>
        <v>0</v>
      </c>
      <c r="G131" s="13">
        <f>SUM(G128:G130)</f>
        <v>0</v>
      </c>
      <c r="H131" s="23" t="s">
        <v>71</v>
      </c>
    </row>
    <row r="132" spans="2:8">
      <c r="B132" s="26"/>
      <c r="C132" s="10" t="s">
        <v>138</v>
      </c>
      <c r="D132" s="11" t="s">
        <v>135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136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137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18</v>
      </c>
      <c r="E135" s="13">
        <f>SUM(E132:E134)</f>
        <v>0</v>
      </c>
      <c r="F135" s="13">
        <f>SUM(F132:F134)</f>
        <v>0</v>
      </c>
      <c r="G135" s="13">
        <f>SUM(G132:G134)</f>
        <v>0</v>
      </c>
      <c r="H135" s="23" t="s">
        <v>71</v>
      </c>
    </row>
    <row r="136" spans="2:8">
      <c r="B136" s="26"/>
      <c r="C136" s="10" t="s">
        <v>143</v>
      </c>
      <c r="D136" s="11" t="s">
        <v>139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140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141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142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18</v>
      </c>
      <c r="E140" s="13">
        <f>SUM(E136:E139)</f>
        <v>0</v>
      </c>
      <c r="F140" s="13">
        <f>SUM(F136:F139)</f>
        <v>0</v>
      </c>
      <c r="G140" s="13">
        <f>SUM(G136:G139)</f>
        <v>0</v>
      </c>
      <c r="H140" s="23" t="s">
        <v>71</v>
      </c>
    </row>
    <row r="141" spans="2:8">
      <c r="B141" s="26"/>
      <c r="C141" s="10" t="s">
        <v>146</v>
      </c>
      <c r="D141" s="11" t="s">
        <v>144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145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SUM(E141:E142)</f>
        <v>0</v>
      </c>
      <c r="F143" s="13">
        <f>SUM(F141:F142)</f>
        <v>0</v>
      </c>
      <c r="G143" s="13">
        <f>SUM(G141:G142)</f>
        <v>0</v>
      </c>
      <c r="H143" s="23" t="s">
        <v>71</v>
      </c>
    </row>
    <row r="144" spans="2:8">
      <c r="B144" s="26"/>
      <c r="C144" s="10" t="s">
        <v>149</v>
      </c>
      <c r="D144" s="11" t="s">
        <v>147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148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SUM(E144:E145)</f>
        <v>0</v>
      </c>
      <c r="F146" s="13">
        <f>SUM(F144:F145)</f>
        <v>0</v>
      </c>
      <c r="G146" s="13">
        <f>SUM(G144:G145)</f>
        <v>0</v>
      </c>
      <c r="H146" s="23" t="s">
        <v>71</v>
      </c>
    </row>
    <row r="147" spans="2:8">
      <c r="B147" s="26"/>
      <c r="C147" s="10" t="s">
        <v>109</v>
      </c>
      <c r="D147" s="11" t="s">
        <v>150</v>
      </c>
      <c r="E147" s="12">
        <v>238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151</v>
      </c>
      <c r="E148" s="12">
        <v>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153</v>
      </c>
      <c r="E149" s="12">
        <v>10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154</v>
      </c>
      <c r="E150" s="12">
        <v>46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155</v>
      </c>
      <c r="E151" s="12">
        <v>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156</v>
      </c>
      <c r="E152" s="12">
        <v>40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157</v>
      </c>
      <c r="E153" s="12">
        <v>98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159</v>
      </c>
      <c r="E154" s="12">
        <v>54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160</v>
      </c>
      <c r="E155" s="12">
        <v>34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18</v>
      </c>
      <c r="E156" s="13">
        <f>SUM(E147:E155)</f>
        <v>0</v>
      </c>
      <c r="F156" s="13">
        <f>SUM(F147:F155)</f>
        <v>0</v>
      </c>
      <c r="G156" s="13">
        <f>SUM(G147:G155)</f>
        <v>0</v>
      </c>
      <c r="H156" s="23" t="s">
        <v>71</v>
      </c>
    </row>
    <row r="157" spans="2:8">
      <c r="B157" s="26"/>
      <c r="C157" s="25" t="s">
        <v>18</v>
      </c>
      <c r="D157" s="25"/>
      <c r="E157" s="13">
        <f>E131+E135+E140+E143+E146+E156</f>
        <v>0</v>
      </c>
      <c r="F157" s="13">
        <f>F131+F135+F140+F143+F146+F156</f>
        <v>0</v>
      </c>
      <c r="G157" s="13">
        <f>G131+G135+G140+G143+G146+G156</f>
        <v>0</v>
      </c>
      <c r="H157" s="23" t="s">
        <v>71</v>
      </c>
    </row>
    <row r="158" spans="2:8">
      <c r="B158" s="26" t="s">
        <v>304</v>
      </c>
      <c r="C158" s="10" t="s">
        <v>109</v>
      </c>
      <c r="D158" s="11" t="s">
        <v>152</v>
      </c>
      <c r="E158" s="12">
        <v>20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18</v>
      </c>
      <c r="E159" s="13">
        <f>SUM(E158:E158)</f>
        <v>0</v>
      </c>
      <c r="F159" s="13">
        <f>SUM(F158:F158)</f>
        <v>0</v>
      </c>
      <c r="G159" s="13">
        <f>SUM(G158:G158)</f>
        <v>0</v>
      </c>
      <c r="H159" s="23" t="s">
        <v>71</v>
      </c>
    </row>
    <row r="160" spans="2:8">
      <c r="B160" s="26"/>
      <c r="C160" s="25" t="s">
        <v>18</v>
      </c>
      <c r="D160" s="25"/>
      <c r="E160" s="13">
        <f>E159</f>
        <v>0</v>
      </c>
      <c r="F160" s="13">
        <f>F159</f>
        <v>0</v>
      </c>
      <c r="G160" s="13">
        <f>G159</f>
        <v>0</v>
      </c>
      <c r="H160" s="23" t="s">
        <v>71</v>
      </c>
    </row>
  </sheetData>
  <mergeCells count="53">
    <mergeCell ref="C6:C7"/>
    <mergeCell ref="C8:C14"/>
    <mergeCell ref="C15:C22"/>
    <mergeCell ref="C23:C25"/>
    <mergeCell ref="C26:D26"/>
    <mergeCell ref="B6:B26"/>
    <mergeCell ref="C27:C45"/>
    <mergeCell ref="C46:D46"/>
    <mergeCell ref="B27:B46"/>
    <mergeCell ref="C47:C52"/>
    <mergeCell ref="C53:C57"/>
    <mergeCell ref="C58:D58"/>
    <mergeCell ref="B47:B58"/>
    <mergeCell ref="B59:D59"/>
    <mergeCell ref="B61:D61"/>
    <mergeCell ref="E61:F61"/>
    <mergeCell ref="B62:D62"/>
    <mergeCell ref="E62:F62"/>
    <mergeCell ref="B63:D63"/>
    <mergeCell ref="E63:F63"/>
    <mergeCell ref="B64:D64"/>
    <mergeCell ref="E64:F64"/>
    <mergeCell ref="B65:D65"/>
    <mergeCell ref="E65:F65"/>
    <mergeCell ref="C74:C77"/>
    <mergeCell ref="C78:C84"/>
    <mergeCell ref="C85:D85"/>
    <mergeCell ref="B74:B85"/>
    <mergeCell ref="C86:C87"/>
    <mergeCell ref="C88:C89"/>
    <mergeCell ref="C90:D90"/>
    <mergeCell ref="B86:B90"/>
    <mergeCell ref="C91:C97"/>
    <mergeCell ref="C98:C105"/>
    <mergeCell ref="C106:D106"/>
    <mergeCell ref="B91:B106"/>
    <mergeCell ref="C107:C110"/>
    <mergeCell ref="C111:C114"/>
    <mergeCell ref="C115:C118"/>
    <mergeCell ref="C119:C126"/>
    <mergeCell ref="C127:D127"/>
    <mergeCell ref="B107:B127"/>
    <mergeCell ref="C128:C131"/>
    <mergeCell ref="C132:C135"/>
    <mergeCell ref="C136:C140"/>
    <mergeCell ref="C141:C143"/>
    <mergeCell ref="C144:C146"/>
    <mergeCell ref="C147:C156"/>
    <mergeCell ref="C157:D157"/>
    <mergeCell ref="B128:B157"/>
    <mergeCell ref="C158:C159"/>
    <mergeCell ref="C160:D160"/>
    <mergeCell ref="B158:B16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B2:H165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447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60206</v>
      </c>
      <c r="F6" s="12">
        <v>301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14494</v>
      </c>
      <c r="F8" s="12">
        <v>10</v>
      </c>
      <c r="G8" s="12">
        <v>24</v>
      </c>
      <c r="H8" s="8" t="s">
        <v>71</v>
      </c>
    </row>
    <row r="9" spans="2:8">
      <c r="B9" s="9"/>
      <c r="C9" s="10"/>
      <c r="D9" s="11" t="s">
        <v>287</v>
      </c>
      <c r="E9" s="12">
        <v>1376</v>
      </c>
      <c r="F9" s="12">
        <v>289</v>
      </c>
      <c r="G9" s="12">
        <v>100</v>
      </c>
      <c r="H9" s="8" t="s">
        <v>71</v>
      </c>
    </row>
    <row r="10" spans="2:8">
      <c r="B10" s="9"/>
      <c r="C10" s="10"/>
      <c r="D10" s="11" t="s">
        <v>288</v>
      </c>
      <c r="E10" s="12">
        <v>872</v>
      </c>
      <c r="F10" s="12">
        <v>69</v>
      </c>
      <c r="G10" s="12">
        <v>112</v>
      </c>
      <c r="H10" s="8" t="s">
        <v>71</v>
      </c>
    </row>
    <row r="11" spans="2:8">
      <c r="B11" s="9"/>
      <c r="C11" s="10"/>
      <c r="D11" s="11" t="s">
        <v>320</v>
      </c>
      <c r="E11" s="12">
        <v>554</v>
      </c>
      <c r="F11" s="12">
        <v>41</v>
      </c>
      <c r="G11" s="12">
        <v>16</v>
      </c>
      <c r="H11" s="8" t="s">
        <v>71</v>
      </c>
    </row>
    <row r="12" spans="2:8">
      <c r="B12" s="9"/>
      <c r="C12" s="10"/>
      <c r="D12" s="11" t="s">
        <v>448</v>
      </c>
      <c r="E12" s="12">
        <v>814</v>
      </c>
      <c r="F12" s="12">
        <v>42</v>
      </c>
      <c r="G12" s="12">
        <v>20</v>
      </c>
      <c r="H12" s="8" t="s">
        <v>71</v>
      </c>
    </row>
    <row r="13" spans="2:8">
      <c r="B13" s="9"/>
      <c r="C13" s="10"/>
      <c r="D13" s="11" t="s">
        <v>449</v>
      </c>
      <c r="E13" s="12">
        <v>644</v>
      </c>
      <c r="F13" s="12">
        <v>41</v>
      </c>
      <c r="G13" s="12">
        <v>12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6224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256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34690</v>
      </c>
      <c r="F17" s="12">
        <v>0</v>
      </c>
      <c r="G17" s="12">
        <v>8</v>
      </c>
      <c r="H17" s="8" t="s">
        <v>71</v>
      </c>
    </row>
    <row r="18" spans="2:8">
      <c r="B18" s="9"/>
      <c r="C18" s="10"/>
      <c r="D18" s="11" t="s">
        <v>27</v>
      </c>
      <c r="E18" s="12">
        <v>1964</v>
      </c>
      <c r="F18" s="12">
        <v>0</v>
      </c>
      <c r="G18" s="12">
        <v>20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652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2300</v>
      </c>
      <c r="F21" s="12">
        <v>0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450</v>
      </c>
      <c r="E23" s="12">
        <v>3886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178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E7+E14+E22+E25</f>
        <v>0</v>
      </c>
      <c r="F26" s="15">
        <f>F7+F14+F22+F25</f>
        <v>0</v>
      </c>
      <c r="G26" s="15">
        <f>G7+G14+G22+G25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450</v>
      </c>
      <c r="E27" s="12">
        <v>24722</v>
      </c>
      <c r="F27" s="12">
        <v>4257</v>
      </c>
      <c r="G27" s="12">
        <v>812</v>
      </c>
      <c r="H27" s="8" t="s">
        <v>71</v>
      </c>
    </row>
    <row r="28" spans="2:8">
      <c r="B28" s="9"/>
      <c r="C28" s="10"/>
      <c r="D28" s="11" t="s">
        <v>33</v>
      </c>
      <c r="E28" s="12">
        <v>406</v>
      </c>
      <c r="F28" s="12">
        <v>0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748</v>
      </c>
      <c r="F29" s="12">
        <v>11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328</v>
      </c>
      <c r="F30" s="12">
        <v>951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138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328</v>
      </c>
      <c r="F32" s="12">
        <v>0</v>
      </c>
      <c r="G32" s="12">
        <v>12</v>
      </c>
      <c r="H32" s="8" t="s">
        <v>71</v>
      </c>
    </row>
    <row r="33" spans="2:8">
      <c r="B33" s="9"/>
      <c r="C33" s="10"/>
      <c r="D33" s="11" t="s">
        <v>42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43</v>
      </c>
      <c r="E34" s="12">
        <v>1328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44</v>
      </c>
      <c r="E35" s="12">
        <v>352</v>
      </c>
      <c r="F35" s="12">
        <v>0</v>
      </c>
      <c r="G35" s="12">
        <v>0</v>
      </c>
      <c r="H35" s="8" t="s">
        <v>71</v>
      </c>
    </row>
    <row r="36" spans="2:8">
      <c r="B36" s="9"/>
      <c r="C36" s="10"/>
      <c r="D36" s="11" t="s">
        <v>47</v>
      </c>
      <c r="E36" s="12">
        <v>200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124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176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51</v>
      </c>
      <c r="E39" s="12">
        <v>212</v>
      </c>
      <c r="F39" s="12">
        <v>0</v>
      </c>
      <c r="G39" s="12">
        <v>16</v>
      </c>
      <c r="H39" s="8" t="s">
        <v>71</v>
      </c>
    </row>
    <row r="40" spans="2:8">
      <c r="B40" s="9"/>
      <c r="C40" s="10"/>
      <c r="D40" s="11" t="s">
        <v>53</v>
      </c>
      <c r="E40" s="12">
        <v>40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54</v>
      </c>
      <c r="E41" s="12">
        <v>286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55</v>
      </c>
      <c r="E42" s="12">
        <v>224</v>
      </c>
      <c r="F42" s="12">
        <v>1</v>
      </c>
      <c r="G42" s="12">
        <v>20</v>
      </c>
      <c r="H42" s="8" t="s">
        <v>71</v>
      </c>
    </row>
    <row r="43" spans="2:8">
      <c r="B43" s="9"/>
      <c r="C43" s="10"/>
      <c r="D43" s="11" t="s">
        <v>56</v>
      </c>
      <c r="E43" s="12">
        <v>1816</v>
      </c>
      <c r="F43" s="12">
        <v>3</v>
      </c>
      <c r="G43" s="12">
        <v>256</v>
      </c>
      <c r="H43" s="8" t="s">
        <v>71</v>
      </c>
    </row>
    <row r="44" spans="2:8">
      <c r="B44" s="9"/>
      <c r="C44" s="10"/>
      <c r="D44" s="11" t="s">
        <v>57</v>
      </c>
      <c r="E44" s="12">
        <v>652</v>
      </c>
      <c r="F44" s="12">
        <v>0</v>
      </c>
      <c r="G44" s="12">
        <v>56</v>
      </c>
      <c r="H44" s="8" t="s">
        <v>71</v>
      </c>
    </row>
    <row r="45" spans="2:8">
      <c r="B45" s="9"/>
      <c r="C45" s="10"/>
      <c r="D45" s="11" t="s">
        <v>18</v>
      </c>
      <c r="E45" s="13">
        <f>SUM(E27:E44)</f>
        <v>0</v>
      </c>
      <c r="F45" s="13">
        <f>SUM(F27:F44)</f>
        <v>0</v>
      </c>
      <c r="G45" s="13">
        <f>SUM(G27:G44)</f>
        <v>0</v>
      </c>
      <c r="H45" s="8" t="s">
        <v>71</v>
      </c>
    </row>
    <row r="46" spans="2:8">
      <c r="B46" s="9"/>
      <c r="C46" s="14" t="s">
        <v>18</v>
      </c>
      <c r="D46" s="14"/>
      <c r="E46" s="15">
        <f>E45</f>
        <v>0</v>
      </c>
      <c r="F46" s="15">
        <f>F45</f>
        <v>0</v>
      </c>
      <c r="G46" s="15">
        <f>G45</f>
        <v>0</v>
      </c>
      <c r="H46" s="8" t="s">
        <v>71</v>
      </c>
    </row>
    <row r="47" spans="2:8">
      <c r="B47" s="9" t="s">
        <v>70</v>
      </c>
      <c r="C47" s="10" t="s">
        <v>65</v>
      </c>
      <c r="D47" s="11" t="s">
        <v>60</v>
      </c>
      <c r="E47" s="12">
        <v>0</v>
      </c>
      <c r="F47" s="12">
        <v>0</v>
      </c>
      <c r="G47" s="12">
        <v>8192</v>
      </c>
      <c r="H47" s="8" t="s">
        <v>71</v>
      </c>
    </row>
    <row r="48" spans="2:8">
      <c r="B48" s="9"/>
      <c r="C48" s="10"/>
      <c r="D48" s="11" t="s">
        <v>61</v>
      </c>
      <c r="E48" s="12">
        <v>392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62</v>
      </c>
      <c r="E49" s="12">
        <v>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63</v>
      </c>
      <c r="E50" s="12">
        <v>120</v>
      </c>
      <c r="F50" s="12">
        <v>12</v>
      </c>
      <c r="G50" s="12">
        <v>0</v>
      </c>
      <c r="H50" s="8" t="s">
        <v>71</v>
      </c>
    </row>
    <row r="51" spans="2:8">
      <c r="B51" s="9"/>
      <c r="C51" s="10"/>
      <c r="D51" s="11" t="s">
        <v>64</v>
      </c>
      <c r="E51" s="12">
        <v>0</v>
      </c>
      <c r="F51" s="12">
        <v>44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SUM(E47:E51)</f>
        <v>0</v>
      </c>
      <c r="F52" s="13">
        <f>SUM(F47:F51)</f>
        <v>0</v>
      </c>
      <c r="G52" s="13">
        <f>SUM(G47:G51)</f>
        <v>0</v>
      </c>
      <c r="H52" s="8" t="s">
        <v>71</v>
      </c>
    </row>
    <row r="53" spans="2:8">
      <c r="B53" s="9"/>
      <c r="C53" s="10" t="s">
        <v>69</v>
      </c>
      <c r="D53" s="11" t="s">
        <v>66</v>
      </c>
      <c r="E53" s="12">
        <v>3662</v>
      </c>
      <c r="F53" s="12">
        <v>0</v>
      </c>
      <c r="G53" s="12">
        <v>0</v>
      </c>
      <c r="H53" s="8" t="s">
        <v>71</v>
      </c>
    </row>
    <row r="54" spans="2:8">
      <c r="B54" s="9"/>
      <c r="C54" s="10"/>
      <c r="D54" s="11" t="s">
        <v>67</v>
      </c>
      <c r="E54" s="12">
        <v>2158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68</v>
      </c>
      <c r="E55" s="12">
        <v>1124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292</v>
      </c>
      <c r="E56" s="12">
        <v>20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18</v>
      </c>
      <c r="E57" s="13">
        <f>SUM(E53:E56)</f>
        <v>0</v>
      </c>
      <c r="F57" s="13">
        <f>SUM(F53:F56)</f>
        <v>0</v>
      </c>
      <c r="G57" s="13">
        <f>SUM(G53:G56)</f>
        <v>0</v>
      </c>
      <c r="H57" s="8" t="s">
        <v>71</v>
      </c>
    </row>
    <row r="58" spans="2:8">
      <c r="B58" s="9"/>
      <c r="C58" s="14" t="s">
        <v>18</v>
      </c>
      <c r="D58" s="14"/>
      <c r="E58" s="15">
        <f>E52+E57</f>
        <v>0</v>
      </c>
      <c r="F58" s="15">
        <f>F52+F57</f>
        <v>0</v>
      </c>
      <c r="G58" s="15">
        <f>G52+G57</f>
        <v>0</v>
      </c>
      <c r="H58" s="8" t="s">
        <v>71</v>
      </c>
    </row>
    <row r="59" spans="2:8">
      <c r="B59" s="5" t="s">
        <v>18</v>
      </c>
      <c r="C59" s="5"/>
      <c r="D59" s="5"/>
      <c r="E59" s="16">
        <f>E58+E26+E46</f>
        <v>0</v>
      </c>
      <c r="F59" s="16">
        <f>F58+F26+F46</f>
        <v>0</v>
      </c>
      <c r="G59" s="16">
        <f>G58+G26+G46</f>
        <v>0</v>
      </c>
      <c r="H59" s="8" t="s">
        <v>71</v>
      </c>
    </row>
    <row r="61" spans="2:8">
      <c r="B61" s="5" t="s">
        <v>451</v>
      </c>
      <c r="C61" s="5"/>
      <c r="D61" s="5"/>
      <c r="E61" s="7" t="s">
        <v>73</v>
      </c>
      <c r="F61" s="7"/>
      <c r="G61" s="7" t="s">
        <v>16</v>
      </c>
      <c r="H61" s="8" t="s">
        <v>71</v>
      </c>
    </row>
    <row r="62" spans="2:8">
      <c r="B62" s="17" t="s">
        <v>74</v>
      </c>
      <c r="C62" s="17"/>
      <c r="D62" s="17"/>
      <c r="E62" s="18">
        <f>E26+F26</f>
        <v>0</v>
      </c>
      <c r="F62" s="18"/>
      <c r="G62" s="18">
        <f>G26</f>
        <v>0</v>
      </c>
      <c r="H62" s="8" t="s">
        <v>71</v>
      </c>
    </row>
    <row r="63" spans="2:8">
      <c r="B63" s="17" t="s">
        <v>59</v>
      </c>
      <c r="C63" s="17"/>
      <c r="D63" s="17"/>
      <c r="E63" s="18">
        <f>E46+F46</f>
        <v>0</v>
      </c>
      <c r="F63" s="18"/>
      <c r="G63" s="18">
        <f>G46</f>
        <v>0</v>
      </c>
      <c r="H63" s="8" t="s">
        <v>71</v>
      </c>
    </row>
    <row r="64" spans="2:8">
      <c r="B64" s="17" t="s">
        <v>70</v>
      </c>
      <c r="C64" s="17"/>
      <c r="D64" s="17"/>
      <c r="E64" s="18">
        <f>E58+F58</f>
        <v>0</v>
      </c>
      <c r="F64" s="18"/>
      <c r="G64" s="18">
        <f>G58</f>
        <v>0</v>
      </c>
      <c r="H64" s="8" t="s">
        <v>71</v>
      </c>
    </row>
    <row r="65" spans="2:8">
      <c r="B65" s="5" t="s">
        <v>18</v>
      </c>
      <c r="C65" s="5"/>
      <c r="D65" s="5"/>
      <c r="E65" s="16">
        <f>E62+E63+E64</f>
        <v>0</v>
      </c>
      <c r="F65" s="16"/>
      <c r="G65" s="16">
        <f>G62+G63+G64</f>
        <v>0</v>
      </c>
      <c r="H65" s="8" t="s">
        <v>71</v>
      </c>
    </row>
    <row r="67" spans="2:8">
      <c r="B67" s="19" t="s">
        <v>305</v>
      </c>
    </row>
    <row r="68" spans="2:8">
      <c r="B68" s="19" t="s">
        <v>76</v>
      </c>
    </row>
    <row r="69" spans="2:8">
      <c r="B69" s="19" t="s">
        <v>77</v>
      </c>
    </row>
    <row r="70" spans="2:8">
      <c r="B70" s="19" t="s">
        <v>78</v>
      </c>
    </row>
    <row r="71" spans="2:8">
      <c r="B71" s="19" t="s">
        <v>79</v>
      </c>
    </row>
    <row r="73" spans="2:8">
      <c r="B73" s="20" t="s">
        <v>11</v>
      </c>
      <c r="C73" s="20" t="s">
        <v>12</v>
      </c>
      <c r="D73" s="21" t="s">
        <v>80</v>
      </c>
      <c r="E73" s="22" t="s">
        <v>14</v>
      </c>
      <c r="F73" s="22" t="s">
        <v>15</v>
      </c>
      <c r="G73" s="22" t="s">
        <v>16</v>
      </c>
      <c r="H73" s="23" t="s">
        <v>71</v>
      </c>
    </row>
    <row r="74" spans="2:8">
      <c r="B74" s="26" t="s">
        <v>452</v>
      </c>
      <c r="C74" s="10" t="s">
        <v>83</v>
      </c>
      <c r="D74" s="11" t="s">
        <v>294</v>
      </c>
      <c r="E74" s="12">
        <v>1916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295</v>
      </c>
      <c r="E75" s="12">
        <v>346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296</v>
      </c>
      <c r="E76" s="12">
        <v>780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18</v>
      </c>
      <c r="E77" s="13">
        <f>SUM(E74:E76)</f>
        <v>0</v>
      </c>
      <c r="F77" s="13">
        <f>SUM(F74:F76)</f>
        <v>0</v>
      </c>
      <c r="G77" s="13">
        <f>SUM(G74:G76)</f>
        <v>0</v>
      </c>
      <c r="H77" s="23" t="s">
        <v>71</v>
      </c>
    </row>
    <row r="78" spans="2:8">
      <c r="B78" s="26"/>
      <c r="C78" s="10" t="s">
        <v>90</v>
      </c>
      <c r="D78" s="11" t="s">
        <v>85</v>
      </c>
      <c r="E78" s="12">
        <v>306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86</v>
      </c>
      <c r="E79" s="12">
        <v>538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SUM(E78:E79)</f>
        <v>0</v>
      </c>
      <c r="F80" s="13">
        <f>SUM(F78:F79)</f>
        <v>0</v>
      </c>
      <c r="G80" s="13">
        <f>SUM(G78:G79)</f>
        <v>0</v>
      </c>
      <c r="H80" s="23" t="s">
        <v>71</v>
      </c>
    </row>
    <row r="81" spans="2:8">
      <c r="B81" s="26"/>
      <c r="C81" s="25" t="s">
        <v>18</v>
      </c>
      <c r="D81" s="25"/>
      <c r="E81" s="13">
        <f>E77+E80</f>
        <v>0</v>
      </c>
      <c r="F81" s="13">
        <f>F77+F80</f>
        <v>0</v>
      </c>
      <c r="G81" s="13">
        <f>G77+G80</f>
        <v>0</v>
      </c>
      <c r="H81" s="23" t="s">
        <v>71</v>
      </c>
    </row>
    <row r="82" spans="2:8">
      <c r="B82" s="26" t="s">
        <v>94</v>
      </c>
      <c r="C82" s="10" t="s">
        <v>83</v>
      </c>
      <c r="D82" s="11" t="s">
        <v>92</v>
      </c>
      <c r="E82" s="12">
        <v>14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10" t="s">
        <v>90</v>
      </c>
      <c r="D84" s="11" t="s">
        <v>93</v>
      </c>
      <c r="E84" s="12">
        <v>164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E83+E85</f>
        <v>0</v>
      </c>
      <c r="F86" s="13">
        <f>F83+F85</f>
        <v>0</v>
      </c>
      <c r="G86" s="13">
        <f>G83+G85</f>
        <v>0</v>
      </c>
      <c r="H86" s="23" t="s">
        <v>71</v>
      </c>
    </row>
    <row r="87" spans="2:8">
      <c r="B87" s="26" t="s">
        <v>110</v>
      </c>
      <c r="C87" s="10" t="s">
        <v>303</v>
      </c>
      <c r="D87" s="11" t="s">
        <v>95</v>
      </c>
      <c r="E87" s="12">
        <v>110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298</v>
      </c>
      <c r="E88" s="12">
        <v>612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299</v>
      </c>
      <c r="E89" s="12">
        <v>1020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300</v>
      </c>
      <c r="E90" s="12">
        <v>262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301</v>
      </c>
      <c r="E91" s="12">
        <v>1410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302</v>
      </c>
      <c r="E92" s="12">
        <v>46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SUM(E87:E92)</f>
        <v>0</v>
      </c>
      <c r="F93" s="13">
        <f>SUM(F87:F92)</f>
        <v>0</v>
      </c>
      <c r="G93" s="13">
        <f>SUM(G87:G92)</f>
        <v>0</v>
      </c>
      <c r="H93" s="23" t="s">
        <v>71</v>
      </c>
    </row>
    <row r="94" spans="2:8">
      <c r="B94" s="26"/>
      <c r="C94" s="10" t="s">
        <v>109</v>
      </c>
      <c r="D94" s="11" t="s">
        <v>164</v>
      </c>
      <c r="E94" s="12">
        <v>6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102</v>
      </c>
      <c r="E95" s="12">
        <v>14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103</v>
      </c>
      <c r="E96" s="12">
        <v>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105</v>
      </c>
      <c r="E97" s="12">
        <v>60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106</v>
      </c>
      <c r="E98" s="12">
        <v>44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107</v>
      </c>
      <c r="E99" s="12">
        <v>26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108</v>
      </c>
      <c r="E100" s="12">
        <v>10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</v>
      </c>
      <c r="E101" s="13">
        <f>SUM(E94:E100)</f>
        <v>0</v>
      </c>
      <c r="F101" s="13">
        <f>SUM(F94:F100)</f>
        <v>0</v>
      </c>
      <c r="G101" s="13">
        <f>SUM(G94:G100)</f>
        <v>0</v>
      </c>
      <c r="H101" s="23" t="s">
        <v>71</v>
      </c>
    </row>
    <row r="102" spans="2:8">
      <c r="B102" s="26"/>
      <c r="C102" s="25" t="s">
        <v>18</v>
      </c>
      <c r="D102" s="25"/>
      <c r="E102" s="13">
        <f>E93+E101</f>
        <v>0</v>
      </c>
      <c r="F102" s="13">
        <f>F93+F101</f>
        <v>0</v>
      </c>
      <c r="G102" s="13">
        <f>G93+G101</f>
        <v>0</v>
      </c>
      <c r="H102" s="23" t="s">
        <v>71</v>
      </c>
    </row>
    <row r="103" spans="2:8">
      <c r="B103" s="26" t="s">
        <v>130</v>
      </c>
      <c r="C103" s="10" t="s">
        <v>114</v>
      </c>
      <c r="D103" s="11" t="s">
        <v>111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112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113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SUM(E103:E105)</f>
        <v>0</v>
      </c>
      <c r="F106" s="13">
        <f>SUM(F103:F105)</f>
        <v>0</v>
      </c>
      <c r="G106" s="13">
        <f>SUM(G103:G105)</f>
        <v>0</v>
      </c>
      <c r="H106" s="23" t="s">
        <v>71</v>
      </c>
    </row>
    <row r="107" spans="2:8">
      <c r="B107" s="26"/>
      <c r="C107" s="10" t="s">
        <v>118</v>
      </c>
      <c r="D107" s="11" t="s">
        <v>115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116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117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18</v>
      </c>
      <c r="E110" s="13">
        <f>SUM(E107:E109)</f>
        <v>0</v>
      </c>
      <c r="F110" s="13">
        <f>SUM(F107:F109)</f>
        <v>0</v>
      </c>
      <c r="G110" s="13">
        <f>SUM(G107:G109)</f>
        <v>0</v>
      </c>
      <c r="H110" s="23" t="s">
        <v>71</v>
      </c>
    </row>
    <row r="111" spans="2:8">
      <c r="B111" s="26"/>
      <c r="C111" s="10" t="s">
        <v>122</v>
      </c>
      <c r="D111" s="11" t="s">
        <v>119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120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121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18</v>
      </c>
      <c r="E114" s="13">
        <f>SUM(E111:E113)</f>
        <v>0</v>
      </c>
      <c r="F114" s="13">
        <f>SUM(F111:F113)</f>
        <v>0</v>
      </c>
      <c r="G114" s="13">
        <f>SUM(G111:G113)</f>
        <v>0</v>
      </c>
      <c r="H114" s="23" t="s">
        <v>71</v>
      </c>
    </row>
    <row r="115" spans="2:8">
      <c r="B115" s="26"/>
      <c r="C115" s="10" t="s">
        <v>109</v>
      </c>
      <c r="D115" s="11" t="s">
        <v>123</v>
      </c>
      <c r="E115" s="12">
        <v>212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124</v>
      </c>
      <c r="E116" s="12">
        <v>46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125</v>
      </c>
      <c r="E117" s="12">
        <v>46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126</v>
      </c>
      <c r="E118" s="12">
        <v>582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127</v>
      </c>
      <c r="E119" s="12">
        <v>418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128</v>
      </c>
      <c r="E120" s="12">
        <v>66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129</v>
      </c>
      <c r="E121" s="12">
        <v>268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18</v>
      </c>
      <c r="E122" s="13">
        <f>SUM(E115:E121)</f>
        <v>0</v>
      </c>
      <c r="F122" s="13">
        <f>SUM(F115:F121)</f>
        <v>0</v>
      </c>
      <c r="G122" s="13">
        <f>SUM(G115:G121)</f>
        <v>0</v>
      </c>
      <c r="H122" s="23" t="s">
        <v>71</v>
      </c>
    </row>
    <row r="123" spans="2:8">
      <c r="B123" s="26"/>
      <c r="C123" s="25" t="s">
        <v>18</v>
      </c>
      <c r="D123" s="25"/>
      <c r="E123" s="13">
        <f>E106+E110+E114+E122</f>
        <v>0</v>
      </c>
      <c r="F123" s="13">
        <f>F106+F110+F114+F122</f>
        <v>0</v>
      </c>
      <c r="G123" s="13">
        <f>G106+G110+G114+G122</f>
        <v>0</v>
      </c>
      <c r="H123" s="23" t="s">
        <v>71</v>
      </c>
    </row>
    <row r="124" spans="2:8">
      <c r="B124" s="26" t="s">
        <v>161</v>
      </c>
      <c r="C124" s="10" t="s">
        <v>134</v>
      </c>
      <c r="D124" s="11" t="s">
        <v>131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132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133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SUM(E124:E126)</f>
        <v>0</v>
      </c>
      <c r="F127" s="13">
        <f>SUM(F124:F126)</f>
        <v>0</v>
      </c>
      <c r="G127" s="13">
        <f>SUM(G124:G126)</f>
        <v>0</v>
      </c>
      <c r="H127" s="23" t="s">
        <v>71</v>
      </c>
    </row>
    <row r="128" spans="2:8">
      <c r="B128" s="26"/>
      <c r="C128" s="10" t="s">
        <v>138</v>
      </c>
      <c r="D128" s="11" t="s">
        <v>135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136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18</v>
      </c>
      <c r="E131" s="13">
        <f>SUM(E128:E130)</f>
        <v>0</v>
      </c>
      <c r="F131" s="13">
        <f>SUM(F128:F130)</f>
        <v>0</v>
      </c>
      <c r="G131" s="13">
        <f>SUM(G128:G130)</f>
        <v>0</v>
      </c>
      <c r="H131" s="23" t="s">
        <v>71</v>
      </c>
    </row>
    <row r="132" spans="2:8">
      <c r="B132" s="26"/>
      <c r="C132" s="10" t="s">
        <v>169</v>
      </c>
      <c r="D132" s="11" t="s">
        <v>165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166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167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168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SUM(E132:E135)</f>
        <v>0</v>
      </c>
      <c r="F136" s="13">
        <f>SUM(F132:F135)</f>
        <v>0</v>
      </c>
      <c r="G136" s="13">
        <f>SUM(G132:G135)</f>
        <v>0</v>
      </c>
      <c r="H136" s="23" t="s">
        <v>71</v>
      </c>
    </row>
    <row r="137" spans="2:8">
      <c r="B137" s="26"/>
      <c r="C137" s="10" t="s">
        <v>143</v>
      </c>
      <c r="D137" s="11" t="s">
        <v>139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140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141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142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SUM(E137:E140)</f>
        <v>0</v>
      </c>
      <c r="F141" s="13">
        <f>SUM(F137:F140)</f>
        <v>0</v>
      </c>
      <c r="G141" s="13">
        <f>SUM(G137:G140)</f>
        <v>0</v>
      </c>
      <c r="H141" s="23" t="s">
        <v>71</v>
      </c>
    </row>
    <row r="142" spans="2:8">
      <c r="B142" s="26"/>
      <c r="C142" s="10" t="s">
        <v>146</v>
      </c>
      <c r="D142" s="11" t="s">
        <v>144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145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18</v>
      </c>
      <c r="E144" s="13">
        <f>SUM(E142:E143)</f>
        <v>0</v>
      </c>
      <c r="F144" s="13">
        <f>SUM(F142:F143)</f>
        <v>0</v>
      </c>
      <c r="G144" s="13">
        <f>SUM(G142:G143)</f>
        <v>0</v>
      </c>
      <c r="H144" s="23" t="s">
        <v>71</v>
      </c>
    </row>
    <row r="145" spans="2:8">
      <c r="B145" s="26"/>
      <c r="C145" s="10" t="s">
        <v>172</v>
      </c>
      <c r="D145" s="11" t="s">
        <v>170</v>
      </c>
      <c r="E145" s="12">
        <v>34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171</v>
      </c>
      <c r="E146" s="12">
        <v>176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SUM(E145:E146)</f>
        <v>0</v>
      </c>
      <c r="F147" s="13">
        <f>SUM(F145:F146)</f>
        <v>0</v>
      </c>
      <c r="G147" s="13">
        <f>SUM(G145:G146)</f>
        <v>0</v>
      </c>
      <c r="H147" s="23" t="s">
        <v>71</v>
      </c>
    </row>
    <row r="148" spans="2:8">
      <c r="B148" s="26"/>
      <c r="C148" s="10" t="s">
        <v>149</v>
      </c>
      <c r="D148" s="11" t="s">
        <v>147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148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SUM(E148:E149)</f>
        <v>0</v>
      </c>
      <c r="F150" s="13">
        <f>SUM(F148:F149)</f>
        <v>0</v>
      </c>
      <c r="G150" s="13">
        <f>SUM(G148:G149)</f>
        <v>0</v>
      </c>
      <c r="H150" s="23" t="s">
        <v>71</v>
      </c>
    </row>
    <row r="151" spans="2:8">
      <c r="B151" s="26"/>
      <c r="C151" s="10" t="s">
        <v>109</v>
      </c>
      <c r="D151" s="11" t="s">
        <v>173</v>
      </c>
      <c r="E151" s="12">
        <v>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174</v>
      </c>
      <c r="E152" s="12">
        <v>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150</v>
      </c>
      <c r="E153" s="12">
        <v>238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151</v>
      </c>
      <c r="E154" s="12">
        <v>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153</v>
      </c>
      <c r="E155" s="12">
        <v>10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155</v>
      </c>
      <c r="E156" s="12">
        <v>12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156</v>
      </c>
      <c r="E157" s="12">
        <v>40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157</v>
      </c>
      <c r="E158" s="12">
        <v>98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159</v>
      </c>
      <c r="E159" s="12">
        <v>54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160</v>
      </c>
      <c r="E160" s="12">
        <v>34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18</v>
      </c>
      <c r="E161" s="13">
        <f>SUM(E151:E160)</f>
        <v>0</v>
      </c>
      <c r="F161" s="13">
        <f>SUM(F151:F160)</f>
        <v>0</v>
      </c>
      <c r="G161" s="13">
        <f>SUM(G151:G160)</f>
        <v>0</v>
      </c>
      <c r="H161" s="23" t="s">
        <v>71</v>
      </c>
    </row>
    <row r="162" spans="2:8">
      <c r="B162" s="26"/>
      <c r="C162" s="25" t="s">
        <v>18</v>
      </c>
      <c r="D162" s="25"/>
      <c r="E162" s="13">
        <f>E127+E131+E136+E141+E144+E147+E150+E161</f>
        <v>0</v>
      </c>
      <c r="F162" s="13">
        <f>F127+F131+F136+F141+F144+F147+F150+F161</f>
        <v>0</v>
      </c>
      <c r="G162" s="13">
        <f>G127+G131+G136+G141+G144+G147+G150+G161</f>
        <v>0</v>
      </c>
      <c r="H162" s="23" t="s">
        <v>71</v>
      </c>
    </row>
    <row r="163" spans="2:8">
      <c r="B163" s="26" t="s">
        <v>304</v>
      </c>
      <c r="C163" s="10" t="s">
        <v>109</v>
      </c>
      <c r="D163" s="11" t="s">
        <v>152</v>
      </c>
      <c r="E163" s="12">
        <v>20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18</v>
      </c>
      <c r="E164" s="13">
        <f>SUM(E163:E163)</f>
        <v>0</v>
      </c>
      <c r="F164" s="13">
        <f>SUM(F163:F163)</f>
        <v>0</v>
      </c>
      <c r="G164" s="13">
        <f>SUM(G163:G163)</f>
        <v>0</v>
      </c>
      <c r="H164" s="23" t="s">
        <v>71</v>
      </c>
    </row>
    <row r="165" spans="2:8">
      <c r="B165" s="26"/>
      <c r="C165" s="25" t="s">
        <v>18</v>
      </c>
      <c r="D165" s="25"/>
      <c r="E165" s="13">
        <f>E164</f>
        <v>0</v>
      </c>
      <c r="F165" s="13">
        <f>F164</f>
        <v>0</v>
      </c>
      <c r="G165" s="13">
        <f>G164</f>
        <v>0</v>
      </c>
      <c r="H165" s="23" t="s">
        <v>71</v>
      </c>
    </row>
  </sheetData>
  <mergeCells count="55">
    <mergeCell ref="C6:C7"/>
    <mergeCell ref="C8:C14"/>
    <mergeCell ref="C15:C22"/>
    <mergeCell ref="C23:C25"/>
    <mergeCell ref="C26:D26"/>
    <mergeCell ref="B6:B26"/>
    <mergeCell ref="C27:C45"/>
    <mergeCell ref="C46:D46"/>
    <mergeCell ref="B27:B46"/>
    <mergeCell ref="C47:C52"/>
    <mergeCell ref="C53:C57"/>
    <mergeCell ref="C58:D58"/>
    <mergeCell ref="B47:B58"/>
    <mergeCell ref="B59:D59"/>
    <mergeCell ref="B61:D61"/>
    <mergeCell ref="E61:F61"/>
    <mergeCell ref="B62:D62"/>
    <mergeCell ref="E62:F62"/>
    <mergeCell ref="B63:D63"/>
    <mergeCell ref="E63:F63"/>
    <mergeCell ref="B64:D64"/>
    <mergeCell ref="E64:F64"/>
    <mergeCell ref="B65:D65"/>
    <mergeCell ref="E65:F65"/>
    <mergeCell ref="C74:C77"/>
    <mergeCell ref="C78:C80"/>
    <mergeCell ref="C81:D81"/>
    <mergeCell ref="B74:B81"/>
    <mergeCell ref="C82:C83"/>
    <mergeCell ref="C84:C85"/>
    <mergeCell ref="C86:D86"/>
    <mergeCell ref="B82:B86"/>
    <mergeCell ref="C87:C93"/>
    <mergeCell ref="C94:C101"/>
    <mergeCell ref="C102:D102"/>
    <mergeCell ref="B87:B102"/>
    <mergeCell ref="C103:C106"/>
    <mergeCell ref="C107:C110"/>
    <mergeCell ref="C111:C114"/>
    <mergeCell ref="C115:C122"/>
    <mergeCell ref="C123:D123"/>
    <mergeCell ref="B103:B123"/>
    <mergeCell ref="C124:C127"/>
    <mergeCell ref="C128:C131"/>
    <mergeCell ref="C132:C136"/>
    <mergeCell ref="C137:C141"/>
    <mergeCell ref="C142:C144"/>
    <mergeCell ref="C145:C147"/>
    <mergeCell ref="C148:C150"/>
    <mergeCell ref="C151:C161"/>
    <mergeCell ref="C162:D162"/>
    <mergeCell ref="B124:B162"/>
    <mergeCell ref="C163:C164"/>
    <mergeCell ref="C165:D165"/>
    <mergeCell ref="B163:B16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B2:H17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447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59216</v>
      </c>
      <c r="F6" s="12">
        <v>1390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14194</v>
      </c>
      <c r="F8" s="12">
        <v>334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1294</v>
      </c>
      <c r="F10" s="12">
        <v>383</v>
      </c>
      <c r="G10" s="12">
        <v>100</v>
      </c>
      <c r="H10" s="8" t="s">
        <v>71</v>
      </c>
    </row>
    <row r="11" spans="2:8">
      <c r="B11" s="9"/>
      <c r="C11" s="10"/>
      <c r="D11" s="11" t="s">
        <v>449</v>
      </c>
      <c r="E11" s="12">
        <v>586</v>
      </c>
      <c r="F11" s="12">
        <v>111</v>
      </c>
      <c r="G11" s="12">
        <v>12</v>
      </c>
      <c r="H11" s="8" t="s">
        <v>71</v>
      </c>
    </row>
    <row r="12" spans="2:8">
      <c r="B12" s="9"/>
      <c r="C12" s="10"/>
      <c r="D12" s="11" t="s">
        <v>448</v>
      </c>
      <c r="E12" s="12">
        <v>756</v>
      </c>
      <c r="F12" s="12">
        <v>103</v>
      </c>
      <c r="G12" s="12">
        <v>20</v>
      </c>
      <c r="H12" s="8" t="s">
        <v>71</v>
      </c>
    </row>
    <row r="13" spans="2:8">
      <c r="B13" s="9"/>
      <c r="C13" s="10"/>
      <c r="D13" s="11" t="s">
        <v>320</v>
      </c>
      <c r="E13" s="12">
        <v>522</v>
      </c>
      <c r="F13" s="12">
        <v>73</v>
      </c>
      <c r="G13" s="12">
        <v>16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6221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0</v>
      </c>
      <c r="F16" s="12">
        <v>254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832</v>
      </c>
      <c r="F17" s="12">
        <v>34248</v>
      </c>
      <c r="G17" s="12">
        <v>6</v>
      </c>
      <c r="H17" s="8" t="s">
        <v>71</v>
      </c>
    </row>
    <row r="18" spans="2:8">
      <c r="B18" s="9"/>
      <c r="C18" s="10"/>
      <c r="D18" s="11" t="s">
        <v>27</v>
      </c>
      <c r="E18" s="12">
        <v>2038</v>
      </c>
      <c r="F18" s="12">
        <v>220</v>
      </c>
      <c r="G18" s="12">
        <v>20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752</v>
      </c>
      <c r="F20" s="12">
        <v>12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2146</v>
      </c>
      <c r="F21" s="12">
        <v>368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450</v>
      </c>
      <c r="E23" s="12">
        <v>5334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166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E7+E14+E22+E25</f>
        <v>0</v>
      </c>
      <c r="F26" s="15">
        <f>F7+F14+F22+F25</f>
        <v>0</v>
      </c>
      <c r="G26" s="15">
        <f>G7+G14+G22+G25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450</v>
      </c>
      <c r="E27" s="12">
        <v>11972</v>
      </c>
      <c r="F27" s="12">
        <v>21348</v>
      </c>
      <c r="G27" s="12">
        <v>809</v>
      </c>
      <c r="H27" s="8" t="s">
        <v>71</v>
      </c>
    </row>
    <row r="28" spans="2:8">
      <c r="B28" s="9"/>
      <c r="C28" s="10"/>
      <c r="D28" s="11" t="s">
        <v>33</v>
      </c>
      <c r="E28" s="12">
        <v>488</v>
      </c>
      <c r="F28" s="12">
        <v>84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948</v>
      </c>
      <c r="F29" s="12">
        <v>124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474</v>
      </c>
      <c r="F30" s="12">
        <v>74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148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496</v>
      </c>
      <c r="F32" s="12">
        <v>84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1618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47</v>
      </c>
      <c r="E35" s="12">
        <v>220</v>
      </c>
      <c r="F35" s="12">
        <v>20</v>
      </c>
      <c r="G35" s="12">
        <v>0</v>
      </c>
      <c r="H35" s="8" t="s">
        <v>71</v>
      </c>
    </row>
    <row r="36" spans="2:8">
      <c r="B36" s="9"/>
      <c r="C36" s="10"/>
      <c r="D36" s="11" t="s">
        <v>48</v>
      </c>
      <c r="E36" s="12">
        <v>148</v>
      </c>
      <c r="F36" s="12">
        <v>12</v>
      </c>
      <c r="G36" s="12">
        <v>0</v>
      </c>
      <c r="H36" s="8" t="s">
        <v>71</v>
      </c>
    </row>
    <row r="37" spans="2:8">
      <c r="B37" s="9"/>
      <c r="C37" s="10"/>
      <c r="D37" s="11" t="s">
        <v>49</v>
      </c>
      <c r="E37" s="12">
        <v>240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292</v>
      </c>
      <c r="F38" s="12">
        <v>52</v>
      </c>
      <c r="G38" s="12">
        <v>16</v>
      </c>
      <c r="H38" s="8" t="s">
        <v>71</v>
      </c>
    </row>
    <row r="39" spans="2:8">
      <c r="B39" s="9"/>
      <c r="C39" s="10"/>
      <c r="D39" s="11" t="s">
        <v>53</v>
      </c>
      <c r="E39" s="12">
        <v>60</v>
      </c>
      <c r="F39" s="12">
        <v>4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346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292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2132</v>
      </c>
      <c r="F42" s="12">
        <v>414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886</v>
      </c>
      <c r="F43" s="12">
        <v>100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SUM(E27:E43)</f>
        <v>0</v>
      </c>
      <c r="F44" s="13">
        <f>SUM(F27:F43)</f>
        <v>0</v>
      </c>
      <c r="G44" s="13">
        <f>SUM(G27:G43)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172</v>
      </c>
      <c r="F49" s="12">
        <v>35</v>
      </c>
      <c r="G49" s="12">
        <v>9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-472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6338</v>
      </c>
      <c r="F53" s="12">
        <v>781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E57+E26+E45</f>
        <v>0</v>
      </c>
      <c r="F58" s="16">
        <f>F57+F26+F45</f>
        <v>0</v>
      </c>
      <c r="G58" s="16">
        <f>G57+G26+G45</f>
        <v>0</v>
      </c>
      <c r="H58" s="8" t="s">
        <v>71</v>
      </c>
    </row>
    <row r="60" spans="2:8">
      <c r="B60" s="5" t="s">
        <v>451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E26+F26</f>
        <v>0</v>
      </c>
      <c r="F61" s="18"/>
      <c r="G61" s="18">
        <f>G26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452</v>
      </c>
      <c r="C73" s="10" t="s">
        <v>83</v>
      </c>
      <c r="D73" s="11" t="s">
        <v>294</v>
      </c>
      <c r="E73" s="12">
        <v>3576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295</v>
      </c>
      <c r="E74" s="12">
        <v>400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296</v>
      </c>
      <c r="E75" s="12">
        <v>382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84</v>
      </c>
      <c r="E77" s="12">
        <v>186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544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87</v>
      </c>
      <c r="E79" s="12">
        <v>22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88</v>
      </c>
      <c r="E80" s="12">
        <v>22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89</v>
      </c>
      <c r="E81" s="12">
        <v>74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85</v>
      </c>
      <c r="E82" s="12">
        <v>128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SUM(E77:E82)</f>
        <v>0</v>
      </c>
      <c r="F83" s="13">
        <f>SUM(F77:F82)</f>
        <v>0</v>
      </c>
      <c r="G83" s="13">
        <f>SUM(G77:G82)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E76+E83</f>
        <v>0</v>
      </c>
      <c r="F84" s="13">
        <f>F76+F83</f>
        <v>0</v>
      </c>
      <c r="G84" s="13">
        <f>G76+G83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18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182</v>
      </c>
      <c r="C90" s="10" t="s">
        <v>109</v>
      </c>
      <c r="D90" s="11" t="s">
        <v>181</v>
      </c>
      <c r="E90" s="12">
        <v>40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SUM(E90:E90)</f>
        <v>0</v>
      </c>
      <c r="F91" s="13">
        <f>SUM(F90:F90)</f>
        <v>0</v>
      </c>
      <c r="G91" s="13">
        <f>SUM(G90:G90)</f>
        <v>0</v>
      </c>
      <c r="H91" s="23" t="s">
        <v>71</v>
      </c>
    </row>
    <row r="92" spans="2:8">
      <c r="B92" s="26"/>
      <c r="C92" s="25" t="s">
        <v>18</v>
      </c>
      <c r="D92" s="25"/>
      <c r="E92" s="13">
        <f>E91</f>
        <v>0</v>
      </c>
      <c r="F92" s="13">
        <f>F91</f>
        <v>0</v>
      </c>
      <c r="G92" s="13">
        <f>G91</f>
        <v>0</v>
      </c>
      <c r="H92" s="23" t="s">
        <v>71</v>
      </c>
    </row>
    <row r="93" spans="2:8">
      <c r="B93" s="26" t="s">
        <v>184</v>
      </c>
      <c r="C93" s="10" t="s">
        <v>109</v>
      </c>
      <c r="D93" s="11" t="s">
        <v>183</v>
      </c>
      <c r="E93" s="12">
        <v>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SUM(E93:E93)</f>
        <v>0</v>
      </c>
      <c r="F94" s="13">
        <f>SUM(F93:F93)</f>
        <v>0</v>
      </c>
      <c r="G94" s="13">
        <f>SUM(G93:G93)</f>
        <v>0</v>
      </c>
      <c r="H94" s="23" t="s">
        <v>71</v>
      </c>
    </row>
    <row r="95" spans="2:8">
      <c r="B95" s="26"/>
      <c r="C95" s="25" t="s">
        <v>18</v>
      </c>
      <c r="D95" s="25"/>
      <c r="E95" s="13">
        <f>E94</f>
        <v>0</v>
      </c>
      <c r="F95" s="13">
        <f>F94</f>
        <v>0</v>
      </c>
      <c r="G95" s="13">
        <f>G94</f>
        <v>0</v>
      </c>
      <c r="H95" s="23" t="s">
        <v>71</v>
      </c>
    </row>
    <row r="96" spans="2:8">
      <c r="B96" s="26" t="s">
        <v>268</v>
      </c>
      <c r="C96" s="10" t="s">
        <v>267</v>
      </c>
      <c r="D96" s="11" t="s">
        <v>185</v>
      </c>
      <c r="E96" s="12">
        <v>8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186</v>
      </c>
      <c r="E97" s="12">
        <v>44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187</v>
      </c>
      <c r="E98" s="12">
        <v>90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188</v>
      </c>
      <c r="E99" s="12">
        <v>28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189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190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191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192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193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194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195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196</v>
      </c>
      <c r="E107" s="12">
        <v>10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197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198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199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200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201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202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203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204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205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206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207</v>
      </c>
      <c r="E118" s="12">
        <v>10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208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209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210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211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212</v>
      </c>
      <c r="E123" s="12">
        <v>4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213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214</v>
      </c>
      <c r="E125" s="12">
        <v>30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215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216</v>
      </c>
      <c r="E127" s="12">
        <v>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217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218</v>
      </c>
      <c r="E129" s="12">
        <v>12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219</v>
      </c>
      <c r="E130" s="12">
        <v>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220</v>
      </c>
      <c r="E131" s="12">
        <v>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221</v>
      </c>
      <c r="E132" s="12">
        <v>10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222</v>
      </c>
      <c r="E133" s="12">
        <v>32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223</v>
      </c>
      <c r="E134" s="12">
        <v>48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224</v>
      </c>
      <c r="E135" s="12">
        <v>88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226</v>
      </c>
      <c r="E136" s="12">
        <v>62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227</v>
      </c>
      <c r="E137" s="12">
        <v>138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228</v>
      </c>
      <c r="E138" s="12">
        <v>100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229</v>
      </c>
      <c r="E139" s="12">
        <v>16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230</v>
      </c>
      <c r="E140" s="12">
        <v>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231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232</v>
      </c>
      <c r="E142" s="12">
        <v>36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233</v>
      </c>
      <c r="E143" s="12">
        <v>82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234</v>
      </c>
      <c r="E144" s="12">
        <v>102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235</v>
      </c>
      <c r="E145" s="12">
        <v>42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236</v>
      </c>
      <c r="E146" s="12">
        <v>42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237</v>
      </c>
      <c r="E147" s="12">
        <v>10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238</v>
      </c>
      <c r="E148" s="12">
        <v>16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239</v>
      </c>
      <c r="E149" s="12">
        <v>182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240</v>
      </c>
      <c r="E150" s="12">
        <v>104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241</v>
      </c>
      <c r="E151" s="12">
        <v>112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242</v>
      </c>
      <c r="E152" s="12">
        <v>150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243</v>
      </c>
      <c r="E153" s="12">
        <v>390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244</v>
      </c>
      <c r="E154" s="12">
        <v>68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245</v>
      </c>
      <c r="E155" s="12">
        <v>138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246</v>
      </c>
      <c r="E156" s="12">
        <v>184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247</v>
      </c>
      <c r="E157" s="12">
        <v>1056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248</v>
      </c>
      <c r="E158" s="12">
        <v>44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249</v>
      </c>
      <c r="E159" s="12">
        <v>44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250</v>
      </c>
      <c r="E160" s="12">
        <v>64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251</v>
      </c>
      <c r="E161" s="12">
        <v>78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252</v>
      </c>
      <c r="E162" s="12">
        <v>74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253</v>
      </c>
      <c r="E163" s="12">
        <v>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254</v>
      </c>
      <c r="E164" s="12">
        <v>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255</v>
      </c>
      <c r="E165" s="12">
        <v>112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256</v>
      </c>
      <c r="E166" s="12">
        <v>222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257</v>
      </c>
      <c r="E167" s="12">
        <v>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258</v>
      </c>
      <c r="E168" s="12">
        <v>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259</v>
      </c>
      <c r="E169" s="12">
        <v>128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260</v>
      </c>
      <c r="E170" s="12">
        <v>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261</v>
      </c>
      <c r="E171" s="12">
        <v>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262</v>
      </c>
      <c r="E172" s="12">
        <v>0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263</v>
      </c>
      <c r="E173" s="12">
        <v>1782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264</v>
      </c>
      <c r="E174" s="12">
        <v>14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265</v>
      </c>
      <c r="E175" s="12">
        <v>34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266</v>
      </c>
      <c r="E176" s="12">
        <v>34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18</v>
      </c>
      <c r="E177" s="13">
        <f>SUM(E96:E176)</f>
        <v>0</v>
      </c>
      <c r="F177" s="13">
        <f>SUM(F96:F176)</f>
        <v>0</v>
      </c>
      <c r="G177" s="13">
        <f>SUM(G96:G176)</f>
        <v>0</v>
      </c>
      <c r="H177" s="23" t="s">
        <v>71</v>
      </c>
    </row>
    <row r="178" spans="2:8">
      <c r="B178" s="26"/>
      <c r="C178" s="25" t="s">
        <v>18</v>
      </c>
      <c r="D178" s="25"/>
      <c r="E178" s="13">
        <f>E177</f>
        <v>0</v>
      </c>
      <c r="F178" s="13">
        <f>F177</f>
        <v>0</v>
      </c>
      <c r="G178" s="13">
        <f>G177</f>
        <v>0</v>
      </c>
      <c r="H178" s="23" t="s">
        <v>71</v>
      </c>
    </row>
  </sheetData>
  <mergeCells count="41">
    <mergeCell ref="C6:C7"/>
    <mergeCell ref="C8:C14"/>
    <mergeCell ref="C15:C22"/>
    <mergeCell ref="C23:C25"/>
    <mergeCell ref="C26:D26"/>
    <mergeCell ref="B6:B26"/>
    <mergeCell ref="C27:C44"/>
    <mergeCell ref="C45:D45"/>
    <mergeCell ref="B27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83"/>
    <mergeCell ref="C84:D84"/>
    <mergeCell ref="B73:B84"/>
    <mergeCell ref="C85:C86"/>
    <mergeCell ref="C87:C88"/>
    <mergeCell ref="C89:D89"/>
    <mergeCell ref="B85:B89"/>
    <mergeCell ref="C90:C91"/>
    <mergeCell ref="C92:D92"/>
    <mergeCell ref="B90:B92"/>
    <mergeCell ref="C93:C94"/>
    <mergeCell ref="C95:D95"/>
    <mergeCell ref="B93:B95"/>
    <mergeCell ref="C96:C177"/>
    <mergeCell ref="C178:D178"/>
    <mergeCell ref="B96:B178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B2:H176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447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59216</v>
      </c>
      <c r="F6" s="12">
        <v>1390</v>
      </c>
      <c r="G6" s="12">
        <v>576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14194</v>
      </c>
      <c r="F8" s="12">
        <v>334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287</v>
      </c>
      <c r="E10" s="12">
        <v>1294</v>
      </c>
      <c r="F10" s="12">
        <v>383</v>
      </c>
      <c r="G10" s="12">
        <v>100</v>
      </c>
      <c r="H10" s="8" t="s">
        <v>71</v>
      </c>
    </row>
    <row r="11" spans="2:8">
      <c r="B11" s="9"/>
      <c r="C11" s="10"/>
      <c r="D11" s="11" t="s">
        <v>449</v>
      </c>
      <c r="E11" s="12">
        <v>586</v>
      </c>
      <c r="F11" s="12">
        <v>111</v>
      </c>
      <c r="G11" s="12">
        <v>12</v>
      </c>
      <c r="H11" s="8" t="s">
        <v>71</v>
      </c>
    </row>
    <row r="12" spans="2:8">
      <c r="B12" s="9"/>
      <c r="C12" s="10"/>
      <c r="D12" s="11" t="s">
        <v>448</v>
      </c>
      <c r="E12" s="12">
        <v>756</v>
      </c>
      <c r="F12" s="12">
        <v>103</v>
      </c>
      <c r="G12" s="12">
        <v>20</v>
      </c>
      <c r="H12" s="8" t="s">
        <v>71</v>
      </c>
    </row>
    <row r="13" spans="2:8">
      <c r="B13" s="9"/>
      <c r="C13" s="10"/>
      <c r="D13" s="11" t="s">
        <v>320</v>
      </c>
      <c r="E13" s="12">
        <v>522</v>
      </c>
      <c r="F13" s="12">
        <v>73</v>
      </c>
      <c r="G13" s="12">
        <v>16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31</v>
      </c>
      <c r="D15" s="11" t="s">
        <v>25</v>
      </c>
      <c r="E15" s="12">
        <v>0</v>
      </c>
      <c r="F15" s="12">
        <v>6221</v>
      </c>
      <c r="G15" s="12">
        <v>0</v>
      </c>
      <c r="H15" s="8" t="s">
        <v>71</v>
      </c>
    </row>
    <row r="16" spans="2:8">
      <c r="B16" s="9"/>
      <c r="C16" s="10"/>
      <c r="D16" s="11" t="s">
        <v>290</v>
      </c>
      <c r="E16" s="12">
        <v>0</v>
      </c>
      <c r="F16" s="12">
        <v>254</v>
      </c>
      <c r="G16" s="12">
        <v>0</v>
      </c>
      <c r="H16" s="8" t="s">
        <v>71</v>
      </c>
    </row>
    <row r="17" spans="2:8">
      <c r="B17" s="9"/>
      <c r="C17" s="10"/>
      <c r="D17" s="11" t="s">
        <v>26</v>
      </c>
      <c r="E17" s="12">
        <v>568</v>
      </c>
      <c r="F17" s="12">
        <v>34136</v>
      </c>
      <c r="G17" s="12">
        <v>8</v>
      </c>
      <c r="H17" s="8" t="s">
        <v>71</v>
      </c>
    </row>
    <row r="18" spans="2:8">
      <c r="B18" s="9"/>
      <c r="C18" s="10"/>
      <c r="D18" s="11" t="s">
        <v>27</v>
      </c>
      <c r="E18" s="12">
        <v>1600</v>
      </c>
      <c r="F18" s="12">
        <v>80</v>
      </c>
      <c r="G18" s="12">
        <v>20</v>
      </c>
      <c r="H18" s="8" t="s">
        <v>71</v>
      </c>
    </row>
    <row r="19" spans="2:8">
      <c r="B19" s="9"/>
      <c r="C19" s="10"/>
      <c r="D19" s="11" t="s">
        <v>28</v>
      </c>
      <c r="E19" s="12">
        <v>0</v>
      </c>
      <c r="F19" s="12">
        <v>0</v>
      </c>
      <c r="G19" s="12">
        <v>20480</v>
      </c>
      <c r="H19" s="8" t="s">
        <v>71</v>
      </c>
    </row>
    <row r="20" spans="2:8">
      <c r="B20" s="9"/>
      <c r="C20" s="10"/>
      <c r="D20" s="11" t="s">
        <v>29</v>
      </c>
      <c r="E20" s="12">
        <v>572</v>
      </c>
      <c r="F20" s="12">
        <v>4</v>
      </c>
      <c r="G20" s="12">
        <v>0</v>
      </c>
      <c r="H20" s="8" t="s">
        <v>71</v>
      </c>
    </row>
    <row r="21" spans="2:8">
      <c r="B21" s="9"/>
      <c r="C21" s="10"/>
      <c r="D21" s="11" t="s">
        <v>30</v>
      </c>
      <c r="E21" s="12">
        <v>1974</v>
      </c>
      <c r="F21" s="12">
        <v>358</v>
      </c>
      <c r="G21" s="12">
        <v>2636</v>
      </c>
      <c r="H21" s="8" t="s">
        <v>71</v>
      </c>
    </row>
    <row r="22" spans="2:8">
      <c r="B22" s="9"/>
      <c r="C22" s="10"/>
      <c r="D22" s="11" t="s">
        <v>18</v>
      </c>
      <c r="E22" s="13">
        <f>SUM(E15:E21)</f>
        <v>0</v>
      </c>
      <c r="F22" s="13">
        <f>SUM(F15:F21)</f>
        <v>0</v>
      </c>
      <c r="G22" s="13">
        <f>SUM(G15:G21)</f>
        <v>0</v>
      </c>
      <c r="H22" s="8" t="s">
        <v>71</v>
      </c>
    </row>
    <row r="23" spans="2:8">
      <c r="B23" s="9"/>
      <c r="C23" s="10" t="s">
        <v>34</v>
      </c>
      <c r="D23" s="11" t="s">
        <v>450</v>
      </c>
      <c r="E23" s="12">
        <v>3860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33</v>
      </c>
      <c r="E24" s="12">
        <v>162</v>
      </c>
      <c r="F24" s="12">
        <v>0</v>
      </c>
      <c r="G24" s="12">
        <v>0</v>
      </c>
      <c r="H24" s="8" t="s">
        <v>71</v>
      </c>
    </row>
    <row r="25" spans="2:8">
      <c r="B25" s="9"/>
      <c r="C25" s="10"/>
      <c r="D25" s="11" t="s">
        <v>18</v>
      </c>
      <c r="E25" s="13">
        <f>SUM(E23:E24)</f>
        <v>0</v>
      </c>
      <c r="F25" s="13">
        <f>SUM(F23:F24)</f>
        <v>0</v>
      </c>
      <c r="G25" s="13">
        <f>SUM(G23:G24)</f>
        <v>0</v>
      </c>
      <c r="H25" s="8" t="s">
        <v>71</v>
      </c>
    </row>
    <row r="26" spans="2:8">
      <c r="B26" s="9"/>
      <c r="C26" s="14" t="s">
        <v>18</v>
      </c>
      <c r="D26" s="14"/>
      <c r="E26" s="15">
        <f>E7+E14+E22+E25</f>
        <v>0</v>
      </c>
      <c r="F26" s="15">
        <f>F7+F14+F22+F25</f>
        <v>0</v>
      </c>
      <c r="G26" s="15">
        <f>G7+G14+G22+G25</f>
        <v>0</v>
      </c>
      <c r="H26" s="8" t="s">
        <v>71</v>
      </c>
    </row>
    <row r="27" spans="2:8">
      <c r="B27" s="9" t="s">
        <v>59</v>
      </c>
      <c r="C27" s="10" t="s">
        <v>58</v>
      </c>
      <c r="D27" s="11" t="s">
        <v>450</v>
      </c>
      <c r="E27" s="12">
        <v>9320</v>
      </c>
      <c r="F27" s="12">
        <v>20885</v>
      </c>
      <c r="G27" s="12">
        <v>808</v>
      </c>
      <c r="H27" s="8" t="s">
        <v>71</v>
      </c>
    </row>
    <row r="28" spans="2:8">
      <c r="B28" s="9"/>
      <c r="C28" s="10"/>
      <c r="D28" s="11" t="s">
        <v>33</v>
      </c>
      <c r="E28" s="12">
        <v>324</v>
      </c>
      <c r="F28" s="12">
        <v>82</v>
      </c>
      <c r="G28" s="12">
        <v>68</v>
      </c>
      <c r="H28" s="8" t="s">
        <v>71</v>
      </c>
    </row>
    <row r="29" spans="2:8">
      <c r="B29" s="9"/>
      <c r="C29" s="10"/>
      <c r="D29" s="11" t="s">
        <v>37</v>
      </c>
      <c r="E29" s="12">
        <v>728</v>
      </c>
      <c r="F29" s="12">
        <v>120</v>
      </c>
      <c r="G29" s="12">
        <v>372</v>
      </c>
      <c r="H29" s="8" t="s">
        <v>71</v>
      </c>
    </row>
    <row r="30" spans="2:8">
      <c r="B30" s="9"/>
      <c r="C30" s="10"/>
      <c r="D30" s="11" t="s">
        <v>39</v>
      </c>
      <c r="E30" s="12">
        <v>344</v>
      </c>
      <c r="F30" s="12">
        <v>40</v>
      </c>
      <c r="G30" s="12">
        <v>32788</v>
      </c>
      <c r="H30" s="8" t="s">
        <v>71</v>
      </c>
    </row>
    <row r="31" spans="2:8">
      <c r="B31" s="9"/>
      <c r="C31" s="10"/>
      <c r="D31" s="11" t="s">
        <v>40</v>
      </c>
      <c r="E31" s="12">
        <v>136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430</v>
      </c>
      <c r="F32" s="12">
        <v>72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1378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47</v>
      </c>
      <c r="E35" s="12">
        <v>198</v>
      </c>
      <c r="F35" s="12">
        <v>16</v>
      </c>
      <c r="G35" s="12">
        <v>0</v>
      </c>
      <c r="H35" s="8" t="s">
        <v>71</v>
      </c>
    </row>
    <row r="36" spans="2:8">
      <c r="B36" s="9"/>
      <c r="C36" s="10"/>
      <c r="D36" s="11" t="s">
        <v>48</v>
      </c>
      <c r="E36" s="12">
        <v>114</v>
      </c>
      <c r="F36" s="12">
        <v>10</v>
      </c>
      <c r="G36" s="12">
        <v>0</v>
      </c>
      <c r="H36" s="8" t="s">
        <v>71</v>
      </c>
    </row>
    <row r="37" spans="2:8">
      <c r="B37" s="9"/>
      <c r="C37" s="10"/>
      <c r="D37" s="11" t="s">
        <v>49</v>
      </c>
      <c r="E37" s="12">
        <v>216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51</v>
      </c>
      <c r="E38" s="12">
        <v>186</v>
      </c>
      <c r="F38" s="12">
        <v>50</v>
      </c>
      <c r="G38" s="12">
        <v>16</v>
      </c>
      <c r="H38" s="8" t="s">
        <v>71</v>
      </c>
    </row>
    <row r="39" spans="2:8">
      <c r="B39" s="9"/>
      <c r="C39" s="10"/>
      <c r="D39" s="11" t="s">
        <v>53</v>
      </c>
      <c r="E39" s="12">
        <v>34</v>
      </c>
      <c r="F39" s="12">
        <v>6</v>
      </c>
      <c r="G39" s="12">
        <v>0</v>
      </c>
      <c r="H39" s="8" t="s">
        <v>71</v>
      </c>
    </row>
    <row r="40" spans="2:8">
      <c r="B40" s="9"/>
      <c r="C40" s="10"/>
      <c r="D40" s="11" t="s">
        <v>54</v>
      </c>
      <c r="E40" s="12">
        <v>294</v>
      </c>
      <c r="F40" s="12">
        <v>10</v>
      </c>
      <c r="G40" s="12">
        <v>0</v>
      </c>
      <c r="H40" s="8" t="s">
        <v>71</v>
      </c>
    </row>
    <row r="41" spans="2:8">
      <c r="B41" s="9"/>
      <c r="C41" s="10"/>
      <c r="D41" s="11" t="s">
        <v>55</v>
      </c>
      <c r="E41" s="12">
        <v>224</v>
      </c>
      <c r="F41" s="12">
        <v>56</v>
      </c>
      <c r="G41" s="12">
        <v>20</v>
      </c>
      <c r="H41" s="8" t="s">
        <v>71</v>
      </c>
    </row>
    <row r="42" spans="2:8">
      <c r="B42" s="9"/>
      <c r="C42" s="10"/>
      <c r="D42" s="11" t="s">
        <v>56</v>
      </c>
      <c r="E42" s="12">
        <v>1668</v>
      </c>
      <c r="F42" s="12">
        <v>220</v>
      </c>
      <c r="G42" s="12">
        <v>256</v>
      </c>
      <c r="H42" s="8" t="s">
        <v>71</v>
      </c>
    </row>
    <row r="43" spans="2:8">
      <c r="B43" s="9"/>
      <c r="C43" s="10"/>
      <c r="D43" s="11" t="s">
        <v>57</v>
      </c>
      <c r="E43" s="12">
        <v>672</v>
      </c>
      <c r="F43" s="12">
        <v>76</v>
      </c>
      <c r="G43" s="12">
        <v>56</v>
      </c>
      <c r="H43" s="8" t="s">
        <v>71</v>
      </c>
    </row>
    <row r="44" spans="2:8">
      <c r="B44" s="9"/>
      <c r="C44" s="10"/>
      <c r="D44" s="11" t="s">
        <v>18</v>
      </c>
      <c r="E44" s="13">
        <f>SUM(E27:E43)</f>
        <v>0</v>
      </c>
      <c r="F44" s="13">
        <f>SUM(F27:F43)</f>
        <v>0</v>
      </c>
      <c r="G44" s="13">
        <f>SUM(G27:G43)</f>
        <v>0</v>
      </c>
      <c r="H44" s="8" t="s">
        <v>71</v>
      </c>
    </row>
    <row r="45" spans="2:8">
      <c r="B45" s="9"/>
      <c r="C45" s="14" t="s">
        <v>18</v>
      </c>
      <c r="D45" s="14"/>
      <c r="E45" s="15">
        <f>E44</f>
        <v>0</v>
      </c>
      <c r="F45" s="15">
        <f>F44</f>
        <v>0</v>
      </c>
      <c r="G45" s="15">
        <f>G44</f>
        <v>0</v>
      </c>
      <c r="H45" s="8" t="s">
        <v>71</v>
      </c>
    </row>
    <row r="46" spans="2:8">
      <c r="B46" s="9" t="s">
        <v>70</v>
      </c>
      <c r="C46" s="10" t="s">
        <v>65</v>
      </c>
      <c r="D46" s="11" t="s">
        <v>60</v>
      </c>
      <c r="E46" s="12">
        <v>0</v>
      </c>
      <c r="F46" s="12">
        <v>0</v>
      </c>
      <c r="G46" s="12">
        <v>1024</v>
      </c>
      <c r="H46" s="8" t="s">
        <v>71</v>
      </c>
    </row>
    <row r="47" spans="2:8">
      <c r="B47" s="9"/>
      <c r="C47" s="10"/>
      <c r="D47" s="11" t="s">
        <v>61</v>
      </c>
      <c r="E47" s="12">
        <v>0</v>
      </c>
      <c r="F47" s="12">
        <v>392</v>
      </c>
      <c r="G47" s="12">
        <v>0</v>
      </c>
      <c r="H47" s="8" t="s">
        <v>71</v>
      </c>
    </row>
    <row r="48" spans="2:8">
      <c r="B48" s="9"/>
      <c r="C48" s="10"/>
      <c r="D48" s="11" t="s">
        <v>62</v>
      </c>
      <c r="E48" s="12">
        <v>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63</v>
      </c>
      <c r="E49" s="12">
        <v>160</v>
      </c>
      <c r="F49" s="12">
        <v>30</v>
      </c>
      <c r="G49" s="12">
        <v>0</v>
      </c>
      <c r="H49" s="8" t="s">
        <v>71</v>
      </c>
    </row>
    <row r="50" spans="2:8">
      <c r="B50" s="9"/>
      <c r="C50" s="10"/>
      <c r="D50" s="11" t="s">
        <v>64</v>
      </c>
      <c r="E50" s="12">
        <v>0</v>
      </c>
      <c r="F50" s="12">
        <v>32</v>
      </c>
      <c r="G50" s="12">
        <v>0</v>
      </c>
      <c r="H50" s="8" t="s">
        <v>71</v>
      </c>
    </row>
    <row r="51" spans="2:8">
      <c r="B51" s="9"/>
      <c r="C51" s="10"/>
      <c r="D51" s="11" t="s">
        <v>177</v>
      </c>
      <c r="E51" s="12">
        <v>0</v>
      </c>
      <c r="F51" s="12">
        <v>-468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SUM(E46:E51)</f>
        <v>0</v>
      </c>
      <c r="F52" s="13">
        <f>SUM(F46:F51)</f>
        <v>0</v>
      </c>
      <c r="G52" s="13">
        <f>SUM(G46:G51)</f>
        <v>0</v>
      </c>
      <c r="H52" s="8" t="s">
        <v>71</v>
      </c>
    </row>
    <row r="53" spans="2:8">
      <c r="B53" s="9"/>
      <c r="C53" s="10" t="s">
        <v>69</v>
      </c>
      <c r="D53" s="11" t="s">
        <v>178</v>
      </c>
      <c r="E53" s="12">
        <v>6338</v>
      </c>
      <c r="F53" s="12">
        <v>781</v>
      </c>
      <c r="G53" s="12">
        <v>96</v>
      </c>
      <c r="H53" s="8" t="s">
        <v>71</v>
      </c>
    </row>
    <row r="54" spans="2:8">
      <c r="B54" s="9"/>
      <c r="C54" s="10"/>
      <c r="D54" s="11" t="s">
        <v>179</v>
      </c>
      <c r="E54" s="12">
        <v>40</v>
      </c>
      <c r="F54" s="12">
        <v>0</v>
      </c>
      <c r="G54" s="12">
        <v>0</v>
      </c>
      <c r="H54" s="8" t="s">
        <v>71</v>
      </c>
    </row>
    <row r="55" spans="2:8">
      <c r="B55" s="9"/>
      <c r="C55" s="10"/>
      <c r="D55" s="11" t="s">
        <v>180</v>
      </c>
      <c r="E55" s="12">
        <v>4</v>
      </c>
      <c r="F55" s="12">
        <v>0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SUM(E53:E55)</f>
        <v>0</v>
      </c>
      <c r="F56" s="13">
        <f>SUM(F53:F55)</f>
        <v>0</v>
      </c>
      <c r="G56" s="13">
        <f>SUM(G53:G55)</f>
        <v>0</v>
      </c>
      <c r="H56" s="8" t="s">
        <v>71</v>
      </c>
    </row>
    <row r="57" spans="2:8">
      <c r="B57" s="9"/>
      <c r="C57" s="14" t="s">
        <v>18</v>
      </c>
      <c r="D57" s="14"/>
      <c r="E57" s="15">
        <f>E52+E56</f>
        <v>0</v>
      </c>
      <c r="F57" s="15">
        <f>F52+F56</f>
        <v>0</v>
      </c>
      <c r="G57" s="15">
        <f>G52+G56</f>
        <v>0</v>
      </c>
      <c r="H57" s="8" t="s">
        <v>71</v>
      </c>
    </row>
    <row r="58" spans="2:8">
      <c r="B58" s="5" t="s">
        <v>18</v>
      </c>
      <c r="C58" s="5"/>
      <c r="D58" s="5"/>
      <c r="E58" s="16">
        <f>E57+E26+E45</f>
        <v>0</v>
      </c>
      <c r="F58" s="16">
        <f>F57+F26+F45</f>
        <v>0</v>
      </c>
      <c r="G58" s="16">
        <f>G57+G26+G45</f>
        <v>0</v>
      </c>
      <c r="H58" s="8" t="s">
        <v>71</v>
      </c>
    </row>
    <row r="60" spans="2:8">
      <c r="B60" s="5" t="s">
        <v>451</v>
      </c>
      <c r="C60" s="5"/>
      <c r="D60" s="5"/>
      <c r="E60" s="7" t="s">
        <v>73</v>
      </c>
      <c r="F60" s="7"/>
      <c r="G60" s="7" t="s">
        <v>16</v>
      </c>
      <c r="H60" s="8" t="s">
        <v>71</v>
      </c>
    </row>
    <row r="61" spans="2:8">
      <c r="B61" s="17" t="s">
        <v>74</v>
      </c>
      <c r="C61" s="17"/>
      <c r="D61" s="17"/>
      <c r="E61" s="18">
        <f>E26+F26</f>
        <v>0</v>
      </c>
      <c r="F61" s="18"/>
      <c r="G61" s="18">
        <f>G26</f>
        <v>0</v>
      </c>
      <c r="H61" s="8" t="s">
        <v>71</v>
      </c>
    </row>
    <row r="62" spans="2:8">
      <c r="B62" s="17" t="s">
        <v>59</v>
      </c>
      <c r="C62" s="17"/>
      <c r="D62" s="17"/>
      <c r="E62" s="18">
        <f>E45+F45</f>
        <v>0</v>
      </c>
      <c r="F62" s="18"/>
      <c r="G62" s="18">
        <f>G45</f>
        <v>0</v>
      </c>
      <c r="H62" s="8" t="s">
        <v>71</v>
      </c>
    </row>
    <row r="63" spans="2:8">
      <c r="B63" s="17" t="s">
        <v>70</v>
      </c>
      <c r="C63" s="17"/>
      <c r="D63" s="17"/>
      <c r="E63" s="18">
        <f>E57+F57</f>
        <v>0</v>
      </c>
      <c r="F63" s="18"/>
      <c r="G63" s="18">
        <f>G57</f>
        <v>0</v>
      </c>
      <c r="H63" s="8" t="s">
        <v>71</v>
      </c>
    </row>
    <row r="64" spans="2:8">
      <c r="B64" s="5" t="s">
        <v>18</v>
      </c>
      <c r="C64" s="5"/>
      <c r="D64" s="5"/>
      <c r="E64" s="16">
        <f>E61+E62+E63</f>
        <v>0</v>
      </c>
      <c r="F64" s="16"/>
      <c r="G64" s="16">
        <f>G61+G62+G63</f>
        <v>0</v>
      </c>
      <c r="H64" s="8" t="s">
        <v>71</v>
      </c>
    </row>
    <row r="66" spans="2:8">
      <c r="B66" s="19" t="s">
        <v>75</v>
      </c>
    </row>
    <row r="67" spans="2:8">
      <c r="B67" s="19" t="s">
        <v>76</v>
      </c>
    </row>
    <row r="68" spans="2:8">
      <c r="B68" s="19" t="s">
        <v>77</v>
      </c>
    </row>
    <row r="69" spans="2:8">
      <c r="B69" s="19" t="s">
        <v>78</v>
      </c>
    </row>
    <row r="70" spans="2:8">
      <c r="B70" s="19" t="s">
        <v>79</v>
      </c>
    </row>
    <row r="72" spans="2:8">
      <c r="B72" s="20" t="s">
        <v>11</v>
      </c>
      <c r="C72" s="20" t="s">
        <v>12</v>
      </c>
      <c r="D72" s="21" t="s">
        <v>80</v>
      </c>
      <c r="E72" s="22" t="s">
        <v>14</v>
      </c>
      <c r="F72" s="22" t="s">
        <v>15</v>
      </c>
      <c r="G72" s="22" t="s">
        <v>16</v>
      </c>
      <c r="H72" s="23" t="s">
        <v>71</v>
      </c>
    </row>
    <row r="73" spans="2:8">
      <c r="B73" s="26" t="s">
        <v>452</v>
      </c>
      <c r="C73" s="10" t="s">
        <v>83</v>
      </c>
      <c r="D73" s="11" t="s">
        <v>294</v>
      </c>
      <c r="E73" s="12">
        <v>2478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295</v>
      </c>
      <c r="E74" s="12">
        <v>312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296</v>
      </c>
      <c r="E75" s="12">
        <v>368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SUM(E73:E75)</f>
        <v>0</v>
      </c>
      <c r="F76" s="13">
        <f>SUM(F73:F75)</f>
        <v>0</v>
      </c>
      <c r="G76" s="13">
        <f>SUM(G73:G75)</f>
        <v>0</v>
      </c>
      <c r="H76" s="23" t="s">
        <v>71</v>
      </c>
    </row>
    <row r="77" spans="2:8">
      <c r="B77" s="26"/>
      <c r="C77" s="10" t="s">
        <v>90</v>
      </c>
      <c r="D77" s="11" t="s">
        <v>84</v>
      </c>
      <c r="E77" s="12">
        <v>116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86</v>
      </c>
      <c r="E78" s="12">
        <v>414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89</v>
      </c>
      <c r="E79" s="12">
        <v>60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85</v>
      </c>
      <c r="E80" s="12">
        <v>112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SUM(E77:E80)</f>
        <v>0</v>
      </c>
      <c r="F81" s="13">
        <f>SUM(F77:F80)</f>
        <v>0</v>
      </c>
      <c r="G81" s="13">
        <f>SUM(G77:G80)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E76+E81</f>
        <v>0</v>
      </c>
      <c r="F82" s="13">
        <f>F76+F81</f>
        <v>0</v>
      </c>
      <c r="G82" s="13">
        <f>G76+G81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146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182</v>
      </c>
      <c r="C88" s="10" t="s">
        <v>109</v>
      </c>
      <c r="D88" s="11" t="s">
        <v>181</v>
      </c>
      <c r="E88" s="12">
        <v>40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SUM(E88:E88)</f>
        <v>0</v>
      </c>
      <c r="F89" s="13">
        <f>SUM(F88:F88)</f>
        <v>0</v>
      </c>
      <c r="G89" s="13">
        <f>SUM(G88:G88)</f>
        <v>0</v>
      </c>
      <c r="H89" s="23" t="s">
        <v>71</v>
      </c>
    </row>
    <row r="90" spans="2:8">
      <c r="B90" s="26"/>
      <c r="C90" s="25" t="s">
        <v>18</v>
      </c>
      <c r="D90" s="25"/>
      <c r="E90" s="13">
        <f>E89</f>
        <v>0</v>
      </c>
      <c r="F90" s="13">
        <f>F89</f>
        <v>0</v>
      </c>
      <c r="G90" s="13">
        <f>G89</f>
        <v>0</v>
      </c>
      <c r="H90" s="23" t="s">
        <v>71</v>
      </c>
    </row>
    <row r="91" spans="2:8">
      <c r="B91" s="26" t="s">
        <v>184</v>
      </c>
      <c r="C91" s="10" t="s">
        <v>109</v>
      </c>
      <c r="D91" s="11" t="s">
        <v>183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SUM(E91:E91)</f>
        <v>0</v>
      </c>
      <c r="F92" s="13">
        <f>SUM(F91:F91)</f>
        <v>0</v>
      </c>
      <c r="G92" s="13">
        <f>SUM(G91:G91)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E92</f>
        <v>0</v>
      </c>
      <c r="F93" s="13">
        <f>F92</f>
        <v>0</v>
      </c>
      <c r="G93" s="13">
        <f>G92</f>
        <v>0</v>
      </c>
      <c r="H93" s="23" t="s">
        <v>71</v>
      </c>
    </row>
    <row r="94" spans="2:8">
      <c r="B94" s="26" t="s">
        <v>268</v>
      </c>
      <c r="C94" s="10" t="s">
        <v>267</v>
      </c>
      <c r="D94" s="11" t="s">
        <v>185</v>
      </c>
      <c r="E94" s="12">
        <v>8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186</v>
      </c>
      <c r="E95" s="12">
        <v>44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187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188</v>
      </c>
      <c r="E97" s="12">
        <v>28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189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190</v>
      </c>
      <c r="E99" s="12">
        <v>6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191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192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193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194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195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196</v>
      </c>
      <c r="E105" s="12">
        <v>10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197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198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199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200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201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202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203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204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205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206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207</v>
      </c>
      <c r="E116" s="12">
        <v>10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208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209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210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211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212</v>
      </c>
      <c r="E121" s="12">
        <v>4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213</v>
      </c>
      <c r="E122" s="12">
        <v>2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214</v>
      </c>
      <c r="E123" s="12">
        <v>30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215</v>
      </c>
      <c r="E124" s="12">
        <v>2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216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218</v>
      </c>
      <c r="E127" s="12">
        <v>12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219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220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221</v>
      </c>
      <c r="E130" s="12">
        <v>10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222</v>
      </c>
      <c r="E131" s="12">
        <v>32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223</v>
      </c>
      <c r="E132" s="12">
        <v>48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224</v>
      </c>
      <c r="E133" s="12">
        <v>88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226</v>
      </c>
      <c r="E134" s="12">
        <v>62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227</v>
      </c>
      <c r="E135" s="12">
        <v>138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228</v>
      </c>
      <c r="E136" s="12">
        <v>100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229</v>
      </c>
      <c r="E137" s="12">
        <v>16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230</v>
      </c>
      <c r="E138" s="12">
        <v>6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231</v>
      </c>
      <c r="E139" s="12">
        <v>82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232</v>
      </c>
      <c r="E140" s="12">
        <v>36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233</v>
      </c>
      <c r="E141" s="12">
        <v>82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234</v>
      </c>
      <c r="E142" s="12">
        <v>102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235</v>
      </c>
      <c r="E143" s="12">
        <v>42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236</v>
      </c>
      <c r="E144" s="12">
        <v>42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237</v>
      </c>
      <c r="E145" s="12">
        <v>10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238</v>
      </c>
      <c r="E146" s="12">
        <v>16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239</v>
      </c>
      <c r="E147" s="12">
        <v>182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240</v>
      </c>
      <c r="E148" s="12">
        <v>104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241</v>
      </c>
      <c r="E149" s="12">
        <v>112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242</v>
      </c>
      <c r="E150" s="12">
        <v>150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243</v>
      </c>
      <c r="E151" s="12">
        <v>390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244</v>
      </c>
      <c r="E152" s="12">
        <v>68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245</v>
      </c>
      <c r="E153" s="12">
        <v>138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246</v>
      </c>
      <c r="E154" s="12">
        <v>184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247</v>
      </c>
      <c r="E155" s="12">
        <v>1056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248</v>
      </c>
      <c r="E156" s="12">
        <v>44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249</v>
      </c>
      <c r="E157" s="12">
        <v>44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250</v>
      </c>
      <c r="E158" s="12">
        <v>64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251</v>
      </c>
      <c r="E159" s="12">
        <v>78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252</v>
      </c>
      <c r="E160" s="12">
        <v>74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253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254</v>
      </c>
      <c r="E162" s="12">
        <v>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255</v>
      </c>
      <c r="E163" s="12">
        <v>112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256</v>
      </c>
      <c r="E164" s="12">
        <v>222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257</v>
      </c>
      <c r="E165" s="12">
        <v>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258</v>
      </c>
      <c r="E166" s="12">
        <v>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259</v>
      </c>
      <c r="E167" s="12">
        <v>128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260</v>
      </c>
      <c r="E168" s="12">
        <v>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261</v>
      </c>
      <c r="E169" s="12">
        <v>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262</v>
      </c>
      <c r="E170" s="12">
        <v>0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263</v>
      </c>
      <c r="E171" s="12">
        <v>1782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264</v>
      </c>
      <c r="E172" s="12">
        <v>14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265</v>
      </c>
      <c r="E173" s="12">
        <v>34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266</v>
      </c>
      <c r="E174" s="12">
        <v>34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18</v>
      </c>
      <c r="E175" s="13">
        <f>SUM(E94:E174)</f>
        <v>0</v>
      </c>
      <c r="F175" s="13">
        <f>SUM(F94:F174)</f>
        <v>0</v>
      </c>
      <c r="G175" s="13">
        <f>SUM(G94:G174)</f>
        <v>0</v>
      </c>
      <c r="H175" s="23" t="s">
        <v>71</v>
      </c>
    </row>
    <row r="176" spans="2:8">
      <c r="B176" s="26"/>
      <c r="C176" s="25" t="s">
        <v>18</v>
      </c>
      <c r="D176" s="25"/>
      <c r="E176" s="13">
        <f>E175</f>
        <v>0</v>
      </c>
      <c r="F176" s="13">
        <f>F175</f>
        <v>0</v>
      </c>
      <c r="G176" s="13">
        <f>G175</f>
        <v>0</v>
      </c>
      <c r="H176" s="23" t="s">
        <v>71</v>
      </c>
    </row>
  </sheetData>
  <mergeCells count="41">
    <mergeCell ref="C6:C7"/>
    <mergeCell ref="C8:C14"/>
    <mergeCell ref="C15:C22"/>
    <mergeCell ref="C23:C25"/>
    <mergeCell ref="C26:D26"/>
    <mergeCell ref="B6:B26"/>
    <mergeCell ref="C27:C44"/>
    <mergeCell ref="C45:D45"/>
    <mergeCell ref="B27:B45"/>
    <mergeCell ref="C46:C52"/>
    <mergeCell ref="C53:C56"/>
    <mergeCell ref="C57:D57"/>
    <mergeCell ref="B46:B57"/>
    <mergeCell ref="B58:D58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C73:C76"/>
    <mergeCell ref="C77:C81"/>
    <mergeCell ref="C82:D82"/>
    <mergeCell ref="B73:B82"/>
    <mergeCell ref="C83:C84"/>
    <mergeCell ref="C85:C86"/>
    <mergeCell ref="C87:D87"/>
    <mergeCell ref="B83:B87"/>
    <mergeCell ref="C88:C89"/>
    <mergeCell ref="C90:D90"/>
    <mergeCell ref="B88:B90"/>
    <mergeCell ref="C91:C92"/>
    <mergeCell ref="C93:D93"/>
    <mergeCell ref="B91:B93"/>
    <mergeCell ref="C94:C175"/>
    <mergeCell ref="C176:D176"/>
    <mergeCell ref="B94:B1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H168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273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55790</v>
      </c>
      <c r="F6" s="12">
        <v>276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22638</v>
      </c>
      <c r="F8" s="12">
        <v>25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8576</v>
      </c>
      <c r="F9" s="12">
        <v>0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14184</v>
      </c>
      <c r="F10" s="12">
        <v>0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24066</v>
      </c>
      <c r="F11" s="12">
        <v>8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6216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34666</v>
      </c>
      <c r="F14" s="12">
        <v>0</v>
      </c>
      <c r="G14" s="12">
        <v>8</v>
      </c>
      <c r="H14" s="8" t="s">
        <v>71</v>
      </c>
    </row>
    <row r="15" spans="2:8">
      <c r="B15" s="9"/>
      <c r="C15" s="10"/>
      <c r="D15" s="11" t="s">
        <v>27</v>
      </c>
      <c r="E15" s="12">
        <v>1868</v>
      </c>
      <c r="F15" s="12">
        <v>0</v>
      </c>
      <c r="G15" s="12">
        <v>20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1688</v>
      </c>
      <c r="F17" s="12">
        <v>0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2300</v>
      </c>
      <c r="F18" s="12">
        <v>0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274</v>
      </c>
      <c r="E20" s="12">
        <v>3496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296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274</v>
      </c>
      <c r="E24" s="12">
        <v>12200</v>
      </c>
      <c r="F24" s="12">
        <v>106</v>
      </c>
      <c r="G24" s="12">
        <v>482</v>
      </c>
      <c r="H24" s="8" t="s">
        <v>71</v>
      </c>
    </row>
    <row r="25" spans="2:8">
      <c r="B25" s="9"/>
      <c r="C25" s="10"/>
      <c r="D25" s="11" t="s">
        <v>33</v>
      </c>
      <c r="E25" s="12">
        <v>192</v>
      </c>
      <c r="F25" s="12">
        <v>0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1812</v>
      </c>
      <c r="F26" s="12">
        <v>22</v>
      </c>
      <c r="G26" s="12">
        <v>856</v>
      </c>
      <c r="H26" s="8" t="s">
        <v>71</v>
      </c>
    </row>
    <row r="27" spans="2:8">
      <c r="B27" s="9"/>
      <c r="C27" s="10"/>
      <c r="D27" s="11" t="s">
        <v>37</v>
      </c>
      <c r="E27" s="12">
        <v>748</v>
      </c>
      <c r="F27" s="12">
        <v>10</v>
      </c>
      <c r="G27" s="12">
        <v>372</v>
      </c>
      <c r="H27" s="8" t="s">
        <v>71</v>
      </c>
    </row>
    <row r="28" spans="2:8">
      <c r="B28" s="9"/>
      <c r="C28" s="10"/>
      <c r="D28" s="11" t="s">
        <v>38</v>
      </c>
      <c r="E28" s="12">
        <v>480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39</v>
      </c>
      <c r="E29" s="12">
        <v>328</v>
      </c>
      <c r="F29" s="12">
        <v>864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138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328</v>
      </c>
      <c r="F31" s="12">
        <v>0</v>
      </c>
      <c r="G31" s="12">
        <v>12</v>
      </c>
      <c r="H31" s="8" t="s">
        <v>71</v>
      </c>
    </row>
    <row r="32" spans="2:8">
      <c r="B32" s="9"/>
      <c r="C32" s="10"/>
      <c r="D32" s="11" t="s">
        <v>42</v>
      </c>
      <c r="E32" s="12">
        <v>124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43</v>
      </c>
      <c r="E33" s="12">
        <v>1328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348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45</v>
      </c>
      <c r="E35" s="12">
        <v>1672</v>
      </c>
      <c r="F35" s="12">
        <v>0</v>
      </c>
      <c r="G35" s="12">
        <v>20</v>
      </c>
      <c r="H35" s="8" t="s">
        <v>71</v>
      </c>
    </row>
    <row r="36" spans="2:8">
      <c r="B36" s="9"/>
      <c r="C36" s="10"/>
      <c r="D36" s="11" t="s">
        <v>46</v>
      </c>
      <c r="E36" s="12">
        <v>302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47</v>
      </c>
      <c r="E37" s="12">
        <v>200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124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176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476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276</v>
      </c>
      <c r="F41" s="12">
        <v>0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452</v>
      </c>
      <c r="F42" s="12">
        <v>0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40</v>
      </c>
      <c r="F43" s="12">
        <v>0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286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224</v>
      </c>
      <c r="F45" s="12">
        <v>1</v>
      </c>
      <c r="G45" s="12">
        <v>20</v>
      </c>
      <c r="H45" s="8" t="s">
        <v>71</v>
      </c>
    </row>
    <row r="46" spans="2:8">
      <c r="B46" s="9"/>
      <c r="C46" s="10"/>
      <c r="D46" s="11" t="s">
        <v>56</v>
      </c>
      <c r="E46" s="12">
        <v>1816</v>
      </c>
      <c r="F46" s="12">
        <v>2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652</v>
      </c>
      <c r="F47" s="12">
        <v>0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SUM(E24:E47)</f>
        <v>0</v>
      </c>
      <c r="F48" s="13">
        <f>SUM(F24:F47)</f>
        <v>0</v>
      </c>
      <c r="G48" s="13">
        <f>SUM(G24:G47)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8192</v>
      </c>
      <c r="H50" s="8" t="s">
        <v>71</v>
      </c>
    </row>
    <row r="51" spans="2:8">
      <c r="B51" s="9"/>
      <c r="C51" s="10"/>
      <c r="D51" s="11" t="s">
        <v>61</v>
      </c>
      <c r="E51" s="12">
        <v>392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139</v>
      </c>
      <c r="F53" s="12">
        <v>4</v>
      </c>
      <c r="G53" s="12">
        <v>2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44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SUM(E50:E54)</f>
        <v>0</v>
      </c>
      <c r="F55" s="13">
        <f>SUM(F50:F54)</f>
        <v>0</v>
      </c>
      <c r="G55" s="13">
        <f>SUM(G50:G54)</f>
        <v>0</v>
      </c>
      <c r="H55" s="8" t="s">
        <v>71</v>
      </c>
    </row>
    <row r="56" spans="2:8">
      <c r="B56" s="9"/>
      <c r="C56" s="10" t="s">
        <v>69</v>
      </c>
      <c r="D56" s="11" t="s">
        <v>66</v>
      </c>
      <c r="E56" s="12">
        <v>3662</v>
      </c>
      <c r="F56" s="12">
        <v>0</v>
      </c>
      <c r="G56" s="12">
        <v>0</v>
      </c>
      <c r="H56" s="8" t="s">
        <v>71</v>
      </c>
    </row>
    <row r="57" spans="2:8">
      <c r="B57" s="9"/>
      <c r="C57" s="10"/>
      <c r="D57" s="11" t="s">
        <v>67</v>
      </c>
      <c r="E57" s="12">
        <v>2158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68</v>
      </c>
      <c r="E58" s="12">
        <v>1318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E60+E23+E49</f>
        <v>0</v>
      </c>
      <c r="F61" s="16">
        <f>F60+F23+F49</f>
        <v>0</v>
      </c>
      <c r="G61" s="16">
        <f>G60+G23+G49</f>
        <v>0</v>
      </c>
      <c r="H61" s="8" t="s">
        <v>71</v>
      </c>
    </row>
    <row r="63" spans="2:8">
      <c r="B63" s="5" t="s">
        <v>275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E23+F23</f>
        <v>0</v>
      </c>
      <c r="F64" s="18"/>
      <c r="G64" s="18">
        <f>G23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E49+F49</f>
        <v>0</v>
      </c>
      <c r="F65" s="18"/>
      <c r="G65" s="18">
        <f>G49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4" t="s">
        <v>276</v>
      </c>
      <c r="C76" s="10" t="s">
        <v>83</v>
      </c>
      <c r="D76" s="11" t="s">
        <v>81</v>
      </c>
      <c r="E76" s="12">
        <v>972</v>
      </c>
      <c r="F76" s="12">
        <v>0</v>
      </c>
      <c r="G76" s="12">
        <v>0</v>
      </c>
      <c r="H76" s="23" t="s">
        <v>71</v>
      </c>
    </row>
    <row r="77" spans="2:8">
      <c r="B77" s="24"/>
      <c r="C77" s="10"/>
      <c r="D77" s="11" t="s">
        <v>82</v>
      </c>
      <c r="E77" s="12">
        <v>1558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4"/>
      <c r="C79" s="10" t="s">
        <v>90</v>
      </c>
      <c r="D79" s="11" t="s">
        <v>85</v>
      </c>
      <c r="E79" s="12">
        <v>248</v>
      </c>
      <c r="F79" s="12">
        <v>0</v>
      </c>
      <c r="G79" s="12">
        <v>0</v>
      </c>
      <c r="H79" s="23" t="s">
        <v>71</v>
      </c>
    </row>
    <row r="80" spans="2:8">
      <c r="B80" s="24"/>
      <c r="C80" s="10"/>
      <c r="D80" s="11" t="s">
        <v>86</v>
      </c>
      <c r="E80" s="12">
        <v>718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18</v>
      </c>
      <c r="E81" s="13">
        <f>SUM(E79:E80)</f>
        <v>0</v>
      </c>
      <c r="F81" s="13">
        <f>SUM(F79:F80)</f>
        <v>0</v>
      </c>
      <c r="G81" s="13">
        <f>SUM(G79:G80)</f>
        <v>0</v>
      </c>
      <c r="H81" s="23" t="s">
        <v>71</v>
      </c>
    </row>
    <row r="82" spans="2:8">
      <c r="B82" s="24"/>
      <c r="C82" s="25" t="s">
        <v>18</v>
      </c>
      <c r="D82" s="25"/>
      <c r="E82" s="13">
        <f>E78+E81</f>
        <v>0</v>
      </c>
      <c r="F82" s="13">
        <f>F78+F81</f>
        <v>0</v>
      </c>
      <c r="G82" s="13">
        <f>G78+G81</f>
        <v>0</v>
      </c>
      <c r="H82" s="23" t="s">
        <v>71</v>
      </c>
    </row>
    <row r="83" spans="2:8">
      <c r="B83" s="26" t="s">
        <v>94</v>
      </c>
      <c r="C83" s="10" t="s">
        <v>83</v>
      </c>
      <c r="D83" s="11" t="s">
        <v>92</v>
      </c>
      <c r="E83" s="12">
        <v>14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SUM(E83:E83)</f>
        <v>0</v>
      </c>
      <c r="F84" s="13">
        <f>SUM(F83:F83)</f>
        <v>0</v>
      </c>
      <c r="G84" s="13">
        <f>SUM(G83:G83)</f>
        <v>0</v>
      </c>
      <c r="H84" s="23" t="s">
        <v>71</v>
      </c>
    </row>
    <row r="85" spans="2:8">
      <c r="B85" s="26"/>
      <c r="C85" s="10" t="s">
        <v>90</v>
      </c>
      <c r="D85" s="11" t="s">
        <v>93</v>
      </c>
      <c r="E85" s="12">
        <v>282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25" t="s">
        <v>18</v>
      </c>
      <c r="D87" s="25"/>
      <c r="E87" s="13">
        <f>E84+E86</f>
        <v>0</v>
      </c>
      <c r="F87" s="13">
        <f>F84+F86</f>
        <v>0</v>
      </c>
      <c r="G87" s="13">
        <f>G84+G86</f>
        <v>0</v>
      </c>
      <c r="H87" s="23" t="s">
        <v>71</v>
      </c>
    </row>
    <row r="88" spans="2:8">
      <c r="B88" s="26" t="s">
        <v>110</v>
      </c>
      <c r="C88" s="10" t="s">
        <v>101</v>
      </c>
      <c r="D88" s="11" t="s">
        <v>95</v>
      </c>
      <c r="E88" s="12">
        <v>110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96</v>
      </c>
      <c r="E89" s="12">
        <v>612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97</v>
      </c>
      <c r="E90" s="12">
        <v>1020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98</v>
      </c>
      <c r="E91" s="12">
        <v>262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99</v>
      </c>
      <c r="E92" s="12">
        <v>1410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100</v>
      </c>
      <c r="E93" s="12">
        <v>46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SUM(E88:E93)</f>
        <v>0</v>
      </c>
      <c r="F94" s="13">
        <f>SUM(F88:F93)</f>
        <v>0</v>
      </c>
      <c r="G94" s="13">
        <f>SUM(G88:G93)</f>
        <v>0</v>
      </c>
      <c r="H94" s="23" t="s">
        <v>71</v>
      </c>
    </row>
    <row r="95" spans="2:8">
      <c r="B95" s="26"/>
      <c r="C95" s="10" t="s">
        <v>109</v>
      </c>
      <c r="D95" s="11" t="s">
        <v>164</v>
      </c>
      <c r="E95" s="12">
        <v>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102</v>
      </c>
      <c r="E96" s="12">
        <v>14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103</v>
      </c>
      <c r="E97" s="12">
        <v>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105</v>
      </c>
      <c r="E98" s="12">
        <v>60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106</v>
      </c>
      <c r="E99" s="12">
        <v>44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107</v>
      </c>
      <c r="E100" s="12">
        <v>26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108</v>
      </c>
      <c r="E101" s="12">
        <v>10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</v>
      </c>
      <c r="E102" s="13">
        <f>SUM(E95:E101)</f>
        <v>0</v>
      </c>
      <c r="F102" s="13">
        <f>SUM(F95:F101)</f>
        <v>0</v>
      </c>
      <c r="G102" s="13">
        <f>SUM(G95:G101)</f>
        <v>0</v>
      </c>
      <c r="H102" s="23" t="s">
        <v>71</v>
      </c>
    </row>
    <row r="103" spans="2:8">
      <c r="B103" s="26"/>
      <c r="C103" s="25" t="s">
        <v>18</v>
      </c>
      <c r="D103" s="25"/>
      <c r="E103" s="13">
        <f>E94+E102</f>
        <v>0</v>
      </c>
      <c r="F103" s="13">
        <f>F94+F102</f>
        <v>0</v>
      </c>
      <c r="G103" s="13">
        <f>G94+G102</f>
        <v>0</v>
      </c>
      <c r="H103" s="23" t="s">
        <v>71</v>
      </c>
    </row>
    <row r="104" spans="2:8">
      <c r="B104" s="26" t="s">
        <v>130</v>
      </c>
      <c r="C104" s="10" t="s">
        <v>114</v>
      </c>
      <c r="D104" s="11" t="s">
        <v>111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112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113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10" t="s">
        <v>118</v>
      </c>
      <c r="D108" s="11" t="s">
        <v>115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116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117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</v>
      </c>
      <c r="E111" s="13">
        <f>SUM(E108:E110)</f>
        <v>0</v>
      </c>
      <c r="F111" s="13">
        <f>SUM(F108:F110)</f>
        <v>0</v>
      </c>
      <c r="G111" s="13">
        <f>SUM(G108:G110)</f>
        <v>0</v>
      </c>
      <c r="H111" s="23" t="s">
        <v>71</v>
      </c>
    </row>
    <row r="112" spans="2:8">
      <c r="B112" s="26"/>
      <c r="C112" s="10" t="s">
        <v>122</v>
      </c>
      <c r="D112" s="11" t="s">
        <v>119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120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121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18</v>
      </c>
      <c r="E115" s="13">
        <f>SUM(E112:E114)</f>
        <v>0</v>
      </c>
      <c r="F115" s="13">
        <f>SUM(F112:F114)</f>
        <v>0</v>
      </c>
      <c r="G115" s="13">
        <f>SUM(G112:G114)</f>
        <v>0</v>
      </c>
      <c r="H115" s="23" t="s">
        <v>71</v>
      </c>
    </row>
    <row r="116" spans="2:8">
      <c r="B116" s="26"/>
      <c r="C116" s="10" t="s">
        <v>109</v>
      </c>
      <c r="D116" s="11" t="s">
        <v>123</v>
      </c>
      <c r="E116" s="12">
        <v>212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124</v>
      </c>
      <c r="E117" s="12">
        <v>46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125</v>
      </c>
      <c r="E118" s="12">
        <v>46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126</v>
      </c>
      <c r="E119" s="12">
        <v>582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127</v>
      </c>
      <c r="E120" s="12">
        <v>418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128</v>
      </c>
      <c r="E121" s="12">
        <v>66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129</v>
      </c>
      <c r="E122" s="12">
        <v>268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18</v>
      </c>
      <c r="E123" s="13">
        <f>SUM(E116:E122)</f>
        <v>0</v>
      </c>
      <c r="F123" s="13">
        <f>SUM(F116:F122)</f>
        <v>0</v>
      </c>
      <c r="G123" s="13">
        <f>SUM(G116:G122)</f>
        <v>0</v>
      </c>
      <c r="H123" s="23" t="s">
        <v>71</v>
      </c>
    </row>
    <row r="124" spans="2:8">
      <c r="B124" s="26"/>
      <c r="C124" s="25" t="s">
        <v>18</v>
      </c>
      <c r="D124" s="25"/>
      <c r="E124" s="13">
        <f>E107+E111+E115+E123</f>
        <v>0</v>
      </c>
      <c r="F124" s="13">
        <f>F107+F111+F115+F123</f>
        <v>0</v>
      </c>
      <c r="G124" s="13">
        <f>G107+G111+G115+G123</f>
        <v>0</v>
      </c>
      <c r="H124" s="23" t="s">
        <v>71</v>
      </c>
    </row>
    <row r="125" spans="2:8">
      <c r="B125" s="26" t="s">
        <v>161</v>
      </c>
      <c r="C125" s="10" t="s">
        <v>134</v>
      </c>
      <c r="D125" s="11" t="s">
        <v>131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132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133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18</v>
      </c>
      <c r="E128" s="13">
        <f>SUM(E125:E127)</f>
        <v>0</v>
      </c>
      <c r="F128" s="13">
        <f>SUM(F125:F127)</f>
        <v>0</v>
      </c>
      <c r="G128" s="13">
        <f>SUM(G125:G127)</f>
        <v>0</v>
      </c>
      <c r="H128" s="23" t="s">
        <v>71</v>
      </c>
    </row>
    <row r="129" spans="2:8">
      <c r="B129" s="26"/>
      <c r="C129" s="10" t="s">
        <v>280</v>
      </c>
      <c r="D129" s="11" t="s">
        <v>277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278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279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18</v>
      </c>
      <c r="E132" s="13">
        <f>SUM(E129:E131)</f>
        <v>0</v>
      </c>
      <c r="F132" s="13">
        <f>SUM(F129:F131)</f>
        <v>0</v>
      </c>
      <c r="G132" s="13">
        <f>SUM(G129:G131)</f>
        <v>0</v>
      </c>
      <c r="H132" s="23" t="s">
        <v>71</v>
      </c>
    </row>
    <row r="133" spans="2:8">
      <c r="B133" s="26"/>
      <c r="C133" s="10" t="s">
        <v>138</v>
      </c>
      <c r="D133" s="11" t="s">
        <v>135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136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137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SUM(E133:E135)</f>
        <v>0</v>
      </c>
      <c r="F136" s="13">
        <f>SUM(F133:F135)</f>
        <v>0</v>
      </c>
      <c r="G136" s="13">
        <f>SUM(G133:G135)</f>
        <v>0</v>
      </c>
      <c r="H136" s="23" t="s">
        <v>71</v>
      </c>
    </row>
    <row r="137" spans="2:8">
      <c r="B137" s="26"/>
      <c r="C137" s="10" t="s">
        <v>169</v>
      </c>
      <c r="D137" s="11" t="s">
        <v>165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166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167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168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18</v>
      </c>
      <c r="E141" s="13">
        <f>SUM(E137:E140)</f>
        <v>0</v>
      </c>
      <c r="F141" s="13">
        <f>SUM(F137:F140)</f>
        <v>0</v>
      </c>
      <c r="G141" s="13">
        <f>SUM(G137:G140)</f>
        <v>0</v>
      </c>
      <c r="H141" s="23" t="s">
        <v>71</v>
      </c>
    </row>
    <row r="142" spans="2:8">
      <c r="B142" s="26"/>
      <c r="C142" s="10" t="s">
        <v>143</v>
      </c>
      <c r="D142" s="11" t="s">
        <v>139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140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141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142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SUM(E142:E145)</f>
        <v>0</v>
      </c>
      <c r="F146" s="13">
        <f>SUM(F142:F145)</f>
        <v>0</v>
      </c>
      <c r="G146" s="13">
        <f>SUM(G142:G145)</f>
        <v>0</v>
      </c>
      <c r="H146" s="23" t="s">
        <v>71</v>
      </c>
    </row>
    <row r="147" spans="2:8">
      <c r="B147" s="26"/>
      <c r="C147" s="10" t="s">
        <v>146</v>
      </c>
      <c r="D147" s="11" t="s">
        <v>144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145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172</v>
      </c>
      <c r="D150" s="11" t="s">
        <v>170</v>
      </c>
      <c r="E150" s="12">
        <v>34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171</v>
      </c>
      <c r="E151" s="12">
        <v>176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18</v>
      </c>
      <c r="E152" s="13">
        <f>SUM(E150:E151)</f>
        <v>0</v>
      </c>
      <c r="F152" s="13">
        <f>SUM(F150:F151)</f>
        <v>0</v>
      </c>
      <c r="G152" s="13">
        <f>SUM(G150:G151)</f>
        <v>0</v>
      </c>
      <c r="H152" s="23" t="s">
        <v>71</v>
      </c>
    </row>
    <row r="153" spans="2:8">
      <c r="B153" s="26"/>
      <c r="C153" s="10" t="s">
        <v>149</v>
      </c>
      <c r="D153" s="11" t="s">
        <v>147</v>
      </c>
      <c r="E153" s="12">
        <v>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148</v>
      </c>
      <c r="E154" s="12">
        <v>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18</v>
      </c>
      <c r="E155" s="13">
        <f>SUM(E153:E154)</f>
        <v>0</v>
      </c>
      <c r="F155" s="13">
        <f>SUM(F153:F154)</f>
        <v>0</v>
      </c>
      <c r="G155" s="13">
        <f>SUM(G153:G154)</f>
        <v>0</v>
      </c>
      <c r="H155" s="23" t="s">
        <v>71</v>
      </c>
    </row>
    <row r="156" spans="2:8">
      <c r="B156" s="26"/>
      <c r="C156" s="10" t="s">
        <v>109</v>
      </c>
      <c r="D156" s="11" t="s">
        <v>173</v>
      </c>
      <c r="E156" s="12">
        <v>6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150</v>
      </c>
      <c r="E157" s="12">
        <v>238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151</v>
      </c>
      <c r="E158" s="12">
        <v>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152</v>
      </c>
      <c r="E159" s="12">
        <v>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153</v>
      </c>
      <c r="E160" s="12">
        <v>10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155</v>
      </c>
      <c r="E161" s="12">
        <v>12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156</v>
      </c>
      <c r="E162" s="12">
        <v>40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157</v>
      </c>
      <c r="E163" s="12">
        <v>98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158</v>
      </c>
      <c r="E164" s="12">
        <v>68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159</v>
      </c>
      <c r="E165" s="12">
        <v>54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160</v>
      </c>
      <c r="E166" s="12">
        <v>34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18</v>
      </c>
      <c r="E167" s="13">
        <f>SUM(E156:E166)</f>
        <v>0</v>
      </c>
      <c r="F167" s="13">
        <f>SUM(F156:F166)</f>
        <v>0</v>
      </c>
      <c r="G167" s="13">
        <f>SUM(G156:G166)</f>
        <v>0</v>
      </c>
      <c r="H167" s="23" t="s">
        <v>71</v>
      </c>
    </row>
    <row r="168" spans="2:8">
      <c r="B168" s="26"/>
      <c r="C168" s="25" t="s">
        <v>18</v>
      </c>
      <c r="D168" s="25"/>
      <c r="E168" s="13">
        <f>E128+E132+E136+E141+E146+E149+E152+E155+E167</f>
        <v>0</v>
      </c>
      <c r="F168" s="13">
        <f>F128+F132+F136+F141+F146+F149+F152+F155+F167</f>
        <v>0</v>
      </c>
      <c r="G168" s="13">
        <f>G128+G132+G136+G141+G146+G149+G152+G155+G167</f>
        <v>0</v>
      </c>
      <c r="H168" s="23" t="s">
        <v>71</v>
      </c>
    </row>
  </sheetData>
  <mergeCells count="53">
    <mergeCell ref="C6:C7"/>
    <mergeCell ref="C8:C12"/>
    <mergeCell ref="C13:C19"/>
    <mergeCell ref="C20:C22"/>
    <mergeCell ref="C23:D23"/>
    <mergeCell ref="B6:B23"/>
    <mergeCell ref="C24:C48"/>
    <mergeCell ref="C49:D49"/>
    <mergeCell ref="B24:B49"/>
    <mergeCell ref="C50:C55"/>
    <mergeCell ref="C56:C59"/>
    <mergeCell ref="C60:D60"/>
    <mergeCell ref="B50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78"/>
    <mergeCell ref="C79:C81"/>
    <mergeCell ref="C82:D82"/>
    <mergeCell ref="B76:B82"/>
    <mergeCell ref="C83:C84"/>
    <mergeCell ref="C85:C86"/>
    <mergeCell ref="C87:D87"/>
    <mergeCell ref="B83:B87"/>
    <mergeCell ref="C88:C94"/>
    <mergeCell ref="C95:C102"/>
    <mergeCell ref="C103:D103"/>
    <mergeCell ref="B88:B103"/>
    <mergeCell ref="C104:C107"/>
    <mergeCell ref="C108:C111"/>
    <mergeCell ref="C112:C115"/>
    <mergeCell ref="C116:C123"/>
    <mergeCell ref="C124:D124"/>
    <mergeCell ref="B104:B124"/>
    <mergeCell ref="C125:C128"/>
    <mergeCell ref="C129:C132"/>
    <mergeCell ref="C133:C136"/>
    <mergeCell ref="C137:C141"/>
    <mergeCell ref="C142:C146"/>
    <mergeCell ref="C147:C149"/>
    <mergeCell ref="C150:C152"/>
    <mergeCell ref="C153:C155"/>
    <mergeCell ref="C156:C167"/>
    <mergeCell ref="C168:D168"/>
    <mergeCell ref="B125:B168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B2:H15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454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67816</v>
      </c>
      <c r="F6" s="12">
        <v>645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6216</v>
      </c>
      <c r="G8" s="12">
        <v>0</v>
      </c>
      <c r="H8" s="8" t="s">
        <v>71</v>
      </c>
    </row>
    <row r="9" spans="2:8">
      <c r="B9" s="9"/>
      <c r="C9" s="10"/>
      <c r="D9" s="11" t="s">
        <v>26</v>
      </c>
      <c r="E9" s="12">
        <v>552</v>
      </c>
      <c r="F9" s="12">
        <v>88</v>
      </c>
      <c r="G9" s="12">
        <v>6</v>
      </c>
      <c r="H9" s="8" t="s">
        <v>71</v>
      </c>
    </row>
    <row r="10" spans="2:8">
      <c r="B10" s="9"/>
      <c r="C10" s="10"/>
      <c r="D10" s="11" t="s">
        <v>27</v>
      </c>
      <c r="E10" s="12">
        <v>2104</v>
      </c>
      <c r="F10" s="12">
        <v>112</v>
      </c>
      <c r="G10" s="12">
        <v>17</v>
      </c>
      <c r="H10" s="8" t="s">
        <v>71</v>
      </c>
    </row>
    <row r="11" spans="2:8">
      <c r="B11" s="9"/>
      <c r="C11" s="10"/>
      <c r="D11" s="11" t="s">
        <v>28</v>
      </c>
      <c r="E11" s="12">
        <v>0</v>
      </c>
      <c r="F11" s="12">
        <v>0</v>
      </c>
      <c r="G11" s="12">
        <v>20480</v>
      </c>
      <c r="H11" s="8" t="s">
        <v>71</v>
      </c>
    </row>
    <row r="12" spans="2:8">
      <c r="B12" s="9"/>
      <c r="C12" s="10"/>
      <c r="D12" s="11" t="s">
        <v>29</v>
      </c>
      <c r="E12" s="12">
        <v>540</v>
      </c>
      <c r="F12" s="12">
        <v>0</v>
      </c>
      <c r="G12" s="12">
        <v>0</v>
      </c>
      <c r="H12" s="8" t="s">
        <v>71</v>
      </c>
    </row>
    <row r="13" spans="2:8">
      <c r="B13" s="9"/>
      <c r="C13" s="10"/>
      <c r="D13" s="11" t="s">
        <v>30</v>
      </c>
      <c r="E13" s="12">
        <v>2528</v>
      </c>
      <c r="F13" s="12">
        <v>144</v>
      </c>
      <c r="G13" s="12">
        <v>2636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34</v>
      </c>
      <c r="D15" s="11" t="s">
        <v>455</v>
      </c>
      <c r="E15" s="12">
        <v>4258</v>
      </c>
      <c r="F15" s="12">
        <v>0</v>
      </c>
      <c r="G15" s="12">
        <v>0</v>
      </c>
      <c r="H15" s="8" t="s">
        <v>71</v>
      </c>
    </row>
    <row r="16" spans="2:8">
      <c r="B16" s="9"/>
      <c r="C16" s="10"/>
      <c r="D16" s="11" t="s">
        <v>33</v>
      </c>
      <c r="E16" s="12">
        <v>160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18</v>
      </c>
      <c r="E17" s="13">
        <f>SUM(E15:E16)</f>
        <v>0</v>
      </c>
      <c r="F17" s="13">
        <f>SUM(F15:F16)</f>
        <v>0</v>
      </c>
      <c r="G17" s="13">
        <f>SUM(G15:G16)</f>
        <v>0</v>
      </c>
      <c r="H17" s="8" t="s">
        <v>71</v>
      </c>
    </row>
    <row r="18" spans="2:8">
      <c r="B18" s="9"/>
      <c r="C18" s="14" t="s">
        <v>18</v>
      </c>
      <c r="D18" s="14"/>
      <c r="E18" s="15">
        <f>E7+E14+E17</f>
        <v>0</v>
      </c>
      <c r="F18" s="15">
        <f>F7+F14+F17</f>
        <v>0</v>
      </c>
      <c r="G18" s="15">
        <f>G7+G14+G17</f>
        <v>0</v>
      </c>
      <c r="H18" s="8" t="s">
        <v>71</v>
      </c>
    </row>
    <row r="19" spans="2:8">
      <c r="B19" s="9" t="s">
        <v>59</v>
      </c>
      <c r="C19" s="10" t="s">
        <v>58</v>
      </c>
      <c r="D19" s="11" t="s">
        <v>455</v>
      </c>
      <c r="E19" s="12">
        <v>10574</v>
      </c>
      <c r="F19" s="12">
        <v>8928</v>
      </c>
      <c r="G19" s="12">
        <v>766</v>
      </c>
      <c r="H19" s="8" t="s">
        <v>71</v>
      </c>
    </row>
    <row r="20" spans="2:8">
      <c r="B20" s="9"/>
      <c r="C20" s="10"/>
      <c r="D20" s="11" t="s">
        <v>33</v>
      </c>
      <c r="E20" s="12">
        <v>572</v>
      </c>
      <c r="F20" s="12">
        <v>68</v>
      </c>
      <c r="G20" s="12">
        <v>68</v>
      </c>
      <c r="H20" s="8" t="s">
        <v>71</v>
      </c>
    </row>
    <row r="21" spans="2:8">
      <c r="B21" s="9"/>
      <c r="C21" s="10"/>
      <c r="D21" s="11" t="s">
        <v>37</v>
      </c>
      <c r="E21" s="12">
        <v>1088</v>
      </c>
      <c r="F21" s="12">
        <v>40</v>
      </c>
      <c r="G21" s="12">
        <v>372</v>
      </c>
      <c r="H21" s="8" t="s">
        <v>71</v>
      </c>
    </row>
    <row r="22" spans="2:8">
      <c r="B22" s="9"/>
      <c r="C22" s="10"/>
      <c r="D22" s="11" t="s">
        <v>39</v>
      </c>
      <c r="E22" s="12">
        <v>504</v>
      </c>
      <c r="F22" s="12">
        <v>10</v>
      </c>
      <c r="G22" s="12">
        <v>32788</v>
      </c>
      <c r="H22" s="8" t="s">
        <v>71</v>
      </c>
    </row>
    <row r="23" spans="2:8">
      <c r="B23" s="9"/>
      <c r="C23" s="10"/>
      <c r="D23" s="11" t="s">
        <v>40</v>
      </c>
      <c r="E23" s="12">
        <v>152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41</v>
      </c>
      <c r="E24" s="12">
        <v>396</v>
      </c>
      <c r="F24" s="12">
        <v>8</v>
      </c>
      <c r="G24" s="12">
        <v>9</v>
      </c>
      <c r="H24" s="8" t="s">
        <v>71</v>
      </c>
    </row>
    <row r="25" spans="2:8">
      <c r="B25" s="9"/>
      <c r="C25" s="10"/>
      <c r="D25" s="11" t="s">
        <v>42</v>
      </c>
      <c r="E25" s="12">
        <v>124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43</v>
      </c>
      <c r="E26" s="12">
        <v>1604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44</v>
      </c>
      <c r="E27" s="12">
        <v>352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47</v>
      </c>
      <c r="E28" s="12">
        <v>248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48</v>
      </c>
      <c r="E29" s="12">
        <v>164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49</v>
      </c>
      <c r="E30" s="12">
        <v>278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51</v>
      </c>
      <c r="E31" s="12">
        <v>360</v>
      </c>
      <c r="F31" s="12">
        <v>16</v>
      </c>
      <c r="G31" s="12">
        <v>16</v>
      </c>
      <c r="H31" s="8" t="s">
        <v>71</v>
      </c>
    </row>
    <row r="32" spans="2:8">
      <c r="B32" s="9"/>
      <c r="C32" s="10"/>
      <c r="D32" s="11" t="s">
        <v>53</v>
      </c>
      <c r="E32" s="12">
        <v>84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54</v>
      </c>
      <c r="E33" s="12">
        <v>378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55</v>
      </c>
      <c r="E34" s="12">
        <v>324</v>
      </c>
      <c r="F34" s="12">
        <v>4</v>
      </c>
      <c r="G34" s="12">
        <v>4</v>
      </c>
      <c r="H34" s="8" t="s">
        <v>71</v>
      </c>
    </row>
    <row r="35" spans="2:8">
      <c r="B35" s="9"/>
      <c r="C35" s="10"/>
      <c r="D35" s="11" t="s">
        <v>56</v>
      </c>
      <c r="E35" s="12">
        <v>2372</v>
      </c>
      <c r="F35" s="12">
        <v>12</v>
      </c>
      <c r="G35" s="12">
        <v>256</v>
      </c>
      <c r="H35" s="8" t="s">
        <v>71</v>
      </c>
    </row>
    <row r="36" spans="2:8">
      <c r="B36" s="9"/>
      <c r="C36" s="10"/>
      <c r="D36" s="11" t="s">
        <v>57</v>
      </c>
      <c r="E36" s="12">
        <v>856</v>
      </c>
      <c r="F36" s="12">
        <v>8</v>
      </c>
      <c r="G36" s="12">
        <v>56</v>
      </c>
      <c r="H36" s="8" t="s">
        <v>71</v>
      </c>
    </row>
    <row r="37" spans="2:8">
      <c r="B37" s="9"/>
      <c r="C37" s="10"/>
      <c r="D37" s="11" t="s">
        <v>18</v>
      </c>
      <c r="E37" s="13">
        <f>SUM(E19:E36)</f>
        <v>0</v>
      </c>
      <c r="F37" s="13">
        <f>SUM(F19:F36)</f>
        <v>0</v>
      </c>
      <c r="G37" s="13">
        <f>SUM(G19:G36)</f>
        <v>0</v>
      </c>
      <c r="H37" s="8" t="s">
        <v>71</v>
      </c>
    </row>
    <row r="38" spans="2:8">
      <c r="B38" s="9"/>
      <c r="C38" s="14" t="s">
        <v>18</v>
      </c>
      <c r="D38" s="14"/>
      <c r="E38" s="15">
        <f>E37</f>
        <v>0</v>
      </c>
      <c r="F38" s="15">
        <f>F37</f>
        <v>0</v>
      </c>
      <c r="G38" s="15">
        <f>G37</f>
        <v>0</v>
      </c>
      <c r="H38" s="8" t="s">
        <v>71</v>
      </c>
    </row>
    <row r="39" spans="2:8">
      <c r="B39" s="9" t="s">
        <v>70</v>
      </c>
      <c r="C39" s="10" t="s">
        <v>65</v>
      </c>
      <c r="D39" s="11" t="s">
        <v>60</v>
      </c>
      <c r="E39" s="12">
        <v>0</v>
      </c>
      <c r="F39" s="12">
        <v>0</v>
      </c>
      <c r="G39" s="12">
        <v>8192</v>
      </c>
      <c r="H39" s="8" t="s">
        <v>71</v>
      </c>
    </row>
    <row r="40" spans="2:8">
      <c r="B40" s="9"/>
      <c r="C40" s="10"/>
      <c r="D40" s="11" t="s">
        <v>61</v>
      </c>
      <c r="E40" s="12">
        <v>392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62</v>
      </c>
      <c r="E41" s="12">
        <v>0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63</v>
      </c>
      <c r="E42" s="12">
        <v>77</v>
      </c>
      <c r="F42" s="12">
        <v>16</v>
      </c>
      <c r="G42" s="12">
        <v>0</v>
      </c>
      <c r="H42" s="8" t="s">
        <v>71</v>
      </c>
    </row>
    <row r="43" spans="2:8">
      <c r="B43" s="9"/>
      <c r="C43" s="10"/>
      <c r="D43" s="11" t="s">
        <v>64</v>
      </c>
      <c r="E43" s="12">
        <v>0</v>
      </c>
      <c r="F43" s="12">
        <v>36</v>
      </c>
      <c r="G43" s="12">
        <v>0</v>
      </c>
      <c r="H43" s="8" t="s">
        <v>71</v>
      </c>
    </row>
    <row r="44" spans="2:8">
      <c r="B44" s="9"/>
      <c r="C44" s="10"/>
      <c r="D44" s="11" t="s">
        <v>18</v>
      </c>
      <c r="E44" s="13">
        <f>SUM(E39:E43)</f>
        <v>0</v>
      </c>
      <c r="F44" s="13">
        <f>SUM(F39:F43)</f>
        <v>0</v>
      </c>
      <c r="G44" s="13">
        <f>SUM(G39:G43)</f>
        <v>0</v>
      </c>
      <c r="H44" s="8" t="s">
        <v>71</v>
      </c>
    </row>
    <row r="45" spans="2:8">
      <c r="B45" s="9"/>
      <c r="C45" s="10" t="s">
        <v>69</v>
      </c>
      <c r="D45" s="11" t="s">
        <v>66</v>
      </c>
      <c r="E45" s="12">
        <v>3660</v>
      </c>
      <c r="F45" s="12">
        <v>0</v>
      </c>
      <c r="G45" s="12">
        <v>0</v>
      </c>
      <c r="H45" s="8" t="s">
        <v>71</v>
      </c>
    </row>
    <row r="46" spans="2:8">
      <c r="B46" s="9"/>
      <c r="C46" s="10"/>
      <c r="D46" s="11" t="s">
        <v>67</v>
      </c>
      <c r="E46" s="12">
        <v>2158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68</v>
      </c>
      <c r="E47" s="12">
        <v>1078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292</v>
      </c>
      <c r="E48" s="12">
        <v>20</v>
      </c>
      <c r="F48" s="12">
        <v>0</v>
      </c>
      <c r="G48" s="12">
        <v>0</v>
      </c>
      <c r="H48" s="8" t="s">
        <v>71</v>
      </c>
    </row>
    <row r="49" spans="2:8">
      <c r="B49" s="9"/>
      <c r="C49" s="10"/>
      <c r="D49" s="11" t="s">
        <v>18</v>
      </c>
      <c r="E49" s="13">
        <f>SUM(E45:E48)</f>
        <v>0</v>
      </c>
      <c r="F49" s="13">
        <f>SUM(F45:F48)</f>
        <v>0</v>
      </c>
      <c r="G49" s="13">
        <f>SUM(G45:G48)</f>
        <v>0</v>
      </c>
      <c r="H49" s="8" t="s">
        <v>71</v>
      </c>
    </row>
    <row r="50" spans="2:8">
      <c r="B50" s="9"/>
      <c r="C50" s="14" t="s">
        <v>18</v>
      </c>
      <c r="D50" s="14"/>
      <c r="E50" s="15">
        <f>E44+E49</f>
        <v>0</v>
      </c>
      <c r="F50" s="15">
        <f>F44+F49</f>
        <v>0</v>
      </c>
      <c r="G50" s="15">
        <f>G44+G49</f>
        <v>0</v>
      </c>
      <c r="H50" s="8" t="s">
        <v>71</v>
      </c>
    </row>
    <row r="51" spans="2:8">
      <c r="B51" s="5" t="s">
        <v>18</v>
      </c>
      <c r="C51" s="5"/>
      <c r="D51" s="5"/>
      <c r="E51" s="16">
        <f>E50+E18+E38</f>
        <v>0</v>
      </c>
      <c r="F51" s="16">
        <f>F50+F18+F38</f>
        <v>0</v>
      </c>
      <c r="G51" s="16">
        <f>G50+G18+G38</f>
        <v>0</v>
      </c>
      <c r="H51" s="8" t="s">
        <v>71</v>
      </c>
    </row>
    <row r="53" spans="2:8">
      <c r="B53" s="5" t="s">
        <v>456</v>
      </c>
      <c r="C53" s="5"/>
      <c r="D53" s="5"/>
      <c r="E53" s="7" t="s">
        <v>73</v>
      </c>
      <c r="F53" s="7"/>
      <c r="G53" s="7" t="s">
        <v>16</v>
      </c>
      <c r="H53" s="8" t="s">
        <v>71</v>
      </c>
    </row>
    <row r="54" spans="2:8">
      <c r="B54" s="17" t="s">
        <v>74</v>
      </c>
      <c r="C54" s="17"/>
      <c r="D54" s="17"/>
      <c r="E54" s="18">
        <f>E18+F18</f>
        <v>0</v>
      </c>
      <c r="F54" s="18"/>
      <c r="G54" s="18">
        <f>G18</f>
        <v>0</v>
      </c>
      <c r="H54" s="8" t="s">
        <v>71</v>
      </c>
    </row>
    <row r="55" spans="2:8">
      <c r="B55" s="17" t="s">
        <v>59</v>
      </c>
      <c r="C55" s="17"/>
      <c r="D55" s="17"/>
      <c r="E55" s="18">
        <f>E38+F38</f>
        <v>0</v>
      </c>
      <c r="F55" s="18"/>
      <c r="G55" s="18">
        <f>G38</f>
        <v>0</v>
      </c>
      <c r="H55" s="8" t="s">
        <v>71</v>
      </c>
    </row>
    <row r="56" spans="2:8">
      <c r="B56" s="17" t="s">
        <v>70</v>
      </c>
      <c r="C56" s="17"/>
      <c r="D56" s="17"/>
      <c r="E56" s="18">
        <f>E50+F50</f>
        <v>0</v>
      </c>
      <c r="F56" s="18"/>
      <c r="G56" s="18">
        <f>G50</f>
        <v>0</v>
      </c>
      <c r="H56" s="8" t="s">
        <v>71</v>
      </c>
    </row>
    <row r="57" spans="2:8">
      <c r="B57" s="5" t="s">
        <v>18</v>
      </c>
      <c r="C57" s="5"/>
      <c r="D57" s="5"/>
      <c r="E57" s="16">
        <f>E54+E55+E56</f>
        <v>0</v>
      </c>
      <c r="F57" s="16"/>
      <c r="G57" s="16">
        <f>G54+G55+G56</f>
        <v>0</v>
      </c>
      <c r="H57" s="8" t="s">
        <v>71</v>
      </c>
    </row>
    <row r="59" spans="2:8">
      <c r="B59" s="19" t="s">
        <v>75</v>
      </c>
    </row>
    <row r="60" spans="2:8">
      <c r="B60" s="19" t="s">
        <v>76</v>
      </c>
    </row>
    <row r="61" spans="2:8">
      <c r="B61" s="19" t="s">
        <v>77</v>
      </c>
    </row>
    <row r="62" spans="2:8">
      <c r="B62" s="19" t="s">
        <v>78</v>
      </c>
    </row>
    <row r="63" spans="2:8">
      <c r="B63" s="19" t="s">
        <v>79</v>
      </c>
    </row>
    <row r="65" spans="2:8">
      <c r="B65" s="20" t="s">
        <v>11</v>
      </c>
      <c r="C65" s="20" t="s">
        <v>12</v>
      </c>
      <c r="D65" s="21" t="s">
        <v>80</v>
      </c>
      <c r="E65" s="22" t="s">
        <v>14</v>
      </c>
      <c r="F65" s="22" t="s">
        <v>15</v>
      </c>
      <c r="G65" s="22" t="s">
        <v>16</v>
      </c>
      <c r="H65" s="23" t="s">
        <v>71</v>
      </c>
    </row>
    <row r="66" spans="2:8">
      <c r="B66" s="26" t="s">
        <v>458</v>
      </c>
      <c r="C66" s="10" t="s">
        <v>83</v>
      </c>
      <c r="D66" s="11" t="s">
        <v>82</v>
      </c>
      <c r="E66" s="12">
        <v>1998</v>
      </c>
      <c r="F66" s="12">
        <v>0</v>
      </c>
      <c r="G66" s="12">
        <v>0</v>
      </c>
      <c r="H66" s="23" t="s">
        <v>71</v>
      </c>
    </row>
    <row r="67" spans="2:8">
      <c r="B67" s="26"/>
      <c r="C67" s="10"/>
      <c r="D67" s="11" t="s">
        <v>315</v>
      </c>
      <c r="E67" s="12">
        <v>92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457</v>
      </c>
      <c r="E68" s="12">
        <v>1320</v>
      </c>
      <c r="F68" s="12">
        <v>0</v>
      </c>
      <c r="G68" s="12">
        <v>0</v>
      </c>
      <c r="H68" s="23" t="s">
        <v>71</v>
      </c>
    </row>
    <row r="69" spans="2:8">
      <c r="B69" s="26"/>
      <c r="C69" s="10"/>
      <c r="D69" s="11" t="s">
        <v>18</v>
      </c>
      <c r="E69" s="13">
        <f>SUM(E66:E68)</f>
        <v>0</v>
      </c>
      <c r="F69" s="13">
        <f>SUM(F66:F68)</f>
        <v>0</v>
      </c>
      <c r="G69" s="13">
        <f>SUM(G66:G68)</f>
        <v>0</v>
      </c>
      <c r="H69" s="23" t="s">
        <v>71</v>
      </c>
    </row>
    <row r="70" spans="2:8">
      <c r="B70" s="26"/>
      <c r="C70" s="10" t="s">
        <v>90</v>
      </c>
      <c r="D70" s="11" t="s">
        <v>84</v>
      </c>
      <c r="E70" s="12">
        <v>54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85</v>
      </c>
      <c r="E71" s="12">
        <v>218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86</v>
      </c>
      <c r="E72" s="12">
        <v>380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87</v>
      </c>
      <c r="E73" s="12">
        <v>52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88</v>
      </c>
      <c r="E74" s="12">
        <v>54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89</v>
      </c>
      <c r="E75" s="12">
        <v>90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SUM(E70:E75)</f>
        <v>0</v>
      </c>
      <c r="F76" s="13">
        <f>SUM(F70:F75)</f>
        <v>0</v>
      </c>
      <c r="G76" s="13">
        <f>SUM(G70:G75)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E69+E76</f>
        <v>0</v>
      </c>
      <c r="F77" s="13">
        <f>F69+F76</f>
        <v>0</v>
      </c>
      <c r="G77" s="13">
        <f>G69+G76</f>
        <v>0</v>
      </c>
      <c r="H77" s="23" t="s">
        <v>71</v>
      </c>
    </row>
    <row r="78" spans="2:8">
      <c r="B78" s="26" t="s">
        <v>94</v>
      </c>
      <c r="C78" s="10" t="s">
        <v>83</v>
      </c>
      <c r="D78" s="11" t="s">
        <v>92</v>
      </c>
      <c r="E78" s="12">
        <v>20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10" t="s">
        <v>90</v>
      </c>
      <c r="D80" s="11" t="s">
        <v>93</v>
      </c>
      <c r="E80" s="12">
        <v>140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25" t="s">
        <v>18</v>
      </c>
      <c r="D82" s="25"/>
      <c r="E82" s="13">
        <f>E79+E81</f>
        <v>0</v>
      </c>
      <c r="F82" s="13">
        <f>F79+F81</f>
        <v>0</v>
      </c>
      <c r="G82" s="13">
        <f>G79+G81</f>
        <v>0</v>
      </c>
      <c r="H82" s="23" t="s">
        <v>71</v>
      </c>
    </row>
    <row r="83" spans="2:8">
      <c r="B83" s="26" t="s">
        <v>110</v>
      </c>
      <c r="C83" s="10" t="s">
        <v>101</v>
      </c>
      <c r="D83" s="11" t="s">
        <v>95</v>
      </c>
      <c r="E83" s="12">
        <v>110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96</v>
      </c>
      <c r="E84" s="12">
        <v>612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97</v>
      </c>
      <c r="E85" s="12">
        <v>1020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98</v>
      </c>
      <c r="E86" s="12">
        <v>262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99</v>
      </c>
      <c r="E87" s="12">
        <v>1410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100</v>
      </c>
      <c r="E88" s="12">
        <v>46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SUM(E83:E88)</f>
        <v>0</v>
      </c>
      <c r="F89" s="13">
        <f>SUM(F83:F88)</f>
        <v>0</v>
      </c>
      <c r="G89" s="13">
        <f>SUM(G83:G88)</f>
        <v>0</v>
      </c>
      <c r="H89" s="23" t="s">
        <v>71</v>
      </c>
    </row>
    <row r="90" spans="2:8">
      <c r="B90" s="26"/>
      <c r="C90" s="10" t="s">
        <v>109</v>
      </c>
      <c r="D90" s="11" t="s">
        <v>102</v>
      </c>
      <c r="E90" s="12">
        <v>14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103</v>
      </c>
      <c r="E91" s="12">
        <v>4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104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105</v>
      </c>
      <c r="E93" s="12">
        <v>60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106</v>
      </c>
      <c r="E94" s="12">
        <v>44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107</v>
      </c>
      <c r="E95" s="12">
        <v>26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108</v>
      </c>
      <c r="E96" s="12">
        <v>10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</v>
      </c>
      <c r="E97" s="13">
        <f>SUM(E90:E96)</f>
        <v>0</v>
      </c>
      <c r="F97" s="13">
        <f>SUM(F90:F96)</f>
        <v>0</v>
      </c>
      <c r="G97" s="13">
        <f>SUM(G90:G96)</f>
        <v>0</v>
      </c>
      <c r="H97" s="23" t="s">
        <v>71</v>
      </c>
    </row>
    <row r="98" spans="2:8">
      <c r="B98" s="26"/>
      <c r="C98" s="25" t="s">
        <v>18</v>
      </c>
      <c r="D98" s="25"/>
      <c r="E98" s="13">
        <f>E89+E97</f>
        <v>0</v>
      </c>
      <c r="F98" s="13">
        <f>F89+F97</f>
        <v>0</v>
      </c>
      <c r="G98" s="13">
        <f>G89+G97</f>
        <v>0</v>
      </c>
      <c r="H98" s="23" t="s">
        <v>71</v>
      </c>
    </row>
    <row r="99" spans="2:8">
      <c r="B99" s="26" t="s">
        <v>130</v>
      </c>
      <c r="C99" s="10" t="s">
        <v>114</v>
      </c>
      <c r="D99" s="11" t="s">
        <v>111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112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113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</v>
      </c>
      <c r="E102" s="13">
        <f>SUM(E99:E101)</f>
        <v>0</v>
      </c>
      <c r="F102" s="13">
        <f>SUM(F99:F101)</f>
        <v>0</v>
      </c>
      <c r="G102" s="13">
        <f>SUM(G99:G101)</f>
        <v>0</v>
      </c>
      <c r="H102" s="23" t="s">
        <v>71</v>
      </c>
    </row>
    <row r="103" spans="2:8">
      <c r="B103" s="26"/>
      <c r="C103" s="10" t="s">
        <v>118</v>
      </c>
      <c r="D103" s="11" t="s">
        <v>115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116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117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</v>
      </c>
      <c r="E106" s="13">
        <f>SUM(E103:E105)</f>
        <v>0</v>
      </c>
      <c r="F106" s="13">
        <f>SUM(F103:F105)</f>
        <v>0</v>
      </c>
      <c r="G106" s="13">
        <f>SUM(G103:G105)</f>
        <v>0</v>
      </c>
      <c r="H106" s="23" t="s">
        <v>71</v>
      </c>
    </row>
    <row r="107" spans="2:8">
      <c r="B107" s="26"/>
      <c r="C107" s="10" t="s">
        <v>122</v>
      </c>
      <c r="D107" s="11" t="s">
        <v>119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120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121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18</v>
      </c>
      <c r="E110" s="13">
        <f>SUM(E107:E109)</f>
        <v>0</v>
      </c>
      <c r="F110" s="13">
        <f>SUM(F107:F109)</f>
        <v>0</v>
      </c>
      <c r="G110" s="13">
        <f>SUM(G107:G109)</f>
        <v>0</v>
      </c>
      <c r="H110" s="23" t="s">
        <v>71</v>
      </c>
    </row>
    <row r="111" spans="2:8">
      <c r="B111" s="26"/>
      <c r="C111" s="10" t="s">
        <v>109</v>
      </c>
      <c r="D111" s="11" t="s">
        <v>123</v>
      </c>
      <c r="E111" s="12">
        <v>212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124</v>
      </c>
      <c r="E112" s="12">
        <v>46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125</v>
      </c>
      <c r="E113" s="12">
        <v>46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126</v>
      </c>
      <c r="E114" s="12">
        <v>582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127</v>
      </c>
      <c r="E115" s="12">
        <v>418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128</v>
      </c>
      <c r="E116" s="12">
        <v>66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129</v>
      </c>
      <c r="E117" s="12">
        <v>268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18</v>
      </c>
      <c r="E118" s="13">
        <f>SUM(E111:E117)</f>
        <v>0</v>
      </c>
      <c r="F118" s="13">
        <f>SUM(F111:F117)</f>
        <v>0</v>
      </c>
      <c r="G118" s="13">
        <f>SUM(G111:G117)</f>
        <v>0</v>
      </c>
      <c r="H118" s="23" t="s">
        <v>71</v>
      </c>
    </row>
    <row r="119" spans="2:8">
      <c r="B119" s="26"/>
      <c r="C119" s="25" t="s">
        <v>18</v>
      </c>
      <c r="D119" s="25"/>
      <c r="E119" s="13">
        <f>E102+E106+E110+E118</f>
        <v>0</v>
      </c>
      <c r="F119" s="13">
        <f>F102+F106+F110+F118</f>
        <v>0</v>
      </c>
      <c r="G119" s="13">
        <f>G102+G106+G110+G118</f>
        <v>0</v>
      </c>
      <c r="H119" s="23" t="s">
        <v>71</v>
      </c>
    </row>
    <row r="120" spans="2:8">
      <c r="B120" s="26" t="s">
        <v>161</v>
      </c>
      <c r="C120" s="10" t="s">
        <v>134</v>
      </c>
      <c r="D120" s="11" t="s">
        <v>131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132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133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18</v>
      </c>
      <c r="E123" s="13">
        <f>SUM(E120:E122)</f>
        <v>0</v>
      </c>
      <c r="F123" s="13">
        <f>SUM(F120:F122)</f>
        <v>0</v>
      </c>
      <c r="G123" s="13">
        <f>SUM(G120:G122)</f>
        <v>0</v>
      </c>
      <c r="H123" s="23" t="s">
        <v>71</v>
      </c>
    </row>
    <row r="124" spans="2:8">
      <c r="B124" s="26"/>
      <c r="C124" s="10" t="s">
        <v>280</v>
      </c>
      <c r="D124" s="11" t="s">
        <v>277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278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279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18</v>
      </c>
      <c r="E127" s="13">
        <f>SUM(E124:E126)</f>
        <v>0</v>
      </c>
      <c r="F127" s="13">
        <f>SUM(F124:F126)</f>
        <v>0</v>
      </c>
      <c r="G127" s="13">
        <f>SUM(G124:G126)</f>
        <v>0</v>
      </c>
      <c r="H127" s="23" t="s">
        <v>71</v>
      </c>
    </row>
    <row r="128" spans="2:8">
      <c r="B128" s="26"/>
      <c r="C128" s="10" t="s">
        <v>138</v>
      </c>
      <c r="D128" s="11" t="s">
        <v>135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136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137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18</v>
      </c>
      <c r="E131" s="13">
        <f>SUM(E128:E130)</f>
        <v>0</v>
      </c>
      <c r="F131" s="13">
        <f>SUM(F128:F130)</f>
        <v>0</v>
      </c>
      <c r="G131" s="13">
        <f>SUM(G128:G130)</f>
        <v>0</v>
      </c>
      <c r="H131" s="23" t="s">
        <v>71</v>
      </c>
    </row>
    <row r="132" spans="2:8">
      <c r="B132" s="26"/>
      <c r="C132" s="10" t="s">
        <v>143</v>
      </c>
      <c r="D132" s="11" t="s">
        <v>139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140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141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142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SUM(E132:E135)</f>
        <v>0</v>
      </c>
      <c r="F136" s="13">
        <f>SUM(F132:F135)</f>
        <v>0</v>
      </c>
      <c r="G136" s="13">
        <f>SUM(G132:G135)</f>
        <v>0</v>
      </c>
      <c r="H136" s="23" t="s">
        <v>71</v>
      </c>
    </row>
    <row r="137" spans="2:8">
      <c r="B137" s="26"/>
      <c r="C137" s="10" t="s">
        <v>146</v>
      </c>
      <c r="D137" s="11" t="s">
        <v>144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145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SUM(E137:E138)</f>
        <v>0</v>
      </c>
      <c r="F139" s="13">
        <f>SUM(F137:F138)</f>
        <v>0</v>
      </c>
      <c r="G139" s="13">
        <f>SUM(G137:G138)</f>
        <v>0</v>
      </c>
      <c r="H139" s="23" t="s">
        <v>71</v>
      </c>
    </row>
    <row r="140" spans="2:8">
      <c r="B140" s="26"/>
      <c r="C140" s="10" t="s">
        <v>149</v>
      </c>
      <c r="D140" s="11" t="s">
        <v>147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148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SUM(E140:E141)</f>
        <v>0</v>
      </c>
      <c r="F142" s="13">
        <f>SUM(F140:F141)</f>
        <v>0</v>
      </c>
      <c r="G142" s="13">
        <f>SUM(G140:G141)</f>
        <v>0</v>
      </c>
      <c r="H142" s="23" t="s">
        <v>71</v>
      </c>
    </row>
    <row r="143" spans="2:8">
      <c r="B143" s="26"/>
      <c r="C143" s="10" t="s">
        <v>109</v>
      </c>
      <c r="D143" s="11" t="s">
        <v>150</v>
      </c>
      <c r="E143" s="12">
        <v>238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151</v>
      </c>
      <c r="E144" s="12">
        <v>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153</v>
      </c>
      <c r="E145" s="12">
        <v>10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154</v>
      </c>
      <c r="E146" s="12">
        <v>46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155</v>
      </c>
      <c r="E147" s="12">
        <v>12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156</v>
      </c>
      <c r="E148" s="12">
        <v>40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157</v>
      </c>
      <c r="E149" s="12">
        <v>98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158</v>
      </c>
      <c r="E150" s="12">
        <v>68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159</v>
      </c>
      <c r="E151" s="12">
        <v>54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160</v>
      </c>
      <c r="E152" s="12">
        <v>34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SUM(E143:E152)</f>
        <v>0</v>
      </c>
      <c r="F153" s="13">
        <f>SUM(F143:F152)</f>
        <v>0</v>
      </c>
      <c r="G153" s="13">
        <f>SUM(G143:G152)</f>
        <v>0</v>
      </c>
      <c r="H153" s="23" t="s">
        <v>71</v>
      </c>
    </row>
    <row r="154" spans="2:8">
      <c r="B154" s="26"/>
      <c r="C154" s="25" t="s">
        <v>18</v>
      </c>
      <c r="D154" s="25"/>
      <c r="E154" s="13">
        <f>E123+E127+E131+E136+E139+E142+E153</f>
        <v>0</v>
      </c>
      <c r="F154" s="13">
        <f>F123+F127+F131+F136+F139+F142+F153</f>
        <v>0</v>
      </c>
      <c r="G154" s="13">
        <f>G123+G127+G131+G136+G139+G142+G153</f>
        <v>0</v>
      </c>
      <c r="H154" s="23" t="s">
        <v>71</v>
      </c>
    </row>
    <row r="155" spans="2:8">
      <c r="B155" s="26" t="s">
        <v>304</v>
      </c>
      <c r="C155" s="10" t="s">
        <v>109</v>
      </c>
      <c r="D155" s="11" t="s">
        <v>152</v>
      </c>
      <c r="E155" s="12">
        <v>20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18</v>
      </c>
      <c r="E156" s="13">
        <f>SUM(E155:E155)</f>
        <v>0</v>
      </c>
      <c r="F156" s="13">
        <f>SUM(F155:F155)</f>
        <v>0</v>
      </c>
      <c r="G156" s="13">
        <f>SUM(G155:G155)</f>
        <v>0</v>
      </c>
      <c r="H156" s="23" t="s">
        <v>71</v>
      </c>
    </row>
    <row r="157" spans="2:8">
      <c r="B157" s="26"/>
      <c r="C157" s="25" t="s">
        <v>18</v>
      </c>
      <c r="D157" s="25"/>
      <c r="E157" s="13">
        <f>E156</f>
        <v>0</v>
      </c>
      <c r="F157" s="13">
        <f>F156</f>
        <v>0</v>
      </c>
      <c r="G157" s="13">
        <f>G156</f>
        <v>0</v>
      </c>
      <c r="H157" s="23" t="s">
        <v>71</v>
      </c>
    </row>
  </sheetData>
  <mergeCells count="53">
    <mergeCell ref="C6:C7"/>
    <mergeCell ref="C8:C14"/>
    <mergeCell ref="C15:C17"/>
    <mergeCell ref="C18:D18"/>
    <mergeCell ref="B6:B18"/>
    <mergeCell ref="C19:C37"/>
    <mergeCell ref="C38:D38"/>
    <mergeCell ref="B19:B38"/>
    <mergeCell ref="C39:C44"/>
    <mergeCell ref="C45:C49"/>
    <mergeCell ref="C50:D50"/>
    <mergeCell ref="B39:B50"/>
    <mergeCell ref="B51:D51"/>
    <mergeCell ref="B53:D53"/>
    <mergeCell ref="E53:F53"/>
    <mergeCell ref="B54:D54"/>
    <mergeCell ref="E54:F54"/>
    <mergeCell ref="B55:D55"/>
    <mergeCell ref="E55:F55"/>
    <mergeCell ref="B56:D56"/>
    <mergeCell ref="E56:F56"/>
    <mergeCell ref="B57:D57"/>
    <mergeCell ref="E57:F57"/>
    <mergeCell ref="C66:C69"/>
    <mergeCell ref="C70:C76"/>
    <mergeCell ref="C77:D77"/>
    <mergeCell ref="B66:B77"/>
    <mergeCell ref="C78:C79"/>
    <mergeCell ref="C80:C81"/>
    <mergeCell ref="C82:D82"/>
    <mergeCell ref="B78:B82"/>
    <mergeCell ref="C83:C89"/>
    <mergeCell ref="C90:C97"/>
    <mergeCell ref="C98:D98"/>
    <mergeCell ref="B83:B98"/>
    <mergeCell ref="C99:C102"/>
    <mergeCell ref="C103:C106"/>
    <mergeCell ref="C107:C110"/>
    <mergeCell ref="C111:C118"/>
    <mergeCell ref="C119:D119"/>
    <mergeCell ref="B99:B119"/>
    <mergeCell ref="C120:C123"/>
    <mergeCell ref="C124:C127"/>
    <mergeCell ref="C128:C131"/>
    <mergeCell ref="C132:C136"/>
    <mergeCell ref="C137:C139"/>
    <mergeCell ref="C140:C142"/>
    <mergeCell ref="C143:C153"/>
    <mergeCell ref="C154:D154"/>
    <mergeCell ref="B120:B154"/>
    <mergeCell ref="C155:C156"/>
    <mergeCell ref="C157:D157"/>
    <mergeCell ref="B155:B15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B2:H159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454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67798</v>
      </c>
      <c r="F6" s="12">
        <v>543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6216</v>
      </c>
      <c r="G8" s="12">
        <v>0</v>
      </c>
      <c r="H8" s="8" t="s">
        <v>71</v>
      </c>
    </row>
    <row r="9" spans="2:8">
      <c r="B9" s="9"/>
      <c r="C9" s="10"/>
      <c r="D9" s="11" t="s">
        <v>26</v>
      </c>
      <c r="E9" s="12">
        <v>364</v>
      </c>
      <c r="F9" s="12">
        <v>0</v>
      </c>
      <c r="G9" s="12">
        <v>8</v>
      </c>
      <c r="H9" s="8" t="s">
        <v>71</v>
      </c>
    </row>
    <row r="10" spans="2:8">
      <c r="B10" s="9"/>
      <c r="C10" s="10"/>
      <c r="D10" s="11" t="s">
        <v>27</v>
      </c>
      <c r="E10" s="12">
        <v>1972</v>
      </c>
      <c r="F10" s="12">
        <v>0</v>
      </c>
      <c r="G10" s="12">
        <v>20</v>
      </c>
      <c r="H10" s="8" t="s">
        <v>71</v>
      </c>
    </row>
    <row r="11" spans="2:8">
      <c r="B11" s="9"/>
      <c r="C11" s="10"/>
      <c r="D11" s="11" t="s">
        <v>28</v>
      </c>
      <c r="E11" s="12">
        <v>0</v>
      </c>
      <c r="F11" s="12">
        <v>0</v>
      </c>
      <c r="G11" s="12">
        <v>20480</v>
      </c>
      <c r="H11" s="8" t="s">
        <v>71</v>
      </c>
    </row>
    <row r="12" spans="2:8">
      <c r="B12" s="9"/>
      <c r="C12" s="10"/>
      <c r="D12" s="11" t="s">
        <v>29</v>
      </c>
      <c r="E12" s="12">
        <v>428</v>
      </c>
      <c r="F12" s="12">
        <v>0</v>
      </c>
      <c r="G12" s="12">
        <v>0</v>
      </c>
      <c r="H12" s="8" t="s">
        <v>71</v>
      </c>
    </row>
    <row r="13" spans="2:8">
      <c r="B13" s="9"/>
      <c r="C13" s="10"/>
      <c r="D13" s="11" t="s">
        <v>30</v>
      </c>
      <c r="E13" s="12">
        <v>2300</v>
      </c>
      <c r="F13" s="12">
        <v>0</v>
      </c>
      <c r="G13" s="12">
        <v>2636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34</v>
      </c>
      <c r="D15" s="11" t="s">
        <v>455</v>
      </c>
      <c r="E15" s="12">
        <v>3198</v>
      </c>
      <c r="F15" s="12">
        <v>0</v>
      </c>
      <c r="G15" s="12">
        <v>0</v>
      </c>
      <c r="H15" s="8" t="s">
        <v>71</v>
      </c>
    </row>
    <row r="16" spans="2:8">
      <c r="B16" s="9"/>
      <c r="C16" s="10"/>
      <c r="D16" s="11" t="s">
        <v>33</v>
      </c>
      <c r="E16" s="12">
        <v>212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18</v>
      </c>
      <c r="E17" s="13">
        <f>SUM(E15:E16)</f>
        <v>0</v>
      </c>
      <c r="F17" s="13">
        <f>SUM(F15:F16)</f>
        <v>0</v>
      </c>
      <c r="G17" s="13">
        <f>SUM(G15:G16)</f>
        <v>0</v>
      </c>
      <c r="H17" s="8" t="s">
        <v>71</v>
      </c>
    </row>
    <row r="18" spans="2:8">
      <c r="B18" s="9"/>
      <c r="C18" s="14" t="s">
        <v>18</v>
      </c>
      <c r="D18" s="14"/>
      <c r="E18" s="15">
        <f>E7+E14+E17</f>
        <v>0</v>
      </c>
      <c r="F18" s="15">
        <f>F7+F14+F17</f>
        <v>0</v>
      </c>
      <c r="G18" s="15">
        <f>G7+G14+G17</f>
        <v>0</v>
      </c>
      <c r="H18" s="8" t="s">
        <v>71</v>
      </c>
    </row>
    <row r="19" spans="2:8">
      <c r="B19" s="9" t="s">
        <v>59</v>
      </c>
      <c r="C19" s="10" t="s">
        <v>58</v>
      </c>
      <c r="D19" s="11" t="s">
        <v>455</v>
      </c>
      <c r="E19" s="12">
        <v>15070</v>
      </c>
      <c r="F19" s="12">
        <v>637</v>
      </c>
      <c r="G19" s="12">
        <v>768</v>
      </c>
      <c r="H19" s="8" t="s">
        <v>71</v>
      </c>
    </row>
    <row r="20" spans="2:8">
      <c r="B20" s="9"/>
      <c r="C20" s="10"/>
      <c r="D20" s="11" t="s">
        <v>33</v>
      </c>
      <c r="E20" s="12">
        <v>444</v>
      </c>
      <c r="F20" s="12">
        <v>0</v>
      </c>
      <c r="G20" s="12">
        <v>68</v>
      </c>
      <c r="H20" s="8" t="s">
        <v>71</v>
      </c>
    </row>
    <row r="21" spans="2:8">
      <c r="B21" s="9"/>
      <c r="C21" s="10"/>
      <c r="D21" s="11" t="s">
        <v>37</v>
      </c>
      <c r="E21" s="12">
        <v>748</v>
      </c>
      <c r="F21" s="12">
        <v>9</v>
      </c>
      <c r="G21" s="12">
        <v>372</v>
      </c>
      <c r="H21" s="8" t="s">
        <v>71</v>
      </c>
    </row>
    <row r="22" spans="2:8">
      <c r="B22" s="9"/>
      <c r="C22" s="10"/>
      <c r="D22" s="11" t="s">
        <v>39</v>
      </c>
      <c r="E22" s="12">
        <v>328</v>
      </c>
      <c r="F22" s="12">
        <v>729</v>
      </c>
      <c r="G22" s="12">
        <v>32788</v>
      </c>
      <c r="H22" s="8" t="s">
        <v>71</v>
      </c>
    </row>
    <row r="23" spans="2:8">
      <c r="B23" s="9"/>
      <c r="C23" s="10"/>
      <c r="D23" s="11" t="s">
        <v>40</v>
      </c>
      <c r="E23" s="12">
        <v>138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41</v>
      </c>
      <c r="E24" s="12">
        <v>328</v>
      </c>
      <c r="F24" s="12">
        <v>0</v>
      </c>
      <c r="G24" s="12">
        <v>12</v>
      </c>
      <c r="H24" s="8" t="s">
        <v>71</v>
      </c>
    </row>
    <row r="25" spans="2:8">
      <c r="B25" s="9"/>
      <c r="C25" s="10"/>
      <c r="D25" s="11" t="s">
        <v>42</v>
      </c>
      <c r="E25" s="12">
        <v>124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43</v>
      </c>
      <c r="E26" s="12">
        <v>1328</v>
      </c>
      <c r="F26" s="12">
        <v>0</v>
      </c>
      <c r="G26" s="12">
        <v>0</v>
      </c>
      <c r="H26" s="8" t="s">
        <v>71</v>
      </c>
    </row>
    <row r="27" spans="2:8">
      <c r="B27" s="9"/>
      <c r="C27" s="10"/>
      <c r="D27" s="11" t="s">
        <v>44</v>
      </c>
      <c r="E27" s="12">
        <v>352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47</v>
      </c>
      <c r="E28" s="12">
        <v>200</v>
      </c>
      <c r="F28" s="12">
        <v>0</v>
      </c>
      <c r="G28" s="12">
        <v>0</v>
      </c>
      <c r="H28" s="8" t="s">
        <v>71</v>
      </c>
    </row>
    <row r="29" spans="2:8">
      <c r="B29" s="9"/>
      <c r="C29" s="10"/>
      <c r="D29" s="11" t="s">
        <v>48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49</v>
      </c>
      <c r="E30" s="12">
        <v>176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51</v>
      </c>
      <c r="E31" s="12">
        <v>212</v>
      </c>
      <c r="F31" s="12">
        <v>1</v>
      </c>
      <c r="G31" s="12">
        <v>16</v>
      </c>
      <c r="H31" s="8" t="s">
        <v>71</v>
      </c>
    </row>
    <row r="32" spans="2:8">
      <c r="B32" s="9"/>
      <c r="C32" s="10"/>
      <c r="D32" s="11" t="s">
        <v>53</v>
      </c>
      <c r="E32" s="12">
        <v>40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54</v>
      </c>
      <c r="E33" s="12">
        <v>286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55</v>
      </c>
      <c r="E34" s="12">
        <v>224</v>
      </c>
      <c r="F34" s="12">
        <v>0</v>
      </c>
      <c r="G34" s="12">
        <v>20</v>
      </c>
      <c r="H34" s="8" t="s">
        <v>71</v>
      </c>
    </row>
    <row r="35" spans="2:8">
      <c r="B35" s="9"/>
      <c r="C35" s="10"/>
      <c r="D35" s="11" t="s">
        <v>56</v>
      </c>
      <c r="E35" s="12">
        <v>1816</v>
      </c>
      <c r="F35" s="12">
        <v>2</v>
      </c>
      <c r="G35" s="12">
        <v>256</v>
      </c>
      <c r="H35" s="8" t="s">
        <v>71</v>
      </c>
    </row>
    <row r="36" spans="2:8">
      <c r="B36" s="9"/>
      <c r="C36" s="10"/>
      <c r="D36" s="11" t="s">
        <v>57</v>
      </c>
      <c r="E36" s="12">
        <v>652</v>
      </c>
      <c r="F36" s="12">
        <v>0</v>
      </c>
      <c r="G36" s="12">
        <v>56</v>
      </c>
      <c r="H36" s="8" t="s">
        <v>71</v>
      </c>
    </row>
    <row r="37" spans="2:8">
      <c r="B37" s="9"/>
      <c r="C37" s="10"/>
      <c r="D37" s="11" t="s">
        <v>18</v>
      </c>
      <c r="E37" s="13">
        <f>SUM(E19:E36)</f>
        <v>0</v>
      </c>
      <c r="F37" s="13">
        <f>SUM(F19:F36)</f>
        <v>0</v>
      </c>
      <c r="G37" s="13">
        <f>SUM(G19:G36)</f>
        <v>0</v>
      </c>
      <c r="H37" s="8" t="s">
        <v>71</v>
      </c>
    </row>
    <row r="38" spans="2:8">
      <c r="B38" s="9"/>
      <c r="C38" s="14" t="s">
        <v>18</v>
      </c>
      <c r="D38" s="14"/>
      <c r="E38" s="15">
        <f>E37</f>
        <v>0</v>
      </c>
      <c r="F38" s="15">
        <f>F37</f>
        <v>0</v>
      </c>
      <c r="G38" s="15">
        <f>G37</f>
        <v>0</v>
      </c>
      <c r="H38" s="8" t="s">
        <v>71</v>
      </c>
    </row>
    <row r="39" spans="2:8">
      <c r="B39" s="9" t="s">
        <v>70</v>
      </c>
      <c r="C39" s="10" t="s">
        <v>65</v>
      </c>
      <c r="D39" s="11" t="s">
        <v>60</v>
      </c>
      <c r="E39" s="12">
        <v>0</v>
      </c>
      <c r="F39" s="12">
        <v>0</v>
      </c>
      <c r="G39" s="12">
        <v>8192</v>
      </c>
      <c r="H39" s="8" t="s">
        <v>71</v>
      </c>
    </row>
    <row r="40" spans="2:8">
      <c r="B40" s="9"/>
      <c r="C40" s="10"/>
      <c r="D40" s="11" t="s">
        <v>61</v>
      </c>
      <c r="E40" s="12">
        <v>392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62</v>
      </c>
      <c r="E41" s="12">
        <v>0</v>
      </c>
      <c r="F41" s="12">
        <v>0</v>
      </c>
      <c r="G41" s="12">
        <v>0</v>
      </c>
      <c r="H41" s="8" t="s">
        <v>71</v>
      </c>
    </row>
    <row r="42" spans="2:8">
      <c r="B42" s="9"/>
      <c r="C42" s="10"/>
      <c r="D42" s="11" t="s">
        <v>63</v>
      </c>
      <c r="E42" s="12">
        <v>97</v>
      </c>
      <c r="F42" s="12">
        <v>8</v>
      </c>
      <c r="G42" s="12">
        <v>0</v>
      </c>
      <c r="H42" s="8" t="s">
        <v>71</v>
      </c>
    </row>
    <row r="43" spans="2:8">
      <c r="B43" s="9"/>
      <c r="C43" s="10"/>
      <c r="D43" s="11" t="s">
        <v>64</v>
      </c>
      <c r="E43" s="12">
        <v>0</v>
      </c>
      <c r="F43" s="12">
        <v>45</v>
      </c>
      <c r="G43" s="12">
        <v>0</v>
      </c>
      <c r="H43" s="8" t="s">
        <v>71</v>
      </c>
    </row>
    <row r="44" spans="2:8">
      <c r="B44" s="9"/>
      <c r="C44" s="10"/>
      <c r="D44" s="11" t="s">
        <v>18</v>
      </c>
      <c r="E44" s="13">
        <f>SUM(E39:E43)</f>
        <v>0</v>
      </c>
      <c r="F44" s="13">
        <f>SUM(F39:F43)</f>
        <v>0</v>
      </c>
      <c r="G44" s="13">
        <f>SUM(G39:G43)</f>
        <v>0</v>
      </c>
      <c r="H44" s="8" t="s">
        <v>71</v>
      </c>
    </row>
    <row r="45" spans="2:8">
      <c r="B45" s="9"/>
      <c r="C45" s="10" t="s">
        <v>69</v>
      </c>
      <c r="D45" s="11" t="s">
        <v>66</v>
      </c>
      <c r="E45" s="12">
        <v>3662</v>
      </c>
      <c r="F45" s="12">
        <v>0</v>
      </c>
      <c r="G45" s="12">
        <v>0</v>
      </c>
      <c r="H45" s="8" t="s">
        <v>71</v>
      </c>
    </row>
    <row r="46" spans="2:8">
      <c r="B46" s="9"/>
      <c r="C46" s="10"/>
      <c r="D46" s="11" t="s">
        <v>67</v>
      </c>
      <c r="E46" s="12">
        <v>2158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68</v>
      </c>
      <c r="E47" s="12">
        <v>1324</v>
      </c>
      <c r="F47" s="12">
        <v>0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SUM(E45:E47)</f>
        <v>0</v>
      </c>
      <c r="F48" s="13">
        <f>SUM(F45:F47)</f>
        <v>0</v>
      </c>
      <c r="G48" s="13">
        <f>SUM(G45:G47)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E44+E48</f>
        <v>0</v>
      </c>
      <c r="F49" s="15">
        <f>F44+F48</f>
        <v>0</v>
      </c>
      <c r="G49" s="15">
        <f>G44+G48</f>
        <v>0</v>
      </c>
      <c r="H49" s="8" t="s">
        <v>71</v>
      </c>
    </row>
    <row r="50" spans="2:8">
      <c r="B50" s="5" t="s">
        <v>18</v>
      </c>
      <c r="C50" s="5"/>
      <c r="D50" s="5"/>
      <c r="E50" s="16">
        <f>E49+E18+E38</f>
        <v>0</v>
      </c>
      <c r="F50" s="16">
        <f>F49+F18+F38</f>
        <v>0</v>
      </c>
      <c r="G50" s="16">
        <f>G49+G18+G38</f>
        <v>0</v>
      </c>
      <c r="H50" s="8" t="s">
        <v>71</v>
      </c>
    </row>
    <row r="52" spans="2:8">
      <c r="B52" s="5" t="s">
        <v>456</v>
      </c>
      <c r="C52" s="5"/>
      <c r="D52" s="5"/>
      <c r="E52" s="7" t="s">
        <v>73</v>
      </c>
      <c r="F52" s="7"/>
      <c r="G52" s="7" t="s">
        <v>16</v>
      </c>
      <c r="H52" s="8" t="s">
        <v>71</v>
      </c>
    </row>
    <row r="53" spans="2:8">
      <c r="B53" s="17" t="s">
        <v>74</v>
      </c>
      <c r="C53" s="17"/>
      <c r="D53" s="17"/>
      <c r="E53" s="18">
        <f>E18+F18</f>
        <v>0</v>
      </c>
      <c r="F53" s="18"/>
      <c r="G53" s="18">
        <f>G18</f>
        <v>0</v>
      </c>
      <c r="H53" s="8" t="s">
        <v>71</v>
      </c>
    </row>
    <row r="54" spans="2:8">
      <c r="B54" s="17" t="s">
        <v>59</v>
      </c>
      <c r="C54" s="17"/>
      <c r="D54" s="17"/>
      <c r="E54" s="18">
        <f>E38+F38</f>
        <v>0</v>
      </c>
      <c r="F54" s="18"/>
      <c r="G54" s="18">
        <f>G38</f>
        <v>0</v>
      </c>
      <c r="H54" s="8" t="s">
        <v>71</v>
      </c>
    </row>
    <row r="55" spans="2:8">
      <c r="B55" s="17" t="s">
        <v>70</v>
      </c>
      <c r="C55" s="17"/>
      <c r="D55" s="17"/>
      <c r="E55" s="18">
        <f>E49+F49</f>
        <v>0</v>
      </c>
      <c r="F55" s="18"/>
      <c r="G55" s="18">
        <f>G49</f>
        <v>0</v>
      </c>
      <c r="H55" s="8" t="s">
        <v>71</v>
      </c>
    </row>
    <row r="56" spans="2:8">
      <c r="B56" s="5" t="s">
        <v>18</v>
      </c>
      <c r="C56" s="5"/>
      <c r="D56" s="5"/>
      <c r="E56" s="16">
        <f>E53+E54+E55</f>
        <v>0</v>
      </c>
      <c r="F56" s="16"/>
      <c r="G56" s="16">
        <f>G53+G54+G55</f>
        <v>0</v>
      </c>
      <c r="H56" s="8" t="s">
        <v>71</v>
      </c>
    </row>
    <row r="58" spans="2:8">
      <c r="B58" s="19" t="s">
        <v>75</v>
      </c>
    </row>
    <row r="59" spans="2:8">
      <c r="B59" s="19" t="s">
        <v>76</v>
      </c>
    </row>
    <row r="60" spans="2:8">
      <c r="B60" s="19" t="s">
        <v>77</v>
      </c>
    </row>
    <row r="61" spans="2:8">
      <c r="B61" s="19" t="s">
        <v>78</v>
      </c>
    </row>
    <row r="62" spans="2:8">
      <c r="B62" s="19" t="s">
        <v>79</v>
      </c>
    </row>
    <row r="64" spans="2:8">
      <c r="B64" s="20" t="s">
        <v>11</v>
      </c>
      <c r="C64" s="20" t="s">
        <v>12</v>
      </c>
      <c r="D64" s="21" t="s">
        <v>80</v>
      </c>
      <c r="E64" s="22" t="s">
        <v>14</v>
      </c>
      <c r="F64" s="22" t="s">
        <v>15</v>
      </c>
      <c r="G64" s="22" t="s">
        <v>16</v>
      </c>
      <c r="H64" s="23" t="s">
        <v>71</v>
      </c>
    </row>
    <row r="65" spans="2:8">
      <c r="B65" s="26" t="s">
        <v>458</v>
      </c>
      <c r="C65" s="10" t="s">
        <v>83</v>
      </c>
      <c r="D65" s="11" t="s">
        <v>82</v>
      </c>
      <c r="E65" s="12">
        <v>1486</v>
      </c>
      <c r="F65" s="12">
        <v>0</v>
      </c>
      <c r="G65" s="12">
        <v>0</v>
      </c>
      <c r="H65" s="23" t="s">
        <v>71</v>
      </c>
    </row>
    <row r="66" spans="2:8">
      <c r="B66" s="26"/>
      <c r="C66" s="10"/>
      <c r="D66" s="11" t="s">
        <v>315</v>
      </c>
      <c r="E66" s="12">
        <v>122</v>
      </c>
      <c r="F66" s="12">
        <v>0</v>
      </c>
      <c r="G66" s="12">
        <v>0</v>
      </c>
      <c r="H66" s="23" t="s">
        <v>71</v>
      </c>
    </row>
    <row r="67" spans="2:8">
      <c r="B67" s="26"/>
      <c r="C67" s="10"/>
      <c r="D67" s="11" t="s">
        <v>457</v>
      </c>
      <c r="E67" s="12">
        <v>874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18</v>
      </c>
      <c r="E68" s="13">
        <f>SUM(E65:E67)</f>
        <v>0</v>
      </c>
      <c r="F68" s="13">
        <f>SUM(F65:F67)</f>
        <v>0</v>
      </c>
      <c r="G68" s="13">
        <f>SUM(G65:G67)</f>
        <v>0</v>
      </c>
      <c r="H68" s="23" t="s">
        <v>71</v>
      </c>
    </row>
    <row r="69" spans="2:8">
      <c r="B69" s="26"/>
      <c r="C69" s="10" t="s">
        <v>90</v>
      </c>
      <c r="D69" s="11" t="s">
        <v>85</v>
      </c>
      <c r="E69" s="12">
        <v>346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86</v>
      </c>
      <c r="E70" s="12">
        <v>370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18</v>
      </c>
      <c r="E71" s="13">
        <f>SUM(E69:E70)</f>
        <v>0</v>
      </c>
      <c r="F71" s="13">
        <f>SUM(F69:F70)</f>
        <v>0</v>
      </c>
      <c r="G71" s="13">
        <f>SUM(G69:G70)</f>
        <v>0</v>
      </c>
      <c r="H71" s="23" t="s">
        <v>71</v>
      </c>
    </row>
    <row r="72" spans="2:8">
      <c r="B72" s="26"/>
      <c r="C72" s="25" t="s">
        <v>18</v>
      </c>
      <c r="D72" s="25"/>
      <c r="E72" s="13">
        <f>E68+E71</f>
        <v>0</v>
      </c>
      <c r="F72" s="13">
        <f>F68+F71</f>
        <v>0</v>
      </c>
      <c r="G72" s="13">
        <f>G68+G71</f>
        <v>0</v>
      </c>
      <c r="H72" s="23" t="s">
        <v>71</v>
      </c>
    </row>
    <row r="73" spans="2:8">
      <c r="B73" s="26" t="s">
        <v>94</v>
      </c>
      <c r="C73" s="10" t="s">
        <v>83</v>
      </c>
      <c r="D73" s="11" t="s">
        <v>92</v>
      </c>
      <c r="E73" s="12">
        <v>14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SUM(E73:E73)</f>
        <v>0</v>
      </c>
      <c r="F74" s="13">
        <f>SUM(F73:F73)</f>
        <v>0</v>
      </c>
      <c r="G74" s="13">
        <f>SUM(G73:G73)</f>
        <v>0</v>
      </c>
      <c r="H74" s="23" t="s">
        <v>71</v>
      </c>
    </row>
    <row r="75" spans="2:8">
      <c r="B75" s="26"/>
      <c r="C75" s="10" t="s">
        <v>90</v>
      </c>
      <c r="D75" s="11" t="s">
        <v>93</v>
      </c>
      <c r="E75" s="12">
        <v>198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SUM(E75:E75)</f>
        <v>0</v>
      </c>
      <c r="F76" s="13">
        <f>SUM(F75:F75)</f>
        <v>0</v>
      </c>
      <c r="G76" s="13">
        <f>SUM(G75:G75)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E74+E76</f>
        <v>0</v>
      </c>
      <c r="F77" s="13">
        <f>F74+F76</f>
        <v>0</v>
      </c>
      <c r="G77" s="13">
        <f>G74+G76</f>
        <v>0</v>
      </c>
      <c r="H77" s="23" t="s">
        <v>71</v>
      </c>
    </row>
    <row r="78" spans="2:8">
      <c r="B78" s="26" t="s">
        <v>110</v>
      </c>
      <c r="C78" s="10" t="s">
        <v>101</v>
      </c>
      <c r="D78" s="11" t="s">
        <v>95</v>
      </c>
      <c r="E78" s="12">
        <v>110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96</v>
      </c>
      <c r="E79" s="12">
        <v>612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97</v>
      </c>
      <c r="E80" s="12">
        <v>1020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98</v>
      </c>
      <c r="E81" s="12">
        <v>262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99</v>
      </c>
      <c r="E82" s="12">
        <v>1410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100</v>
      </c>
      <c r="E83" s="12">
        <v>46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18</v>
      </c>
      <c r="E84" s="13">
        <f>SUM(E78:E83)</f>
        <v>0</v>
      </c>
      <c r="F84" s="13">
        <f>SUM(F78:F83)</f>
        <v>0</v>
      </c>
      <c r="G84" s="13">
        <f>SUM(G78:G83)</f>
        <v>0</v>
      </c>
      <c r="H84" s="23" t="s">
        <v>71</v>
      </c>
    </row>
    <row r="85" spans="2:8">
      <c r="B85" s="26"/>
      <c r="C85" s="10" t="s">
        <v>109</v>
      </c>
      <c r="D85" s="11" t="s">
        <v>164</v>
      </c>
      <c r="E85" s="12">
        <v>6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102</v>
      </c>
      <c r="E86" s="12">
        <v>14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103</v>
      </c>
      <c r="E87" s="12">
        <v>4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105</v>
      </c>
      <c r="E88" s="12">
        <v>60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106</v>
      </c>
      <c r="E89" s="12">
        <v>44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107</v>
      </c>
      <c r="E90" s="12">
        <v>26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108</v>
      </c>
      <c r="E91" s="12">
        <v>10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SUM(E85:E91)</f>
        <v>0</v>
      </c>
      <c r="F92" s="13">
        <f>SUM(F85:F91)</f>
        <v>0</v>
      </c>
      <c r="G92" s="13">
        <f>SUM(G85:G91)</f>
        <v>0</v>
      </c>
      <c r="H92" s="23" t="s">
        <v>71</v>
      </c>
    </row>
    <row r="93" spans="2:8">
      <c r="B93" s="26"/>
      <c r="C93" s="25" t="s">
        <v>18</v>
      </c>
      <c r="D93" s="25"/>
      <c r="E93" s="13">
        <f>E84+E92</f>
        <v>0</v>
      </c>
      <c r="F93" s="13">
        <f>F84+F92</f>
        <v>0</v>
      </c>
      <c r="G93" s="13">
        <f>G84+G92</f>
        <v>0</v>
      </c>
      <c r="H93" s="23" t="s">
        <v>71</v>
      </c>
    </row>
    <row r="94" spans="2:8">
      <c r="B94" s="26" t="s">
        <v>130</v>
      </c>
      <c r="C94" s="10" t="s">
        <v>114</v>
      </c>
      <c r="D94" s="11" t="s">
        <v>111</v>
      </c>
      <c r="E94" s="12">
        <v>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112</v>
      </c>
      <c r="E95" s="12">
        <v>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113</v>
      </c>
      <c r="E96" s="12">
        <v>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</v>
      </c>
      <c r="E97" s="13">
        <f>SUM(E94:E96)</f>
        <v>0</v>
      </c>
      <c r="F97" s="13">
        <f>SUM(F94:F96)</f>
        <v>0</v>
      </c>
      <c r="G97" s="13">
        <f>SUM(G94:G96)</f>
        <v>0</v>
      </c>
      <c r="H97" s="23" t="s">
        <v>71</v>
      </c>
    </row>
    <row r="98" spans="2:8">
      <c r="B98" s="26"/>
      <c r="C98" s="10" t="s">
        <v>118</v>
      </c>
      <c r="D98" s="11" t="s">
        <v>115</v>
      </c>
      <c r="E98" s="12">
        <v>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116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117</v>
      </c>
      <c r="E100" s="12">
        <v>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</v>
      </c>
      <c r="E101" s="13">
        <f>SUM(E98:E100)</f>
        <v>0</v>
      </c>
      <c r="F101" s="13">
        <f>SUM(F98:F100)</f>
        <v>0</v>
      </c>
      <c r="G101" s="13">
        <f>SUM(G98:G100)</f>
        <v>0</v>
      </c>
      <c r="H101" s="23" t="s">
        <v>71</v>
      </c>
    </row>
    <row r="102" spans="2:8">
      <c r="B102" s="26"/>
      <c r="C102" s="10" t="s">
        <v>122</v>
      </c>
      <c r="D102" s="11" t="s">
        <v>119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120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121</v>
      </c>
      <c r="E104" s="12">
        <v>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SUM(E102:E104)</f>
        <v>0</v>
      </c>
      <c r="F105" s="13">
        <f>SUM(F102:F104)</f>
        <v>0</v>
      </c>
      <c r="G105" s="13">
        <f>SUM(G102:G104)</f>
        <v>0</v>
      </c>
      <c r="H105" s="23" t="s">
        <v>71</v>
      </c>
    </row>
    <row r="106" spans="2:8">
      <c r="B106" s="26"/>
      <c r="C106" s="10" t="s">
        <v>109</v>
      </c>
      <c r="D106" s="11" t="s">
        <v>123</v>
      </c>
      <c r="E106" s="12">
        <v>212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124</v>
      </c>
      <c r="E107" s="12">
        <v>46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125</v>
      </c>
      <c r="E108" s="12">
        <v>46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126</v>
      </c>
      <c r="E109" s="12">
        <v>582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127</v>
      </c>
      <c r="E110" s="12">
        <v>418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128</v>
      </c>
      <c r="E111" s="12">
        <v>66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129</v>
      </c>
      <c r="E112" s="12">
        <v>268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SUM(E106:E112)</f>
        <v>0</v>
      </c>
      <c r="F113" s="13">
        <f>SUM(F106:F112)</f>
        <v>0</v>
      </c>
      <c r="G113" s="13">
        <f>SUM(G106:G112)</f>
        <v>0</v>
      </c>
      <c r="H113" s="23" t="s">
        <v>71</v>
      </c>
    </row>
    <row r="114" spans="2:8">
      <c r="B114" s="26"/>
      <c r="C114" s="25" t="s">
        <v>18</v>
      </c>
      <c r="D114" s="25"/>
      <c r="E114" s="13">
        <f>E97+E101+E105+E113</f>
        <v>0</v>
      </c>
      <c r="F114" s="13">
        <f>F97+F101+F105+F113</f>
        <v>0</v>
      </c>
      <c r="G114" s="13">
        <f>G97+G101+G105+G113</f>
        <v>0</v>
      </c>
      <c r="H114" s="23" t="s">
        <v>71</v>
      </c>
    </row>
    <row r="115" spans="2:8">
      <c r="B115" s="26" t="s">
        <v>161</v>
      </c>
      <c r="C115" s="10" t="s">
        <v>134</v>
      </c>
      <c r="D115" s="11" t="s">
        <v>131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132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133</v>
      </c>
      <c r="E117" s="12">
        <v>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18</v>
      </c>
      <c r="E118" s="13">
        <f>SUM(E115:E117)</f>
        <v>0</v>
      </c>
      <c r="F118" s="13">
        <f>SUM(F115:F117)</f>
        <v>0</v>
      </c>
      <c r="G118" s="13">
        <f>SUM(G115:G117)</f>
        <v>0</v>
      </c>
      <c r="H118" s="23" t="s">
        <v>71</v>
      </c>
    </row>
    <row r="119" spans="2:8">
      <c r="B119" s="26"/>
      <c r="C119" s="10" t="s">
        <v>280</v>
      </c>
      <c r="D119" s="11" t="s">
        <v>277</v>
      </c>
      <c r="E119" s="12">
        <v>0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278</v>
      </c>
      <c r="E120" s="12">
        <v>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279</v>
      </c>
      <c r="E121" s="12">
        <v>0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18</v>
      </c>
      <c r="E122" s="13">
        <f>SUM(E119:E121)</f>
        <v>0</v>
      </c>
      <c r="F122" s="13">
        <f>SUM(F119:F121)</f>
        <v>0</v>
      </c>
      <c r="G122" s="13">
        <f>SUM(G119:G121)</f>
        <v>0</v>
      </c>
      <c r="H122" s="23" t="s">
        <v>71</v>
      </c>
    </row>
    <row r="123" spans="2:8">
      <c r="B123" s="26"/>
      <c r="C123" s="10" t="s">
        <v>138</v>
      </c>
      <c r="D123" s="11" t="s">
        <v>135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136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137</v>
      </c>
      <c r="E125" s="12">
        <v>0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18</v>
      </c>
      <c r="E126" s="13">
        <f>SUM(E123:E125)</f>
        <v>0</v>
      </c>
      <c r="F126" s="13">
        <f>SUM(F123:F125)</f>
        <v>0</v>
      </c>
      <c r="G126" s="13">
        <f>SUM(G123:G125)</f>
        <v>0</v>
      </c>
      <c r="H126" s="23" t="s">
        <v>71</v>
      </c>
    </row>
    <row r="127" spans="2:8">
      <c r="B127" s="26"/>
      <c r="C127" s="10" t="s">
        <v>169</v>
      </c>
      <c r="D127" s="11" t="s">
        <v>165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166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167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168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18</v>
      </c>
      <c r="E131" s="13">
        <f>SUM(E127:E130)</f>
        <v>0</v>
      </c>
      <c r="F131" s="13">
        <f>SUM(F127:F130)</f>
        <v>0</v>
      </c>
      <c r="G131" s="13">
        <f>SUM(G127:G130)</f>
        <v>0</v>
      </c>
      <c r="H131" s="23" t="s">
        <v>71</v>
      </c>
    </row>
    <row r="132" spans="2:8">
      <c r="B132" s="26"/>
      <c r="C132" s="10" t="s">
        <v>143</v>
      </c>
      <c r="D132" s="11" t="s">
        <v>139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140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141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142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18</v>
      </c>
      <c r="E136" s="13">
        <f>SUM(E132:E135)</f>
        <v>0</v>
      </c>
      <c r="F136" s="13">
        <f>SUM(F132:F135)</f>
        <v>0</v>
      </c>
      <c r="G136" s="13">
        <f>SUM(G132:G135)</f>
        <v>0</v>
      </c>
      <c r="H136" s="23" t="s">
        <v>71</v>
      </c>
    </row>
    <row r="137" spans="2:8">
      <c r="B137" s="26"/>
      <c r="C137" s="10" t="s">
        <v>146</v>
      </c>
      <c r="D137" s="11" t="s">
        <v>144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145</v>
      </c>
      <c r="E138" s="12">
        <v>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18</v>
      </c>
      <c r="E139" s="13">
        <f>SUM(E137:E138)</f>
        <v>0</v>
      </c>
      <c r="F139" s="13">
        <f>SUM(F137:F138)</f>
        <v>0</v>
      </c>
      <c r="G139" s="13">
        <f>SUM(G137:G138)</f>
        <v>0</v>
      </c>
      <c r="H139" s="23" t="s">
        <v>71</v>
      </c>
    </row>
    <row r="140" spans="2:8">
      <c r="B140" s="26"/>
      <c r="C140" s="10" t="s">
        <v>172</v>
      </c>
      <c r="D140" s="11" t="s">
        <v>170</v>
      </c>
      <c r="E140" s="12">
        <v>34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171</v>
      </c>
      <c r="E141" s="12">
        <v>176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18</v>
      </c>
      <c r="E142" s="13">
        <f>SUM(E140:E141)</f>
        <v>0</v>
      </c>
      <c r="F142" s="13">
        <f>SUM(F140:F141)</f>
        <v>0</v>
      </c>
      <c r="G142" s="13">
        <f>SUM(G140:G141)</f>
        <v>0</v>
      </c>
      <c r="H142" s="23" t="s">
        <v>71</v>
      </c>
    </row>
    <row r="143" spans="2:8">
      <c r="B143" s="26"/>
      <c r="C143" s="10" t="s">
        <v>149</v>
      </c>
      <c r="D143" s="11" t="s">
        <v>147</v>
      </c>
      <c r="E143" s="12">
        <v>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148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18</v>
      </c>
      <c r="E145" s="13">
        <f>SUM(E143:E144)</f>
        <v>0</v>
      </c>
      <c r="F145" s="13">
        <f>SUM(F143:F144)</f>
        <v>0</v>
      </c>
      <c r="G145" s="13">
        <f>SUM(G143:G144)</f>
        <v>0</v>
      </c>
      <c r="H145" s="23" t="s">
        <v>71</v>
      </c>
    </row>
    <row r="146" spans="2:8">
      <c r="B146" s="26"/>
      <c r="C146" s="10" t="s">
        <v>109</v>
      </c>
      <c r="D146" s="11" t="s">
        <v>173</v>
      </c>
      <c r="E146" s="12">
        <v>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174</v>
      </c>
      <c r="E147" s="12">
        <v>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150</v>
      </c>
      <c r="E148" s="12">
        <v>238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151</v>
      </c>
      <c r="E149" s="12">
        <v>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152</v>
      </c>
      <c r="E150" s="12">
        <v>12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153</v>
      </c>
      <c r="E151" s="12">
        <v>10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155</v>
      </c>
      <c r="E152" s="12">
        <v>12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156</v>
      </c>
      <c r="E153" s="12">
        <v>40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157</v>
      </c>
      <c r="E154" s="12">
        <v>98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158</v>
      </c>
      <c r="E155" s="12">
        <v>68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159</v>
      </c>
      <c r="E156" s="12">
        <v>54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160</v>
      </c>
      <c r="E157" s="12">
        <v>34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18</v>
      </c>
      <c r="E158" s="13">
        <f>SUM(E146:E157)</f>
        <v>0</v>
      </c>
      <c r="F158" s="13">
        <f>SUM(F146:F157)</f>
        <v>0</v>
      </c>
      <c r="G158" s="13">
        <f>SUM(G146:G157)</f>
        <v>0</v>
      </c>
      <c r="H158" s="23" t="s">
        <v>71</v>
      </c>
    </row>
    <row r="159" spans="2:8">
      <c r="B159" s="26"/>
      <c r="C159" s="25" t="s">
        <v>18</v>
      </c>
      <c r="D159" s="25"/>
      <c r="E159" s="13">
        <f>E118+E122+E126+E131+E136+E139+E142+E145+E158</f>
        <v>0</v>
      </c>
      <c r="F159" s="13">
        <f>F118+F122+F126+F131+F136+F139+F142+F145+F158</f>
        <v>0</v>
      </c>
      <c r="G159" s="13">
        <f>G118+G122+G126+G131+G136+G139+G142+G145+G158</f>
        <v>0</v>
      </c>
      <c r="H159" s="23" t="s">
        <v>71</v>
      </c>
    </row>
  </sheetData>
  <mergeCells count="52">
    <mergeCell ref="C6:C7"/>
    <mergeCell ref="C8:C14"/>
    <mergeCell ref="C15:C17"/>
    <mergeCell ref="C18:D18"/>
    <mergeCell ref="B6:B18"/>
    <mergeCell ref="C19:C37"/>
    <mergeCell ref="C38:D38"/>
    <mergeCell ref="B19:B38"/>
    <mergeCell ref="C39:C44"/>
    <mergeCell ref="C45:C48"/>
    <mergeCell ref="C49:D49"/>
    <mergeCell ref="B39:B49"/>
    <mergeCell ref="B50:D50"/>
    <mergeCell ref="B52:D52"/>
    <mergeCell ref="E52:F52"/>
    <mergeCell ref="B53:D53"/>
    <mergeCell ref="E53:F53"/>
    <mergeCell ref="B54:D54"/>
    <mergeCell ref="E54:F54"/>
    <mergeCell ref="B55:D55"/>
    <mergeCell ref="E55:F55"/>
    <mergeCell ref="B56:D56"/>
    <mergeCell ref="E56:F56"/>
    <mergeCell ref="C65:C68"/>
    <mergeCell ref="C69:C71"/>
    <mergeCell ref="C72:D72"/>
    <mergeCell ref="B65:B72"/>
    <mergeCell ref="C73:C74"/>
    <mergeCell ref="C75:C76"/>
    <mergeCell ref="C77:D77"/>
    <mergeCell ref="B73:B77"/>
    <mergeCell ref="C78:C84"/>
    <mergeCell ref="C85:C92"/>
    <mergeCell ref="C93:D93"/>
    <mergeCell ref="B78:B93"/>
    <mergeCell ref="C94:C97"/>
    <mergeCell ref="C98:C101"/>
    <mergeCell ref="C102:C105"/>
    <mergeCell ref="C106:C113"/>
    <mergeCell ref="C114:D114"/>
    <mergeCell ref="B94:B114"/>
    <mergeCell ref="C115:C118"/>
    <mergeCell ref="C119:C122"/>
    <mergeCell ref="C123:C126"/>
    <mergeCell ref="C127:C131"/>
    <mergeCell ref="C132:C136"/>
    <mergeCell ref="C137:C139"/>
    <mergeCell ref="C140:C142"/>
    <mergeCell ref="C143:C145"/>
    <mergeCell ref="C146:C158"/>
    <mergeCell ref="C159:D159"/>
    <mergeCell ref="B115:B159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B2:H18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454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66778</v>
      </c>
      <c r="F6" s="12">
        <v>1683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6215</v>
      </c>
      <c r="G8" s="12">
        <v>0</v>
      </c>
      <c r="H8" s="8" t="s">
        <v>71</v>
      </c>
    </row>
    <row r="9" spans="2:8">
      <c r="B9" s="9"/>
      <c r="C9" s="10"/>
      <c r="D9" s="11" t="s">
        <v>26</v>
      </c>
      <c r="E9" s="12">
        <v>500</v>
      </c>
      <c r="F9" s="12">
        <v>34240</v>
      </c>
      <c r="G9" s="12">
        <v>6</v>
      </c>
      <c r="H9" s="8" t="s">
        <v>71</v>
      </c>
    </row>
    <row r="10" spans="2:8">
      <c r="B10" s="9"/>
      <c r="C10" s="10"/>
      <c r="D10" s="11" t="s">
        <v>27</v>
      </c>
      <c r="E10" s="12">
        <v>2074</v>
      </c>
      <c r="F10" s="12">
        <v>220</v>
      </c>
      <c r="G10" s="12">
        <v>20</v>
      </c>
      <c r="H10" s="8" t="s">
        <v>71</v>
      </c>
    </row>
    <row r="11" spans="2:8">
      <c r="B11" s="9"/>
      <c r="C11" s="10"/>
      <c r="D11" s="11" t="s">
        <v>28</v>
      </c>
      <c r="E11" s="12">
        <v>0</v>
      </c>
      <c r="F11" s="12">
        <v>0</v>
      </c>
      <c r="G11" s="12">
        <v>20480</v>
      </c>
      <c r="H11" s="8" t="s">
        <v>71</v>
      </c>
    </row>
    <row r="12" spans="2:8">
      <c r="B12" s="9"/>
      <c r="C12" s="10"/>
      <c r="D12" s="11" t="s">
        <v>29</v>
      </c>
      <c r="E12" s="12">
        <v>534</v>
      </c>
      <c r="F12" s="12">
        <v>6</v>
      </c>
      <c r="G12" s="12">
        <v>0</v>
      </c>
      <c r="H12" s="8" t="s">
        <v>71</v>
      </c>
    </row>
    <row r="13" spans="2:8">
      <c r="B13" s="9"/>
      <c r="C13" s="10"/>
      <c r="D13" s="11" t="s">
        <v>30</v>
      </c>
      <c r="E13" s="12">
        <v>2146</v>
      </c>
      <c r="F13" s="12">
        <v>368</v>
      </c>
      <c r="G13" s="12">
        <v>2636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34</v>
      </c>
      <c r="D15" s="11" t="s">
        <v>455</v>
      </c>
      <c r="E15" s="12">
        <v>5440</v>
      </c>
      <c r="F15" s="12">
        <v>0</v>
      </c>
      <c r="G15" s="12">
        <v>0</v>
      </c>
      <c r="H15" s="8" t="s">
        <v>71</v>
      </c>
    </row>
    <row r="16" spans="2:8">
      <c r="B16" s="9"/>
      <c r="C16" s="10"/>
      <c r="D16" s="11" t="s">
        <v>33</v>
      </c>
      <c r="E16" s="12">
        <v>166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18</v>
      </c>
      <c r="E17" s="13">
        <f>SUM(E15:E16)</f>
        <v>0</v>
      </c>
      <c r="F17" s="13">
        <f>SUM(F15:F16)</f>
        <v>0</v>
      </c>
      <c r="G17" s="13">
        <f>SUM(G15:G16)</f>
        <v>0</v>
      </c>
      <c r="H17" s="8" t="s">
        <v>71</v>
      </c>
    </row>
    <row r="18" spans="2:8">
      <c r="B18" s="9"/>
      <c r="C18" s="14" t="s">
        <v>18</v>
      </c>
      <c r="D18" s="14"/>
      <c r="E18" s="15">
        <f>E7+E14+E17</f>
        <v>0</v>
      </c>
      <c r="F18" s="15">
        <f>F7+F14+F17</f>
        <v>0</v>
      </c>
      <c r="G18" s="15">
        <f>G7+G14+G17</f>
        <v>0</v>
      </c>
      <c r="H18" s="8" t="s">
        <v>71</v>
      </c>
    </row>
    <row r="19" spans="2:8">
      <c r="B19" s="9" t="s">
        <v>59</v>
      </c>
      <c r="C19" s="10" t="s">
        <v>58</v>
      </c>
      <c r="D19" s="11" t="s">
        <v>455</v>
      </c>
      <c r="E19" s="12">
        <v>7090</v>
      </c>
      <c r="F19" s="12">
        <v>10987</v>
      </c>
      <c r="G19" s="12">
        <v>757</v>
      </c>
      <c r="H19" s="8" t="s">
        <v>71</v>
      </c>
    </row>
    <row r="20" spans="2:8">
      <c r="B20" s="9"/>
      <c r="C20" s="10"/>
      <c r="D20" s="11" t="s">
        <v>33</v>
      </c>
      <c r="E20" s="12">
        <v>532</v>
      </c>
      <c r="F20" s="12">
        <v>124</v>
      </c>
      <c r="G20" s="12">
        <v>68</v>
      </c>
      <c r="H20" s="8" t="s">
        <v>71</v>
      </c>
    </row>
    <row r="21" spans="2:8">
      <c r="B21" s="9"/>
      <c r="C21" s="10"/>
      <c r="D21" s="11" t="s">
        <v>37</v>
      </c>
      <c r="E21" s="12">
        <v>948</v>
      </c>
      <c r="F21" s="12">
        <v>124</v>
      </c>
      <c r="G21" s="12">
        <v>372</v>
      </c>
      <c r="H21" s="8" t="s">
        <v>71</v>
      </c>
    </row>
    <row r="22" spans="2:8">
      <c r="B22" s="9"/>
      <c r="C22" s="10"/>
      <c r="D22" s="11" t="s">
        <v>39</v>
      </c>
      <c r="E22" s="12">
        <v>474</v>
      </c>
      <c r="F22" s="12">
        <v>74</v>
      </c>
      <c r="G22" s="12">
        <v>32788</v>
      </c>
      <c r="H22" s="8" t="s">
        <v>71</v>
      </c>
    </row>
    <row r="23" spans="2:8">
      <c r="B23" s="9"/>
      <c r="C23" s="10"/>
      <c r="D23" s="11" t="s">
        <v>40</v>
      </c>
      <c r="E23" s="12">
        <v>148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41</v>
      </c>
      <c r="E24" s="12">
        <v>496</v>
      </c>
      <c r="F24" s="12">
        <v>84</v>
      </c>
      <c r="G24" s="12">
        <v>12</v>
      </c>
      <c r="H24" s="8" t="s">
        <v>71</v>
      </c>
    </row>
    <row r="25" spans="2:8">
      <c r="B25" s="9"/>
      <c r="C25" s="10"/>
      <c r="D25" s="11" t="s">
        <v>43</v>
      </c>
      <c r="E25" s="12">
        <v>1618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44</v>
      </c>
      <c r="E26" s="12">
        <v>38</v>
      </c>
      <c r="F26" s="12">
        <v>26</v>
      </c>
      <c r="G26" s="12">
        <v>512</v>
      </c>
      <c r="H26" s="8" t="s">
        <v>71</v>
      </c>
    </row>
    <row r="27" spans="2:8">
      <c r="B27" s="9"/>
      <c r="C27" s="10"/>
      <c r="D27" s="11" t="s">
        <v>47</v>
      </c>
      <c r="E27" s="12">
        <v>220</v>
      </c>
      <c r="F27" s="12">
        <v>20</v>
      </c>
      <c r="G27" s="12">
        <v>0</v>
      </c>
      <c r="H27" s="8" t="s">
        <v>71</v>
      </c>
    </row>
    <row r="28" spans="2:8">
      <c r="B28" s="9"/>
      <c r="C28" s="10"/>
      <c r="D28" s="11" t="s">
        <v>48</v>
      </c>
      <c r="E28" s="12">
        <v>148</v>
      </c>
      <c r="F28" s="12">
        <v>12</v>
      </c>
      <c r="G28" s="12">
        <v>0</v>
      </c>
      <c r="H28" s="8" t="s">
        <v>71</v>
      </c>
    </row>
    <row r="29" spans="2:8">
      <c r="B29" s="9"/>
      <c r="C29" s="10"/>
      <c r="D29" s="11" t="s">
        <v>49</v>
      </c>
      <c r="E29" s="12">
        <v>240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51</v>
      </c>
      <c r="E30" s="12">
        <v>292</v>
      </c>
      <c r="F30" s="12">
        <v>52</v>
      </c>
      <c r="G30" s="12">
        <v>16</v>
      </c>
      <c r="H30" s="8" t="s">
        <v>71</v>
      </c>
    </row>
    <row r="31" spans="2:8">
      <c r="B31" s="9"/>
      <c r="C31" s="10"/>
      <c r="D31" s="11" t="s">
        <v>53</v>
      </c>
      <c r="E31" s="12">
        <v>60</v>
      </c>
      <c r="F31" s="12">
        <v>4</v>
      </c>
      <c r="G31" s="12">
        <v>0</v>
      </c>
      <c r="H31" s="8" t="s">
        <v>71</v>
      </c>
    </row>
    <row r="32" spans="2:8">
      <c r="B32" s="9"/>
      <c r="C32" s="10"/>
      <c r="D32" s="11" t="s">
        <v>54</v>
      </c>
      <c r="E32" s="12">
        <v>346</v>
      </c>
      <c r="F32" s="12">
        <v>10</v>
      </c>
      <c r="G32" s="12">
        <v>0</v>
      </c>
      <c r="H32" s="8" t="s">
        <v>71</v>
      </c>
    </row>
    <row r="33" spans="2:8">
      <c r="B33" s="9"/>
      <c r="C33" s="10"/>
      <c r="D33" s="11" t="s">
        <v>55</v>
      </c>
      <c r="E33" s="12">
        <v>292</v>
      </c>
      <c r="F33" s="12">
        <v>56</v>
      </c>
      <c r="G33" s="12">
        <v>20</v>
      </c>
      <c r="H33" s="8" t="s">
        <v>71</v>
      </c>
    </row>
    <row r="34" spans="2:8">
      <c r="B34" s="9"/>
      <c r="C34" s="10"/>
      <c r="D34" s="11" t="s">
        <v>56</v>
      </c>
      <c r="E34" s="12">
        <v>2132</v>
      </c>
      <c r="F34" s="12">
        <v>414</v>
      </c>
      <c r="G34" s="12">
        <v>256</v>
      </c>
      <c r="H34" s="8" t="s">
        <v>71</v>
      </c>
    </row>
    <row r="35" spans="2:8">
      <c r="B35" s="9"/>
      <c r="C35" s="10"/>
      <c r="D35" s="11" t="s">
        <v>57</v>
      </c>
      <c r="E35" s="12">
        <v>886</v>
      </c>
      <c r="F35" s="12">
        <v>100</v>
      </c>
      <c r="G35" s="12">
        <v>56</v>
      </c>
      <c r="H35" s="8" t="s">
        <v>71</v>
      </c>
    </row>
    <row r="36" spans="2:8">
      <c r="B36" s="9"/>
      <c r="C36" s="10"/>
      <c r="D36" s="11" t="s">
        <v>18</v>
      </c>
      <c r="E36" s="13">
        <f>SUM(E19:E35)</f>
        <v>0</v>
      </c>
      <c r="F36" s="13">
        <f>SUM(F19:F35)</f>
        <v>0</v>
      </c>
      <c r="G36" s="13">
        <f>SUM(G19:G35)</f>
        <v>0</v>
      </c>
      <c r="H36" s="8" t="s">
        <v>71</v>
      </c>
    </row>
    <row r="37" spans="2:8">
      <c r="B37" s="9"/>
      <c r="C37" s="14" t="s">
        <v>18</v>
      </c>
      <c r="D37" s="14"/>
      <c r="E37" s="15">
        <f>E36</f>
        <v>0</v>
      </c>
      <c r="F37" s="15">
        <f>F36</f>
        <v>0</v>
      </c>
      <c r="G37" s="15">
        <f>G36</f>
        <v>0</v>
      </c>
      <c r="H37" s="8" t="s">
        <v>71</v>
      </c>
    </row>
    <row r="38" spans="2:8">
      <c r="B38" s="9" t="s">
        <v>70</v>
      </c>
      <c r="C38" s="10" t="s">
        <v>65</v>
      </c>
      <c r="D38" s="11" t="s">
        <v>60</v>
      </c>
      <c r="E38" s="12">
        <v>0</v>
      </c>
      <c r="F38" s="12">
        <v>0</v>
      </c>
      <c r="G38" s="12">
        <v>1024</v>
      </c>
      <c r="H38" s="8" t="s">
        <v>71</v>
      </c>
    </row>
    <row r="39" spans="2:8">
      <c r="B39" s="9"/>
      <c r="C39" s="10"/>
      <c r="D39" s="11" t="s">
        <v>61</v>
      </c>
      <c r="E39" s="12">
        <v>0</v>
      </c>
      <c r="F39" s="12">
        <v>392</v>
      </c>
      <c r="G39" s="12">
        <v>0</v>
      </c>
      <c r="H39" s="8" t="s">
        <v>71</v>
      </c>
    </row>
    <row r="40" spans="2:8">
      <c r="B40" s="9"/>
      <c r="C40" s="10"/>
      <c r="D40" s="11" t="s">
        <v>62</v>
      </c>
      <c r="E40" s="12">
        <v>0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63</v>
      </c>
      <c r="E41" s="12">
        <v>138</v>
      </c>
      <c r="F41" s="12">
        <v>16</v>
      </c>
      <c r="G41" s="12">
        <v>5</v>
      </c>
      <c r="H41" s="8" t="s">
        <v>71</v>
      </c>
    </row>
    <row r="42" spans="2:8">
      <c r="B42" s="9"/>
      <c r="C42" s="10"/>
      <c r="D42" s="11" t="s">
        <v>64</v>
      </c>
      <c r="E42" s="12">
        <v>0</v>
      </c>
      <c r="F42" s="12">
        <v>32</v>
      </c>
      <c r="G42" s="12">
        <v>0</v>
      </c>
      <c r="H42" s="8" t="s">
        <v>71</v>
      </c>
    </row>
    <row r="43" spans="2:8">
      <c r="B43" s="9"/>
      <c r="C43" s="10"/>
      <c r="D43" s="11" t="s">
        <v>177</v>
      </c>
      <c r="E43" s="12">
        <v>0</v>
      </c>
      <c r="F43" s="12">
        <v>-324</v>
      </c>
      <c r="G43" s="12">
        <v>0</v>
      </c>
      <c r="H43" s="8" t="s">
        <v>71</v>
      </c>
    </row>
    <row r="44" spans="2:8">
      <c r="B44" s="9"/>
      <c r="C44" s="10"/>
      <c r="D44" s="11" t="s">
        <v>18</v>
      </c>
      <c r="E44" s="13">
        <f>SUM(E38:E43)</f>
        <v>0</v>
      </c>
      <c r="F44" s="13">
        <f>SUM(F38:F43)</f>
        <v>0</v>
      </c>
      <c r="G44" s="13">
        <f>SUM(G38:G43)</f>
        <v>0</v>
      </c>
      <c r="H44" s="8" t="s">
        <v>71</v>
      </c>
    </row>
    <row r="45" spans="2:8">
      <c r="B45" s="9"/>
      <c r="C45" s="10" t="s">
        <v>69</v>
      </c>
      <c r="D45" s="11" t="s">
        <v>178</v>
      </c>
      <c r="E45" s="12">
        <v>6664</v>
      </c>
      <c r="F45" s="12">
        <v>781</v>
      </c>
      <c r="G45" s="12">
        <v>96</v>
      </c>
      <c r="H45" s="8" t="s">
        <v>71</v>
      </c>
    </row>
    <row r="46" spans="2:8">
      <c r="B46" s="9"/>
      <c r="C46" s="10"/>
      <c r="D46" s="11" t="s">
        <v>179</v>
      </c>
      <c r="E46" s="12">
        <v>40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180</v>
      </c>
      <c r="E47" s="12">
        <v>848</v>
      </c>
      <c r="F47" s="12">
        <v>148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SUM(E45:E47)</f>
        <v>0</v>
      </c>
      <c r="F48" s="13">
        <f>SUM(F45:F47)</f>
        <v>0</v>
      </c>
      <c r="G48" s="13">
        <f>SUM(G45:G47)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E44+E48</f>
        <v>0</v>
      </c>
      <c r="F49" s="15">
        <f>F44+F48</f>
        <v>0</v>
      </c>
      <c r="G49" s="15">
        <f>G44+G48</f>
        <v>0</v>
      </c>
      <c r="H49" s="8" t="s">
        <v>71</v>
      </c>
    </row>
    <row r="50" spans="2:8">
      <c r="B50" s="5" t="s">
        <v>18</v>
      </c>
      <c r="C50" s="5"/>
      <c r="D50" s="5"/>
      <c r="E50" s="16">
        <f>E49+E18+E37</f>
        <v>0</v>
      </c>
      <c r="F50" s="16">
        <f>F49+F18+F37</f>
        <v>0</v>
      </c>
      <c r="G50" s="16">
        <f>G49+G18+G37</f>
        <v>0</v>
      </c>
      <c r="H50" s="8" t="s">
        <v>71</v>
      </c>
    </row>
    <row r="52" spans="2:8">
      <c r="B52" s="5" t="s">
        <v>456</v>
      </c>
      <c r="C52" s="5"/>
      <c r="D52" s="5"/>
      <c r="E52" s="7" t="s">
        <v>73</v>
      </c>
      <c r="F52" s="7"/>
      <c r="G52" s="7" t="s">
        <v>16</v>
      </c>
      <c r="H52" s="8" t="s">
        <v>71</v>
      </c>
    </row>
    <row r="53" spans="2:8">
      <c r="B53" s="17" t="s">
        <v>74</v>
      </c>
      <c r="C53" s="17"/>
      <c r="D53" s="17"/>
      <c r="E53" s="18">
        <f>E18+F18</f>
        <v>0</v>
      </c>
      <c r="F53" s="18"/>
      <c r="G53" s="18">
        <f>G18</f>
        <v>0</v>
      </c>
      <c r="H53" s="8" t="s">
        <v>71</v>
      </c>
    </row>
    <row r="54" spans="2:8">
      <c r="B54" s="17" t="s">
        <v>59</v>
      </c>
      <c r="C54" s="17"/>
      <c r="D54" s="17"/>
      <c r="E54" s="18">
        <f>E37+F37</f>
        <v>0</v>
      </c>
      <c r="F54" s="18"/>
      <c r="G54" s="18">
        <f>G37</f>
        <v>0</v>
      </c>
      <c r="H54" s="8" t="s">
        <v>71</v>
      </c>
    </row>
    <row r="55" spans="2:8">
      <c r="B55" s="17" t="s">
        <v>70</v>
      </c>
      <c r="C55" s="17"/>
      <c r="D55" s="17"/>
      <c r="E55" s="18">
        <f>E49+F49</f>
        <v>0</v>
      </c>
      <c r="F55" s="18"/>
      <c r="G55" s="18">
        <f>G49</f>
        <v>0</v>
      </c>
      <c r="H55" s="8" t="s">
        <v>71</v>
      </c>
    </row>
    <row r="56" spans="2:8">
      <c r="B56" s="5" t="s">
        <v>18</v>
      </c>
      <c r="C56" s="5"/>
      <c r="D56" s="5"/>
      <c r="E56" s="16">
        <f>E53+E54+E55</f>
        <v>0</v>
      </c>
      <c r="F56" s="16"/>
      <c r="G56" s="16">
        <f>G53+G54+G55</f>
        <v>0</v>
      </c>
      <c r="H56" s="8" t="s">
        <v>71</v>
      </c>
    </row>
    <row r="58" spans="2:8">
      <c r="B58" s="19" t="s">
        <v>75</v>
      </c>
    </row>
    <row r="59" spans="2:8">
      <c r="B59" s="19" t="s">
        <v>76</v>
      </c>
    </row>
    <row r="60" spans="2:8">
      <c r="B60" s="19" t="s">
        <v>77</v>
      </c>
    </row>
    <row r="61" spans="2:8">
      <c r="B61" s="19" t="s">
        <v>78</v>
      </c>
    </row>
    <row r="62" spans="2:8">
      <c r="B62" s="19" t="s">
        <v>79</v>
      </c>
    </row>
    <row r="64" spans="2:8">
      <c r="B64" s="20" t="s">
        <v>11</v>
      </c>
      <c r="C64" s="20" t="s">
        <v>12</v>
      </c>
      <c r="D64" s="21" t="s">
        <v>80</v>
      </c>
      <c r="E64" s="22" t="s">
        <v>14</v>
      </c>
      <c r="F64" s="22" t="s">
        <v>15</v>
      </c>
      <c r="G64" s="22" t="s">
        <v>16</v>
      </c>
      <c r="H64" s="23" t="s">
        <v>71</v>
      </c>
    </row>
    <row r="65" spans="2:8">
      <c r="B65" s="26" t="s">
        <v>458</v>
      </c>
      <c r="C65" s="10" t="s">
        <v>83</v>
      </c>
      <c r="D65" s="11" t="s">
        <v>82</v>
      </c>
      <c r="E65" s="12">
        <v>2960</v>
      </c>
      <c r="F65" s="12">
        <v>0</v>
      </c>
      <c r="G65" s="12">
        <v>0</v>
      </c>
      <c r="H65" s="23" t="s">
        <v>71</v>
      </c>
    </row>
    <row r="66" spans="2:8">
      <c r="B66" s="26"/>
      <c r="C66" s="10"/>
      <c r="D66" s="11" t="s">
        <v>315</v>
      </c>
      <c r="E66" s="12">
        <v>114</v>
      </c>
      <c r="F66" s="12">
        <v>0</v>
      </c>
      <c r="G66" s="12">
        <v>0</v>
      </c>
      <c r="H66" s="23" t="s">
        <v>71</v>
      </c>
    </row>
    <row r="67" spans="2:8">
      <c r="B67" s="26"/>
      <c r="C67" s="10"/>
      <c r="D67" s="11" t="s">
        <v>457</v>
      </c>
      <c r="E67" s="12">
        <v>1622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18</v>
      </c>
      <c r="E68" s="13">
        <f>SUM(E65:E67)</f>
        <v>0</v>
      </c>
      <c r="F68" s="13">
        <f>SUM(F65:F67)</f>
        <v>0</v>
      </c>
      <c r="G68" s="13">
        <f>SUM(G65:G67)</f>
        <v>0</v>
      </c>
      <c r="H68" s="23" t="s">
        <v>71</v>
      </c>
    </row>
    <row r="69" spans="2:8">
      <c r="B69" s="26"/>
      <c r="C69" s="10" t="s">
        <v>90</v>
      </c>
      <c r="D69" s="11" t="s">
        <v>84</v>
      </c>
      <c r="E69" s="12">
        <v>48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86</v>
      </c>
      <c r="E70" s="12">
        <v>342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87</v>
      </c>
      <c r="E71" s="12">
        <v>42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88</v>
      </c>
      <c r="E72" s="12">
        <v>44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89</v>
      </c>
      <c r="E73" s="12">
        <v>72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85</v>
      </c>
      <c r="E74" s="12">
        <v>196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SUM(E69:E74)</f>
        <v>0</v>
      </c>
      <c r="F75" s="13">
        <f>SUM(F69:F74)</f>
        <v>0</v>
      </c>
      <c r="G75" s="13">
        <f>SUM(G69:G74)</f>
        <v>0</v>
      </c>
      <c r="H75" s="23" t="s">
        <v>71</v>
      </c>
    </row>
    <row r="76" spans="2:8">
      <c r="B76" s="26"/>
      <c r="C76" s="25" t="s">
        <v>18</v>
      </c>
      <c r="D76" s="25"/>
      <c r="E76" s="13">
        <f>E68+E75</f>
        <v>0</v>
      </c>
      <c r="F76" s="13">
        <f>F68+F75</f>
        <v>0</v>
      </c>
      <c r="G76" s="13">
        <f>G68+G75</f>
        <v>0</v>
      </c>
      <c r="H76" s="23" t="s">
        <v>71</v>
      </c>
    </row>
    <row r="77" spans="2:8">
      <c r="B77" s="26" t="s">
        <v>94</v>
      </c>
      <c r="C77" s="10" t="s">
        <v>83</v>
      </c>
      <c r="D77" s="11" t="s">
        <v>92</v>
      </c>
      <c r="E77" s="12">
        <v>18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SUM(E77:E77)</f>
        <v>0</v>
      </c>
      <c r="F78" s="13">
        <f>SUM(F77:F77)</f>
        <v>0</v>
      </c>
      <c r="G78" s="13">
        <f>SUM(G77:G77)</f>
        <v>0</v>
      </c>
      <c r="H78" s="23" t="s">
        <v>71</v>
      </c>
    </row>
    <row r="79" spans="2:8">
      <c r="B79" s="26"/>
      <c r="C79" s="10" t="s">
        <v>90</v>
      </c>
      <c r="D79" s="11" t="s">
        <v>93</v>
      </c>
      <c r="E79" s="12">
        <v>148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SUM(E79:E79)</f>
        <v>0</v>
      </c>
      <c r="F80" s="13">
        <f>SUM(F79:F79)</f>
        <v>0</v>
      </c>
      <c r="G80" s="13">
        <f>SUM(G79:G79)</f>
        <v>0</v>
      </c>
      <c r="H80" s="23" t="s">
        <v>71</v>
      </c>
    </row>
    <row r="81" spans="2:8">
      <c r="B81" s="26"/>
      <c r="C81" s="25" t="s">
        <v>18</v>
      </c>
      <c r="D81" s="25"/>
      <c r="E81" s="13">
        <f>E78+E80</f>
        <v>0</v>
      </c>
      <c r="F81" s="13">
        <f>F78+F80</f>
        <v>0</v>
      </c>
      <c r="G81" s="13">
        <f>G78+G80</f>
        <v>0</v>
      </c>
      <c r="H81" s="23" t="s">
        <v>71</v>
      </c>
    </row>
    <row r="82" spans="2:8">
      <c r="B82" s="26" t="s">
        <v>182</v>
      </c>
      <c r="C82" s="10" t="s">
        <v>109</v>
      </c>
      <c r="D82" s="11" t="s">
        <v>181</v>
      </c>
      <c r="E82" s="12">
        <v>40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E83</f>
        <v>0</v>
      </c>
      <c r="F84" s="13">
        <f>F83</f>
        <v>0</v>
      </c>
      <c r="G84" s="13">
        <f>G83</f>
        <v>0</v>
      </c>
      <c r="H84" s="23" t="s">
        <v>71</v>
      </c>
    </row>
    <row r="85" spans="2:8">
      <c r="B85" s="26" t="s">
        <v>184</v>
      </c>
      <c r="C85" s="10" t="s">
        <v>462</v>
      </c>
      <c r="D85" s="11" t="s">
        <v>459</v>
      </c>
      <c r="E85" s="12">
        <v>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126</v>
      </c>
      <c r="E86" s="12">
        <v>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460</v>
      </c>
      <c r="E87" s="12">
        <v>552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461</v>
      </c>
      <c r="E88" s="12">
        <v>-4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SUM(E85:E88)</f>
        <v>0</v>
      </c>
      <c r="F89" s="13">
        <f>SUM(F85:F88)</f>
        <v>0</v>
      </c>
      <c r="G89" s="13">
        <f>SUM(G85:G88)</f>
        <v>0</v>
      </c>
      <c r="H89" s="23" t="s">
        <v>71</v>
      </c>
    </row>
    <row r="90" spans="2:8">
      <c r="B90" s="26"/>
      <c r="C90" s="10" t="s">
        <v>464</v>
      </c>
      <c r="D90" s="11" t="s">
        <v>116</v>
      </c>
      <c r="E90" s="12">
        <v>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463</v>
      </c>
      <c r="E91" s="12">
        <v>90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461</v>
      </c>
      <c r="E92" s="12">
        <v>-4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SUM(E90:E92)</f>
        <v>0</v>
      </c>
      <c r="F93" s="13">
        <f>SUM(F90:F92)</f>
        <v>0</v>
      </c>
      <c r="G93" s="13">
        <f>SUM(G90:G92)</f>
        <v>0</v>
      </c>
      <c r="H93" s="23" t="s">
        <v>71</v>
      </c>
    </row>
    <row r="94" spans="2:8">
      <c r="B94" s="26"/>
      <c r="C94" s="10" t="s">
        <v>466</v>
      </c>
      <c r="D94" s="11" t="s">
        <v>119</v>
      </c>
      <c r="E94" s="12">
        <v>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465</v>
      </c>
      <c r="E95" s="12">
        <v>46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SUM(E94:E95)</f>
        <v>0</v>
      </c>
      <c r="F96" s="13">
        <f>SUM(F94:F95)</f>
        <v>0</v>
      </c>
      <c r="G96" s="13">
        <f>SUM(G94:G95)</f>
        <v>0</v>
      </c>
      <c r="H96" s="23" t="s">
        <v>71</v>
      </c>
    </row>
    <row r="97" spans="2:8">
      <c r="B97" s="26"/>
      <c r="C97" s="10" t="s">
        <v>109</v>
      </c>
      <c r="D97" s="11" t="s">
        <v>467</v>
      </c>
      <c r="E97" s="12">
        <v>152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468</v>
      </c>
      <c r="E98" s="12">
        <v>12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183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SUM(E97:E99)</f>
        <v>0</v>
      </c>
      <c r="F100" s="13">
        <f>SUM(F97:F99)</f>
        <v>0</v>
      </c>
      <c r="G100" s="13">
        <f>SUM(G97:G99)</f>
        <v>0</v>
      </c>
      <c r="H100" s="23" t="s">
        <v>71</v>
      </c>
    </row>
    <row r="101" spans="2:8">
      <c r="B101" s="26"/>
      <c r="C101" s="25" t="s">
        <v>18</v>
      </c>
      <c r="D101" s="25"/>
      <c r="E101" s="13">
        <f>E89+E93+E96+E100</f>
        <v>0</v>
      </c>
      <c r="F101" s="13">
        <f>F89+F93+F96+F100</f>
        <v>0</v>
      </c>
      <c r="G101" s="13">
        <f>G89+G93+G96+G100</f>
        <v>0</v>
      </c>
      <c r="H101" s="23" t="s">
        <v>71</v>
      </c>
    </row>
    <row r="102" spans="2:8">
      <c r="B102" s="26" t="s">
        <v>268</v>
      </c>
      <c r="C102" s="10" t="s">
        <v>267</v>
      </c>
      <c r="D102" s="11" t="s">
        <v>185</v>
      </c>
      <c r="E102" s="12">
        <v>8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186</v>
      </c>
      <c r="E103" s="12">
        <v>44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187</v>
      </c>
      <c r="E104" s="12">
        <v>90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188</v>
      </c>
      <c r="E105" s="12">
        <v>28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189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190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191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192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193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194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195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196</v>
      </c>
      <c r="E113" s="12">
        <v>10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197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198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199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200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201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202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203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204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205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206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207</v>
      </c>
      <c r="E124" s="12">
        <v>10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208</v>
      </c>
      <c r="E125" s="12">
        <v>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209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210</v>
      </c>
      <c r="E127" s="12">
        <v>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211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212</v>
      </c>
      <c r="E129" s="12">
        <v>4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213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214</v>
      </c>
      <c r="E131" s="12">
        <v>30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215</v>
      </c>
      <c r="E132" s="12">
        <v>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216</v>
      </c>
      <c r="E133" s="12">
        <v>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217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218</v>
      </c>
      <c r="E135" s="12">
        <v>12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219</v>
      </c>
      <c r="E136" s="12">
        <v>6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220</v>
      </c>
      <c r="E137" s="12">
        <v>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221</v>
      </c>
      <c r="E138" s="12">
        <v>10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222</v>
      </c>
      <c r="E139" s="12">
        <v>32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223</v>
      </c>
      <c r="E140" s="12">
        <v>48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224</v>
      </c>
      <c r="E141" s="12">
        <v>88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225</v>
      </c>
      <c r="E142" s="12">
        <v>72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226</v>
      </c>
      <c r="E143" s="12">
        <v>62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227</v>
      </c>
      <c r="E144" s="12">
        <v>138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281</v>
      </c>
      <c r="E145" s="12">
        <v>132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228</v>
      </c>
      <c r="E146" s="12">
        <v>100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229</v>
      </c>
      <c r="E147" s="12">
        <v>16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230</v>
      </c>
      <c r="E148" s="12">
        <v>6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231</v>
      </c>
      <c r="E149" s="12">
        <v>82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232</v>
      </c>
      <c r="E150" s="12">
        <v>36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233</v>
      </c>
      <c r="E151" s="12">
        <v>82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234</v>
      </c>
      <c r="E152" s="12">
        <v>102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235</v>
      </c>
      <c r="E153" s="12">
        <v>42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236</v>
      </c>
      <c r="E154" s="12">
        <v>42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237</v>
      </c>
      <c r="E155" s="12">
        <v>10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238</v>
      </c>
      <c r="E156" s="12">
        <v>16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239</v>
      </c>
      <c r="E157" s="12">
        <v>182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240</v>
      </c>
      <c r="E158" s="12">
        <v>104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241</v>
      </c>
      <c r="E159" s="12">
        <v>112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242</v>
      </c>
      <c r="E160" s="12">
        <v>150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243</v>
      </c>
      <c r="E161" s="12">
        <v>390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282</v>
      </c>
      <c r="E162" s="12">
        <v>122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244</v>
      </c>
      <c r="E163" s="12">
        <v>68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245</v>
      </c>
      <c r="E164" s="12">
        <v>138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246</v>
      </c>
      <c r="E165" s="12">
        <v>184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247</v>
      </c>
      <c r="E166" s="12">
        <v>1056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248</v>
      </c>
      <c r="E167" s="12">
        <v>44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249</v>
      </c>
      <c r="E168" s="12">
        <v>44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250</v>
      </c>
      <c r="E169" s="12">
        <v>64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251</v>
      </c>
      <c r="E170" s="12">
        <v>78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252</v>
      </c>
      <c r="E171" s="12">
        <v>74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253</v>
      </c>
      <c r="E172" s="12">
        <v>12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254</v>
      </c>
      <c r="E173" s="12">
        <v>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255</v>
      </c>
      <c r="E174" s="12">
        <v>112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256</v>
      </c>
      <c r="E175" s="12">
        <v>222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257</v>
      </c>
      <c r="E176" s="12">
        <v>12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258</v>
      </c>
      <c r="E177" s="12">
        <v>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259</v>
      </c>
      <c r="E178" s="12">
        <v>128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260</v>
      </c>
      <c r="E179" s="12">
        <v>8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261</v>
      </c>
      <c r="E180" s="12">
        <v>2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262</v>
      </c>
      <c r="E181" s="12">
        <v>0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263</v>
      </c>
      <c r="E182" s="12">
        <v>1782</v>
      </c>
      <c r="F182" s="12">
        <v>0</v>
      </c>
      <c r="G182" s="12">
        <v>0</v>
      </c>
      <c r="H182" s="23" t="s">
        <v>71</v>
      </c>
    </row>
    <row r="183" spans="2:8">
      <c r="B183" s="26"/>
      <c r="C183" s="10"/>
      <c r="D183" s="11" t="s">
        <v>264</v>
      </c>
      <c r="E183" s="12">
        <v>14</v>
      </c>
      <c r="F183" s="12">
        <v>0</v>
      </c>
      <c r="G183" s="12">
        <v>0</v>
      </c>
      <c r="H183" s="23" t="s">
        <v>71</v>
      </c>
    </row>
    <row r="184" spans="2:8">
      <c r="B184" s="26"/>
      <c r="C184" s="10"/>
      <c r="D184" s="11" t="s">
        <v>265</v>
      </c>
      <c r="E184" s="12">
        <v>34</v>
      </c>
      <c r="F184" s="12">
        <v>0</v>
      </c>
      <c r="G184" s="12">
        <v>0</v>
      </c>
      <c r="H184" s="23" t="s">
        <v>71</v>
      </c>
    </row>
    <row r="185" spans="2:8">
      <c r="B185" s="26"/>
      <c r="C185" s="10"/>
      <c r="D185" s="11" t="s">
        <v>266</v>
      </c>
      <c r="E185" s="12">
        <v>34</v>
      </c>
      <c r="F185" s="12">
        <v>0</v>
      </c>
      <c r="G185" s="12">
        <v>0</v>
      </c>
      <c r="H185" s="23" t="s">
        <v>71</v>
      </c>
    </row>
    <row r="186" spans="2:8">
      <c r="B186" s="26"/>
      <c r="C186" s="10"/>
      <c r="D186" s="11" t="s">
        <v>18</v>
      </c>
      <c r="E186" s="13">
        <f>SUM(E102:E185)</f>
        <v>0</v>
      </c>
      <c r="F186" s="13">
        <f>SUM(F102:F185)</f>
        <v>0</v>
      </c>
      <c r="G186" s="13">
        <f>SUM(G102:G185)</f>
        <v>0</v>
      </c>
      <c r="H186" s="23" t="s">
        <v>71</v>
      </c>
    </row>
    <row r="187" spans="2:8">
      <c r="B187" s="26"/>
      <c r="C187" s="25" t="s">
        <v>18</v>
      </c>
      <c r="D187" s="25"/>
      <c r="E187" s="13">
        <f>E186</f>
        <v>0</v>
      </c>
      <c r="F187" s="13">
        <f>F186</f>
        <v>0</v>
      </c>
      <c r="G187" s="13">
        <f>G186</f>
        <v>0</v>
      </c>
      <c r="H187" s="23" t="s">
        <v>71</v>
      </c>
    </row>
  </sheetData>
  <mergeCells count="43">
    <mergeCell ref="C6:C7"/>
    <mergeCell ref="C8:C14"/>
    <mergeCell ref="C15:C17"/>
    <mergeCell ref="C18:D18"/>
    <mergeCell ref="B6:B18"/>
    <mergeCell ref="C19:C36"/>
    <mergeCell ref="C37:D37"/>
    <mergeCell ref="B19:B37"/>
    <mergeCell ref="C38:C44"/>
    <mergeCell ref="C45:C48"/>
    <mergeCell ref="C49:D49"/>
    <mergeCell ref="B38:B49"/>
    <mergeCell ref="B50:D50"/>
    <mergeCell ref="B52:D52"/>
    <mergeCell ref="E52:F52"/>
    <mergeCell ref="B53:D53"/>
    <mergeCell ref="E53:F53"/>
    <mergeCell ref="B54:D54"/>
    <mergeCell ref="E54:F54"/>
    <mergeCell ref="B55:D55"/>
    <mergeCell ref="E55:F55"/>
    <mergeCell ref="B56:D56"/>
    <mergeCell ref="E56:F56"/>
    <mergeCell ref="C65:C68"/>
    <mergeCell ref="C69:C75"/>
    <mergeCell ref="C76:D76"/>
    <mergeCell ref="B65:B76"/>
    <mergeCell ref="C77:C78"/>
    <mergeCell ref="C79:C80"/>
    <mergeCell ref="C81:D81"/>
    <mergeCell ref="B77:B81"/>
    <mergeCell ref="C82:C83"/>
    <mergeCell ref="C84:D84"/>
    <mergeCell ref="B82:B84"/>
    <mergeCell ref="C85:C89"/>
    <mergeCell ref="C90:C93"/>
    <mergeCell ref="C94:C96"/>
    <mergeCell ref="C97:C100"/>
    <mergeCell ref="C101:D101"/>
    <mergeCell ref="B85:B101"/>
    <mergeCell ref="C102:C186"/>
    <mergeCell ref="C187:D187"/>
    <mergeCell ref="B102:B18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B2:H183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454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66778</v>
      </c>
      <c r="F6" s="12">
        <v>1683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31</v>
      </c>
      <c r="D8" s="11" t="s">
        <v>25</v>
      </c>
      <c r="E8" s="12">
        <v>0</v>
      </c>
      <c r="F8" s="12">
        <v>6215</v>
      </c>
      <c r="G8" s="12">
        <v>0</v>
      </c>
      <c r="H8" s="8" t="s">
        <v>71</v>
      </c>
    </row>
    <row r="9" spans="2:8">
      <c r="B9" s="9"/>
      <c r="C9" s="10"/>
      <c r="D9" s="11" t="s">
        <v>26</v>
      </c>
      <c r="E9" s="12">
        <v>366</v>
      </c>
      <c r="F9" s="12">
        <v>34130</v>
      </c>
      <c r="G9" s="12">
        <v>8</v>
      </c>
      <c r="H9" s="8" t="s">
        <v>71</v>
      </c>
    </row>
    <row r="10" spans="2:8">
      <c r="B10" s="9"/>
      <c r="C10" s="10"/>
      <c r="D10" s="11" t="s">
        <v>27</v>
      </c>
      <c r="E10" s="12">
        <v>1608</v>
      </c>
      <c r="F10" s="12">
        <v>80</v>
      </c>
      <c r="G10" s="12">
        <v>20</v>
      </c>
      <c r="H10" s="8" t="s">
        <v>71</v>
      </c>
    </row>
    <row r="11" spans="2:8">
      <c r="B11" s="9"/>
      <c r="C11" s="10"/>
      <c r="D11" s="11" t="s">
        <v>28</v>
      </c>
      <c r="E11" s="12">
        <v>0</v>
      </c>
      <c r="F11" s="12">
        <v>0</v>
      </c>
      <c r="G11" s="12">
        <v>20480</v>
      </c>
      <c r="H11" s="8" t="s">
        <v>71</v>
      </c>
    </row>
    <row r="12" spans="2:8">
      <c r="B12" s="9"/>
      <c r="C12" s="10"/>
      <c r="D12" s="11" t="s">
        <v>29</v>
      </c>
      <c r="E12" s="12">
        <v>390</v>
      </c>
      <c r="F12" s="12">
        <v>0</v>
      </c>
      <c r="G12" s="12">
        <v>0</v>
      </c>
      <c r="H12" s="8" t="s">
        <v>71</v>
      </c>
    </row>
    <row r="13" spans="2:8">
      <c r="B13" s="9"/>
      <c r="C13" s="10"/>
      <c r="D13" s="11" t="s">
        <v>30</v>
      </c>
      <c r="E13" s="12">
        <v>1974</v>
      </c>
      <c r="F13" s="12">
        <v>358</v>
      </c>
      <c r="G13" s="12">
        <v>2636</v>
      </c>
      <c r="H13" s="8" t="s">
        <v>71</v>
      </c>
    </row>
    <row r="14" spans="2:8">
      <c r="B14" s="9"/>
      <c r="C14" s="10"/>
      <c r="D14" s="11" t="s">
        <v>18</v>
      </c>
      <c r="E14" s="13">
        <f>SUM(E8:E13)</f>
        <v>0</v>
      </c>
      <c r="F14" s="13">
        <f>SUM(F8:F13)</f>
        <v>0</v>
      </c>
      <c r="G14" s="13">
        <f>SUM(G8:G13)</f>
        <v>0</v>
      </c>
      <c r="H14" s="8" t="s">
        <v>71</v>
      </c>
    </row>
    <row r="15" spans="2:8">
      <c r="B15" s="9"/>
      <c r="C15" s="10" t="s">
        <v>34</v>
      </c>
      <c r="D15" s="11" t="s">
        <v>455</v>
      </c>
      <c r="E15" s="12">
        <v>3230</v>
      </c>
      <c r="F15" s="12">
        <v>0</v>
      </c>
      <c r="G15" s="12">
        <v>0</v>
      </c>
      <c r="H15" s="8" t="s">
        <v>71</v>
      </c>
    </row>
    <row r="16" spans="2:8">
      <c r="B16" s="9"/>
      <c r="C16" s="10"/>
      <c r="D16" s="11" t="s">
        <v>33</v>
      </c>
      <c r="E16" s="12">
        <v>184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18</v>
      </c>
      <c r="E17" s="13">
        <f>SUM(E15:E16)</f>
        <v>0</v>
      </c>
      <c r="F17" s="13">
        <f>SUM(F15:F16)</f>
        <v>0</v>
      </c>
      <c r="G17" s="13">
        <f>SUM(G15:G16)</f>
        <v>0</v>
      </c>
      <c r="H17" s="8" t="s">
        <v>71</v>
      </c>
    </row>
    <row r="18" spans="2:8">
      <c r="B18" s="9"/>
      <c r="C18" s="14" t="s">
        <v>18</v>
      </c>
      <c r="D18" s="14"/>
      <c r="E18" s="15">
        <f>E7+E14+E17</f>
        <v>0</v>
      </c>
      <c r="F18" s="15">
        <f>F7+F14+F17</f>
        <v>0</v>
      </c>
      <c r="G18" s="15">
        <f>G7+G14+G17</f>
        <v>0</v>
      </c>
      <c r="H18" s="8" t="s">
        <v>71</v>
      </c>
    </row>
    <row r="19" spans="2:8">
      <c r="B19" s="9" t="s">
        <v>59</v>
      </c>
      <c r="C19" s="10" t="s">
        <v>58</v>
      </c>
      <c r="D19" s="11" t="s">
        <v>455</v>
      </c>
      <c r="E19" s="12">
        <v>5684</v>
      </c>
      <c r="F19" s="12">
        <v>10645</v>
      </c>
      <c r="G19" s="12">
        <v>757</v>
      </c>
      <c r="H19" s="8" t="s">
        <v>71</v>
      </c>
    </row>
    <row r="20" spans="2:8">
      <c r="B20" s="9"/>
      <c r="C20" s="10"/>
      <c r="D20" s="11" t="s">
        <v>33</v>
      </c>
      <c r="E20" s="12">
        <v>328</v>
      </c>
      <c r="F20" s="12">
        <v>116</v>
      </c>
      <c r="G20" s="12">
        <v>68</v>
      </c>
      <c r="H20" s="8" t="s">
        <v>71</v>
      </c>
    </row>
    <row r="21" spans="2:8">
      <c r="B21" s="9"/>
      <c r="C21" s="10"/>
      <c r="D21" s="11" t="s">
        <v>37</v>
      </c>
      <c r="E21" s="12">
        <v>728</v>
      </c>
      <c r="F21" s="12">
        <v>120</v>
      </c>
      <c r="G21" s="12">
        <v>372</v>
      </c>
      <c r="H21" s="8" t="s">
        <v>71</v>
      </c>
    </row>
    <row r="22" spans="2:8">
      <c r="B22" s="9"/>
      <c r="C22" s="10"/>
      <c r="D22" s="11" t="s">
        <v>39</v>
      </c>
      <c r="E22" s="12">
        <v>344</v>
      </c>
      <c r="F22" s="12">
        <v>40</v>
      </c>
      <c r="G22" s="12">
        <v>32788</v>
      </c>
      <c r="H22" s="8" t="s">
        <v>71</v>
      </c>
    </row>
    <row r="23" spans="2:8">
      <c r="B23" s="9"/>
      <c r="C23" s="10"/>
      <c r="D23" s="11" t="s">
        <v>40</v>
      </c>
      <c r="E23" s="12">
        <v>136</v>
      </c>
      <c r="F23" s="12">
        <v>0</v>
      </c>
      <c r="G23" s="12">
        <v>0</v>
      </c>
      <c r="H23" s="8" t="s">
        <v>71</v>
      </c>
    </row>
    <row r="24" spans="2:8">
      <c r="B24" s="9"/>
      <c r="C24" s="10"/>
      <c r="D24" s="11" t="s">
        <v>41</v>
      </c>
      <c r="E24" s="12">
        <v>430</v>
      </c>
      <c r="F24" s="12">
        <v>72</v>
      </c>
      <c r="G24" s="12">
        <v>12</v>
      </c>
      <c r="H24" s="8" t="s">
        <v>71</v>
      </c>
    </row>
    <row r="25" spans="2:8">
      <c r="B25" s="9"/>
      <c r="C25" s="10"/>
      <c r="D25" s="11" t="s">
        <v>43</v>
      </c>
      <c r="E25" s="12">
        <v>1378</v>
      </c>
      <c r="F25" s="12">
        <v>0</v>
      </c>
      <c r="G25" s="12">
        <v>0</v>
      </c>
      <c r="H25" s="8" t="s">
        <v>71</v>
      </c>
    </row>
    <row r="26" spans="2:8">
      <c r="B26" s="9"/>
      <c r="C26" s="10"/>
      <c r="D26" s="11" t="s">
        <v>44</v>
      </c>
      <c r="E26" s="12">
        <v>38</v>
      </c>
      <c r="F26" s="12">
        <v>26</v>
      </c>
      <c r="G26" s="12">
        <v>512</v>
      </c>
      <c r="H26" s="8" t="s">
        <v>71</v>
      </c>
    </row>
    <row r="27" spans="2:8">
      <c r="B27" s="9"/>
      <c r="C27" s="10"/>
      <c r="D27" s="11" t="s">
        <v>47</v>
      </c>
      <c r="E27" s="12">
        <v>198</v>
      </c>
      <c r="F27" s="12">
        <v>16</v>
      </c>
      <c r="G27" s="12">
        <v>0</v>
      </c>
      <c r="H27" s="8" t="s">
        <v>71</v>
      </c>
    </row>
    <row r="28" spans="2:8">
      <c r="B28" s="9"/>
      <c r="C28" s="10"/>
      <c r="D28" s="11" t="s">
        <v>48</v>
      </c>
      <c r="E28" s="12">
        <v>114</v>
      </c>
      <c r="F28" s="12">
        <v>10</v>
      </c>
      <c r="G28" s="12">
        <v>0</v>
      </c>
      <c r="H28" s="8" t="s">
        <v>71</v>
      </c>
    </row>
    <row r="29" spans="2:8">
      <c r="B29" s="9"/>
      <c r="C29" s="10"/>
      <c r="D29" s="11" t="s">
        <v>49</v>
      </c>
      <c r="E29" s="12">
        <v>216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51</v>
      </c>
      <c r="E30" s="12">
        <v>186</v>
      </c>
      <c r="F30" s="12">
        <v>50</v>
      </c>
      <c r="G30" s="12">
        <v>16</v>
      </c>
      <c r="H30" s="8" t="s">
        <v>71</v>
      </c>
    </row>
    <row r="31" spans="2:8">
      <c r="B31" s="9"/>
      <c r="C31" s="10"/>
      <c r="D31" s="11" t="s">
        <v>53</v>
      </c>
      <c r="E31" s="12">
        <v>34</v>
      </c>
      <c r="F31" s="12">
        <v>6</v>
      </c>
      <c r="G31" s="12">
        <v>0</v>
      </c>
      <c r="H31" s="8" t="s">
        <v>71</v>
      </c>
    </row>
    <row r="32" spans="2:8">
      <c r="B32" s="9"/>
      <c r="C32" s="10"/>
      <c r="D32" s="11" t="s">
        <v>54</v>
      </c>
      <c r="E32" s="12">
        <v>294</v>
      </c>
      <c r="F32" s="12">
        <v>10</v>
      </c>
      <c r="G32" s="12">
        <v>0</v>
      </c>
      <c r="H32" s="8" t="s">
        <v>71</v>
      </c>
    </row>
    <row r="33" spans="2:8">
      <c r="B33" s="9"/>
      <c r="C33" s="10"/>
      <c r="D33" s="11" t="s">
        <v>55</v>
      </c>
      <c r="E33" s="12">
        <v>224</v>
      </c>
      <c r="F33" s="12">
        <v>56</v>
      </c>
      <c r="G33" s="12">
        <v>20</v>
      </c>
      <c r="H33" s="8" t="s">
        <v>71</v>
      </c>
    </row>
    <row r="34" spans="2:8">
      <c r="B34" s="9"/>
      <c r="C34" s="10"/>
      <c r="D34" s="11" t="s">
        <v>56</v>
      </c>
      <c r="E34" s="12">
        <v>1668</v>
      </c>
      <c r="F34" s="12">
        <v>220</v>
      </c>
      <c r="G34" s="12">
        <v>256</v>
      </c>
      <c r="H34" s="8" t="s">
        <v>71</v>
      </c>
    </row>
    <row r="35" spans="2:8">
      <c r="B35" s="9"/>
      <c r="C35" s="10"/>
      <c r="D35" s="11" t="s">
        <v>57</v>
      </c>
      <c r="E35" s="12">
        <v>672</v>
      </c>
      <c r="F35" s="12">
        <v>76</v>
      </c>
      <c r="G35" s="12">
        <v>56</v>
      </c>
      <c r="H35" s="8" t="s">
        <v>71</v>
      </c>
    </row>
    <row r="36" spans="2:8">
      <c r="B36" s="9"/>
      <c r="C36" s="10"/>
      <c r="D36" s="11" t="s">
        <v>18</v>
      </c>
      <c r="E36" s="13">
        <f>SUM(E19:E35)</f>
        <v>0</v>
      </c>
      <c r="F36" s="13">
        <f>SUM(F19:F35)</f>
        <v>0</v>
      </c>
      <c r="G36" s="13">
        <f>SUM(G19:G35)</f>
        <v>0</v>
      </c>
      <c r="H36" s="8" t="s">
        <v>71</v>
      </c>
    </row>
    <row r="37" spans="2:8">
      <c r="B37" s="9"/>
      <c r="C37" s="14" t="s">
        <v>18</v>
      </c>
      <c r="D37" s="14"/>
      <c r="E37" s="15">
        <f>E36</f>
        <v>0</v>
      </c>
      <c r="F37" s="15">
        <f>F36</f>
        <v>0</v>
      </c>
      <c r="G37" s="15">
        <f>G36</f>
        <v>0</v>
      </c>
      <c r="H37" s="8" t="s">
        <v>71</v>
      </c>
    </row>
    <row r="38" spans="2:8">
      <c r="B38" s="9" t="s">
        <v>70</v>
      </c>
      <c r="C38" s="10" t="s">
        <v>65</v>
      </c>
      <c r="D38" s="11" t="s">
        <v>60</v>
      </c>
      <c r="E38" s="12">
        <v>0</v>
      </c>
      <c r="F38" s="12">
        <v>0</v>
      </c>
      <c r="G38" s="12">
        <v>1024</v>
      </c>
      <c r="H38" s="8" t="s">
        <v>71</v>
      </c>
    </row>
    <row r="39" spans="2:8">
      <c r="B39" s="9"/>
      <c r="C39" s="10"/>
      <c r="D39" s="11" t="s">
        <v>61</v>
      </c>
      <c r="E39" s="12">
        <v>0</v>
      </c>
      <c r="F39" s="12">
        <v>392</v>
      </c>
      <c r="G39" s="12">
        <v>0</v>
      </c>
      <c r="H39" s="8" t="s">
        <v>71</v>
      </c>
    </row>
    <row r="40" spans="2:8">
      <c r="B40" s="9"/>
      <c r="C40" s="10"/>
      <c r="D40" s="11" t="s">
        <v>62</v>
      </c>
      <c r="E40" s="12">
        <v>0</v>
      </c>
      <c r="F40" s="12">
        <v>0</v>
      </c>
      <c r="G40" s="12">
        <v>0</v>
      </c>
      <c r="H40" s="8" t="s">
        <v>71</v>
      </c>
    </row>
    <row r="41" spans="2:8">
      <c r="B41" s="9"/>
      <c r="C41" s="10"/>
      <c r="D41" s="11" t="s">
        <v>63</v>
      </c>
      <c r="E41" s="12">
        <v>130</v>
      </c>
      <c r="F41" s="12">
        <v>14</v>
      </c>
      <c r="G41" s="12">
        <v>3</v>
      </c>
      <c r="H41" s="8" t="s">
        <v>71</v>
      </c>
    </row>
    <row r="42" spans="2:8">
      <c r="B42" s="9"/>
      <c r="C42" s="10"/>
      <c r="D42" s="11" t="s">
        <v>64</v>
      </c>
      <c r="E42" s="12">
        <v>0</v>
      </c>
      <c r="F42" s="12">
        <v>32</v>
      </c>
      <c r="G42" s="12">
        <v>0</v>
      </c>
      <c r="H42" s="8" t="s">
        <v>71</v>
      </c>
    </row>
    <row r="43" spans="2:8">
      <c r="B43" s="9"/>
      <c r="C43" s="10"/>
      <c r="D43" s="11" t="s">
        <v>177</v>
      </c>
      <c r="E43" s="12">
        <v>0</v>
      </c>
      <c r="F43" s="12">
        <v>-320</v>
      </c>
      <c r="G43" s="12">
        <v>0</v>
      </c>
      <c r="H43" s="8" t="s">
        <v>71</v>
      </c>
    </row>
    <row r="44" spans="2:8">
      <c r="B44" s="9"/>
      <c r="C44" s="10"/>
      <c r="D44" s="11" t="s">
        <v>18</v>
      </c>
      <c r="E44" s="13">
        <f>SUM(E38:E43)</f>
        <v>0</v>
      </c>
      <c r="F44" s="13">
        <f>SUM(F38:F43)</f>
        <v>0</v>
      </c>
      <c r="G44" s="13">
        <f>SUM(G38:G43)</f>
        <v>0</v>
      </c>
      <c r="H44" s="8" t="s">
        <v>71</v>
      </c>
    </row>
    <row r="45" spans="2:8">
      <c r="B45" s="9"/>
      <c r="C45" s="10" t="s">
        <v>69</v>
      </c>
      <c r="D45" s="11" t="s">
        <v>178</v>
      </c>
      <c r="E45" s="12">
        <v>6664</v>
      </c>
      <c r="F45" s="12">
        <v>781</v>
      </c>
      <c r="G45" s="12">
        <v>96</v>
      </c>
      <c r="H45" s="8" t="s">
        <v>71</v>
      </c>
    </row>
    <row r="46" spans="2:8">
      <c r="B46" s="9"/>
      <c r="C46" s="10"/>
      <c r="D46" s="11" t="s">
        <v>179</v>
      </c>
      <c r="E46" s="12">
        <v>40</v>
      </c>
      <c r="F46" s="12">
        <v>0</v>
      </c>
      <c r="G46" s="12">
        <v>0</v>
      </c>
      <c r="H46" s="8" t="s">
        <v>71</v>
      </c>
    </row>
    <row r="47" spans="2:8">
      <c r="B47" s="9"/>
      <c r="C47" s="10"/>
      <c r="D47" s="11" t="s">
        <v>180</v>
      </c>
      <c r="E47" s="12">
        <v>848</v>
      </c>
      <c r="F47" s="12">
        <v>148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SUM(E45:E47)</f>
        <v>0</v>
      </c>
      <c r="F48" s="13">
        <f>SUM(F45:F47)</f>
        <v>0</v>
      </c>
      <c r="G48" s="13">
        <f>SUM(G45:G47)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E44+E48</f>
        <v>0</v>
      </c>
      <c r="F49" s="15">
        <f>F44+F48</f>
        <v>0</v>
      </c>
      <c r="G49" s="15">
        <f>G44+G48</f>
        <v>0</v>
      </c>
      <c r="H49" s="8" t="s">
        <v>71</v>
      </c>
    </row>
    <row r="50" spans="2:8">
      <c r="B50" s="5" t="s">
        <v>18</v>
      </c>
      <c r="C50" s="5"/>
      <c r="D50" s="5"/>
      <c r="E50" s="16">
        <f>E49+E18+E37</f>
        <v>0</v>
      </c>
      <c r="F50" s="16">
        <f>F49+F18+F37</f>
        <v>0</v>
      </c>
      <c r="G50" s="16">
        <f>G49+G18+G37</f>
        <v>0</v>
      </c>
      <c r="H50" s="8" t="s">
        <v>71</v>
      </c>
    </row>
    <row r="52" spans="2:8">
      <c r="B52" s="5" t="s">
        <v>456</v>
      </c>
      <c r="C52" s="5"/>
      <c r="D52" s="5"/>
      <c r="E52" s="7" t="s">
        <v>73</v>
      </c>
      <c r="F52" s="7"/>
      <c r="G52" s="7" t="s">
        <v>16</v>
      </c>
      <c r="H52" s="8" t="s">
        <v>71</v>
      </c>
    </row>
    <row r="53" spans="2:8">
      <c r="B53" s="17" t="s">
        <v>74</v>
      </c>
      <c r="C53" s="17"/>
      <c r="D53" s="17"/>
      <c r="E53" s="18">
        <f>E18+F18</f>
        <v>0</v>
      </c>
      <c r="F53" s="18"/>
      <c r="G53" s="18">
        <f>G18</f>
        <v>0</v>
      </c>
      <c r="H53" s="8" t="s">
        <v>71</v>
      </c>
    </row>
    <row r="54" spans="2:8">
      <c r="B54" s="17" t="s">
        <v>59</v>
      </c>
      <c r="C54" s="17"/>
      <c r="D54" s="17"/>
      <c r="E54" s="18">
        <f>E37+F37</f>
        <v>0</v>
      </c>
      <c r="F54" s="18"/>
      <c r="G54" s="18">
        <f>G37</f>
        <v>0</v>
      </c>
      <c r="H54" s="8" t="s">
        <v>71</v>
      </c>
    </row>
    <row r="55" spans="2:8">
      <c r="B55" s="17" t="s">
        <v>70</v>
      </c>
      <c r="C55" s="17"/>
      <c r="D55" s="17"/>
      <c r="E55" s="18">
        <f>E49+F49</f>
        <v>0</v>
      </c>
      <c r="F55" s="18"/>
      <c r="G55" s="18">
        <f>G49</f>
        <v>0</v>
      </c>
      <c r="H55" s="8" t="s">
        <v>71</v>
      </c>
    </row>
    <row r="56" spans="2:8">
      <c r="B56" s="5" t="s">
        <v>18</v>
      </c>
      <c r="C56" s="5"/>
      <c r="D56" s="5"/>
      <c r="E56" s="16">
        <f>E53+E54+E55</f>
        <v>0</v>
      </c>
      <c r="F56" s="16"/>
      <c r="G56" s="16">
        <f>G53+G54+G55</f>
        <v>0</v>
      </c>
      <c r="H56" s="8" t="s">
        <v>71</v>
      </c>
    </row>
    <row r="58" spans="2:8">
      <c r="B58" s="19" t="s">
        <v>75</v>
      </c>
    </row>
    <row r="59" spans="2:8">
      <c r="B59" s="19" t="s">
        <v>76</v>
      </c>
    </row>
    <row r="60" spans="2:8">
      <c r="B60" s="19" t="s">
        <v>77</v>
      </c>
    </row>
    <row r="61" spans="2:8">
      <c r="B61" s="19" t="s">
        <v>78</v>
      </c>
    </row>
    <row r="62" spans="2:8">
      <c r="B62" s="19" t="s">
        <v>79</v>
      </c>
    </row>
    <row r="64" spans="2:8">
      <c r="B64" s="20" t="s">
        <v>11</v>
      </c>
      <c r="C64" s="20" t="s">
        <v>12</v>
      </c>
      <c r="D64" s="21" t="s">
        <v>80</v>
      </c>
      <c r="E64" s="22" t="s">
        <v>14</v>
      </c>
      <c r="F64" s="22" t="s">
        <v>15</v>
      </c>
      <c r="G64" s="22" t="s">
        <v>16</v>
      </c>
      <c r="H64" s="23" t="s">
        <v>71</v>
      </c>
    </row>
    <row r="65" spans="2:8">
      <c r="B65" s="26" t="s">
        <v>458</v>
      </c>
      <c r="C65" s="10" t="s">
        <v>83</v>
      </c>
      <c r="D65" s="11" t="s">
        <v>82</v>
      </c>
      <c r="E65" s="12">
        <v>1828</v>
      </c>
      <c r="F65" s="12">
        <v>0</v>
      </c>
      <c r="G65" s="12">
        <v>0</v>
      </c>
      <c r="H65" s="23" t="s">
        <v>71</v>
      </c>
    </row>
    <row r="66" spans="2:8">
      <c r="B66" s="26"/>
      <c r="C66" s="10"/>
      <c r="D66" s="11" t="s">
        <v>315</v>
      </c>
      <c r="E66" s="12">
        <v>86</v>
      </c>
      <c r="F66" s="12">
        <v>0</v>
      </c>
      <c r="G66" s="12">
        <v>0</v>
      </c>
      <c r="H66" s="23" t="s">
        <v>71</v>
      </c>
    </row>
    <row r="67" spans="2:8">
      <c r="B67" s="26"/>
      <c r="C67" s="10"/>
      <c r="D67" s="11" t="s">
        <v>457</v>
      </c>
      <c r="E67" s="12">
        <v>812</v>
      </c>
      <c r="F67" s="12">
        <v>0</v>
      </c>
      <c r="G67" s="12">
        <v>0</v>
      </c>
      <c r="H67" s="23" t="s">
        <v>71</v>
      </c>
    </row>
    <row r="68" spans="2:8">
      <c r="B68" s="26"/>
      <c r="C68" s="10"/>
      <c r="D68" s="11" t="s">
        <v>18</v>
      </c>
      <c r="E68" s="13">
        <f>SUM(E65:E67)</f>
        <v>0</v>
      </c>
      <c r="F68" s="13">
        <f>SUM(F65:F67)</f>
        <v>0</v>
      </c>
      <c r="G68" s="13">
        <f>SUM(G65:G67)</f>
        <v>0</v>
      </c>
      <c r="H68" s="23" t="s">
        <v>71</v>
      </c>
    </row>
    <row r="69" spans="2:8">
      <c r="B69" s="26"/>
      <c r="C69" s="10" t="s">
        <v>90</v>
      </c>
      <c r="D69" s="11" t="s">
        <v>86</v>
      </c>
      <c r="E69" s="12">
        <v>248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85</v>
      </c>
      <c r="E70" s="12">
        <v>256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18</v>
      </c>
      <c r="E71" s="13">
        <f>SUM(E69:E70)</f>
        <v>0</v>
      </c>
      <c r="F71" s="13">
        <f>SUM(F69:F70)</f>
        <v>0</v>
      </c>
      <c r="G71" s="13">
        <f>SUM(G69:G70)</f>
        <v>0</v>
      </c>
      <c r="H71" s="23" t="s">
        <v>71</v>
      </c>
    </row>
    <row r="72" spans="2:8">
      <c r="B72" s="26"/>
      <c r="C72" s="25" t="s">
        <v>18</v>
      </c>
      <c r="D72" s="25"/>
      <c r="E72" s="13">
        <f>E68+E71</f>
        <v>0</v>
      </c>
      <c r="F72" s="13">
        <f>F68+F71</f>
        <v>0</v>
      </c>
      <c r="G72" s="13">
        <f>G68+G71</f>
        <v>0</v>
      </c>
      <c r="H72" s="23" t="s">
        <v>71</v>
      </c>
    </row>
    <row r="73" spans="2:8">
      <c r="B73" s="26" t="s">
        <v>94</v>
      </c>
      <c r="C73" s="10" t="s">
        <v>83</v>
      </c>
      <c r="D73" s="11" t="s">
        <v>92</v>
      </c>
      <c r="E73" s="12">
        <v>16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18</v>
      </c>
      <c r="E74" s="13">
        <f>SUM(E73:E73)</f>
        <v>0</v>
      </c>
      <c r="F74" s="13">
        <f>SUM(F73:F73)</f>
        <v>0</v>
      </c>
      <c r="G74" s="13">
        <f>SUM(G73:G73)</f>
        <v>0</v>
      </c>
      <c r="H74" s="23" t="s">
        <v>71</v>
      </c>
    </row>
    <row r="75" spans="2:8">
      <c r="B75" s="26"/>
      <c r="C75" s="10" t="s">
        <v>90</v>
      </c>
      <c r="D75" s="11" t="s">
        <v>93</v>
      </c>
      <c r="E75" s="12">
        <v>168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SUM(E75:E75)</f>
        <v>0</v>
      </c>
      <c r="F76" s="13">
        <f>SUM(F75:F75)</f>
        <v>0</v>
      </c>
      <c r="G76" s="13">
        <f>SUM(G75:G75)</f>
        <v>0</v>
      </c>
      <c r="H76" s="23" t="s">
        <v>71</v>
      </c>
    </row>
    <row r="77" spans="2:8">
      <c r="B77" s="26"/>
      <c r="C77" s="25" t="s">
        <v>18</v>
      </c>
      <c r="D77" s="25"/>
      <c r="E77" s="13">
        <f>E74+E76</f>
        <v>0</v>
      </c>
      <c r="F77" s="13">
        <f>F74+F76</f>
        <v>0</v>
      </c>
      <c r="G77" s="13">
        <f>G74+G76</f>
        <v>0</v>
      </c>
      <c r="H77" s="23" t="s">
        <v>71</v>
      </c>
    </row>
    <row r="78" spans="2:8">
      <c r="B78" s="26" t="s">
        <v>182</v>
      </c>
      <c r="C78" s="10" t="s">
        <v>109</v>
      </c>
      <c r="D78" s="11" t="s">
        <v>181</v>
      </c>
      <c r="E78" s="12">
        <v>40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18</v>
      </c>
      <c r="E79" s="13">
        <f>SUM(E78:E78)</f>
        <v>0</v>
      </c>
      <c r="F79" s="13">
        <f>SUM(F78:F78)</f>
        <v>0</v>
      </c>
      <c r="G79" s="13">
        <f>SUM(G78:G78)</f>
        <v>0</v>
      </c>
      <c r="H79" s="23" t="s">
        <v>71</v>
      </c>
    </row>
    <row r="80" spans="2:8">
      <c r="B80" s="26"/>
      <c r="C80" s="25" t="s">
        <v>18</v>
      </c>
      <c r="D80" s="25"/>
      <c r="E80" s="13">
        <f>E79</f>
        <v>0</v>
      </c>
      <c r="F80" s="13">
        <f>F79</f>
        <v>0</v>
      </c>
      <c r="G80" s="13">
        <f>G79</f>
        <v>0</v>
      </c>
      <c r="H80" s="23" t="s">
        <v>71</v>
      </c>
    </row>
    <row r="81" spans="2:8">
      <c r="B81" s="26" t="s">
        <v>184</v>
      </c>
      <c r="C81" s="10" t="s">
        <v>462</v>
      </c>
      <c r="D81" s="11" t="s">
        <v>459</v>
      </c>
      <c r="E81" s="12">
        <v>0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126</v>
      </c>
      <c r="E82" s="12">
        <v>0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460</v>
      </c>
      <c r="E83" s="12">
        <v>552</v>
      </c>
      <c r="F83" s="12">
        <v>0</v>
      </c>
      <c r="G83" s="12">
        <v>0</v>
      </c>
      <c r="H83" s="23" t="s">
        <v>71</v>
      </c>
    </row>
    <row r="84" spans="2:8">
      <c r="B84" s="26"/>
      <c r="C84" s="10"/>
      <c r="D84" s="11" t="s">
        <v>461</v>
      </c>
      <c r="E84" s="12">
        <v>-4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SUM(E81:E84)</f>
        <v>0</v>
      </c>
      <c r="F85" s="13">
        <f>SUM(F81:F84)</f>
        <v>0</v>
      </c>
      <c r="G85" s="13">
        <f>SUM(G81:G84)</f>
        <v>0</v>
      </c>
      <c r="H85" s="23" t="s">
        <v>71</v>
      </c>
    </row>
    <row r="86" spans="2:8">
      <c r="B86" s="26"/>
      <c r="C86" s="10" t="s">
        <v>464</v>
      </c>
      <c r="D86" s="11" t="s">
        <v>116</v>
      </c>
      <c r="E86" s="12">
        <v>0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463</v>
      </c>
      <c r="E87" s="12">
        <v>90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461</v>
      </c>
      <c r="E88" s="12">
        <v>-4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18</v>
      </c>
      <c r="E89" s="13">
        <f>SUM(E86:E88)</f>
        <v>0</v>
      </c>
      <c r="F89" s="13">
        <f>SUM(F86:F88)</f>
        <v>0</v>
      </c>
      <c r="G89" s="13">
        <f>SUM(G86:G88)</f>
        <v>0</v>
      </c>
      <c r="H89" s="23" t="s">
        <v>71</v>
      </c>
    </row>
    <row r="90" spans="2:8">
      <c r="B90" s="26"/>
      <c r="C90" s="10" t="s">
        <v>466</v>
      </c>
      <c r="D90" s="11" t="s">
        <v>119</v>
      </c>
      <c r="E90" s="12">
        <v>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465</v>
      </c>
      <c r="E91" s="12">
        <v>46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18</v>
      </c>
      <c r="E92" s="13">
        <f>SUM(E90:E91)</f>
        <v>0</v>
      </c>
      <c r="F92" s="13">
        <f>SUM(F90:F91)</f>
        <v>0</v>
      </c>
      <c r="G92" s="13">
        <f>SUM(G90:G91)</f>
        <v>0</v>
      </c>
      <c r="H92" s="23" t="s">
        <v>71</v>
      </c>
    </row>
    <row r="93" spans="2:8">
      <c r="B93" s="26"/>
      <c r="C93" s="10" t="s">
        <v>109</v>
      </c>
      <c r="D93" s="11" t="s">
        <v>467</v>
      </c>
      <c r="E93" s="12">
        <v>152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468</v>
      </c>
      <c r="E94" s="12">
        <v>12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183</v>
      </c>
      <c r="E95" s="12">
        <v>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SUM(E93:E95)</f>
        <v>0</v>
      </c>
      <c r="F96" s="13">
        <f>SUM(F93:F95)</f>
        <v>0</v>
      </c>
      <c r="G96" s="13">
        <f>SUM(G93:G95)</f>
        <v>0</v>
      </c>
      <c r="H96" s="23" t="s">
        <v>71</v>
      </c>
    </row>
    <row r="97" spans="2:8">
      <c r="B97" s="26"/>
      <c r="C97" s="25" t="s">
        <v>18</v>
      </c>
      <c r="D97" s="25"/>
      <c r="E97" s="13">
        <f>E85+E89+E92+E96</f>
        <v>0</v>
      </c>
      <c r="F97" s="13">
        <f>F85+F89+F92+F96</f>
        <v>0</v>
      </c>
      <c r="G97" s="13">
        <f>G85+G89+G92+G96</f>
        <v>0</v>
      </c>
      <c r="H97" s="23" t="s">
        <v>71</v>
      </c>
    </row>
    <row r="98" spans="2:8">
      <c r="B98" s="26" t="s">
        <v>268</v>
      </c>
      <c r="C98" s="10" t="s">
        <v>267</v>
      </c>
      <c r="D98" s="11" t="s">
        <v>185</v>
      </c>
      <c r="E98" s="12">
        <v>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186</v>
      </c>
      <c r="E99" s="12">
        <v>44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187</v>
      </c>
      <c r="E100" s="12">
        <v>90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188</v>
      </c>
      <c r="E101" s="12">
        <v>28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189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190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191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192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193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194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195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196</v>
      </c>
      <c r="E109" s="12">
        <v>10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197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198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199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200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201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202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203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204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205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206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207</v>
      </c>
      <c r="E120" s="12">
        <v>10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208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209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210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211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212</v>
      </c>
      <c r="E125" s="12">
        <v>4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213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214</v>
      </c>
      <c r="E127" s="12">
        <v>30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215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216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218</v>
      </c>
      <c r="E131" s="12">
        <v>12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219</v>
      </c>
      <c r="E132" s="12">
        <v>6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220</v>
      </c>
      <c r="E133" s="12">
        <v>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221</v>
      </c>
      <c r="E134" s="12">
        <v>10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222</v>
      </c>
      <c r="E135" s="12">
        <v>32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223</v>
      </c>
      <c r="E136" s="12">
        <v>48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224</v>
      </c>
      <c r="E137" s="12">
        <v>88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225</v>
      </c>
      <c r="E138" s="12">
        <v>72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226</v>
      </c>
      <c r="E139" s="12">
        <v>62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227</v>
      </c>
      <c r="E140" s="12">
        <v>138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281</v>
      </c>
      <c r="E141" s="12">
        <v>132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228</v>
      </c>
      <c r="E142" s="12">
        <v>100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229</v>
      </c>
      <c r="E143" s="12">
        <v>16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230</v>
      </c>
      <c r="E144" s="12">
        <v>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231</v>
      </c>
      <c r="E145" s="12">
        <v>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232</v>
      </c>
      <c r="E146" s="12">
        <v>36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233</v>
      </c>
      <c r="E147" s="12">
        <v>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234</v>
      </c>
      <c r="E148" s="12">
        <v>102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235</v>
      </c>
      <c r="E149" s="12">
        <v>42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236</v>
      </c>
      <c r="E150" s="12">
        <v>42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237</v>
      </c>
      <c r="E151" s="12">
        <v>10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238</v>
      </c>
      <c r="E152" s="12">
        <v>16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239</v>
      </c>
      <c r="E153" s="12">
        <v>182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240</v>
      </c>
      <c r="E154" s="12">
        <v>104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241</v>
      </c>
      <c r="E155" s="12">
        <v>112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242</v>
      </c>
      <c r="E156" s="12">
        <v>150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243</v>
      </c>
      <c r="E157" s="12">
        <v>390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282</v>
      </c>
      <c r="E158" s="12">
        <v>122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244</v>
      </c>
      <c r="E159" s="12">
        <v>68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245</v>
      </c>
      <c r="E160" s="12">
        <v>138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246</v>
      </c>
      <c r="E161" s="12">
        <v>184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247</v>
      </c>
      <c r="E162" s="12">
        <v>1056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248</v>
      </c>
      <c r="E163" s="12">
        <v>44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249</v>
      </c>
      <c r="E164" s="12">
        <v>44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250</v>
      </c>
      <c r="E165" s="12">
        <v>64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251</v>
      </c>
      <c r="E166" s="12">
        <v>78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252</v>
      </c>
      <c r="E167" s="12">
        <v>74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253</v>
      </c>
      <c r="E168" s="12">
        <v>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254</v>
      </c>
      <c r="E169" s="12">
        <v>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255</v>
      </c>
      <c r="E170" s="12">
        <v>112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256</v>
      </c>
      <c r="E171" s="12">
        <v>222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257</v>
      </c>
      <c r="E172" s="12">
        <v>12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258</v>
      </c>
      <c r="E173" s="12">
        <v>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259</v>
      </c>
      <c r="E174" s="12">
        <v>128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260</v>
      </c>
      <c r="E175" s="12">
        <v>8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261</v>
      </c>
      <c r="E176" s="12">
        <v>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262</v>
      </c>
      <c r="E177" s="12">
        <v>0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263</v>
      </c>
      <c r="E178" s="12">
        <v>1782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264</v>
      </c>
      <c r="E179" s="12">
        <v>14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265</v>
      </c>
      <c r="E180" s="12">
        <v>34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266</v>
      </c>
      <c r="E181" s="12">
        <v>34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18</v>
      </c>
      <c r="E182" s="13">
        <f>SUM(E98:E181)</f>
        <v>0</v>
      </c>
      <c r="F182" s="13">
        <f>SUM(F98:F181)</f>
        <v>0</v>
      </c>
      <c r="G182" s="13">
        <f>SUM(G98:G181)</f>
        <v>0</v>
      </c>
      <c r="H182" s="23" t="s">
        <v>71</v>
      </c>
    </row>
    <row r="183" spans="2:8">
      <c r="B183" s="26"/>
      <c r="C183" s="25" t="s">
        <v>18</v>
      </c>
      <c r="D183" s="25"/>
      <c r="E183" s="13">
        <f>E182</f>
        <v>0</v>
      </c>
      <c r="F183" s="13">
        <f>F182</f>
        <v>0</v>
      </c>
      <c r="G183" s="13">
        <f>G182</f>
        <v>0</v>
      </c>
      <c r="H183" s="23" t="s">
        <v>71</v>
      </c>
    </row>
  </sheetData>
  <mergeCells count="43">
    <mergeCell ref="C6:C7"/>
    <mergeCell ref="C8:C14"/>
    <mergeCell ref="C15:C17"/>
    <mergeCell ref="C18:D18"/>
    <mergeCell ref="B6:B18"/>
    <mergeCell ref="C19:C36"/>
    <mergeCell ref="C37:D37"/>
    <mergeCell ref="B19:B37"/>
    <mergeCell ref="C38:C44"/>
    <mergeCell ref="C45:C48"/>
    <mergeCell ref="C49:D49"/>
    <mergeCell ref="B38:B49"/>
    <mergeCell ref="B50:D50"/>
    <mergeCell ref="B52:D52"/>
    <mergeCell ref="E52:F52"/>
    <mergeCell ref="B53:D53"/>
    <mergeCell ref="E53:F53"/>
    <mergeCell ref="B54:D54"/>
    <mergeCell ref="E54:F54"/>
    <mergeCell ref="B55:D55"/>
    <mergeCell ref="E55:F55"/>
    <mergeCell ref="B56:D56"/>
    <mergeCell ref="E56:F56"/>
    <mergeCell ref="C65:C68"/>
    <mergeCell ref="C69:C71"/>
    <mergeCell ref="C72:D72"/>
    <mergeCell ref="B65:B72"/>
    <mergeCell ref="C73:C74"/>
    <mergeCell ref="C75:C76"/>
    <mergeCell ref="C77:D77"/>
    <mergeCell ref="B73:B77"/>
    <mergeCell ref="C78:C79"/>
    <mergeCell ref="C80:D80"/>
    <mergeCell ref="B78:B80"/>
    <mergeCell ref="C81:C85"/>
    <mergeCell ref="C86:C89"/>
    <mergeCell ref="C90:C92"/>
    <mergeCell ref="C93:C96"/>
    <mergeCell ref="C97:D97"/>
    <mergeCell ref="B81:B97"/>
    <mergeCell ref="C98:C182"/>
    <mergeCell ref="C183:D183"/>
    <mergeCell ref="B98:B183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B2:H16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470</v>
      </c>
    </row>
    <row r="3" spans="2:8">
      <c r="B3" s="4" t="s">
        <v>10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82494</v>
      </c>
      <c r="F6" s="12">
        <v>670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14660</v>
      </c>
      <c r="F8" s="12">
        <v>34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872</v>
      </c>
      <c r="F9" s="12">
        <v>115</v>
      </c>
      <c r="G9" s="12">
        <v>112</v>
      </c>
      <c r="H9" s="8" t="s">
        <v>71</v>
      </c>
    </row>
    <row r="10" spans="2:8">
      <c r="B10" s="9"/>
      <c r="C10" s="10"/>
      <c r="D10" s="11" t="s">
        <v>18</v>
      </c>
      <c r="E10" s="13">
        <f>SUM(E8:E9)</f>
        <v>0</v>
      </c>
      <c r="F10" s="13">
        <f>SUM(F8:F9)</f>
        <v>0</v>
      </c>
      <c r="G10" s="13">
        <f>SUM(G8:G9)</f>
        <v>0</v>
      </c>
      <c r="H10" s="8" t="s">
        <v>71</v>
      </c>
    </row>
    <row r="11" spans="2:8">
      <c r="B11" s="9"/>
      <c r="C11" s="10" t="s">
        <v>31</v>
      </c>
      <c r="D11" s="11" t="s">
        <v>25</v>
      </c>
      <c r="E11" s="12">
        <v>0</v>
      </c>
      <c r="F11" s="12">
        <v>6224</v>
      </c>
      <c r="G11" s="12">
        <v>0</v>
      </c>
      <c r="H11" s="8" t="s">
        <v>71</v>
      </c>
    </row>
    <row r="12" spans="2:8">
      <c r="B12" s="9"/>
      <c r="C12" s="10"/>
      <c r="D12" s="11" t="s">
        <v>290</v>
      </c>
      <c r="E12" s="12">
        <v>0</v>
      </c>
      <c r="F12" s="12">
        <v>256</v>
      </c>
      <c r="G12" s="12">
        <v>0</v>
      </c>
      <c r="H12" s="8" t="s">
        <v>71</v>
      </c>
    </row>
    <row r="13" spans="2:8">
      <c r="B13" s="9"/>
      <c r="C13" s="10"/>
      <c r="D13" s="11" t="s">
        <v>26</v>
      </c>
      <c r="E13" s="12">
        <v>886</v>
      </c>
      <c r="F13" s="12">
        <v>34196</v>
      </c>
      <c r="G13" s="12">
        <v>6</v>
      </c>
      <c r="H13" s="8" t="s">
        <v>71</v>
      </c>
    </row>
    <row r="14" spans="2:8">
      <c r="B14" s="9"/>
      <c r="C14" s="10"/>
      <c r="D14" s="11" t="s">
        <v>27</v>
      </c>
      <c r="E14" s="12">
        <v>2104</v>
      </c>
      <c r="F14" s="12">
        <v>112</v>
      </c>
      <c r="G14" s="12">
        <v>17</v>
      </c>
      <c r="H14" s="8" t="s">
        <v>71</v>
      </c>
    </row>
    <row r="15" spans="2:8">
      <c r="B15" s="9"/>
      <c r="C15" s="10"/>
      <c r="D15" s="11" t="s">
        <v>28</v>
      </c>
      <c r="E15" s="12">
        <v>0</v>
      </c>
      <c r="F15" s="12">
        <v>0</v>
      </c>
      <c r="G15" s="12">
        <v>20480</v>
      </c>
      <c r="H15" s="8" t="s">
        <v>71</v>
      </c>
    </row>
    <row r="16" spans="2:8">
      <c r="B16" s="9"/>
      <c r="C16" s="10"/>
      <c r="D16" s="11" t="s">
        <v>29</v>
      </c>
      <c r="E16" s="12">
        <v>770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30</v>
      </c>
      <c r="E17" s="12">
        <v>2528</v>
      </c>
      <c r="F17" s="12">
        <v>144</v>
      </c>
      <c r="G17" s="12">
        <v>2636</v>
      </c>
      <c r="H17" s="8" t="s">
        <v>71</v>
      </c>
    </row>
    <row r="18" spans="2:8">
      <c r="B18" s="9"/>
      <c r="C18" s="10"/>
      <c r="D18" s="11" t="s">
        <v>18</v>
      </c>
      <c r="E18" s="13">
        <f>SUM(E11:E17)</f>
        <v>0</v>
      </c>
      <c r="F18" s="13">
        <f>SUM(F11:F17)</f>
        <v>0</v>
      </c>
      <c r="G18" s="13">
        <f>SUM(G11:G17)</f>
        <v>0</v>
      </c>
      <c r="H18" s="8" t="s">
        <v>71</v>
      </c>
    </row>
    <row r="19" spans="2:8">
      <c r="B19" s="9"/>
      <c r="C19" s="10" t="s">
        <v>34</v>
      </c>
      <c r="D19" s="11" t="s">
        <v>471</v>
      </c>
      <c r="E19" s="12">
        <v>9068</v>
      </c>
      <c r="F19" s="12">
        <v>0</v>
      </c>
      <c r="G19" s="12">
        <v>0</v>
      </c>
      <c r="H19" s="8" t="s">
        <v>71</v>
      </c>
    </row>
    <row r="20" spans="2:8">
      <c r="B20" s="9"/>
      <c r="C20" s="10"/>
      <c r="D20" s="11" t="s">
        <v>33</v>
      </c>
      <c r="E20" s="12">
        <v>160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18</v>
      </c>
      <c r="E21" s="13">
        <f>SUM(E19:E20)</f>
        <v>0</v>
      </c>
      <c r="F21" s="13">
        <f>SUM(F19:F20)</f>
        <v>0</v>
      </c>
      <c r="G21" s="13">
        <f>SUM(G19:G20)</f>
        <v>0</v>
      </c>
      <c r="H21" s="8" t="s">
        <v>71</v>
      </c>
    </row>
    <row r="22" spans="2:8">
      <c r="B22" s="9"/>
      <c r="C22" s="14" t="s">
        <v>18</v>
      </c>
      <c r="D22" s="14"/>
      <c r="E22" s="15">
        <f>E7+E10+E18+E21</f>
        <v>0</v>
      </c>
      <c r="F22" s="15">
        <f>F7+F10+F18+F21</f>
        <v>0</v>
      </c>
      <c r="G22" s="15">
        <f>G7+G10+G18+G21</f>
        <v>0</v>
      </c>
      <c r="H22" s="8" t="s">
        <v>71</v>
      </c>
    </row>
    <row r="23" spans="2:8">
      <c r="B23" s="9" t="s">
        <v>59</v>
      </c>
      <c r="C23" s="10" t="s">
        <v>58</v>
      </c>
      <c r="D23" s="11" t="s">
        <v>471</v>
      </c>
      <c r="E23" s="12">
        <v>25976</v>
      </c>
      <c r="F23" s="12">
        <v>21780</v>
      </c>
      <c r="G23" s="12">
        <v>2055</v>
      </c>
      <c r="H23" s="8" t="s">
        <v>71</v>
      </c>
    </row>
    <row r="24" spans="2:8">
      <c r="B24" s="9"/>
      <c r="C24" s="10"/>
      <c r="D24" s="11" t="s">
        <v>33</v>
      </c>
      <c r="E24" s="12">
        <v>520</v>
      </c>
      <c r="F24" s="12">
        <v>40</v>
      </c>
      <c r="G24" s="12">
        <v>68</v>
      </c>
      <c r="H24" s="8" t="s">
        <v>71</v>
      </c>
    </row>
    <row r="25" spans="2:8">
      <c r="B25" s="9"/>
      <c r="C25" s="10"/>
      <c r="D25" s="11" t="s">
        <v>37</v>
      </c>
      <c r="E25" s="12">
        <v>1088</v>
      </c>
      <c r="F25" s="12">
        <v>40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504</v>
      </c>
      <c r="F26" s="12">
        <v>10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152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396</v>
      </c>
      <c r="F28" s="12">
        <v>8</v>
      </c>
      <c r="G28" s="12">
        <v>9</v>
      </c>
      <c r="H28" s="8" t="s">
        <v>71</v>
      </c>
    </row>
    <row r="29" spans="2:8">
      <c r="B29" s="9"/>
      <c r="C29" s="10"/>
      <c r="D29" s="11" t="s">
        <v>42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43</v>
      </c>
      <c r="E30" s="12">
        <v>1604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44</v>
      </c>
      <c r="E31" s="12">
        <v>352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47</v>
      </c>
      <c r="E32" s="12">
        <v>248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48</v>
      </c>
      <c r="E33" s="12">
        <v>164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49</v>
      </c>
      <c r="E34" s="12">
        <v>278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51</v>
      </c>
      <c r="E35" s="12">
        <v>360</v>
      </c>
      <c r="F35" s="12">
        <v>16</v>
      </c>
      <c r="G35" s="12">
        <v>16</v>
      </c>
      <c r="H35" s="8" t="s">
        <v>71</v>
      </c>
    </row>
    <row r="36" spans="2:8">
      <c r="B36" s="9"/>
      <c r="C36" s="10"/>
      <c r="D36" s="11" t="s">
        <v>53</v>
      </c>
      <c r="E36" s="12">
        <v>84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54</v>
      </c>
      <c r="E37" s="12">
        <v>378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55</v>
      </c>
      <c r="E38" s="12">
        <v>324</v>
      </c>
      <c r="F38" s="12">
        <v>4</v>
      </c>
      <c r="G38" s="12">
        <v>4</v>
      </c>
      <c r="H38" s="8" t="s">
        <v>71</v>
      </c>
    </row>
    <row r="39" spans="2:8">
      <c r="B39" s="9"/>
      <c r="C39" s="10"/>
      <c r="D39" s="11" t="s">
        <v>56</v>
      </c>
      <c r="E39" s="12">
        <v>2372</v>
      </c>
      <c r="F39" s="12">
        <v>12</v>
      </c>
      <c r="G39" s="12">
        <v>256</v>
      </c>
      <c r="H39" s="8" t="s">
        <v>71</v>
      </c>
    </row>
    <row r="40" spans="2:8">
      <c r="B40" s="9"/>
      <c r="C40" s="10"/>
      <c r="D40" s="11" t="s">
        <v>57</v>
      </c>
      <c r="E40" s="12">
        <v>856</v>
      </c>
      <c r="F40" s="12">
        <v>8</v>
      </c>
      <c r="G40" s="12">
        <v>56</v>
      </c>
      <c r="H40" s="8" t="s">
        <v>71</v>
      </c>
    </row>
    <row r="41" spans="2:8">
      <c r="B41" s="9"/>
      <c r="C41" s="10"/>
      <c r="D41" s="11" t="s">
        <v>18</v>
      </c>
      <c r="E41" s="13">
        <f>SUM(E23:E40)</f>
        <v>0</v>
      </c>
      <c r="F41" s="13">
        <f>SUM(F23:F40)</f>
        <v>0</v>
      </c>
      <c r="G41" s="13">
        <f>SUM(G23:G40)</f>
        <v>0</v>
      </c>
      <c r="H41" s="8" t="s">
        <v>71</v>
      </c>
    </row>
    <row r="42" spans="2:8">
      <c r="B42" s="9"/>
      <c r="C42" s="14" t="s">
        <v>18</v>
      </c>
      <c r="D42" s="14"/>
      <c r="E42" s="15">
        <f>E41</f>
        <v>0</v>
      </c>
      <c r="F42" s="15">
        <f>F41</f>
        <v>0</v>
      </c>
      <c r="G42" s="15">
        <f>G41</f>
        <v>0</v>
      </c>
      <c r="H42" s="8" t="s">
        <v>71</v>
      </c>
    </row>
    <row r="43" spans="2:8">
      <c r="B43" s="9" t="s">
        <v>70</v>
      </c>
      <c r="C43" s="10" t="s">
        <v>65</v>
      </c>
      <c r="D43" s="11" t="s">
        <v>60</v>
      </c>
      <c r="E43" s="12">
        <v>0</v>
      </c>
      <c r="F43" s="12">
        <v>0</v>
      </c>
      <c r="G43" s="12">
        <v>8192</v>
      </c>
      <c r="H43" s="8" t="s">
        <v>71</v>
      </c>
    </row>
    <row r="44" spans="2:8">
      <c r="B44" s="9"/>
      <c r="C44" s="10"/>
      <c r="D44" s="11" t="s">
        <v>61</v>
      </c>
      <c r="E44" s="12">
        <v>392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62</v>
      </c>
      <c r="E45" s="12">
        <v>0</v>
      </c>
      <c r="F45" s="12">
        <v>0</v>
      </c>
      <c r="G45" s="12">
        <v>0</v>
      </c>
      <c r="H45" s="8" t="s">
        <v>71</v>
      </c>
    </row>
    <row r="46" spans="2:8">
      <c r="B46" s="9"/>
      <c r="C46" s="10"/>
      <c r="D46" s="11" t="s">
        <v>63</v>
      </c>
      <c r="E46" s="12">
        <v>100</v>
      </c>
      <c r="F46" s="12">
        <v>18</v>
      </c>
      <c r="G46" s="12">
        <v>0</v>
      </c>
      <c r="H46" s="8" t="s">
        <v>71</v>
      </c>
    </row>
    <row r="47" spans="2:8">
      <c r="B47" s="9"/>
      <c r="C47" s="10"/>
      <c r="D47" s="11" t="s">
        <v>64</v>
      </c>
      <c r="E47" s="12">
        <v>0</v>
      </c>
      <c r="F47" s="12">
        <v>39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SUM(E43:E47)</f>
        <v>0</v>
      </c>
      <c r="F48" s="13">
        <f>SUM(F43:F47)</f>
        <v>0</v>
      </c>
      <c r="G48" s="13">
        <f>SUM(G43:G47)</f>
        <v>0</v>
      </c>
      <c r="H48" s="8" t="s">
        <v>71</v>
      </c>
    </row>
    <row r="49" spans="2:8">
      <c r="B49" s="9"/>
      <c r="C49" s="10" t="s">
        <v>69</v>
      </c>
      <c r="D49" s="11" t="s">
        <v>66</v>
      </c>
      <c r="E49" s="12">
        <v>3660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67</v>
      </c>
      <c r="E50" s="12">
        <v>2158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68</v>
      </c>
      <c r="E51" s="12">
        <v>1078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292</v>
      </c>
      <c r="E52" s="12">
        <v>20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18</v>
      </c>
      <c r="E53" s="13">
        <f>SUM(E49:E52)</f>
        <v>0</v>
      </c>
      <c r="F53" s="13">
        <f>SUM(F49:F52)</f>
        <v>0</v>
      </c>
      <c r="G53" s="13">
        <f>SUM(G49:G52)</f>
        <v>0</v>
      </c>
      <c r="H53" s="8" t="s">
        <v>71</v>
      </c>
    </row>
    <row r="54" spans="2:8">
      <c r="B54" s="9"/>
      <c r="C54" s="14" t="s">
        <v>18</v>
      </c>
      <c r="D54" s="14"/>
      <c r="E54" s="15">
        <f>E48+E53</f>
        <v>0</v>
      </c>
      <c r="F54" s="15">
        <f>F48+F53</f>
        <v>0</v>
      </c>
      <c r="G54" s="15">
        <f>G48+G53</f>
        <v>0</v>
      </c>
      <c r="H54" s="8" t="s">
        <v>71</v>
      </c>
    </row>
    <row r="55" spans="2:8">
      <c r="B55" s="5" t="s">
        <v>18</v>
      </c>
      <c r="C55" s="5"/>
      <c r="D55" s="5"/>
      <c r="E55" s="16">
        <f>E54+E22+E42</f>
        <v>0</v>
      </c>
      <c r="F55" s="16">
        <f>F54+F22+F42</f>
        <v>0</v>
      </c>
      <c r="G55" s="16">
        <f>G54+G22+G42</f>
        <v>0</v>
      </c>
      <c r="H55" s="8" t="s">
        <v>71</v>
      </c>
    </row>
    <row r="57" spans="2:8">
      <c r="B57" s="5" t="s">
        <v>472</v>
      </c>
      <c r="C57" s="5"/>
      <c r="D57" s="5"/>
      <c r="E57" s="7" t="s">
        <v>73</v>
      </c>
      <c r="F57" s="7"/>
      <c r="G57" s="7" t="s">
        <v>16</v>
      </c>
      <c r="H57" s="8" t="s">
        <v>71</v>
      </c>
    </row>
    <row r="58" spans="2:8">
      <c r="B58" s="17" t="s">
        <v>74</v>
      </c>
      <c r="C58" s="17"/>
      <c r="D58" s="17"/>
      <c r="E58" s="18">
        <f>E22+F22</f>
        <v>0</v>
      </c>
      <c r="F58" s="18"/>
      <c r="G58" s="18">
        <f>G22</f>
        <v>0</v>
      </c>
      <c r="H58" s="8" t="s">
        <v>71</v>
      </c>
    </row>
    <row r="59" spans="2:8">
      <c r="B59" s="17" t="s">
        <v>59</v>
      </c>
      <c r="C59" s="17"/>
      <c r="D59" s="17"/>
      <c r="E59" s="18">
        <f>E42+F42</f>
        <v>0</v>
      </c>
      <c r="F59" s="18"/>
      <c r="G59" s="18">
        <f>G42</f>
        <v>0</v>
      </c>
      <c r="H59" s="8" t="s">
        <v>71</v>
      </c>
    </row>
    <row r="60" spans="2:8">
      <c r="B60" s="17" t="s">
        <v>70</v>
      </c>
      <c r="C60" s="17"/>
      <c r="D60" s="17"/>
      <c r="E60" s="18">
        <f>E54+F54</f>
        <v>0</v>
      </c>
      <c r="F60" s="18"/>
      <c r="G60" s="18">
        <f>G54</f>
        <v>0</v>
      </c>
      <c r="H60" s="8" t="s">
        <v>71</v>
      </c>
    </row>
    <row r="61" spans="2:8">
      <c r="B61" s="5" t="s">
        <v>18</v>
      </c>
      <c r="C61" s="5"/>
      <c r="D61" s="5"/>
      <c r="E61" s="16">
        <f>E58+E59+E60</f>
        <v>0</v>
      </c>
      <c r="F61" s="16"/>
      <c r="G61" s="16">
        <f>G58+G59+G60</f>
        <v>0</v>
      </c>
      <c r="H61" s="8" t="s">
        <v>71</v>
      </c>
    </row>
    <row r="63" spans="2:8">
      <c r="B63" s="19" t="s">
        <v>75</v>
      </c>
    </row>
    <row r="64" spans="2:8">
      <c r="B64" s="19" t="s">
        <v>76</v>
      </c>
    </row>
    <row r="65" spans="2:8">
      <c r="B65" s="19" t="s">
        <v>77</v>
      </c>
    </row>
    <row r="66" spans="2:8">
      <c r="B66" s="19" t="s">
        <v>78</v>
      </c>
    </row>
    <row r="67" spans="2:8">
      <c r="B67" s="19" t="s">
        <v>79</v>
      </c>
    </row>
    <row r="69" spans="2:8">
      <c r="B69" s="20" t="s">
        <v>11</v>
      </c>
      <c r="C69" s="20" t="s">
        <v>12</v>
      </c>
      <c r="D69" s="21" t="s">
        <v>80</v>
      </c>
      <c r="E69" s="22" t="s">
        <v>14</v>
      </c>
      <c r="F69" s="22" t="s">
        <v>15</v>
      </c>
      <c r="G69" s="22" t="s">
        <v>16</v>
      </c>
      <c r="H69" s="23" t="s">
        <v>71</v>
      </c>
    </row>
    <row r="70" spans="2:8">
      <c r="B70" s="26" t="s">
        <v>473</v>
      </c>
      <c r="C70" s="10" t="s">
        <v>83</v>
      </c>
      <c r="D70" s="11" t="s">
        <v>82</v>
      </c>
      <c r="E70" s="12">
        <v>1944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294</v>
      </c>
      <c r="E71" s="12">
        <v>2386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295</v>
      </c>
      <c r="E72" s="12">
        <v>900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296</v>
      </c>
      <c r="E73" s="12">
        <v>250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315</v>
      </c>
      <c r="E74" s="12">
        <v>90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457</v>
      </c>
      <c r="E75" s="12">
        <v>1942</v>
      </c>
      <c r="F75" s="12">
        <v>0</v>
      </c>
      <c r="G75" s="12">
        <v>0</v>
      </c>
      <c r="H75" s="23" t="s">
        <v>71</v>
      </c>
    </row>
    <row r="76" spans="2:8">
      <c r="B76" s="26"/>
      <c r="C76" s="10"/>
      <c r="D76" s="11" t="s">
        <v>18</v>
      </c>
      <c r="E76" s="13">
        <f>SUM(E70:E75)</f>
        <v>0</v>
      </c>
      <c r="F76" s="13">
        <f>SUM(F70:F75)</f>
        <v>0</v>
      </c>
      <c r="G76" s="13">
        <f>SUM(G70:G75)</f>
        <v>0</v>
      </c>
      <c r="H76" s="23" t="s">
        <v>71</v>
      </c>
    </row>
    <row r="77" spans="2:8">
      <c r="B77" s="26"/>
      <c r="C77" s="10" t="s">
        <v>90</v>
      </c>
      <c r="D77" s="11" t="s">
        <v>84</v>
      </c>
      <c r="E77" s="12">
        <v>124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85</v>
      </c>
      <c r="E78" s="12">
        <v>142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86</v>
      </c>
      <c r="E79" s="12">
        <v>1010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87</v>
      </c>
      <c r="E80" s="12">
        <v>60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88</v>
      </c>
      <c r="E81" s="12">
        <v>62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89</v>
      </c>
      <c r="E82" s="12">
        <v>158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SUM(E77:E82)</f>
        <v>0</v>
      </c>
      <c r="F83" s="13">
        <f>SUM(F77:F82)</f>
        <v>0</v>
      </c>
      <c r="G83" s="13">
        <f>SUM(G77:G82)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E76+E83</f>
        <v>0</v>
      </c>
      <c r="F84" s="13">
        <f>F76+F83</f>
        <v>0</v>
      </c>
      <c r="G84" s="13">
        <f>G76+G83</f>
        <v>0</v>
      </c>
      <c r="H84" s="23" t="s">
        <v>71</v>
      </c>
    </row>
    <row r="85" spans="2:8">
      <c r="B85" s="26" t="s">
        <v>94</v>
      </c>
      <c r="C85" s="10" t="s">
        <v>83</v>
      </c>
      <c r="D85" s="11" t="s">
        <v>92</v>
      </c>
      <c r="E85" s="12">
        <v>20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18</v>
      </c>
      <c r="E86" s="13">
        <f>SUM(E85:E85)</f>
        <v>0</v>
      </c>
      <c r="F86" s="13">
        <f>SUM(F85:F85)</f>
        <v>0</v>
      </c>
      <c r="G86" s="13">
        <f>SUM(G85:G85)</f>
        <v>0</v>
      </c>
      <c r="H86" s="23" t="s">
        <v>71</v>
      </c>
    </row>
    <row r="87" spans="2:8">
      <c r="B87" s="26"/>
      <c r="C87" s="10" t="s">
        <v>90</v>
      </c>
      <c r="D87" s="11" t="s">
        <v>93</v>
      </c>
      <c r="E87" s="12">
        <v>140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E86+E88</f>
        <v>0</v>
      </c>
      <c r="F89" s="13">
        <f>F86+F88</f>
        <v>0</v>
      </c>
      <c r="G89" s="13">
        <f>G86+G88</f>
        <v>0</v>
      </c>
      <c r="H89" s="23" t="s">
        <v>71</v>
      </c>
    </row>
    <row r="90" spans="2:8">
      <c r="B90" s="26" t="s">
        <v>110</v>
      </c>
      <c r="C90" s="10" t="s">
        <v>101</v>
      </c>
      <c r="D90" s="11" t="s">
        <v>95</v>
      </c>
      <c r="E90" s="12">
        <v>110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96</v>
      </c>
      <c r="E91" s="12">
        <v>612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97</v>
      </c>
      <c r="E92" s="12">
        <v>1020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98</v>
      </c>
      <c r="E93" s="12">
        <v>262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99</v>
      </c>
      <c r="E94" s="12">
        <v>1410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100</v>
      </c>
      <c r="E95" s="12">
        <v>46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SUM(E90:E95)</f>
        <v>0</v>
      </c>
      <c r="F96" s="13">
        <f>SUM(F90:F95)</f>
        <v>0</v>
      </c>
      <c r="G96" s="13">
        <f>SUM(G90:G95)</f>
        <v>0</v>
      </c>
      <c r="H96" s="23" t="s">
        <v>71</v>
      </c>
    </row>
    <row r="97" spans="2:8">
      <c r="B97" s="26"/>
      <c r="C97" s="10" t="s">
        <v>109</v>
      </c>
      <c r="D97" s="11" t="s">
        <v>102</v>
      </c>
      <c r="E97" s="12">
        <v>14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103</v>
      </c>
      <c r="E98" s="12">
        <v>4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104</v>
      </c>
      <c r="E99" s="12">
        <v>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105</v>
      </c>
      <c r="E100" s="12">
        <v>60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106</v>
      </c>
      <c r="E101" s="12">
        <v>44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107</v>
      </c>
      <c r="E102" s="12">
        <v>26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108</v>
      </c>
      <c r="E103" s="12">
        <v>10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SUM(E97:E103)</f>
        <v>0</v>
      </c>
      <c r="F104" s="13">
        <f>SUM(F97:F103)</f>
        <v>0</v>
      </c>
      <c r="G104" s="13">
        <f>SUM(G97:G103)</f>
        <v>0</v>
      </c>
      <c r="H104" s="23" t="s">
        <v>71</v>
      </c>
    </row>
    <row r="105" spans="2:8">
      <c r="B105" s="26"/>
      <c r="C105" s="25" t="s">
        <v>18</v>
      </c>
      <c r="D105" s="25"/>
      <c r="E105" s="13">
        <f>E96+E104</f>
        <v>0</v>
      </c>
      <c r="F105" s="13">
        <f>F96+F104</f>
        <v>0</v>
      </c>
      <c r="G105" s="13">
        <f>G96+G104</f>
        <v>0</v>
      </c>
      <c r="H105" s="23" t="s">
        <v>71</v>
      </c>
    </row>
    <row r="106" spans="2:8">
      <c r="B106" s="26" t="s">
        <v>130</v>
      </c>
      <c r="C106" s="10" t="s">
        <v>114</v>
      </c>
      <c r="D106" s="11" t="s">
        <v>111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112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113</v>
      </c>
      <c r="E108" s="12">
        <v>0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</v>
      </c>
      <c r="E109" s="13">
        <f>SUM(E106:E108)</f>
        <v>0</v>
      </c>
      <c r="F109" s="13">
        <f>SUM(F106:F108)</f>
        <v>0</v>
      </c>
      <c r="G109" s="13">
        <f>SUM(G106:G108)</f>
        <v>0</v>
      </c>
      <c r="H109" s="23" t="s">
        <v>71</v>
      </c>
    </row>
    <row r="110" spans="2:8">
      <c r="B110" s="26"/>
      <c r="C110" s="10" t="s">
        <v>118</v>
      </c>
      <c r="D110" s="11" t="s">
        <v>115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116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117</v>
      </c>
      <c r="E112" s="12">
        <v>0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</v>
      </c>
      <c r="E113" s="13">
        <f>SUM(E110:E112)</f>
        <v>0</v>
      </c>
      <c r="F113" s="13">
        <f>SUM(F110:F112)</f>
        <v>0</v>
      </c>
      <c r="G113" s="13">
        <f>SUM(G110:G112)</f>
        <v>0</v>
      </c>
      <c r="H113" s="23" t="s">
        <v>71</v>
      </c>
    </row>
    <row r="114" spans="2:8">
      <c r="B114" s="26"/>
      <c r="C114" s="10" t="s">
        <v>122</v>
      </c>
      <c r="D114" s="11" t="s">
        <v>119</v>
      </c>
      <c r="E114" s="12">
        <v>0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120</v>
      </c>
      <c r="E115" s="12">
        <v>0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121</v>
      </c>
      <c r="E116" s="12">
        <v>0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18</v>
      </c>
      <c r="E117" s="13">
        <f>SUM(E114:E116)</f>
        <v>0</v>
      </c>
      <c r="F117" s="13">
        <f>SUM(F114:F116)</f>
        <v>0</v>
      </c>
      <c r="G117" s="13">
        <f>SUM(G114:G116)</f>
        <v>0</v>
      </c>
      <c r="H117" s="23" t="s">
        <v>71</v>
      </c>
    </row>
    <row r="118" spans="2:8">
      <c r="B118" s="26"/>
      <c r="C118" s="10" t="s">
        <v>109</v>
      </c>
      <c r="D118" s="11" t="s">
        <v>123</v>
      </c>
      <c r="E118" s="12">
        <v>212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124</v>
      </c>
      <c r="E119" s="12">
        <v>46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125</v>
      </c>
      <c r="E120" s="12">
        <v>46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126</v>
      </c>
      <c r="E121" s="12">
        <v>582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127</v>
      </c>
      <c r="E122" s="12">
        <v>418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128</v>
      </c>
      <c r="E123" s="12">
        <v>66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129</v>
      </c>
      <c r="E124" s="12">
        <v>268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SUM(E118:E124)</f>
        <v>0</v>
      </c>
      <c r="F125" s="13">
        <f>SUM(F118:F124)</f>
        <v>0</v>
      </c>
      <c r="G125" s="13">
        <f>SUM(G118:G124)</f>
        <v>0</v>
      </c>
      <c r="H125" s="23" t="s">
        <v>71</v>
      </c>
    </row>
    <row r="126" spans="2:8">
      <c r="B126" s="26"/>
      <c r="C126" s="25" t="s">
        <v>18</v>
      </c>
      <c r="D126" s="25"/>
      <c r="E126" s="13">
        <f>E109+E113+E117+E125</f>
        <v>0</v>
      </c>
      <c r="F126" s="13">
        <f>F109+F113+F117+F125</f>
        <v>0</v>
      </c>
      <c r="G126" s="13">
        <f>G109+G113+G117+G125</f>
        <v>0</v>
      </c>
      <c r="H126" s="23" t="s">
        <v>71</v>
      </c>
    </row>
    <row r="127" spans="2:8">
      <c r="B127" s="26" t="s">
        <v>161</v>
      </c>
      <c r="C127" s="10" t="s">
        <v>134</v>
      </c>
      <c r="D127" s="11" t="s">
        <v>131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132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133</v>
      </c>
      <c r="E129" s="12">
        <v>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18</v>
      </c>
      <c r="E130" s="13">
        <f>SUM(E127:E129)</f>
        <v>0</v>
      </c>
      <c r="F130" s="13">
        <f>SUM(F127:F129)</f>
        <v>0</v>
      </c>
      <c r="G130" s="13">
        <f>SUM(G127:G129)</f>
        <v>0</v>
      </c>
      <c r="H130" s="23" t="s">
        <v>71</v>
      </c>
    </row>
    <row r="131" spans="2:8">
      <c r="B131" s="26"/>
      <c r="C131" s="10" t="s">
        <v>280</v>
      </c>
      <c r="D131" s="11" t="s">
        <v>277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278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279</v>
      </c>
      <c r="E133" s="12">
        <v>0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18</v>
      </c>
      <c r="E134" s="13">
        <f>SUM(E131:E133)</f>
        <v>0</v>
      </c>
      <c r="F134" s="13">
        <f>SUM(F131:F133)</f>
        <v>0</v>
      </c>
      <c r="G134" s="13">
        <f>SUM(G131:G133)</f>
        <v>0</v>
      </c>
      <c r="H134" s="23" t="s">
        <v>71</v>
      </c>
    </row>
    <row r="135" spans="2:8">
      <c r="B135" s="26"/>
      <c r="C135" s="10" t="s">
        <v>138</v>
      </c>
      <c r="D135" s="11" t="s">
        <v>135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136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137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SUM(E135:E137)</f>
        <v>0</v>
      </c>
      <c r="F138" s="13">
        <f>SUM(F135:F137)</f>
        <v>0</v>
      </c>
      <c r="G138" s="13">
        <f>SUM(G135:G137)</f>
        <v>0</v>
      </c>
      <c r="H138" s="23" t="s">
        <v>71</v>
      </c>
    </row>
    <row r="139" spans="2:8">
      <c r="B139" s="26"/>
      <c r="C139" s="10" t="s">
        <v>143</v>
      </c>
      <c r="D139" s="11" t="s">
        <v>139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140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141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142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SUM(E139:E142)</f>
        <v>0</v>
      </c>
      <c r="F143" s="13">
        <f>SUM(F139:F142)</f>
        <v>0</v>
      </c>
      <c r="G143" s="13">
        <f>SUM(G139:G142)</f>
        <v>0</v>
      </c>
      <c r="H143" s="23" t="s">
        <v>71</v>
      </c>
    </row>
    <row r="144" spans="2:8">
      <c r="B144" s="26"/>
      <c r="C144" s="10" t="s">
        <v>146</v>
      </c>
      <c r="D144" s="11" t="s">
        <v>144</v>
      </c>
      <c r="E144" s="12">
        <v>0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145</v>
      </c>
      <c r="E145" s="12">
        <v>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18</v>
      </c>
      <c r="E146" s="13">
        <f>SUM(E144:E145)</f>
        <v>0</v>
      </c>
      <c r="F146" s="13">
        <f>SUM(F144:F145)</f>
        <v>0</v>
      </c>
      <c r="G146" s="13">
        <f>SUM(G144:G145)</f>
        <v>0</v>
      </c>
      <c r="H146" s="23" t="s">
        <v>71</v>
      </c>
    </row>
    <row r="147" spans="2:8">
      <c r="B147" s="26"/>
      <c r="C147" s="10" t="s">
        <v>149</v>
      </c>
      <c r="D147" s="11" t="s">
        <v>147</v>
      </c>
      <c r="E147" s="12">
        <v>0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148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18</v>
      </c>
      <c r="E149" s="13">
        <f>SUM(E147:E148)</f>
        <v>0</v>
      </c>
      <c r="F149" s="13">
        <f>SUM(F147:F148)</f>
        <v>0</v>
      </c>
      <c r="G149" s="13">
        <f>SUM(G147:G148)</f>
        <v>0</v>
      </c>
      <c r="H149" s="23" t="s">
        <v>71</v>
      </c>
    </row>
    <row r="150" spans="2:8">
      <c r="B150" s="26"/>
      <c r="C150" s="10" t="s">
        <v>109</v>
      </c>
      <c r="D150" s="11" t="s">
        <v>150</v>
      </c>
      <c r="E150" s="12">
        <v>238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151</v>
      </c>
      <c r="E151" s="12">
        <v>2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153</v>
      </c>
      <c r="E152" s="12">
        <v>10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154</v>
      </c>
      <c r="E153" s="12">
        <v>46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155</v>
      </c>
      <c r="E154" s="12">
        <v>12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156</v>
      </c>
      <c r="E155" s="12">
        <v>40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157</v>
      </c>
      <c r="E156" s="12">
        <v>98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158</v>
      </c>
      <c r="E157" s="12">
        <v>68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159</v>
      </c>
      <c r="E158" s="12">
        <v>54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160</v>
      </c>
      <c r="E159" s="12">
        <v>34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18</v>
      </c>
      <c r="E160" s="13">
        <f>SUM(E150:E159)</f>
        <v>0</v>
      </c>
      <c r="F160" s="13">
        <f>SUM(F150:F159)</f>
        <v>0</v>
      </c>
      <c r="G160" s="13">
        <f>SUM(G150:G159)</f>
        <v>0</v>
      </c>
      <c r="H160" s="23" t="s">
        <v>71</v>
      </c>
    </row>
    <row r="161" spans="2:8">
      <c r="B161" s="26"/>
      <c r="C161" s="25" t="s">
        <v>18</v>
      </c>
      <c r="D161" s="25"/>
      <c r="E161" s="13">
        <f>E130+E134+E138+E143+E146+E149+E160</f>
        <v>0</v>
      </c>
      <c r="F161" s="13">
        <f>F130+F134+F138+F143+F146+F149+F160</f>
        <v>0</v>
      </c>
      <c r="G161" s="13">
        <f>G130+G134+G138+G143+G146+G149+G160</f>
        <v>0</v>
      </c>
      <c r="H161" s="23" t="s">
        <v>71</v>
      </c>
    </row>
    <row r="162" spans="2:8">
      <c r="B162" s="26" t="s">
        <v>304</v>
      </c>
      <c r="C162" s="10" t="s">
        <v>109</v>
      </c>
      <c r="D162" s="11" t="s">
        <v>152</v>
      </c>
      <c r="E162" s="12">
        <v>20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18</v>
      </c>
      <c r="E163" s="13">
        <f>SUM(E162:E162)</f>
        <v>0</v>
      </c>
      <c r="F163" s="13">
        <f>SUM(F162:F162)</f>
        <v>0</v>
      </c>
      <c r="G163" s="13">
        <f>SUM(G162:G162)</f>
        <v>0</v>
      </c>
      <c r="H163" s="23" t="s">
        <v>71</v>
      </c>
    </row>
    <row r="164" spans="2:8">
      <c r="B164" s="26"/>
      <c r="C164" s="25" t="s">
        <v>18</v>
      </c>
      <c r="D164" s="25"/>
      <c r="E164" s="13">
        <f>E163</f>
        <v>0</v>
      </c>
      <c r="F164" s="13">
        <f>F163</f>
        <v>0</v>
      </c>
      <c r="G164" s="13">
        <f>G163</f>
        <v>0</v>
      </c>
      <c r="H164" s="23" t="s">
        <v>71</v>
      </c>
    </row>
  </sheetData>
  <mergeCells count="54">
    <mergeCell ref="C6:C7"/>
    <mergeCell ref="C8:C10"/>
    <mergeCell ref="C11:C18"/>
    <mergeCell ref="C19:C21"/>
    <mergeCell ref="C22:D22"/>
    <mergeCell ref="B6:B22"/>
    <mergeCell ref="C23:C41"/>
    <mergeCell ref="C42:D42"/>
    <mergeCell ref="B23:B42"/>
    <mergeCell ref="C43:C48"/>
    <mergeCell ref="C49:C53"/>
    <mergeCell ref="C54:D54"/>
    <mergeCell ref="B43:B54"/>
    <mergeCell ref="B55:D55"/>
    <mergeCell ref="B57:D57"/>
    <mergeCell ref="E57:F57"/>
    <mergeCell ref="B58:D58"/>
    <mergeCell ref="E58:F58"/>
    <mergeCell ref="B59:D59"/>
    <mergeCell ref="E59:F59"/>
    <mergeCell ref="B60:D60"/>
    <mergeCell ref="E60:F60"/>
    <mergeCell ref="B61:D61"/>
    <mergeCell ref="E61:F61"/>
    <mergeCell ref="C70:C76"/>
    <mergeCell ref="C77:C83"/>
    <mergeCell ref="C84:D84"/>
    <mergeCell ref="B70:B84"/>
    <mergeCell ref="C85:C86"/>
    <mergeCell ref="C87:C88"/>
    <mergeCell ref="C89:D89"/>
    <mergeCell ref="B85:B89"/>
    <mergeCell ref="C90:C96"/>
    <mergeCell ref="C97:C104"/>
    <mergeCell ref="C105:D105"/>
    <mergeCell ref="B90:B105"/>
    <mergeCell ref="C106:C109"/>
    <mergeCell ref="C110:C113"/>
    <mergeCell ref="C114:C117"/>
    <mergeCell ref="C118:C125"/>
    <mergeCell ref="C126:D126"/>
    <mergeCell ref="B106:B126"/>
    <mergeCell ref="C127:C130"/>
    <mergeCell ref="C131:C134"/>
    <mergeCell ref="C135:C138"/>
    <mergeCell ref="C139:C143"/>
    <mergeCell ref="C144:C146"/>
    <mergeCell ref="C147:C149"/>
    <mergeCell ref="C150:C160"/>
    <mergeCell ref="C161:D161"/>
    <mergeCell ref="B127:B161"/>
    <mergeCell ref="C162:C163"/>
    <mergeCell ref="C164:D164"/>
    <mergeCell ref="B162:B16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B2:H167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470</v>
      </c>
    </row>
    <row r="3" spans="2:8">
      <c r="B3" s="4" t="s">
        <v>163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82476</v>
      </c>
      <c r="F6" s="12">
        <v>568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14660</v>
      </c>
      <c r="F8" s="12">
        <v>11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872</v>
      </c>
      <c r="F9" s="12">
        <v>68</v>
      </c>
      <c r="G9" s="12">
        <v>112</v>
      </c>
      <c r="H9" s="8" t="s">
        <v>71</v>
      </c>
    </row>
    <row r="10" spans="2:8">
      <c r="B10" s="9"/>
      <c r="C10" s="10"/>
      <c r="D10" s="11" t="s">
        <v>18</v>
      </c>
      <c r="E10" s="13">
        <f>SUM(E8:E9)</f>
        <v>0</v>
      </c>
      <c r="F10" s="13">
        <f>SUM(F8:F9)</f>
        <v>0</v>
      </c>
      <c r="G10" s="13">
        <f>SUM(G8:G9)</f>
        <v>0</v>
      </c>
      <c r="H10" s="8" t="s">
        <v>71</v>
      </c>
    </row>
    <row r="11" spans="2:8">
      <c r="B11" s="9"/>
      <c r="C11" s="10" t="s">
        <v>31</v>
      </c>
      <c r="D11" s="11" t="s">
        <v>25</v>
      </c>
      <c r="E11" s="12">
        <v>0</v>
      </c>
      <c r="F11" s="12">
        <v>6224</v>
      </c>
      <c r="G11" s="12">
        <v>0</v>
      </c>
      <c r="H11" s="8" t="s">
        <v>71</v>
      </c>
    </row>
    <row r="12" spans="2:8">
      <c r="B12" s="9"/>
      <c r="C12" s="10"/>
      <c r="D12" s="11" t="s">
        <v>290</v>
      </c>
      <c r="E12" s="12">
        <v>256</v>
      </c>
      <c r="F12" s="12">
        <v>0</v>
      </c>
      <c r="G12" s="12">
        <v>0</v>
      </c>
      <c r="H12" s="8" t="s">
        <v>71</v>
      </c>
    </row>
    <row r="13" spans="2:8">
      <c r="B13" s="9"/>
      <c r="C13" s="10"/>
      <c r="D13" s="11" t="s">
        <v>26</v>
      </c>
      <c r="E13" s="12">
        <v>34690</v>
      </c>
      <c r="F13" s="12">
        <v>0</v>
      </c>
      <c r="G13" s="12">
        <v>8</v>
      </c>
      <c r="H13" s="8" t="s">
        <v>71</v>
      </c>
    </row>
    <row r="14" spans="2:8">
      <c r="B14" s="9"/>
      <c r="C14" s="10"/>
      <c r="D14" s="11" t="s">
        <v>27</v>
      </c>
      <c r="E14" s="12">
        <v>1972</v>
      </c>
      <c r="F14" s="12">
        <v>0</v>
      </c>
      <c r="G14" s="12">
        <v>20</v>
      </c>
      <c r="H14" s="8" t="s">
        <v>71</v>
      </c>
    </row>
    <row r="15" spans="2:8">
      <c r="B15" s="9"/>
      <c r="C15" s="10"/>
      <c r="D15" s="11" t="s">
        <v>28</v>
      </c>
      <c r="E15" s="12">
        <v>0</v>
      </c>
      <c r="F15" s="12">
        <v>0</v>
      </c>
      <c r="G15" s="12">
        <v>20480</v>
      </c>
      <c r="H15" s="8" t="s">
        <v>71</v>
      </c>
    </row>
    <row r="16" spans="2:8">
      <c r="B16" s="9"/>
      <c r="C16" s="10"/>
      <c r="D16" s="11" t="s">
        <v>29</v>
      </c>
      <c r="E16" s="12">
        <v>652</v>
      </c>
      <c r="F16" s="12">
        <v>0</v>
      </c>
      <c r="G16" s="12">
        <v>0</v>
      </c>
      <c r="H16" s="8" t="s">
        <v>71</v>
      </c>
    </row>
    <row r="17" spans="2:8">
      <c r="B17" s="9"/>
      <c r="C17" s="10"/>
      <c r="D17" s="11" t="s">
        <v>30</v>
      </c>
      <c r="E17" s="12">
        <v>2300</v>
      </c>
      <c r="F17" s="12">
        <v>0</v>
      </c>
      <c r="G17" s="12">
        <v>2636</v>
      </c>
      <c r="H17" s="8" t="s">
        <v>71</v>
      </c>
    </row>
    <row r="18" spans="2:8">
      <c r="B18" s="9"/>
      <c r="C18" s="10"/>
      <c r="D18" s="11" t="s">
        <v>18</v>
      </c>
      <c r="E18" s="13">
        <f>SUM(E11:E17)</f>
        <v>0</v>
      </c>
      <c r="F18" s="13">
        <f>SUM(F11:F17)</f>
        <v>0</v>
      </c>
      <c r="G18" s="13">
        <f>SUM(G11:G17)</f>
        <v>0</v>
      </c>
      <c r="H18" s="8" t="s">
        <v>71</v>
      </c>
    </row>
    <row r="19" spans="2:8">
      <c r="B19" s="9"/>
      <c r="C19" s="10" t="s">
        <v>34</v>
      </c>
      <c r="D19" s="11" t="s">
        <v>471</v>
      </c>
      <c r="E19" s="12">
        <v>6924</v>
      </c>
      <c r="F19" s="12">
        <v>0</v>
      </c>
      <c r="G19" s="12">
        <v>0</v>
      </c>
      <c r="H19" s="8" t="s">
        <v>71</v>
      </c>
    </row>
    <row r="20" spans="2:8">
      <c r="B20" s="9"/>
      <c r="C20" s="10"/>
      <c r="D20" s="11" t="s">
        <v>33</v>
      </c>
      <c r="E20" s="12">
        <v>178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18</v>
      </c>
      <c r="E21" s="13">
        <f>SUM(E19:E20)</f>
        <v>0</v>
      </c>
      <c r="F21" s="13">
        <f>SUM(F19:F20)</f>
        <v>0</v>
      </c>
      <c r="G21" s="13">
        <f>SUM(G19:G20)</f>
        <v>0</v>
      </c>
      <c r="H21" s="8" t="s">
        <v>71</v>
      </c>
    </row>
    <row r="22" spans="2:8">
      <c r="B22" s="9"/>
      <c r="C22" s="14" t="s">
        <v>18</v>
      </c>
      <c r="D22" s="14"/>
      <c r="E22" s="15">
        <f>E7+E10+E18+E21</f>
        <v>0</v>
      </c>
      <c r="F22" s="15">
        <f>F7+F10+F18+F21</f>
        <v>0</v>
      </c>
      <c r="G22" s="15">
        <f>G7+G10+G18+G21</f>
        <v>0</v>
      </c>
      <c r="H22" s="8" t="s">
        <v>71</v>
      </c>
    </row>
    <row r="23" spans="2:8">
      <c r="B23" s="9" t="s">
        <v>59</v>
      </c>
      <c r="C23" s="10" t="s">
        <v>58</v>
      </c>
      <c r="D23" s="11" t="s">
        <v>471</v>
      </c>
      <c r="E23" s="12">
        <v>20476</v>
      </c>
      <c r="F23" s="12">
        <v>21372</v>
      </c>
      <c r="G23" s="12">
        <v>2052</v>
      </c>
      <c r="H23" s="8" t="s">
        <v>71</v>
      </c>
    </row>
    <row r="24" spans="2:8">
      <c r="B24" s="9"/>
      <c r="C24" s="10"/>
      <c r="D24" s="11" t="s">
        <v>33</v>
      </c>
      <c r="E24" s="12">
        <v>410</v>
      </c>
      <c r="F24" s="12">
        <v>0</v>
      </c>
      <c r="G24" s="12">
        <v>68</v>
      </c>
      <c r="H24" s="8" t="s">
        <v>71</v>
      </c>
    </row>
    <row r="25" spans="2:8">
      <c r="B25" s="9"/>
      <c r="C25" s="10"/>
      <c r="D25" s="11" t="s">
        <v>37</v>
      </c>
      <c r="E25" s="12">
        <v>748</v>
      </c>
      <c r="F25" s="12">
        <v>9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328</v>
      </c>
      <c r="F26" s="12">
        <v>822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138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328</v>
      </c>
      <c r="F28" s="12">
        <v>0</v>
      </c>
      <c r="G28" s="12">
        <v>12</v>
      </c>
      <c r="H28" s="8" t="s">
        <v>71</v>
      </c>
    </row>
    <row r="29" spans="2:8">
      <c r="B29" s="9"/>
      <c r="C29" s="10"/>
      <c r="D29" s="11" t="s">
        <v>42</v>
      </c>
      <c r="E29" s="12">
        <v>124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43</v>
      </c>
      <c r="E30" s="12">
        <v>1328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44</v>
      </c>
      <c r="E31" s="12">
        <v>352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47</v>
      </c>
      <c r="E32" s="12">
        <v>200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48</v>
      </c>
      <c r="E33" s="12">
        <v>124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49</v>
      </c>
      <c r="E34" s="12">
        <v>176</v>
      </c>
      <c r="F34" s="12">
        <v>0</v>
      </c>
      <c r="G34" s="12">
        <v>0</v>
      </c>
      <c r="H34" s="8" t="s">
        <v>71</v>
      </c>
    </row>
    <row r="35" spans="2:8">
      <c r="B35" s="9"/>
      <c r="C35" s="10"/>
      <c r="D35" s="11" t="s">
        <v>51</v>
      </c>
      <c r="E35" s="12">
        <v>212</v>
      </c>
      <c r="F35" s="12">
        <v>1</v>
      </c>
      <c r="G35" s="12">
        <v>16</v>
      </c>
      <c r="H35" s="8" t="s">
        <v>71</v>
      </c>
    </row>
    <row r="36" spans="2:8">
      <c r="B36" s="9"/>
      <c r="C36" s="10"/>
      <c r="D36" s="11" t="s">
        <v>53</v>
      </c>
      <c r="E36" s="12">
        <v>40</v>
      </c>
      <c r="F36" s="12">
        <v>0</v>
      </c>
      <c r="G36" s="12">
        <v>0</v>
      </c>
      <c r="H36" s="8" t="s">
        <v>71</v>
      </c>
    </row>
    <row r="37" spans="2:8">
      <c r="B37" s="9"/>
      <c r="C37" s="10"/>
      <c r="D37" s="11" t="s">
        <v>54</v>
      </c>
      <c r="E37" s="12">
        <v>286</v>
      </c>
      <c r="F37" s="12">
        <v>0</v>
      </c>
      <c r="G37" s="12">
        <v>0</v>
      </c>
      <c r="H37" s="8" t="s">
        <v>71</v>
      </c>
    </row>
    <row r="38" spans="2:8">
      <c r="B38" s="9"/>
      <c r="C38" s="10"/>
      <c r="D38" s="11" t="s">
        <v>55</v>
      </c>
      <c r="E38" s="12">
        <v>224</v>
      </c>
      <c r="F38" s="12">
        <v>0</v>
      </c>
      <c r="G38" s="12">
        <v>20</v>
      </c>
      <c r="H38" s="8" t="s">
        <v>71</v>
      </c>
    </row>
    <row r="39" spans="2:8">
      <c r="B39" s="9"/>
      <c r="C39" s="10"/>
      <c r="D39" s="11" t="s">
        <v>56</v>
      </c>
      <c r="E39" s="12">
        <v>1816</v>
      </c>
      <c r="F39" s="12">
        <v>2</v>
      </c>
      <c r="G39" s="12">
        <v>256</v>
      </c>
      <c r="H39" s="8" t="s">
        <v>71</v>
      </c>
    </row>
    <row r="40" spans="2:8">
      <c r="B40" s="9"/>
      <c r="C40" s="10"/>
      <c r="D40" s="11" t="s">
        <v>57</v>
      </c>
      <c r="E40" s="12">
        <v>652</v>
      </c>
      <c r="F40" s="12">
        <v>0</v>
      </c>
      <c r="G40" s="12">
        <v>56</v>
      </c>
      <c r="H40" s="8" t="s">
        <v>71</v>
      </c>
    </row>
    <row r="41" spans="2:8">
      <c r="B41" s="9"/>
      <c r="C41" s="10"/>
      <c r="D41" s="11" t="s">
        <v>18</v>
      </c>
      <c r="E41" s="13">
        <f>SUM(E23:E40)</f>
        <v>0</v>
      </c>
      <c r="F41" s="13">
        <f>SUM(F23:F40)</f>
        <v>0</v>
      </c>
      <c r="G41" s="13">
        <f>SUM(G23:G40)</f>
        <v>0</v>
      </c>
      <c r="H41" s="8" t="s">
        <v>71</v>
      </c>
    </row>
    <row r="42" spans="2:8">
      <c r="B42" s="9"/>
      <c r="C42" s="14" t="s">
        <v>18</v>
      </c>
      <c r="D42" s="14"/>
      <c r="E42" s="15">
        <f>E41</f>
        <v>0</v>
      </c>
      <c r="F42" s="15">
        <f>F41</f>
        <v>0</v>
      </c>
      <c r="G42" s="15">
        <f>G41</f>
        <v>0</v>
      </c>
      <c r="H42" s="8" t="s">
        <v>71</v>
      </c>
    </row>
    <row r="43" spans="2:8">
      <c r="B43" s="9" t="s">
        <v>70</v>
      </c>
      <c r="C43" s="10" t="s">
        <v>65</v>
      </c>
      <c r="D43" s="11" t="s">
        <v>60</v>
      </c>
      <c r="E43" s="12">
        <v>0</v>
      </c>
      <c r="F43" s="12">
        <v>0</v>
      </c>
      <c r="G43" s="12">
        <v>8192</v>
      </c>
      <c r="H43" s="8" t="s">
        <v>71</v>
      </c>
    </row>
    <row r="44" spans="2:8">
      <c r="B44" s="9"/>
      <c r="C44" s="10"/>
      <c r="D44" s="11" t="s">
        <v>61</v>
      </c>
      <c r="E44" s="12">
        <v>392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62</v>
      </c>
      <c r="E45" s="12">
        <v>0</v>
      </c>
      <c r="F45" s="12">
        <v>0</v>
      </c>
      <c r="G45" s="12">
        <v>0</v>
      </c>
      <c r="H45" s="8" t="s">
        <v>71</v>
      </c>
    </row>
    <row r="46" spans="2:8">
      <c r="B46" s="9"/>
      <c r="C46" s="10"/>
      <c r="D46" s="11" t="s">
        <v>63</v>
      </c>
      <c r="E46" s="12">
        <v>124</v>
      </c>
      <c r="F46" s="12">
        <v>8</v>
      </c>
      <c r="G46" s="12">
        <v>0</v>
      </c>
      <c r="H46" s="8" t="s">
        <v>71</v>
      </c>
    </row>
    <row r="47" spans="2:8">
      <c r="B47" s="9"/>
      <c r="C47" s="10"/>
      <c r="D47" s="11" t="s">
        <v>64</v>
      </c>
      <c r="E47" s="12">
        <v>0</v>
      </c>
      <c r="F47" s="12">
        <v>44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SUM(E43:E47)</f>
        <v>0</v>
      </c>
      <c r="F48" s="13">
        <f>SUM(F43:F47)</f>
        <v>0</v>
      </c>
      <c r="G48" s="13">
        <f>SUM(G43:G47)</f>
        <v>0</v>
      </c>
      <c r="H48" s="8" t="s">
        <v>71</v>
      </c>
    </row>
    <row r="49" spans="2:8">
      <c r="B49" s="9"/>
      <c r="C49" s="10" t="s">
        <v>69</v>
      </c>
      <c r="D49" s="11" t="s">
        <v>66</v>
      </c>
      <c r="E49" s="12">
        <v>3662</v>
      </c>
      <c r="F49" s="12">
        <v>0</v>
      </c>
      <c r="G49" s="12">
        <v>0</v>
      </c>
      <c r="H49" s="8" t="s">
        <v>71</v>
      </c>
    </row>
    <row r="50" spans="2:8">
      <c r="B50" s="9"/>
      <c r="C50" s="10"/>
      <c r="D50" s="11" t="s">
        <v>67</v>
      </c>
      <c r="E50" s="12">
        <v>2158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68</v>
      </c>
      <c r="E51" s="12">
        <v>1564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SUM(E49:E51)</f>
        <v>0</v>
      </c>
      <c r="F52" s="13">
        <f>SUM(F49:F51)</f>
        <v>0</v>
      </c>
      <c r="G52" s="13">
        <f>SUM(G49:G51)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E48+E52</f>
        <v>0</v>
      </c>
      <c r="F53" s="15">
        <f>F48+F52</f>
        <v>0</v>
      </c>
      <c r="G53" s="15">
        <f>G48+G52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E53+E22+E42</f>
        <v>0</v>
      </c>
      <c r="F54" s="16">
        <f>F53+F22+F42</f>
        <v>0</v>
      </c>
      <c r="G54" s="16">
        <f>G53+G22+G42</f>
        <v>0</v>
      </c>
      <c r="H54" s="8" t="s">
        <v>71</v>
      </c>
    </row>
    <row r="56" spans="2:8">
      <c r="B56" s="5" t="s">
        <v>472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E22+F22</f>
        <v>0</v>
      </c>
      <c r="F57" s="18"/>
      <c r="G57" s="18">
        <f>G22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E42+F42</f>
        <v>0</v>
      </c>
      <c r="F58" s="18"/>
      <c r="G58" s="18">
        <f>G42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305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473</v>
      </c>
      <c r="C69" s="10" t="s">
        <v>83</v>
      </c>
      <c r="D69" s="11" t="s">
        <v>82</v>
      </c>
      <c r="E69" s="12">
        <v>1412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294</v>
      </c>
      <c r="E70" s="12">
        <v>2386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295</v>
      </c>
      <c r="E71" s="12">
        <v>774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296</v>
      </c>
      <c r="E72" s="12">
        <v>338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315</v>
      </c>
      <c r="E73" s="12">
        <v>92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457</v>
      </c>
      <c r="E74" s="12">
        <v>858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SUM(E69:E74)</f>
        <v>0</v>
      </c>
      <c r="F75" s="13">
        <f>SUM(F69:F74)</f>
        <v>0</v>
      </c>
      <c r="G75" s="13">
        <f>SUM(G69:G74)</f>
        <v>0</v>
      </c>
      <c r="H75" s="23" t="s">
        <v>71</v>
      </c>
    </row>
    <row r="76" spans="2:8">
      <c r="B76" s="26"/>
      <c r="C76" s="10" t="s">
        <v>90</v>
      </c>
      <c r="D76" s="11" t="s">
        <v>85</v>
      </c>
      <c r="E76" s="12">
        <v>366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698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6"/>
      <c r="C79" s="25" t="s">
        <v>18</v>
      </c>
      <c r="D79" s="25"/>
      <c r="E79" s="13">
        <f>E75+E78</f>
        <v>0</v>
      </c>
      <c r="F79" s="13">
        <f>F75+F78</f>
        <v>0</v>
      </c>
      <c r="G79" s="13">
        <f>G75+G78</f>
        <v>0</v>
      </c>
      <c r="H79" s="23" t="s">
        <v>71</v>
      </c>
    </row>
    <row r="80" spans="2:8">
      <c r="B80" s="26" t="s">
        <v>94</v>
      </c>
      <c r="C80" s="10" t="s">
        <v>83</v>
      </c>
      <c r="D80" s="11" t="s">
        <v>92</v>
      </c>
      <c r="E80" s="12">
        <v>14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18</v>
      </c>
      <c r="E81" s="13">
        <f>SUM(E80:E80)</f>
        <v>0</v>
      </c>
      <c r="F81" s="13">
        <f>SUM(F80:F80)</f>
        <v>0</v>
      </c>
      <c r="G81" s="13">
        <f>SUM(G80:G80)</f>
        <v>0</v>
      </c>
      <c r="H81" s="23" t="s">
        <v>71</v>
      </c>
    </row>
    <row r="82" spans="2:8">
      <c r="B82" s="26"/>
      <c r="C82" s="10" t="s">
        <v>90</v>
      </c>
      <c r="D82" s="11" t="s">
        <v>93</v>
      </c>
      <c r="E82" s="12">
        <v>164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25" t="s">
        <v>18</v>
      </c>
      <c r="D84" s="25"/>
      <c r="E84" s="13">
        <f>E81+E83</f>
        <v>0</v>
      </c>
      <c r="F84" s="13">
        <f>F81+F83</f>
        <v>0</v>
      </c>
      <c r="G84" s="13">
        <f>G81+G83</f>
        <v>0</v>
      </c>
      <c r="H84" s="23" t="s">
        <v>71</v>
      </c>
    </row>
    <row r="85" spans="2:8">
      <c r="B85" s="26" t="s">
        <v>110</v>
      </c>
      <c r="C85" s="10" t="s">
        <v>101</v>
      </c>
      <c r="D85" s="11" t="s">
        <v>95</v>
      </c>
      <c r="E85" s="12">
        <v>110</v>
      </c>
      <c r="F85" s="12">
        <v>0</v>
      </c>
      <c r="G85" s="12">
        <v>0</v>
      </c>
      <c r="H85" s="23" t="s">
        <v>71</v>
      </c>
    </row>
    <row r="86" spans="2:8">
      <c r="B86" s="26"/>
      <c r="C86" s="10"/>
      <c r="D86" s="11" t="s">
        <v>96</v>
      </c>
      <c r="E86" s="12">
        <v>612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97</v>
      </c>
      <c r="E87" s="12">
        <v>1020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98</v>
      </c>
      <c r="E88" s="12">
        <v>262</v>
      </c>
      <c r="F88" s="12">
        <v>0</v>
      </c>
      <c r="G88" s="12">
        <v>0</v>
      </c>
      <c r="H88" s="23" t="s">
        <v>71</v>
      </c>
    </row>
    <row r="89" spans="2:8">
      <c r="B89" s="26"/>
      <c r="C89" s="10"/>
      <c r="D89" s="11" t="s">
        <v>99</v>
      </c>
      <c r="E89" s="12">
        <v>1410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100</v>
      </c>
      <c r="E90" s="12">
        <v>46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18</v>
      </c>
      <c r="E91" s="13">
        <f>SUM(E85:E90)</f>
        <v>0</v>
      </c>
      <c r="F91" s="13">
        <f>SUM(F85:F90)</f>
        <v>0</v>
      </c>
      <c r="G91" s="13">
        <f>SUM(G85:G90)</f>
        <v>0</v>
      </c>
      <c r="H91" s="23" t="s">
        <v>71</v>
      </c>
    </row>
    <row r="92" spans="2:8">
      <c r="B92" s="26"/>
      <c r="C92" s="10" t="s">
        <v>109</v>
      </c>
      <c r="D92" s="11" t="s">
        <v>164</v>
      </c>
      <c r="E92" s="12">
        <v>6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102</v>
      </c>
      <c r="E93" s="12">
        <v>14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103</v>
      </c>
      <c r="E94" s="12">
        <v>4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105</v>
      </c>
      <c r="E95" s="12">
        <v>60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106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107</v>
      </c>
      <c r="E97" s="12">
        <v>26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108</v>
      </c>
      <c r="E98" s="12">
        <v>10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</v>
      </c>
      <c r="E99" s="13">
        <f>SUM(E92:E98)</f>
        <v>0</v>
      </c>
      <c r="F99" s="13">
        <f>SUM(F92:F98)</f>
        <v>0</v>
      </c>
      <c r="G99" s="13">
        <f>SUM(G92:G98)</f>
        <v>0</v>
      </c>
      <c r="H99" s="23" t="s">
        <v>71</v>
      </c>
    </row>
    <row r="100" spans="2:8">
      <c r="B100" s="26"/>
      <c r="C100" s="25" t="s">
        <v>18</v>
      </c>
      <c r="D100" s="25"/>
      <c r="E100" s="13">
        <f>E91+E99</f>
        <v>0</v>
      </c>
      <c r="F100" s="13">
        <f>F91+F99</f>
        <v>0</v>
      </c>
      <c r="G100" s="13">
        <f>G91+G99</f>
        <v>0</v>
      </c>
      <c r="H100" s="23" t="s">
        <v>71</v>
      </c>
    </row>
    <row r="101" spans="2:8">
      <c r="B101" s="26" t="s">
        <v>130</v>
      </c>
      <c r="C101" s="10" t="s">
        <v>114</v>
      </c>
      <c r="D101" s="11" t="s">
        <v>111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112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113</v>
      </c>
      <c r="E103" s="12">
        <v>0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</v>
      </c>
      <c r="E104" s="13">
        <f>SUM(E101:E103)</f>
        <v>0</v>
      </c>
      <c r="F104" s="13">
        <f>SUM(F101:F103)</f>
        <v>0</v>
      </c>
      <c r="G104" s="13">
        <f>SUM(G101:G103)</f>
        <v>0</v>
      </c>
      <c r="H104" s="23" t="s">
        <v>71</v>
      </c>
    </row>
    <row r="105" spans="2:8">
      <c r="B105" s="26"/>
      <c r="C105" s="10" t="s">
        <v>118</v>
      </c>
      <c r="D105" s="11" t="s">
        <v>115</v>
      </c>
      <c r="E105" s="12">
        <v>0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116</v>
      </c>
      <c r="E106" s="12">
        <v>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117</v>
      </c>
      <c r="E107" s="12">
        <v>0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</v>
      </c>
      <c r="E108" s="13">
        <f>SUM(E105:E107)</f>
        <v>0</v>
      </c>
      <c r="F108" s="13">
        <f>SUM(F105:F107)</f>
        <v>0</v>
      </c>
      <c r="G108" s="13">
        <f>SUM(G105:G107)</f>
        <v>0</v>
      </c>
      <c r="H108" s="23" t="s">
        <v>71</v>
      </c>
    </row>
    <row r="109" spans="2:8">
      <c r="B109" s="26"/>
      <c r="C109" s="10" t="s">
        <v>122</v>
      </c>
      <c r="D109" s="11" t="s">
        <v>119</v>
      </c>
      <c r="E109" s="12">
        <v>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120</v>
      </c>
      <c r="E110" s="12">
        <v>0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121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</v>
      </c>
      <c r="E112" s="13">
        <f>SUM(E109:E111)</f>
        <v>0</v>
      </c>
      <c r="F112" s="13">
        <f>SUM(F109:F111)</f>
        <v>0</v>
      </c>
      <c r="G112" s="13">
        <f>SUM(G109:G111)</f>
        <v>0</v>
      </c>
      <c r="H112" s="23" t="s">
        <v>71</v>
      </c>
    </row>
    <row r="113" spans="2:8">
      <c r="B113" s="26"/>
      <c r="C113" s="10" t="s">
        <v>109</v>
      </c>
      <c r="D113" s="11" t="s">
        <v>123</v>
      </c>
      <c r="E113" s="12">
        <v>212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124</v>
      </c>
      <c r="E114" s="12">
        <v>46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125</v>
      </c>
      <c r="E115" s="12">
        <v>46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126</v>
      </c>
      <c r="E116" s="12">
        <v>582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127</v>
      </c>
      <c r="E117" s="12">
        <v>418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128</v>
      </c>
      <c r="E118" s="12">
        <v>66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129</v>
      </c>
      <c r="E119" s="12">
        <v>268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18</v>
      </c>
      <c r="E120" s="13">
        <f>SUM(E113:E119)</f>
        <v>0</v>
      </c>
      <c r="F120" s="13">
        <f>SUM(F113:F119)</f>
        <v>0</v>
      </c>
      <c r="G120" s="13">
        <f>SUM(G113:G119)</f>
        <v>0</v>
      </c>
      <c r="H120" s="23" t="s">
        <v>71</v>
      </c>
    </row>
    <row r="121" spans="2:8">
      <c r="B121" s="26"/>
      <c r="C121" s="25" t="s">
        <v>18</v>
      </c>
      <c r="D121" s="25"/>
      <c r="E121" s="13">
        <f>E104+E108+E112+E120</f>
        <v>0</v>
      </c>
      <c r="F121" s="13">
        <f>F104+F108+F112+F120</f>
        <v>0</v>
      </c>
      <c r="G121" s="13">
        <f>G104+G108+G112+G120</f>
        <v>0</v>
      </c>
      <c r="H121" s="23" t="s">
        <v>71</v>
      </c>
    </row>
    <row r="122" spans="2:8">
      <c r="B122" s="26" t="s">
        <v>161</v>
      </c>
      <c r="C122" s="10" t="s">
        <v>134</v>
      </c>
      <c r="D122" s="11" t="s">
        <v>131</v>
      </c>
      <c r="E122" s="12">
        <v>0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132</v>
      </c>
      <c r="E123" s="12">
        <v>0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133</v>
      </c>
      <c r="E124" s="12">
        <v>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18</v>
      </c>
      <c r="E125" s="13">
        <f>SUM(E122:E124)</f>
        <v>0</v>
      </c>
      <c r="F125" s="13">
        <f>SUM(F122:F124)</f>
        <v>0</v>
      </c>
      <c r="G125" s="13">
        <f>SUM(G122:G124)</f>
        <v>0</v>
      </c>
      <c r="H125" s="23" t="s">
        <v>71</v>
      </c>
    </row>
    <row r="126" spans="2:8">
      <c r="B126" s="26"/>
      <c r="C126" s="10" t="s">
        <v>280</v>
      </c>
      <c r="D126" s="11" t="s">
        <v>277</v>
      </c>
      <c r="E126" s="12">
        <v>0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278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279</v>
      </c>
      <c r="E128" s="12">
        <v>0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18</v>
      </c>
      <c r="E129" s="13">
        <f>SUM(E126:E128)</f>
        <v>0</v>
      </c>
      <c r="F129" s="13">
        <f>SUM(F126:F128)</f>
        <v>0</v>
      </c>
      <c r="G129" s="13">
        <f>SUM(G126:G128)</f>
        <v>0</v>
      </c>
      <c r="H129" s="23" t="s">
        <v>71</v>
      </c>
    </row>
    <row r="130" spans="2:8">
      <c r="B130" s="26"/>
      <c r="C130" s="10" t="s">
        <v>138</v>
      </c>
      <c r="D130" s="11" t="s">
        <v>135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136</v>
      </c>
      <c r="E131" s="12">
        <v>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137</v>
      </c>
      <c r="E132" s="12">
        <v>0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18</v>
      </c>
      <c r="E133" s="13">
        <f>SUM(E130:E132)</f>
        <v>0</v>
      </c>
      <c r="F133" s="13">
        <f>SUM(F130:F132)</f>
        <v>0</v>
      </c>
      <c r="G133" s="13">
        <f>SUM(G130:G132)</f>
        <v>0</v>
      </c>
      <c r="H133" s="23" t="s">
        <v>71</v>
      </c>
    </row>
    <row r="134" spans="2:8">
      <c r="B134" s="26"/>
      <c r="C134" s="10" t="s">
        <v>169</v>
      </c>
      <c r="D134" s="11" t="s">
        <v>165</v>
      </c>
      <c r="E134" s="12">
        <v>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166</v>
      </c>
      <c r="E135" s="12">
        <v>0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167</v>
      </c>
      <c r="E136" s="12">
        <v>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168</v>
      </c>
      <c r="E137" s="12">
        <v>0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18</v>
      </c>
      <c r="E138" s="13">
        <f>SUM(E134:E137)</f>
        <v>0</v>
      </c>
      <c r="F138" s="13">
        <f>SUM(F134:F137)</f>
        <v>0</v>
      </c>
      <c r="G138" s="13">
        <f>SUM(G134:G137)</f>
        <v>0</v>
      </c>
      <c r="H138" s="23" t="s">
        <v>71</v>
      </c>
    </row>
    <row r="139" spans="2:8">
      <c r="B139" s="26"/>
      <c r="C139" s="10" t="s">
        <v>143</v>
      </c>
      <c r="D139" s="11" t="s">
        <v>139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140</v>
      </c>
      <c r="E140" s="12">
        <v>0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141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142</v>
      </c>
      <c r="E142" s="12">
        <v>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18</v>
      </c>
      <c r="E143" s="13">
        <f>SUM(E139:E142)</f>
        <v>0</v>
      </c>
      <c r="F143" s="13">
        <f>SUM(F139:F142)</f>
        <v>0</v>
      </c>
      <c r="G143" s="13">
        <f>SUM(G139:G142)</f>
        <v>0</v>
      </c>
      <c r="H143" s="23" t="s">
        <v>71</v>
      </c>
    </row>
    <row r="144" spans="2:8">
      <c r="B144" s="26"/>
      <c r="C144" s="10" t="s">
        <v>308</v>
      </c>
      <c r="D144" s="11" t="s">
        <v>170</v>
      </c>
      <c r="E144" s="12">
        <v>34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306</v>
      </c>
      <c r="E145" s="12">
        <v>64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307</v>
      </c>
      <c r="E146" s="12">
        <v>352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18</v>
      </c>
      <c r="E147" s="13">
        <f>SUM(E144:E146)</f>
        <v>0</v>
      </c>
      <c r="F147" s="13">
        <f>SUM(F144:F146)</f>
        <v>0</v>
      </c>
      <c r="G147" s="13">
        <f>SUM(G144:G146)</f>
        <v>0</v>
      </c>
      <c r="H147" s="23" t="s">
        <v>71</v>
      </c>
    </row>
    <row r="148" spans="2:8">
      <c r="B148" s="26"/>
      <c r="C148" s="10" t="s">
        <v>146</v>
      </c>
      <c r="D148" s="11" t="s">
        <v>144</v>
      </c>
      <c r="E148" s="12">
        <v>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145</v>
      </c>
      <c r="E149" s="12">
        <v>0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18</v>
      </c>
      <c r="E150" s="13">
        <f>SUM(E148:E149)</f>
        <v>0</v>
      </c>
      <c r="F150" s="13">
        <f>SUM(F148:F149)</f>
        <v>0</v>
      </c>
      <c r="G150" s="13">
        <f>SUM(G148:G149)</f>
        <v>0</v>
      </c>
      <c r="H150" s="23" t="s">
        <v>71</v>
      </c>
    </row>
    <row r="151" spans="2:8">
      <c r="B151" s="26"/>
      <c r="C151" s="10" t="s">
        <v>149</v>
      </c>
      <c r="D151" s="11" t="s">
        <v>147</v>
      </c>
      <c r="E151" s="12">
        <v>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148</v>
      </c>
      <c r="E152" s="12">
        <v>0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18</v>
      </c>
      <c r="E153" s="13">
        <f>SUM(E151:E152)</f>
        <v>0</v>
      </c>
      <c r="F153" s="13">
        <f>SUM(F151:F152)</f>
        <v>0</v>
      </c>
      <c r="G153" s="13">
        <f>SUM(G151:G152)</f>
        <v>0</v>
      </c>
      <c r="H153" s="23" t="s">
        <v>71</v>
      </c>
    </row>
    <row r="154" spans="2:8">
      <c r="B154" s="26"/>
      <c r="C154" s="10" t="s">
        <v>109</v>
      </c>
      <c r="D154" s="11" t="s">
        <v>173</v>
      </c>
      <c r="E154" s="12">
        <v>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174</v>
      </c>
      <c r="E155" s="12">
        <v>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150</v>
      </c>
      <c r="E156" s="12">
        <v>238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151</v>
      </c>
      <c r="E157" s="12">
        <v>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152</v>
      </c>
      <c r="E158" s="12">
        <v>12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153</v>
      </c>
      <c r="E159" s="12">
        <v>10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155</v>
      </c>
      <c r="E160" s="12">
        <v>12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156</v>
      </c>
      <c r="E161" s="12">
        <v>40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157</v>
      </c>
      <c r="E162" s="12">
        <v>98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158</v>
      </c>
      <c r="E163" s="12">
        <v>68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159</v>
      </c>
      <c r="E164" s="12">
        <v>54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160</v>
      </c>
      <c r="E165" s="12">
        <v>34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18</v>
      </c>
      <c r="E166" s="13">
        <f>SUM(E154:E165)</f>
        <v>0</v>
      </c>
      <c r="F166" s="13">
        <f>SUM(F154:F165)</f>
        <v>0</v>
      </c>
      <c r="G166" s="13">
        <f>SUM(G154:G165)</f>
        <v>0</v>
      </c>
      <c r="H166" s="23" t="s">
        <v>71</v>
      </c>
    </row>
    <row r="167" spans="2:8">
      <c r="B167" s="26"/>
      <c r="C167" s="25" t="s">
        <v>18</v>
      </c>
      <c r="D167" s="25"/>
      <c r="E167" s="13">
        <f>E125+E129+E133+E138+E143+E147+E150+E153+E166</f>
        <v>0</v>
      </c>
      <c r="F167" s="13">
        <f>F125+F129+F133+F138+F143+F147+F150+F153+F166</f>
        <v>0</v>
      </c>
      <c r="G167" s="13">
        <f>G125+G129+G133+G138+G143+G147+G150+G153+G166</f>
        <v>0</v>
      </c>
      <c r="H167" s="23" t="s">
        <v>71</v>
      </c>
    </row>
  </sheetData>
  <mergeCells count="53">
    <mergeCell ref="C6:C7"/>
    <mergeCell ref="C8:C10"/>
    <mergeCell ref="C11:C18"/>
    <mergeCell ref="C19:C21"/>
    <mergeCell ref="C22:D22"/>
    <mergeCell ref="B6:B22"/>
    <mergeCell ref="C23:C41"/>
    <mergeCell ref="C42:D42"/>
    <mergeCell ref="B23:B42"/>
    <mergeCell ref="C43:C48"/>
    <mergeCell ref="C49:C52"/>
    <mergeCell ref="C53:D53"/>
    <mergeCell ref="B43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5"/>
    <mergeCell ref="C76:C78"/>
    <mergeCell ref="C79:D79"/>
    <mergeCell ref="B69:B79"/>
    <mergeCell ref="C80:C81"/>
    <mergeCell ref="C82:C83"/>
    <mergeCell ref="C84:D84"/>
    <mergeCell ref="B80:B84"/>
    <mergeCell ref="C85:C91"/>
    <mergeCell ref="C92:C99"/>
    <mergeCell ref="C100:D100"/>
    <mergeCell ref="B85:B100"/>
    <mergeCell ref="C101:C104"/>
    <mergeCell ref="C105:C108"/>
    <mergeCell ref="C109:C112"/>
    <mergeCell ref="C113:C120"/>
    <mergeCell ref="C121:D121"/>
    <mergeCell ref="B101:B121"/>
    <mergeCell ref="C122:C125"/>
    <mergeCell ref="C126:C129"/>
    <mergeCell ref="C130:C133"/>
    <mergeCell ref="C134:C138"/>
    <mergeCell ref="C139:C143"/>
    <mergeCell ref="C144:C147"/>
    <mergeCell ref="C148:C150"/>
    <mergeCell ref="C151:C153"/>
    <mergeCell ref="C154:C166"/>
    <mergeCell ref="C167:D167"/>
    <mergeCell ref="B122:B16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B2:H194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470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81196</v>
      </c>
      <c r="F6" s="12">
        <v>1968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14358</v>
      </c>
      <c r="F8" s="12">
        <v>336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18</v>
      </c>
      <c r="E10" s="13">
        <f>SUM(E8:E9)</f>
        <v>0</v>
      </c>
      <c r="F10" s="13">
        <f>SUM(F8:F9)</f>
        <v>0</v>
      </c>
      <c r="G10" s="13">
        <f>SUM(G8:G9)</f>
        <v>0</v>
      </c>
      <c r="H10" s="8" t="s">
        <v>71</v>
      </c>
    </row>
    <row r="11" spans="2:8">
      <c r="B11" s="9"/>
      <c r="C11" s="10" t="s">
        <v>31</v>
      </c>
      <c r="D11" s="11" t="s">
        <v>25</v>
      </c>
      <c r="E11" s="12">
        <v>0</v>
      </c>
      <c r="F11" s="12">
        <v>6221</v>
      </c>
      <c r="G11" s="12">
        <v>0</v>
      </c>
      <c r="H11" s="8" t="s">
        <v>71</v>
      </c>
    </row>
    <row r="12" spans="2:8">
      <c r="B12" s="9"/>
      <c r="C12" s="10"/>
      <c r="D12" s="11" t="s">
        <v>290</v>
      </c>
      <c r="E12" s="12">
        <v>0</v>
      </c>
      <c r="F12" s="12">
        <v>254</v>
      </c>
      <c r="G12" s="12">
        <v>0</v>
      </c>
      <c r="H12" s="8" t="s">
        <v>71</v>
      </c>
    </row>
    <row r="13" spans="2:8">
      <c r="B13" s="9"/>
      <c r="C13" s="10"/>
      <c r="D13" s="11" t="s">
        <v>26</v>
      </c>
      <c r="E13" s="12">
        <v>832</v>
      </c>
      <c r="F13" s="12">
        <v>34248</v>
      </c>
      <c r="G13" s="12">
        <v>6</v>
      </c>
      <c r="H13" s="8" t="s">
        <v>71</v>
      </c>
    </row>
    <row r="14" spans="2:8">
      <c r="B14" s="9"/>
      <c r="C14" s="10"/>
      <c r="D14" s="11" t="s">
        <v>27</v>
      </c>
      <c r="E14" s="12">
        <v>2074</v>
      </c>
      <c r="F14" s="12">
        <v>220</v>
      </c>
      <c r="G14" s="12">
        <v>20</v>
      </c>
      <c r="H14" s="8" t="s">
        <v>71</v>
      </c>
    </row>
    <row r="15" spans="2:8">
      <c r="B15" s="9"/>
      <c r="C15" s="10"/>
      <c r="D15" s="11" t="s">
        <v>28</v>
      </c>
      <c r="E15" s="12">
        <v>0</v>
      </c>
      <c r="F15" s="12">
        <v>0</v>
      </c>
      <c r="G15" s="12">
        <v>20480</v>
      </c>
      <c r="H15" s="8" t="s">
        <v>71</v>
      </c>
    </row>
    <row r="16" spans="2:8">
      <c r="B16" s="9"/>
      <c r="C16" s="10"/>
      <c r="D16" s="11" t="s">
        <v>29</v>
      </c>
      <c r="E16" s="12">
        <v>752</v>
      </c>
      <c r="F16" s="12">
        <v>12</v>
      </c>
      <c r="G16" s="12">
        <v>0</v>
      </c>
      <c r="H16" s="8" t="s">
        <v>71</v>
      </c>
    </row>
    <row r="17" spans="2:8">
      <c r="B17" s="9"/>
      <c r="C17" s="10"/>
      <c r="D17" s="11" t="s">
        <v>30</v>
      </c>
      <c r="E17" s="12">
        <v>2146</v>
      </c>
      <c r="F17" s="12">
        <v>368</v>
      </c>
      <c r="G17" s="12">
        <v>2636</v>
      </c>
      <c r="H17" s="8" t="s">
        <v>71</v>
      </c>
    </row>
    <row r="18" spans="2:8">
      <c r="B18" s="9"/>
      <c r="C18" s="10"/>
      <c r="D18" s="11" t="s">
        <v>18</v>
      </c>
      <c r="E18" s="13">
        <f>SUM(E11:E17)</f>
        <v>0</v>
      </c>
      <c r="F18" s="13">
        <f>SUM(F11:F17)</f>
        <v>0</v>
      </c>
      <c r="G18" s="13">
        <f>SUM(G11:G17)</f>
        <v>0</v>
      </c>
      <c r="H18" s="8" t="s">
        <v>71</v>
      </c>
    </row>
    <row r="19" spans="2:8">
      <c r="B19" s="9"/>
      <c r="C19" s="10" t="s">
        <v>34</v>
      </c>
      <c r="D19" s="11" t="s">
        <v>471</v>
      </c>
      <c r="E19" s="12">
        <v>12158</v>
      </c>
      <c r="F19" s="12">
        <v>0</v>
      </c>
      <c r="G19" s="12">
        <v>0</v>
      </c>
      <c r="H19" s="8" t="s">
        <v>71</v>
      </c>
    </row>
    <row r="20" spans="2:8">
      <c r="B20" s="9"/>
      <c r="C20" s="10"/>
      <c r="D20" s="11" t="s">
        <v>33</v>
      </c>
      <c r="E20" s="12">
        <v>166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18</v>
      </c>
      <c r="E21" s="13">
        <f>SUM(E19:E20)</f>
        <v>0</v>
      </c>
      <c r="F21" s="13">
        <f>SUM(F19:F20)</f>
        <v>0</v>
      </c>
      <c r="G21" s="13">
        <f>SUM(G19:G20)</f>
        <v>0</v>
      </c>
      <c r="H21" s="8" t="s">
        <v>71</v>
      </c>
    </row>
    <row r="22" spans="2:8">
      <c r="B22" s="9"/>
      <c r="C22" s="14" t="s">
        <v>18</v>
      </c>
      <c r="D22" s="14"/>
      <c r="E22" s="15">
        <f>E7+E10+E18+E21</f>
        <v>0</v>
      </c>
      <c r="F22" s="15">
        <f>F7+F10+F18+F21</f>
        <v>0</v>
      </c>
      <c r="G22" s="15">
        <f>G7+G10+G18+G21</f>
        <v>0</v>
      </c>
      <c r="H22" s="8" t="s">
        <v>71</v>
      </c>
    </row>
    <row r="23" spans="2:8">
      <c r="B23" s="9" t="s">
        <v>59</v>
      </c>
      <c r="C23" s="10" t="s">
        <v>58</v>
      </c>
      <c r="D23" s="11" t="s">
        <v>471</v>
      </c>
      <c r="E23" s="12">
        <v>19130</v>
      </c>
      <c r="F23" s="12">
        <v>26758</v>
      </c>
      <c r="G23" s="12">
        <v>2056</v>
      </c>
      <c r="H23" s="8" t="s">
        <v>71</v>
      </c>
    </row>
    <row r="24" spans="2:8">
      <c r="B24" s="9"/>
      <c r="C24" s="10"/>
      <c r="D24" s="11" t="s">
        <v>33</v>
      </c>
      <c r="E24" s="12">
        <v>488</v>
      </c>
      <c r="F24" s="12">
        <v>88</v>
      </c>
      <c r="G24" s="12">
        <v>68</v>
      </c>
      <c r="H24" s="8" t="s">
        <v>71</v>
      </c>
    </row>
    <row r="25" spans="2:8">
      <c r="B25" s="9"/>
      <c r="C25" s="10"/>
      <c r="D25" s="11" t="s">
        <v>37</v>
      </c>
      <c r="E25" s="12">
        <v>948</v>
      </c>
      <c r="F25" s="12">
        <v>124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474</v>
      </c>
      <c r="F26" s="12">
        <v>74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148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496</v>
      </c>
      <c r="F28" s="12">
        <v>84</v>
      </c>
      <c r="G28" s="12">
        <v>12</v>
      </c>
      <c r="H28" s="8" t="s">
        <v>71</v>
      </c>
    </row>
    <row r="29" spans="2:8">
      <c r="B29" s="9"/>
      <c r="C29" s="10"/>
      <c r="D29" s="11" t="s">
        <v>43</v>
      </c>
      <c r="E29" s="12">
        <v>1618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38</v>
      </c>
      <c r="F30" s="12">
        <v>26</v>
      </c>
      <c r="G30" s="12">
        <v>512</v>
      </c>
      <c r="H30" s="8" t="s">
        <v>71</v>
      </c>
    </row>
    <row r="31" spans="2:8">
      <c r="B31" s="9"/>
      <c r="C31" s="10"/>
      <c r="D31" s="11" t="s">
        <v>47</v>
      </c>
      <c r="E31" s="12">
        <v>220</v>
      </c>
      <c r="F31" s="12">
        <v>20</v>
      </c>
      <c r="G31" s="12">
        <v>0</v>
      </c>
      <c r="H31" s="8" t="s">
        <v>71</v>
      </c>
    </row>
    <row r="32" spans="2:8">
      <c r="B32" s="9"/>
      <c r="C32" s="10"/>
      <c r="D32" s="11" t="s">
        <v>48</v>
      </c>
      <c r="E32" s="12">
        <v>148</v>
      </c>
      <c r="F32" s="12">
        <v>12</v>
      </c>
      <c r="G32" s="12">
        <v>0</v>
      </c>
      <c r="H32" s="8" t="s">
        <v>71</v>
      </c>
    </row>
    <row r="33" spans="2:8">
      <c r="B33" s="9"/>
      <c r="C33" s="10"/>
      <c r="D33" s="11" t="s">
        <v>49</v>
      </c>
      <c r="E33" s="12">
        <v>240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51</v>
      </c>
      <c r="E34" s="12">
        <v>292</v>
      </c>
      <c r="F34" s="12">
        <v>52</v>
      </c>
      <c r="G34" s="12">
        <v>16</v>
      </c>
      <c r="H34" s="8" t="s">
        <v>71</v>
      </c>
    </row>
    <row r="35" spans="2:8">
      <c r="B35" s="9"/>
      <c r="C35" s="10"/>
      <c r="D35" s="11" t="s">
        <v>53</v>
      </c>
      <c r="E35" s="12">
        <v>60</v>
      </c>
      <c r="F35" s="12">
        <v>4</v>
      </c>
      <c r="G35" s="12">
        <v>0</v>
      </c>
      <c r="H35" s="8" t="s">
        <v>71</v>
      </c>
    </row>
    <row r="36" spans="2:8">
      <c r="B36" s="9"/>
      <c r="C36" s="10"/>
      <c r="D36" s="11" t="s">
        <v>54</v>
      </c>
      <c r="E36" s="12">
        <v>346</v>
      </c>
      <c r="F36" s="12">
        <v>10</v>
      </c>
      <c r="G36" s="12">
        <v>0</v>
      </c>
      <c r="H36" s="8" t="s">
        <v>71</v>
      </c>
    </row>
    <row r="37" spans="2:8">
      <c r="B37" s="9"/>
      <c r="C37" s="10"/>
      <c r="D37" s="11" t="s">
        <v>55</v>
      </c>
      <c r="E37" s="12">
        <v>292</v>
      </c>
      <c r="F37" s="12">
        <v>56</v>
      </c>
      <c r="G37" s="12">
        <v>20</v>
      </c>
      <c r="H37" s="8" t="s">
        <v>71</v>
      </c>
    </row>
    <row r="38" spans="2:8">
      <c r="B38" s="9"/>
      <c r="C38" s="10"/>
      <c r="D38" s="11" t="s">
        <v>56</v>
      </c>
      <c r="E38" s="12">
        <v>2132</v>
      </c>
      <c r="F38" s="12">
        <v>414</v>
      </c>
      <c r="G38" s="12">
        <v>256</v>
      </c>
      <c r="H38" s="8" t="s">
        <v>71</v>
      </c>
    </row>
    <row r="39" spans="2:8">
      <c r="B39" s="9"/>
      <c r="C39" s="10"/>
      <c r="D39" s="11" t="s">
        <v>57</v>
      </c>
      <c r="E39" s="12">
        <v>886</v>
      </c>
      <c r="F39" s="12">
        <v>100</v>
      </c>
      <c r="G39" s="12">
        <v>56</v>
      </c>
      <c r="H39" s="8" t="s">
        <v>71</v>
      </c>
    </row>
    <row r="40" spans="2:8">
      <c r="B40" s="9"/>
      <c r="C40" s="10"/>
      <c r="D40" s="11" t="s">
        <v>18</v>
      </c>
      <c r="E40" s="13">
        <f>SUM(E23:E39)</f>
        <v>0</v>
      </c>
      <c r="F40" s="13">
        <f>SUM(F23:F39)</f>
        <v>0</v>
      </c>
      <c r="G40" s="13">
        <f>SUM(G23:G39)</f>
        <v>0</v>
      </c>
      <c r="H40" s="8" t="s">
        <v>71</v>
      </c>
    </row>
    <row r="41" spans="2:8">
      <c r="B41" s="9"/>
      <c r="C41" s="14" t="s">
        <v>18</v>
      </c>
      <c r="D41" s="14"/>
      <c r="E41" s="15">
        <f>E40</f>
        <v>0</v>
      </c>
      <c r="F41" s="15">
        <f>F40</f>
        <v>0</v>
      </c>
      <c r="G41" s="15">
        <f>G40</f>
        <v>0</v>
      </c>
      <c r="H41" s="8" t="s">
        <v>71</v>
      </c>
    </row>
    <row r="42" spans="2:8">
      <c r="B42" s="9" t="s">
        <v>70</v>
      </c>
      <c r="C42" s="10" t="s">
        <v>65</v>
      </c>
      <c r="D42" s="11" t="s">
        <v>60</v>
      </c>
      <c r="E42" s="12">
        <v>0</v>
      </c>
      <c r="F42" s="12">
        <v>0</v>
      </c>
      <c r="G42" s="12">
        <v>1024</v>
      </c>
      <c r="H42" s="8" t="s">
        <v>71</v>
      </c>
    </row>
    <row r="43" spans="2:8">
      <c r="B43" s="9"/>
      <c r="C43" s="10"/>
      <c r="D43" s="11" t="s">
        <v>61</v>
      </c>
      <c r="E43" s="12">
        <v>0</v>
      </c>
      <c r="F43" s="12">
        <v>392</v>
      </c>
      <c r="G43" s="12">
        <v>0</v>
      </c>
      <c r="H43" s="8" t="s">
        <v>71</v>
      </c>
    </row>
    <row r="44" spans="2:8">
      <c r="B44" s="9"/>
      <c r="C44" s="10"/>
      <c r="D44" s="11" t="s">
        <v>62</v>
      </c>
      <c r="E44" s="12">
        <v>0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63</v>
      </c>
      <c r="E45" s="12">
        <v>204</v>
      </c>
      <c r="F45" s="12">
        <v>13</v>
      </c>
      <c r="G45" s="12">
        <v>2</v>
      </c>
      <c r="H45" s="8" t="s">
        <v>71</v>
      </c>
    </row>
    <row r="46" spans="2:8">
      <c r="B46" s="9"/>
      <c r="C46" s="10"/>
      <c r="D46" s="11" t="s">
        <v>64</v>
      </c>
      <c r="E46" s="12">
        <v>0</v>
      </c>
      <c r="F46" s="12">
        <v>32</v>
      </c>
      <c r="G46" s="12">
        <v>0</v>
      </c>
      <c r="H46" s="8" t="s">
        <v>71</v>
      </c>
    </row>
    <row r="47" spans="2:8">
      <c r="B47" s="9"/>
      <c r="C47" s="10"/>
      <c r="D47" s="11" t="s">
        <v>177</v>
      </c>
      <c r="E47" s="12">
        <v>0</v>
      </c>
      <c r="F47" s="12">
        <v>-472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SUM(E42:E47)</f>
        <v>0</v>
      </c>
      <c r="F48" s="13">
        <f>SUM(F42:F47)</f>
        <v>0</v>
      </c>
      <c r="G48" s="13">
        <f>SUM(G42:G47)</f>
        <v>0</v>
      </c>
      <c r="H48" s="8" t="s">
        <v>71</v>
      </c>
    </row>
    <row r="49" spans="2:8">
      <c r="B49" s="9"/>
      <c r="C49" s="10" t="s">
        <v>69</v>
      </c>
      <c r="D49" s="11" t="s">
        <v>178</v>
      </c>
      <c r="E49" s="12">
        <v>6664</v>
      </c>
      <c r="F49" s="12">
        <v>781</v>
      </c>
      <c r="G49" s="12">
        <v>96</v>
      </c>
      <c r="H49" s="8" t="s">
        <v>71</v>
      </c>
    </row>
    <row r="50" spans="2:8">
      <c r="B50" s="9"/>
      <c r="C50" s="10"/>
      <c r="D50" s="11" t="s">
        <v>179</v>
      </c>
      <c r="E50" s="12">
        <v>40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180</v>
      </c>
      <c r="E51" s="12">
        <v>848</v>
      </c>
      <c r="F51" s="12">
        <v>148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SUM(E49:E51)</f>
        <v>0</v>
      </c>
      <c r="F52" s="13">
        <f>SUM(F49:F51)</f>
        <v>0</v>
      </c>
      <c r="G52" s="13">
        <f>SUM(G49:G51)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E48+E52</f>
        <v>0</v>
      </c>
      <c r="F53" s="15">
        <f>F48+F52</f>
        <v>0</v>
      </c>
      <c r="G53" s="15">
        <f>G48+G52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E53+E22+E41</f>
        <v>0</v>
      </c>
      <c r="F54" s="16">
        <f>F53+F22+F41</f>
        <v>0</v>
      </c>
      <c r="G54" s="16">
        <f>G53+G22+G41</f>
        <v>0</v>
      </c>
      <c r="H54" s="8" t="s">
        <v>71</v>
      </c>
    </row>
    <row r="56" spans="2:8">
      <c r="B56" s="5" t="s">
        <v>472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E22+F22</f>
        <v>0</v>
      </c>
      <c r="F57" s="18"/>
      <c r="G57" s="18">
        <f>G22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E41+F41</f>
        <v>0</v>
      </c>
      <c r="F58" s="18"/>
      <c r="G58" s="18">
        <f>G41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75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473</v>
      </c>
      <c r="C69" s="10" t="s">
        <v>83</v>
      </c>
      <c r="D69" s="11" t="s">
        <v>82</v>
      </c>
      <c r="E69" s="12">
        <v>2952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294</v>
      </c>
      <c r="E70" s="12">
        <v>4160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295</v>
      </c>
      <c r="E71" s="12">
        <v>896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296</v>
      </c>
      <c r="E72" s="12">
        <v>252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315</v>
      </c>
      <c r="E73" s="12">
        <v>112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457</v>
      </c>
      <c r="E74" s="12">
        <v>2484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SUM(E69:E74)</f>
        <v>0</v>
      </c>
      <c r="F75" s="13">
        <f>SUM(F69:F74)</f>
        <v>0</v>
      </c>
      <c r="G75" s="13">
        <f>SUM(G69:G74)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102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818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87</v>
      </c>
      <c r="E78" s="12">
        <v>50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88</v>
      </c>
      <c r="E79" s="12">
        <v>52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89</v>
      </c>
      <c r="E80" s="12">
        <v>134</v>
      </c>
      <c r="F80" s="12">
        <v>0</v>
      </c>
      <c r="G80" s="12">
        <v>0</v>
      </c>
      <c r="H80" s="23" t="s">
        <v>71</v>
      </c>
    </row>
    <row r="81" spans="2:8">
      <c r="B81" s="26"/>
      <c r="C81" s="10"/>
      <c r="D81" s="11" t="s">
        <v>85</v>
      </c>
      <c r="E81" s="12">
        <v>146</v>
      </c>
      <c r="F81" s="12">
        <v>0</v>
      </c>
      <c r="G81" s="12">
        <v>0</v>
      </c>
      <c r="H81" s="23" t="s">
        <v>71</v>
      </c>
    </row>
    <row r="82" spans="2:8">
      <c r="B82" s="26"/>
      <c r="C82" s="10"/>
      <c r="D82" s="11" t="s">
        <v>18</v>
      </c>
      <c r="E82" s="13">
        <f>SUM(E76:E81)</f>
        <v>0</v>
      </c>
      <c r="F82" s="13">
        <f>SUM(F76:F81)</f>
        <v>0</v>
      </c>
      <c r="G82" s="13">
        <f>SUM(G76:G81)</f>
        <v>0</v>
      </c>
      <c r="H82" s="23" t="s">
        <v>71</v>
      </c>
    </row>
    <row r="83" spans="2:8">
      <c r="B83" s="26"/>
      <c r="C83" s="25" t="s">
        <v>18</v>
      </c>
      <c r="D83" s="25"/>
      <c r="E83" s="13">
        <f>E75+E82</f>
        <v>0</v>
      </c>
      <c r="F83" s="13">
        <f>F75+F82</f>
        <v>0</v>
      </c>
      <c r="G83" s="13">
        <f>G75+G82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18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148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182</v>
      </c>
      <c r="C89" s="10" t="s">
        <v>109</v>
      </c>
      <c r="D89" s="11" t="s">
        <v>181</v>
      </c>
      <c r="E89" s="12">
        <v>40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184</v>
      </c>
      <c r="C92" s="10" t="s">
        <v>462</v>
      </c>
      <c r="D92" s="11" t="s">
        <v>459</v>
      </c>
      <c r="E92" s="12">
        <v>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126</v>
      </c>
      <c r="E93" s="12">
        <v>0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460</v>
      </c>
      <c r="E94" s="12">
        <v>552</v>
      </c>
      <c r="F94" s="12">
        <v>0</v>
      </c>
      <c r="G94" s="12">
        <v>0</v>
      </c>
      <c r="H94" s="23" t="s">
        <v>71</v>
      </c>
    </row>
    <row r="95" spans="2:8">
      <c r="B95" s="26"/>
      <c r="C95" s="10"/>
      <c r="D95" s="11" t="s">
        <v>461</v>
      </c>
      <c r="E95" s="12">
        <v>-4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SUM(E92:E95)</f>
        <v>0</v>
      </c>
      <c r="F96" s="13">
        <f>SUM(F92:F95)</f>
        <v>0</v>
      </c>
      <c r="G96" s="13">
        <f>SUM(G92:G95)</f>
        <v>0</v>
      </c>
      <c r="H96" s="23" t="s">
        <v>71</v>
      </c>
    </row>
    <row r="97" spans="2:8">
      <c r="B97" s="26"/>
      <c r="C97" s="10" t="s">
        <v>464</v>
      </c>
      <c r="D97" s="11" t="s">
        <v>116</v>
      </c>
      <c r="E97" s="12">
        <v>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463</v>
      </c>
      <c r="E98" s="12">
        <v>90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461</v>
      </c>
      <c r="E99" s="12">
        <v>-4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</v>
      </c>
      <c r="E100" s="13">
        <f>SUM(E97:E99)</f>
        <v>0</v>
      </c>
      <c r="F100" s="13">
        <f>SUM(F97:F99)</f>
        <v>0</v>
      </c>
      <c r="G100" s="13">
        <f>SUM(G97:G99)</f>
        <v>0</v>
      </c>
      <c r="H100" s="23" t="s">
        <v>71</v>
      </c>
    </row>
    <row r="101" spans="2:8">
      <c r="B101" s="26"/>
      <c r="C101" s="10" t="s">
        <v>466</v>
      </c>
      <c r="D101" s="11" t="s">
        <v>119</v>
      </c>
      <c r="E101" s="12">
        <v>0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465</v>
      </c>
      <c r="E102" s="12">
        <v>46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18</v>
      </c>
      <c r="E103" s="13">
        <f>SUM(E101:E102)</f>
        <v>0</v>
      </c>
      <c r="F103" s="13">
        <f>SUM(F101:F102)</f>
        <v>0</v>
      </c>
      <c r="G103" s="13">
        <f>SUM(G101:G102)</f>
        <v>0</v>
      </c>
      <c r="H103" s="23" t="s">
        <v>71</v>
      </c>
    </row>
    <row r="104" spans="2:8">
      <c r="B104" s="26"/>
      <c r="C104" s="10" t="s">
        <v>109</v>
      </c>
      <c r="D104" s="11" t="s">
        <v>467</v>
      </c>
      <c r="E104" s="12">
        <v>152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468</v>
      </c>
      <c r="E105" s="12">
        <v>12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183</v>
      </c>
      <c r="E106" s="12">
        <v>4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18</v>
      </c>
      <c r="E107" s="13">
        <f>SUM(E104:E106)</f>
        <v>0</v>
      </c>
      <c r="F107" s="13">
        <f>SUM(F104:F106)</f>
        <v>0</v>
      </c>
      <c r="G107" s="13">
        <f>SUM(G104:G106)</f>
        <v>0</v>
      </c>
      <c r="H107" s="23" t="s">
        <v>71</v>
      </c>
    </row>
    <row r="108" spans="2:8">
      <c r="B108" s="26"/>
      <c r="C108" s="25" t="s">
        <v>18</v>
      </c>
      <c r="D108" s="25"/>
      <c r="E108" s="13">
        <f>E96+E100+E103+E107</f>
        <v>0</v>
      </c>
      <c r="F108" s="13">
        <f>F96+F100+F103+F107</f>
        <v>0</v>
      </c>
      <c r="G108" s="13">
        <f>G96+G100+G103+G107</f>
        <v>0</v>
      </c>
      <c r="H108" s="23" t="s">
        <v>71</v>
      </c>
    </row>
    <row r="109" spans="2:8">
      <c r="B109" s="26" t="s">
        <v>268</v>
      </c>
      <c r="C109" s="10" t="s">
        <v>267</v>
      </c>
      <c r="D109" s="11" t="s">
        <v>185</v>
      </c>
      <c r="E109" s="12">
        <v>8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186</v>
      </c>
      <c r="E110" s="12">
        <v>44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187</v>
      </c>
      <c r="E111" s="12">
        <v>90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188</v>
      </c>
      <c r="E112" s="12">
        <v>28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189</v>
      </c>
      <c r="E113" s="12">
        <v>0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190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191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192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193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194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195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196</v>
      </c>
      <c r="E120" s="12">
        <v>10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197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198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199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200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201</v>
      </c>
      <c r="E125" s="12">
        <v>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202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203</v>
      </c>
      <c r="E127" s="12">
        <v>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204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205</v>
      </c>
      <c r="E129" s="12">
        <v>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206</v>
      </c>
      <c r="E130" s="12">
        <v>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207</v>
      </c>
      <c r="E131" s="12">
        <v>10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208</v>
      </c>
      <c r="E132" s="12">
        <v>6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209</v>
      </c>
      <c r="E133" s="12">
        <v>6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210</v>
      </c>
      <c r="E134" s="12">
        <v>6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211</v>
      </c>
      <c r="E135" s="12">
        <v>6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212</v>
      </c>
      <c r="E136" s="12">
        <v>4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213</v>
      </c>
      <c r="E137" s="12">
        <v>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214</v>
      </c>
      <c r="E138" s="12">
        <v>30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215</v>
      </c>
      <c r="E139" s="12">
        <v>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216</v>
      </c>
      <c r="E140" s="12">
        <v>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217</v>
      </c>
      <c r="E141" s="12">
        <v>0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218</v>
      </c>
      <c r="E142" s="12">
        <v>12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219</v>
      </c>
      <c r="E143" s="12">
        <v>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220</v>
      </c>
      <c r="E144" s="12">
        <v>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221</v>
      </c>
      <c r="E145" s="12">
        <v>10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222</v>
      </c>
      <c r="E146" s="12">
        <v>32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223</v>
      </c>
      <c r="E147" s="12">
        <v>48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224</v>
      </c>
      <c r="E148" s="12">
        <v>88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225</v>
      </c>
      <c r="E149" s="12">
        <v>72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226</v>
      </c>
      <c r="E150" s="12">
        <v>62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227</v>
      </c>
      <c r="E151" s="12">
        <v>138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281</v>
      </c>
      <c r="E152" s="12">
        <v>132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228</v>
      </c>
      <c r="E153" s="12">
        <v>100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229</v>
      </c>
      <c r="E154" s="12">
        <v>16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230</v>
      </c>
      <c r="E155" s="12">
        <v>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231</v>
      </c>
      <c r="E156" s="12">
        <v>82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232</v>
      </c>
      <c r="E157" s="12">
        <v>36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233</v>
      </c>
      <c r="E158" s="12">
        <v>82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234</v>
      </c>
      <c r="E159" s="12">
        <v>102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235</v>
      </c>
      <c r="E160" s="12">
        <v>42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236</v>
      </c>
      <c r="E161" s="12">
        <v>42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237</v>
      </c>
      <c r="E162" s="12">
        <v>10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238</v>
      </c>
      <c r="E163" s="12">
        <v>16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239</v>
      </c>
      <c r="E164" s="12">
        <v>182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240</v>
      </c>
      <c r="E165" s="12">
        <v>104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241</v>
      </c>
      <c r="E166" s="12">
        <v>112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242</v>
      </c>
      <c r="E167" s="12">
        <v>150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243</v>
      </c>
      <c r="E168" s="12">
        <v>390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282</v>
      </c>
      <c r="E169" s="12">
        <v>122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244</v>
      </c>
      <c r="E170" s="12">
        <v>68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245</v>
      </c>
      <c r="E171" s="12">
        <v>138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246</v>
      </c>
      <c r="E172" s="12">
        <v>184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247</v>
      </c>
      <c r="E173" s="12">
        <v>1056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248</v>
      </c>
      <c r="E174" s="12">
        <v>44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249</v>
      </c>
      <c r="E175" s="12">
        <v>44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250</v>
      </c>
      <c r="E176" s="12">
        <v>64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251</v>
      </c>
      <c r="E177" s="12">
        <v>78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252</v>
      </c>
      <c r="E178" s="12">
        <v>74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253</v>
      </c>
      <c r="E179" s="12">
        <v>12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254</v>
      </c>
      <c r="E180" s="12">
        <v>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255</v>
      </c>
      <c r="E181" s="12">
        <v>112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256</v>
      </c>
      <c r="E182" s="12">
        <v>222</v>
      </c>
      <c r="F182" s="12">
        <v>0</v>
      </c>
      <c r="G182" s="12">
        <v>0</v>
      </c>
      <c r="H182" s="23" t="s">
        <v>71</v>
      </c>
    </row>
    <row r="183" spans="2:8">
      <c r="B183" s="26"/>
      <c r="C183" s="10"/>
      <c r="D183" s="11" t="s">
        <v>257</v>
      </c>
      <c r="E183" s="12">
        <v>12</v>
      </c>
      <c r="F183" s="12">
        <v>0</v>
      </c>
      <c r="G183" s="12">
        <v>0</v>
      </c>
      <c r="H183" s="23" t="s">
        <v>71</v>
      </c>
    </row>
    <row r="184" spans="2:8">
      <c r="B184" s="26"/>
      <c r="C184" s="10"/>
      <c r="D184" s="11" t="s">
        <v>258</v>
      </c>
      <c r="E184" s="12">
        <v>4</v>
      </c>
      <c r="F184" s="12">
        <v>0</v>
      </c>
      <c r="G184" s="12">
        <v>0</v>
      </c>
      <c r="H184" s="23" t="s">
        <v>71</v>
      </c>
    </row>
    <row r="185" spans="2:8">
      <c r="B185" s="26"/>
      <c r="C185" s="10"/>
      <c r="D185" s="11" t="s">
        <v>259</v>
      </c>
      <c r="E185" s="12">
        <v>128</v>
      </c>
      <c r="F185" s="12">
        <v>0</v>
      </c>
      <c r="G185" s="12">
        <v>0</v>
      </c>
      <c r="H185" s="23" t="s">
        <v>71</v>
      </c>
    </row>
    <row r="186" spans="2:8">
      <c r="B186" s="26"/>
      <c r="C186" s="10"/>
      <c r="D186" s="11" t="s">
        <v>260</v>
      </c>
      <c r="E186" s="12">
        <v>8</v>
      </c>
      <c r="F186" s="12">
        <v>0</v>
      </c>
      <c r="G186" s="12">
        <v>0</v>
      </c>
      <c r="H186" s="23" t="s">
        <v>71</v>
      </c>
    </row>
    <row r="187" spans="2:8">
      <c r="B187" s="26"/>
      <c r="C187" s="10"/>
      <c r="D187" s="11" t="s">
        <v>261</v>
      </c>
      <c r="E187" s="12">
        <v>2</v>
      </c>
      <c r="F187" s="12">
        <v>0</v>
      </c>
      <c r="G187" s="12">
        <v>0</v>
      </c>
      <c r="H187" s="23" t="s">
        <v>71</v>
      </c>
    </row>
    <row r="188" spans="2:8">
      <c r="B188" s="26"/>
      <c r="C188" s="10"/>
      <c r="D188" s="11" t="s">
        <v>262</v>
      </c>
      <c r="E188" s="12">
        <v>0</v>
      </c>
      <c r="F188" s="12">
        <v>0</v>
      </c>
      <c r="G188" s="12">
        <v>0</v>
      </c>
      <c r="H188" s="23" t="s">
        <v>71</v>
      </c>
    </row>
    <row r="189" spans="2:8">
      <c r="B189" s="26"/>
      <c r="C189" s="10"/>
      <c r="D189" s="11" t="s">
        <v>263</v>
      </c>
      <c r="E189" s="12">
        <v>1782</v>
      </c>
      <c r="F189" s="12">
        <v>0</v>
      </c>
      <c r="G189" s="12">
        <v>0</v>
      </c>
      <c r="H189" s="23" t="s">
        <v>71</v>
      </c>
    </row>
    <row r="190" spans="2:8">
      <c r="B190" s="26"/>
      <c r="C190" s="10"/>
      <c r="D190" s="11" t="s">
        <v>264</v>
      </c>
      <c r="E190" s="12">
        <v>14</v>
      </c>
      <c r="F190" s="12">
        <v>0</v>
      </c>
      <c r="G190" s="12">
        <v>0</v>
      </c>
      <c r="H190" s="23" t="s">
        <v>71</v>
      </c>
    </row>
    <row r="191" spans="2:8">
      <c r="B191" s="26"/>
      <c r="C191" s="10"/>
      <c r="D191" s="11" t="s">
        <v>265</v>
      </c>
      <c r="E191" s="12">
        <v>34</v>
      </c>
      <c r="F191" s="12">
        <v>0</v>
      </c>
      <c r="G191" s="12">
        <v>0</v>
      </c>
      <c r="H191" s="23" t="s">
        <v>71</v>
      </c>
    </row>
    <row r="192" spans="2:8">
      <c r="B192" s="26"/>
      <c r="C192" s="10"/>
      <c r="D192" s="11" t="s">
        <v>266</v>
      </c>
      <c r="E192" s="12">
        <v>34</v>
      </c>
      <c r="F192" s="12">
        <v>0</v>
      </c>
      <c r="G192" s="12">
        <v>0</v>
      </c>
      <c r="H192" s="23" t="s">
        <v>71</v>
      </c>
    </row>
    <row r="193" spans="2:8">
      <c r="B193" s="26"/>
      <c r="C193" s="10"/>
      <c r="D193" s="11" t="s">
        <v>18</v>
      </c>
      <c r="E193" s="13">
        <f>SUM(E109:E192)</f>
        <v>0</v>
      </c>
      <c r="F193" s="13">
        <f>SUM(F109:F192)</f>
        <v>0</v>
      </c>
      <c r="G193" s="13">
        <f>SUM(G109:G192)</f>
        <v>0</v>
      </c>
      <c r="H193" s="23" t="s">
        <v>71</v>
      </c>
    </row>
    <row r="194" spans="2:8">
      <c r="B194" s="26"/>
      <c r="C194" s="25" t="s">
        <v>18</v>
      </c>
      <c r="D194" s="25"/>
      <c r="E194" s="13">
        <f>E193</f>
        <v>0</v>
      </c>
      <c r="F194" s="13">
        <f>F193</f>
        <v>0</v>
      </c>
      <c r="G194" s="13">
        <f>G193</f>
        <v>0</v>
      </c>
      <c r="H194" s="23" t="s">
        <v>71</v>
      </c>
    </row>
  </sheetData>
  <mergeCells count="44">
    <mergeCell ref="C6:C7"/>
    <mergeCell ref="C8:C10"/>
    <mergeCell ref="C11:C18"/>
    <mergeCell ref="C19:C21"/>
    <mergeCell ref="C22:D22"/>
    <mergeCell ref="B6:B22"/>
    <mergeCell ref="C23:C40"/>
    <mergeCell ref="C41:D41"/>
    <mergeCell ref="B23:B41"/>
    <mergeCell ref="C42:C48"/>
    <mergeCell ref="C49:C52"/>
    <mergeCell ref="C53:D53"/>
    <mergeCell ref="B42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5"/>
    <mergeCell ref="C76:C82"/>
    <mergeCell ref="C83:D83"/>
    <mergeCell ref="B69:B83"/>
    <mergeCell ref="C84:C85"/>
    <mergeCell ref="C86:C87"/>
    <mergeCell ref="C88:D88"/>
    <mergeCell ref="B84:B88"/>
    <mergeCell ref="C89:C90"/>
    <mergeCell ref="C91:D91"/>
    <mergeCell ref="B89:B91"/>
    <mergeCell ref="C92:C96"/>
    <mergeCell ref="C97:C100"/>
    <mergeCell ref="C101:C103"/>
    <mergeCell ref="C104:C107"/>
    <mergeCell ref="C108:D108"/>
    <mergeCell ref="B92:B108"/>
    <mergeCell ref="C109:C193"/>
    <mergeCell ref="C194:D194"/>
    <mergeCell ref="B109:B194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B2:H192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470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81196</v>
      </c>
      <c r="F6" s="12">
        <v>1968</v>
      </c>
      <c r="G6" s="12">
        <v>596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289</v>
      </c>
      <c r="D8" s="11" t="s">
        <v>285</v>
      </c>
      <c r="E8" s="12">
        <v>14358</v>
      </c>
      <c r="F8" s="12">
        <v>336</v>
      </c>
      <c r="G8" s="12">
        <v>24</v>
      </c>
      <c r="H8" s="8" t="s">
        <v>71</v>
      </c>
    </row>
    <row r="9" spans="2:8">
      <c r="B9" s="9"/>
      <c r="C9" s="10"/>
      <c r="D9" s="11" t="s">
        <v>288</v>
      </c>
      <c r="E9" s="12">
        <v>796</v>
      </c>
      <c r="F9" s="12">
        <v>191</v>
      </c>
      <c r="G9" s="12">
        <v>112</v>
      </c>
      <c r="H9" s="8" t="s">
        <v>71</v>
      </c>
    </row>
    <row r="10" spans="2:8">
      <c r="B10" s="9"/>
      <c r="C10" s="10"/>
      <c r="D10" s="11" t="s">
        <v>18</v>
      </c>
      <c r="E10" s="13">
        <f>SUM(E8:E9)</f>
        <v>0</v>
      </c>
      <c r="F10" s="13">
        <f>SUM(F8:F9)</f>
        <v>0</v>
      </c>
      <c r="G10" s="13">
        <f>SUM(G8:G9)</f>
        <v>0</v>
      </c>
      <c r="H10" s="8" t="s">
        <v>71</v>
      </c>
    </row>
    <row r="11" spans="2:8">
      <c r="B11" s="9"/>
      <c r="C11" s="10" t="s">
        <v>31</v>
      </c>
      <c r="D11" s="11" t="s">
        <v>25</v>
      </c>
      <c r="E11" s="12">
        <v>0</v>
      </c>
      <c r="F11" s="12">
        <v>6221</v>
      </c>
      <c r="G11" s="12">
        <v>0</v>
      </c>
      <c r="H11" s="8" t="s">
        <v>71</v>
      </c>
    </row>
    <row r="12" spans="2:8">
      <c r="B12" s="9"/>
      <c r="C12" s="10"/>
      <c r="D12" s="11" t="s">
        <v>290</v>
      </c>
      <c r="E12" s="12">
        <v>0</v>
      </c>
      <c r="F12" s="12">
        <v>254</v>
      </c>
      <c r="G12" s="12">
        <v>0</v>
      </c>
      <c r="H12" s="8" t="s">
        <v>71</v>
      </c>
    </row>
    <row r="13" spans="2:8">
      <c r="B13" s="9"/>
      <c r="C13" s="10"/>
      <c r="D13" s="11" t="s">
        <v>26</v>
      </c>
      <c r="E13" s="12">
        <v>568</v>
      </c>
      <c r="F13" s="12">
        <v>34136</v>
      </c>
      <c r="G13" s="12">
        <v>8</v>
      </c>
      <c r="H13" s="8" t="s">
        <v>71</v>
      </c>
    </row>
    <row r="14" spans="2:8">
      <c r="B14" s="9"/>
      <c r="C14" s="10"/>
      <c r="D14" s="11" t="s">
        <v>27</v>
      </c>
      <c r="E14" s="12">
        <v>1608</v>
      </c>
      <c r="F14" s="12">
        <v>80</v>
      </c>
      <c r="G14" s="12">
        <v>20</v>
      </c>
      <c r="H14" s="8" t="s">
        <v>71</v>
      </c>
    </row>
    <row r="15" spans="2:8">
      <c r="B15" s="9"/>
      <c r="C15" s="10"/>
      <c r="D15" s="11" t="s">
        <v>28</v>
      </c>
      <c r="E15" s="12">
        <v>0</v>
      </c>
      <c r="F15" s="12">
        <v>0</v>
      </c>
      <c r="G15" s="12">
        <v>20480</v>
      </c>
      <c r="H15" s="8" t="s">
        <v>71</v>
      </c>
    </row>
    <row r="16" spans="2:8">
      <c r="B16" s="9"/>
      <c r="C16" s="10"/>
      <c r="D16" s="11" t="s">
        <v>29</v>
      </c>
      <c r="E16" s="12">
        <v>572</v>
      </c>
      <c r="F16" s="12">
        <v>4</v>
      </c>
      <c r="G16" s="12">
        <v>0</v>
      </c>
      <c r="H16" s="8" t="s">
        <v>71</v>
      </c>
    </row>
    <row r="17" spans="2:8">
      <c r="B17" s="9"/>
      <c r="C17" s="10"/>
      <c r="D17" s="11" t="s">
        <v>30</v>
      </c>
      <c r="E17" s="12">
        <v>1974</v>
      </c>
      <c r="F17" s="12">
        <v>358</v>
      </c>
      <c r="G17" s="12">
        <v>2636</v>
      </c>
      <c r="H17" s="8" t="s">
        <v>71</v>
      </c>
    </row>
    <row r="18" spans="2:8">
      <c r="B18" s="9"/>
      <c r="C18" s="10"/>
      <c r="D18" s="11" t="s">
        <v>18</v>
      </c>
      <c r="E18" s="13">
        <f>SUM(E11:E17)</f>
        <v>0</v>
      </c>
      <c r="F18" s="13">
        <f>SUM(F11:F17)</f>
        <v>0</v>
      </c>
      <c r="G18" s="13">
        <f>SUM(G11:G17)</f>
        <v>0</v>
      </c>
      <c r="H18" s="8" t="s">
        <v>71</v>
      </c>
    </row>
    <row r="19" spans="2:8">
      <c r="B19" s="9"/>
      <c r="C19" s="10" t="s">
        <v>34</v>
      </c>
      <c r="D19" s="11" t="s">
        <v>471</v>
      </c>
      <c r="E19" s="12">
        <v>8452</v>
      </c>
      <c r="F19" s="12">
        <v>0</v>
      </c>
      <c r="G19" s="12">
        <v>0</v>
      </c>
      <c r="H19" s="8" t="s">
        <v>71</v>
      </c>
    </row>
    <row r="20" spans="2:8">
      <c r="B20" s="9"/>
      <c r="C20" s="10"/>
      <c r="D20" s="11" t="s">
        <v>33</v>
      </c>
      <c r="E20" s="12">
        <v>162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18</v>
      </c>
      <c r="E21" s="13">
        <f>SUM(E19:E20)</f>
        <v>0</v>
      </c>
      <c r="F21" s="13">
        <f>SUM(F19:F20)</f>
        <v>0</v>
      </c>
      <c r="G21" s="13">
        <f>SUM(G19:G20)</f>
        <v>0</v>
      </c>
      <c r="H21" s="8" t="s">
        <v>71</v>
      </c>
    </row>
    <row r="22" spans="2:8">
      <c r="B22" s="9"/>
      <c r="C22" s="14" t="s">
        <v>18</v>
      </c>
      <c r="D22" s="14"/>
      <c r="E22" s="15">
        <f>E7+E10+E18+E21</f>
        <v>0</v>
      </c>
      <c r="F22" s="15">
        <f>F7+F10+F18+F21</f>
        <v>0</v>
      </c>
      <c r="G22" s="15">
        <f>G7+G10+G18+G21</f>
        <v>0</v>
      </c>
      <c r="H22" s="8" t="s">
        <v>71</v>
      </c>
    </row>
    <row r="23" spans="2:8">
      <c r="B23" s="9" t="s">
        <v>59</v>
      </c>
      <c r="C23" s="10" t="s">
        <v>58</v>
      </c>
      <c r="D23" s="11" t="s">
        <v>471</v>
      </c>
      <c r="E23" s="12">
        <v>14050</v>
      </c>
      <c r="F23" s="12">
        <v>26373</v>
      </c>
      <c r="G23" s="12">
        <v>2051</v>
      </c>
      <c r="H23" s="8" t="s">
        <v>71</v>
      </c>
    </row>
    <row r="24" spans="2:8">
      <c r="B24" s="9"/>
      <c r="C24" s="10"/>
      <c r="D24" s="11" t="s">
        <v>33</v>
      </c>
      <c r="E24" s="12">
        <v>328</v>
      </c>
      <c r="F24" s="12">
        <v>86</v>
      </c>
      <c r="G24" s="12">
        <v>68</v>
      </c>
      <c r="H24" s="8" t="s">
        <v>71</v>
      </c>
    </row>
    <row r="25" spans="2:8">
      <c r="B25" s="9"/>
      <c r="C25" s="10"/>
      <c r="D25" s="11" t="s">
        <v>37</v>
      </c>
      <c r="E25" s="12">
        <v>728</v>
      </c>
      <c r="F25" s="12">
        <v>120</v>
      </c>
      <c r="G25" s="12">
        <v>372</v>
      </c>
      <c r="H25" s="8" t="s">
        <v>71</v>
      </c>
    </row>
    <row r="26" spans="2:8">
      <c r="B26" s="9"/>
      <c r="C26" s="10"/>
      <c r="D26" s="11" t="s">
        <v>39</v>
      </c>
      <c r="E26" s="12">
        <v>344</v>
      </c>
      <c r="F26" s="12">
        <v>40</v>
      </c>
      <c r="G26" s="12">
        <v>32788</v>
      </c>
      <c r="H26" s="8" t="s">
        <v>71</v>
      </c>
    </row>
    <row r="27" spans="2:8">
      <c r="B27" s="9"/>
      <c r="C27" s="10"/>
      <c r="D27" s="11" t="s">
        <v>40</v>
      </c>
      <c r="E27" s="12">
        <v>136</v>
      </c>
      <c r="F27" s="12">
        <v>0</v>
      </c>
      <c r="G27" s="12">
        <v>0</v>
      </c>
      <c r="H27" s="8" t="s">
        <v>71</v>
      </c>
    </row>
    <row r="28" spans="2:8">
      <c r="B28" s="9"/>
      <c r="C28" s="10"/>
      <c r="D28" s="11" t="s">
        <v>41</v>
      </c>
      <c r="E28" s="12">
        <v>430</v>
      </c>
      <c r="F28" s="12">
        <v>72</v>
      </c>
      <c r="G28" s="12">
        <v>12</v>
      </c>
      <c r="H28" s="8" t="s">
        <v>71</v>
      </c>
    </row>
    <row r="29" spans="2:8">
      <c r="B29" s="9"/>
      <c r="C29" s="10"/>
      <c r="D29" s="11" t="s">
        <v>43</v>
      </c>
      <c r="E29" s="12">
        <v>1378</v>
      </c>
      <c r="F29" s="12">
        <v>0</v>
      </c>
      <c r="G29" s="12">
        <v>0</v>
      </c>
      <c r="H29" s="8" t="s">
        <v>71</v>
      </c>
    </row>
    <row r="30" spans="2:8">
      <c r="B30" s="9"/>
      <c r="C30" s="10"/>
      <c r="D30" s="11" t="s">
        <v>44</v>
      </c>
      <c r="E30" s="12">
        <v>38</v>
      </c>
      <c r="F30" s="12">
        <v>26</v>
      </c>
      <c r="G30" s="12">
        <v>512</v>
      </c>
      <c r="H30" s="8" t="s">
        <v>71</v>
      </c>
    </row>
    <row r="31" spans="2:8">
      <c r="B31" s="9"/>
      <c r="C31" s="10"/>
      <c r="D31" s="11" t="s">
        <v>47</v>
      </c>
      <c r="E31" s="12">
        <v>198</v>
      </c>
      <c r="F31" s="12">
        <v>16</v>
      </c>
      <c r="G31" s="12">
        <v>0</v>
      </c>
      <c r="H31" s="8" t="s">
        <v>71</v>
      </c>
    </row>
    <row r="32" spans="2:8">
      <c r="B32" s="9"/>
      <c r="C32" s="10"/>
      <c r="D32" s="11" t="s">
        <v>48</v>
      </c>
      <c r="E32" s="12">
        <v>114</v>
      </c>
      <c r="F32" s="12">
        <v>10</v>
      </c>
      <c r="G32" s="12">
        <v>0</v>
      </c>
      <c r="H32" s="8" t="s">
        <v>71</v>
      </c>
    </row>
    <row r="33" spans="2:8">
      <c r="B33" s="9"/>
      <c r="C33" s="10"/>
      <c r="D33" s="11" t="s">
        <v>49</v>
      </c>
      <c r="E33" s="12">
        <v>216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51</v>
      </c>
      <c r="E34" s="12">
        <v>186</v>
      </c>
      <c r="F34" s="12">
        <v>50</v>
      </c>
      <c r="G34" s="12">
        <v>16</v>
      </c>
      <c r="H34" s="8" t="s">
        <v>71</v>
      </c>
    </row>
    <row r="35" spans="2:8">
      <c r="B35" s="9"/>
      <c r="C35" s="10"/>
      <c r="D35" s="11" t="s">
        <v>53</v>
      </c>
      <c r="E35" s="12">
        <v>34</v>
      </c>
      <c r="F35" s="12">
        <v>6</v>
      </c>
      <c r="G35" s="12">
        <v>0</v>
      </c>
      <c r="H35" s="8" t="s">
        <v>71</v>
      </c>
    </row>
    <row r="36" spans="2:8">
      <c r="B36" s="9"/>
      <c r="C36" s="10"/>
      <c r="D36" s="11" t="s">
        <v>54</v>
      </c>
      <c r="E36" s="12">
        <v>294</v>
      </c>
      <c r="F36" s="12">
        <v>10</v>
      </c>
      <c r="G36" s="12">
        <v>0</v>
      </c>
      <c r="H36" s="8" t="s">
        <v>71</v>
      </c>
    </row>
    <row r="37" spans="2:8">
      <c r="B37" s="9"/>
      <c r="C37" s="10"/>
      <c r="D37" s="11" t="s">
        <v>55</v>
      </c>
      <c r="E37" s="12">
        <v>224</v>
      </c>
      <c r="F37" s="12">
        <v>56</v>
      </c>
      <c r="G37" s="12">
        <v>20</v>
      </c>
      <c r="H37" s="8" t="s">
        <v>71</v>
      </c>
    </row>
    <row r="38" spans="2:8">
      <c r="B38" s="9"/>
      <c r="C38" s="10"/>
      <c r="D38" s="11" t="s">
        <v>56</v>
      </c>
      <c r="E38" s="12">
        <v>1668</v>
      </c>
      <c r="F38" s="12">
        <v>220</v>
      </c>
      <c r="G38" s="12">
        <v>256</v>
      </c>
      <c r="H38" s="8" t="s">
        <v>71</v>
      </c>
    </row>
    <row r="39" spans="2:8">
      <c r="B39" s="9"/>
      <c r="C39" s="10"/>
      <c r="D39" s="11" t="s">
        <v>57</v>
      </c>
      <c r="E39" s="12">
        <v>672</v>
      </c>
      <c r="F39" s="12">
        <v>76</v>
      </c>
      <c r="G39" s="12">
        <v>56</v>
      </c>
      <c r="H39" s="8" t="s">
        <v>71</v>
      </c>
    </row>
    <row r="40" spans="2:8">
      <c r="B40" s="9"/>
      <c r="C40" s="10"/>
      <c r="D40" s="11" t="s">
        <v>18</v>
      </c>
      <c r="E40" s="13">
        <f>SUM(E23:E39)</f>
        <v>0</v>
      </c>
      <c r="F40" s="13">
        <f>SUM(F23:F39)</f>
        <v>0</v>
      </c>
      <c r="G40" s="13">
        <f>SUM(G23:G39)</f>
        <v>0</v>
      </c>
      <c r="H40" s="8" t="s">
        <v>71</v>
      </c>
    </row>
    <row r="41" spans="2:8">
      <c r="B41" s="9"/>
      <c r="C41" s="14" t="s">
        <v>18</v>
      </c>
      <c r="D41" s="14"/>
      <c r="E41" s="15">
        <f>E40</f>
        <v>0</v>
      </c>
      <c r="F41" s="15">
        <f>F40</f>
        <v>0</v>
      </c>
      <c r="G41" s="15">
        <f>G40</f>
        <v>0</v>
      </c>
      <c r="H41" s="8" t="s">
        <v>71</v>
      </c>
    </row>
    <row r="42" spans="2:8">
      <c r="B42" s="9" t="s">
        <v>70</v>
      </c>
      <c r="C42" s="10" t="s">
        <v>65</v>
      </c>
      <c r="D42" s="11" t="s">
        <v>60</v>
      </c>
      <c r="E42" s="12">
        <v>0</v>
      </c>
      <c r="F42" s="12">
        <v>0</v>
      </c>
      <c r="G42" s="12">
        <v>1024</v>
      </c>
      <c r="H42" s="8" t="s">
        <v>71</v>
      </c>
    </row>
    <row r="43" spans="2:8">
      <c r="B43" s="9"/>
      <c r="C43" s="10"/>
      <c r="D43" s="11" t="s">
        <v>61</v>
      </c>
      <c r="E43" s="12">
        <v>0</v>
      </c>
      <c r="F43" s="12">
        <v>392</v>
      </c>
      <c r="G43" s="12">
        <v>0</v>
      </c>
      <c r="H43" s="8" t="s">
        <v>71</v>
      </c>
    </row>
    <row r="44" spans="2:8">
      <c r="B44" s="9"/>
      <c r="C44" s="10"/>
      <c r="D44" s="11" t="s">
        <v>62</v>
      </c>
      <c r="E44" s="12">
        <v>0</v>
      </c>
      <c r="F44" s="12">
        <v>0</v>
      </c>
      <c r="G44" s="12">
        <v>0</v>
      </c>
      <c r="H44" s="8" t="s">
        <v>71</v>
      </c>
    </row>
    <row r="45" spans="2:8">
      <c r="B45" s="9"/>
      <c r="C45" s="10"/>
      <c r="D45" s="11" t="s">
        <v>63</v>
      </c>
      <c r="E45" s="12">
        <v>194</v>
      </c>
      <c r="F45" s="12">
        <v>20</v>
      </c>
      <c r="G45" s="12">
        <v>5</v>
      </c>
      <c r="H45" s="8" t="s">
        <v>71</v>
      </c>
    </row>
    <row r="46" spans="2:8">
      <c r="B46" s="9"/>
      <c r="C46" s="10"/>
      <c r="D46" s="11" t="s">
        <v>64</v>
      </c>
      <c r="E46" s="12">
        <v>0</v>
      </c>
      <c r="F46" s="12">
        <v>32</v>
      </c>
      <c r="G46" s="12">
        <v>0</v>
      </c>
      <c r="H46" s="8" t="s">
        <v>71</v>
      </c>
    </row>
    <row r="47" spans="2:8">
      <c r="B47" s="9"/>
      <c r="C47" s="10"/>
      <c r="D47" s="11" t="s">
        <v>177</v>
      </c>
      <c r="E47" s="12">
        <v>0</v>
      </c>
      <c r="F47" s="12">
        <v>-464</v>
      </c>
      <c r="G47" s="12">
        <v>0</v>
      </c>
      <c r="H47" s="8" t="s">
        <v>71</v>
      </c>
    </row>
    <row r="48" spans="2:8">
      <c r="B48" s="9"/>
      <c r="C48" s="10"/>
      <c r="D48" s="11" t="s">
        <v>18</v>
      </c>
      <c r="E48" s="13">
        <f>SUM(E42:E47)</f>
        <v>0</v>
      </c>
      <c r="F48" s="13">
        <f>SUM(F42:F47)</f>
        <v>0</v>
      </c>
      <c r="G48" s="13">
        <f>SUM(G42:G47)</f>
        <v>0</v>
      </c>
      <c r="H48" s="8" t="s">
        <v>71</v>
      </c>
    </row>
    <row r="49" spans="2:8">
      <c r="B49" s="9"/>
      <c r="C49" s="10" t="s">
        <v>69</v>
      </c>
      <c r="D49" s="11" t="s">
        <v>178</v>
      </c>
      <c r="E49" s="12">
        <v>6664</v>
      </c>
      <c r="F49" s="12">
        <v>781</v>
      </c>
      <c r="G49" s="12">
        <v>96</v>
      </c>
      <c r="H49" s="8" t="s">
        <v>71</v>
      </c>
    </row>
    <row r="50" spans="2:8">
      <c r="B50" s="9"/>
      <c r="C50" s="10"/>
      <c r="D50" s="11" t="s">
        <v>179</v>
      </c>
      <c r="E50" s="12">
        <v>40</v>
      </c>
      <c r="F50" s="12">
        <v>0</v>
      </c>
      <c r="G50" s="12">
        <v>0</v>
      </c>
      <c r="H50" s="8" t="s">
        <v>71</v>
      </c>
    </row>
    <row r="51" spans="2:8">
      <c r="B51" s="9"/>
      <c r="C51" s="10"/>
      <c r="D51" s="11" t="s">
        <v>180</v>
      </c>
      <c r="E51" s="12">
        <v>848</v>
      </c>
      <c r="F51" s="12">
        <v>148</v>
      </c>
      <c r="G51" s="12">
        <v>0</v>
      </c>
      <c r="H51" s="8" t="s">
        <v>71</v>
      </c>
    </row>
    <row r="52" spans="2:8">
      <c r="B52" s="9"/>
      <c r="C52" s="10"/>
      <c r="D52" s="11" t="s">
        <v>18</v>
      </c>
      <c r="E52" s="13">
        <f>SUM(E49:E51)</f>
        <v>0</v>
      </c>
      <c r="F52" s="13">
        <f>SUM(F49:F51)</f>
        <v>0</v>
      </c>
      <c r="G52" s="13">
        <f>SUM(G49:G51)</f>
        <v>0</v>
      </c>
      <c r="H52" s="8" t="s">
        <v>71</v>
      </c>
    </row>
    <row r="53" spans="2:8">
      <c r="B53" s="9"/>
      <c r="C53" s="14" t="s">
        <v>18</v>
      </c>
      <c r="D53" s="14"/>
      <c r="E53" s="15">
        <f>E48+E52</f>
        <v>0</v>
      </c>
      <c r="F53" s="15">
        <f>F48+F52</f>
        <v>0</v>
      </c>
      <c r="G53" s="15">
        <f>G48+G52</f>
        <v>0</v>
      </c>
      <c r="H53" s="8" t="s">
        <v>71</v>
      </c>
    </row>
    <row r="54" spans="2:8">
      <c r="B54" s="5" t="s">
        <v>18</v>
      </c>
      <c r="C54" s="5"/>
      <c r="D54" s="5"/>
      <c r="E54" s="16">
        <f>E53+E22+E41</f>
        <v>0</v>
      </c>
      <c r="F54" s="16">
        <f>F53+F22+F41</f>
        <v>0</v>
      </c>
      <c r="G54" s="16">
        <f>G53+G22+G41</f>
        <v>0</v>
      </c>
      <c r="H54" s="8" t="s">
        <v>71</v>
      </c>
    </row>
    <row r="56" spans="2:8">
      <c r="B56" s="5" t="s">
        <v>472</v>
      </c>
      <c r="C56" s="5"/>
      <c r="D56" s="5"/>
      <c r="E56" s="7" t="s">
        <v>73</v>
      </c>
      <c r="F56" s="7"/>
      <c r="G56" s="7" t="s">
        <v>16</v>
      </c>
      <c r="H56" s="8" t="s">
        <v>71</v>
      </c>
    </row>
    <row r="57" spans="2:8">
      <c r="B57" s="17" t="s">
        <v>74</v>
      </c>
      <c r="C57" s="17"/>
      <c r="D57" s="17"/>
      <c r="E57" s="18">
        <f>E22+F22</f>
        <v>0</v>
      </c>
      <c r="F57" s="18"/>
      <c r="G57" s="18">
        <f>G22</f>
        <v>0</v>
      </c>
      <c r="H57" s="8" t="s">
        <v>71</v>
      </c>
    </row>
    <row r="58" spans="2:8">
      <c r="B58" s="17" t="s">
        <v>59</v>
      </c>
      <c r="C58" s="17"/>
      <c r="D58" s="17"/>
      <c r="E58" s="18">
        <f>E41+F41</f>
        <v>0</v>
      </c>
      <c r="F58" s="18"/>
      <c r="G58" s="18">
        <f>G41</f>
        <v>0</v>
      </c>
      <c r="H58" s="8" t="s">
        <v>71</v>
      </c>
    </row>
    <row r="59" spans="2:8">
      <c r="B59" s="17" t="s">
        <v>70</v>
      </c>
      <c r="C59" s="17"/>
      <c r="D59" s="17"/>
      <c r="E59" s="18">
        <f>E53+F53</f>
        <v>0</v>
      </c>
      <c r="F59" s="18"/>
      <c r="G59" s="18">
        <f>G53</f>
        <v>0</v>
      </c>
      <c r="H59" s="8" t="s">
        <v>71</v>
      </c>
    </row>
    <row r="60" spans="2:8">
      <c r="B60" s="5" t="s">
        <v>18</v>
      </c>
      <c r="C60" s="5"/>
      <c r="D60" s="5"/>
      <c r="E60" s="16">
        <f>E57+E58+E59</f>
        <v>0</v>
      </c>
      <c r="F60" s="16"/>
      <c r="G60" s="16">
        <f>G57+G58+G59</f>
        <v>0</v>
      </c>
      <c r="H60" s="8" t="s">
        <v>71</v>
      </c>
    </row>
    <row r="62" spans="2:8">
      <c r="B62" s="19" t="s">
        <v>75</v>
      </c>
    </row>
    <row r="63" spans="2:8">
      <c r="B63" s="19" t="s">
        <v>76</v>
      </c>
    </row>
    <row r="64" spans="2:8">
      <c r="B64" s="19" t="s">
        <v>77</v>
      </c>
    </row>
    <row r="65" spans="2:8">
      <c r="B65" s="19" t="s">
        <v>78</v>
      </c>
    </row>
    <row r="66" spans="2:8">
      <c r="B66" s="19" t="s">
        <v>79</v>
      </c>
    </row>
    <row r="68" spans="2:8">
      <c r="B68" s="20" t="s">
        <v>11</v>
      </c>
      <c r="C68" s="20" t="s">
        <v>12</v>
      </c>
      <c r="D68" s="21" t="s">
        <v>80</v>
      </c>
      <c r="E68" s="22" t="s">
        <v>14</v>
      </c>
      <c r="F68" s="22" t="s">
        <v>15</v>
      </c>
      <c r="G68" s="22" t="s">
        <v>16</v>
      </c>
      <c r="H68" s="23" t="s">
        <v>71</v>
      </c>
    </row>
    <row r="69" spans="2:8">
      <c r="B69" s="26" t="s">
        <v>473</v>
      </c>
      <c r="C69" s="10" t="s">
        <v>83</v>
      </c>
      <c r="D69" s="11" t="s">
        <v>82</v>
      </c>
      <c r="E69" s="12">
        <v>1804</v>
      </c>
      <c r="F69" s="12">
        <v>0</v>
      </c>
      <c r="G69" s="12">
        <v>0</v>
      </c>
      <c r="H69" s="23" t="s">
        <v>71</v>
      </c>
    </row>
    <row r="70" spans="2:8">
      <c r="B70" s="26"/>
      <c r="C70" s="10"/>
      <c r="D70" s="11" t="s">
        <v>294</v>
      </c>
      <c r="E70" s="12">
        <v>3710</v>
      </c>
      <c r="F70" s="12">
        <v>0</v>
      </c>
      <c r="G70" s="12">
        <v>0</v>
      </c>
      <c r="H70" s="23" t="s">
        <v>71</v>
      </c>
    </row>
    <row r="71" spans="2:8">
      <c r="B71" s="26"/>
      <c r="C71" s="10"/>
      <c r="D71" s="11" t="s">
        <v>295</v>
      </c>
      <c r="E71" s="12">
        <v>652</v>
      </c>
      <c r="F71" s="12">
        <v>0</v>
      </c>
      <c r="G71" s="12">
        <v>0</v>
      </c>
      <c r="H71" s="23" t="s">
        <v>71</v>
      </c>
    </row>
    <row r="72" spans="2:8">
      <c r="B72" s="26"/>
      <c r="C72" s="10"/>
      <c r="D72" s="11" t="s">
        <v>296</v>
      </c>
      <c r="E72" s="12">
        <v>266</v>
      </c>
      <c r="F72" s="12">
        <v>0</v>
      </c>
      <c r="G72" s="12">
        <v>0</v>
      </c>
      <c r="H72" s="23" t="s">
        <v>71</v>
      </c>
    </row>
    <row r="73" spans="2:8">
      <c r="B73" s="26"/>
      <c r="C73" s="10"/>
      <c r="D73" s="11" t="s">
        <v>315</v>
      </c>
      <c r="E73" s="12">
        <v>86</v>
      </c>
      <c r="F73" s="12">
        <v>0</v>
      </c>
      <c r="G73" s="12">
        <v>0</v>
      </c>
      <c r="H73" s="23" t="s">
        <v>71</v>
      </c>
    </row>
    <row r="74" spans="2:8">
      <c r="B74" s="26"/>
      <c r="C74" s="10"/>
      <c r="D74" s="11" t="s">
        <v>457</v>
      </c>
      <c r="E74" s="12">
        <v>1006</v>
      </c>
      <c r="F74" s="12">
        <v>0</v>
      </c>
      <c r="G74" s="12">
        <v>0</v>
      </c>
      <c r="H74" s="23" t="s">
        <v>71</v>
      </c>
    </row>
    <row r="75" spans="2:8">
      <c r="B75" s="26"/>
      <c r="C75" s="10"/>
      <c r="D75" s="11" t="s">
        <v>18</v>
      </c>
      <c r="E75" s="13">
        <f>SUM(E69:E74)</f>
        <v>0</v>
      </c>
      <c r="F75" s="13">
        <f>SUM(F69:F74)</f>
        <v>0</v>
      </c>
      <c r="G75" s="13">
        <f>SUM(G69:G74)</f>
        <v>0</v>
      </c>
      <c r="H75" s="23" t="s">
        <v>71</v>
      </c>
    </row>
    <row r="76" spans="2:8">
      <c r="B76" s="26"/>
      <c r="C76" s="10" t="s">
        <v>90</v>
      </c>
      <c r="D76" s="11" t="s">
        <v>84</v>
      </c>
      <c r="E76" s="12">
        <v>74</v>
      </c>
      <c r="F76" s="12">
        <v>0</v>
      </c>
      <c r="G76" s="12">
        <v>0</v>
      </c>
      <c r="H76" s="23" t="s">
        <v>71</v>
      </c>
    </row>
    <row r="77" spans="2:8">
      <c r="B77" s="26"/>
      <c r="C77" s="10"/>
      <c r="D77" s="11" t="s">
        <v>86</v>
      </c>
      <c r="E77" s="12">
        <v>570</v>
      </c>
      <c r="F77" s="12">
        <v>0</v>
      </c>
      <c r="G77" s="12">
        <v>0</v>
      </c>
      <c r="H77" s="23" t="s">
        <v>71</v>
      </c>
    </row>
    <row r="78" spans="2:8">
      <c r="B78" s="26"/>
      <c r="C78" s="10"/>
      <c r="D78" s="11" t="s">
        <v>89</v>
      </c>
      <c r="E78" s="12">
        <v>106</v>
      </c>
      <c r="F78" s="12">
        <v>0</v>
      </c>
      <c r="G78" s="12">
        <v>0</v>
      </c>
      <c r="H78" s="23" t="s">
        <v>71</v>
      </c>
    </row>
    <row r="79" spans="2:8">
      <c r="B79" s="26"/>
      <c r="C79" s="10"/>
      <c r="D79" s="11" t="s">
        <v>85</v>
      </c>
      <c r="E79" s="12">
        <v>178</v>
      </c>
      <c r="F79" s="12">
        <v>0</v>
      </c>
      <c r="G79" s="12">
        <v>0</v>
      </c>
      <c r="H79" s="23" t="s">
        <v>71</v>
      </c>
    </row>
    <row r="80" spans="2:8">
      <c r="B80" s="26"/>
      <c r="C80" s="10"/>
      <c r="D80" s="11" t="s">
        <v>18</v>
      </c>
      <c r="E80" s="13">
        <f>SUM(E76:E79)</f>
        <v>0</v>
      </c>
      <c r="F80" s="13">
        <f>SUM(F76:F79)</f>
        <v>0</v>
      </c>
      <c r="G80" s="13">
        <f>SUM(G76:G79)</f>
        <v>0</v>
      </c>
      <c r="H80" s="23" t="s">
        <v>71</v>
      </c>
    </row>
    <row r="81" spans="2:8">
      <c r="B81" s="26"/>
      <c r="C81" s="25" t="s">
        <v>18</v>
      </c>
      <c r="D81" s="25"/>
      <c r="E81" s="13">
        <f>E75+E80</f>
        <v>0</v>
      </c>
      <c r="F81" s="13">
        <f>F75+F80</f>
        <v>0</v>
      </c>
      <c r="G81" s="13">
        <f>G75+G80</f>
        <v>0</v>
      </c>
      <c r="H81" s="23" t="s">
        <v>71</v>
      </c>
    </row>
    <row r="82" spans="2:8">
      <c r="B82" s="26" t="s">
        <v>94</v>
      </c>
      <c r="C82" s="10" t="s">
        <v>83</v>
      </c>
      <c r="D82" s="11" t="s">
        <v>92</v>
      </c>
      <c r="E82" s="12">
        <v>16</v>
      </c>
      <c r="F82" s="12">
        <v>0</v>
      </c>
      <c r="G82" s="12">
        <v>0</v>
      </c>
      <c r="H82" s="23" t="s">
        <v>71</v>
      </c>
    </row>
    <row r="83" spans="2:8">
      <c r="B83" s="26"/>
      <c r="C83" s="10"/>
      <c r="D83" s="11" t="s">
        <v>18</v>
      </c>
      <c r="E83" s="13">
        <f>SUM(E82:E82)</f>
        <v>0</v>
      </c>
      <c r="F83" s="13">
        <f>SUM(F82:F82)</f>
        <v>0</v>
      </c>
      <c r="G83" s="13">
        <f>SUM(G82:G82)</f>
        <v>0</v>
      </c>
      <c r="H83" s="23" t="s">
        <v>71</v>
      </c>
    </row>
    <row r="84" spans="2:8">
      <c r="B84" s="26"/>
      <c r="C84" s="10" t="s">
        <v>90</v>
      </c>
      <c r="D84" s="11" t="s">
        <v>93</v>
      </c>
      <c r="E84" s="12">
        <v>146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25" t="s">
        <v>18</v>
      </c>
      <c r="D86" s="25"/>
      <c r="E86" s="13">
        <f>E83+E85</f>
        <v>0</v>
      </c>
      <c r="F86" s="13">
        <f>F83+F85</f>
        <v>0</v>
      </c>
      <c r="G86" s="13">
        <f>G83+G85</f>
        <v>0</v>
      </c>
      <c r="H86" s="23" t="s">
        <v>71</v>
      </c>
    </row>
    <row r="87" spans="2:8">
      <c r="B87" s="26" t="s">
        <v>182</v>
      </c>
      <c r="C87" s="10" t="s">
        <v>109</v>
      </c>
      <c r="D87" s="11" t="s">
        <v>181</v>
      </c>
      <c r="E87" s="12">
        <v>40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25" t="s">
        <v>18</v>
      </c>
      <c r="D89" s="25"/>
      <c r="E89" s="13">
        <f>E88</f>
        <v>0</v>
      </c>
      <c r="F89" s="13">
        <f>F88</f>
        <v>0</v>
      </c>
      <c r="G89" s="13">
        <f>G88</f>
        <v>0</v>
      </c>
      <c r="H89" s="23" t="s">
        <v>71</v>
      </c>
    </row>
    <row r="90" spans="2:8">
      <c r="B90" s="26" t="s">
        <v>184</v>
      </c>
      <c r="C90" s="10" t="s">
        <v>462</v>
      </c>
      <c r="D90" s="11" t="s">
        <v>459</v>
      </c>
      <c r="E90" s="12">
        <v>0</v>
      </c>
      <c r="F90" s="12">
        <v>0</v>
      </c>
      <c r="G90" s="12">
        <v>0</v>
      </c>
      <c r="H90" s="23" t="s">
        <v>71</v>
      </c>
    </row>
    <row r="91" spans="2:8">
      <c r="B91" s="26"/>
      <c r="C91" s="10"/>
      <c r="D91" s="11" t="s">
        <v>126</v>
      </c>
      <c r="E91" s="12">
        <v>0</v>
      </c>
      <c r="F91" s="12">
        <v>0</v>
      </c>
      <c r="G91" s="12">
        <v>0</v>
      </c>
      <c r="H91" s="23" t="s">
        <v>71</v>
      </c>
    </row>
    <row r="92" spans="2:8">
      <c r="B92" s="26"/>
      <c r="C92" s="10"/>
      <c r="D92" s="11" t="s">
        <v>460</v>
      </c>
      <c r="E92" s="12">
        <v>552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461</v>
      </c>
      <c r="E93" s="12">
        <v>-4</v>
      </c>
      <c r="F93" s="12">
        <v>0</v>
      </c>
      <c r="G93" s="12">
        <v>0</v>
      </c>
      <c r="H93" s="23" t="s">
        <v>71</v>
      </c>
    </row>
    <row r="94" spans="2:8">
      <c r="B94" s="26"/>
      <c r="C94" s="10"/>
      <c r="D94" s="11" t="s">
        <v>18</v>
      </c>
      <c r="E94" s="13">
        <f>SUM(E90:E93)</f>
        <v>0</v>
      </c>
      <c r="F94" s="13">
        <f>SUM(F90:F93)</f>
        <v>0</v>
      </c>
      <c r="G94" s="13">
        <f>SUM(G90:G93)</f>
        <v>0</v>
      </c>
      <c r="H94" s="23" t="s">
        <v>71</v>
      </c>
    </row>
    <row r="95" spans="2:8">
      <c r="B95" s="26"/>
      <c r="C95" s="10" t="s">
        <v>464</v>
      </c>
      <c r="D95" s="11" t="s">
        <v>116</v>
      </c>
      <c r="E95" s="12">
        <v>0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463</v>
      </c>
      <c r="E96" s="12">
        <v>90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461</v>
      </c>
      <c r="E97" s="12">
        <v>-4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</v>
      </c>
      <c r="E98" s="13">
        <f>SUM(E95:E97)</f>
        <v>0</v>
      </c>
      <c r="F98" s="13">
        <f>SUM(F95:F97)</f>
        <v>0</v>
      </c>
      <c r="G98" s="13">
        <f>SUM(G95:G97)</f>
        <v>0</v>
      </c>
      <c r="H98" s="23" t="s">
        <v>71</v>
      </c>
    </row>
    <row r="99" spans="2:8">
      <c r="B99" s="26"/>
      <c r="C99" s="10" t="s">
        <v>466</v>
      </c>
      <c r="D99" s="11" t="s">
        <v>119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465</v>
      </c>
      <c r="E100" s="12">
        <v>46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</v>
      </c>
      <c r="E101" s="13">
        <f>SUM(E99:E100)</f>
        <v>0</v>
      </c>
      <c r="F101" s="13">
        <f>SUM(F99:F100)</f>
        <v>0</v>
      </c>
      <c r="G101" s="13">
        <f>SUM(G99:G100)</f>
        <v>0</v>
      </c>
      <c r="H101" s="23" t="s">
        <v>71</v>
      </c>
    </row>
    <row r="102" spans="2:8">
      <c r="B102" s="26"/>
      <c r="C102" s="10" t="s">
        <v>109</v>
      </c>
      <c r="D102" s="11" t="s">
        <v>467</v>
      </c>
      <c r="E102" s="12">
        <v>152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468</v>
      </c>
      <c r="E103" s="12">
        <v>12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183</v>
      </c>
      <c r="E104" s="12">
        <v>4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18</v>
      </c>
      <c r="E105" s="13">
        <f>SUM(E102:E104)</f>
        <v>0</v>
      </c>
      <c r="F105" s="13">
        <f>SUM(F102:F104)</f>
        <v>0</v>
      </c>
      <c r="G105" s="13">
        <f>SUM(G102:G104)</f>
        <v>0</v>
      </c>
      <c r="H105" s="23" t="s">
        <v>71</v>
      </c>
    </row>
    <row r="106" spans="2:8">
      <c r="B106" s="26"/>
      <c r="C106" s="25" t="s">
        <v>18</v>
      </c>
      <c r="D106" s="25"/>
      <c r="E106" s="13">
        <f>E94+E98+E101+E105</f>
        <v>0</v>
      </c>
      <c r="F106" s="13">
        <f>F94+F98+F101+F105</f>
        <v>0</v>
      </c>
      <c r="G106" s="13">
        <f>G94+G98+G101+G105</f>
        <v>0</v>
      </c>
      <c r="H106" s="23" t="s">
        <v>71</v>
      </c>
    </row>
    <row r="107" spans="2:8">
      <c r="B107" s="26" t="s">
        <v>268</v>
      </c>
      <c r="C107" s="10" t="s">
        <v>267</v>
      </c>
      <c r="D107" s="11" t="s">
        <v>185</v>
      </c>
      <c r="E107" s="12">
        <v>8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186</v>
      </c>
      <c r="E108" s="12">
        <v>44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187</v>
      </c>
      <c r="E109" s="12">
        <v>90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188</v>
      </c>
      <c r="E110" s="12">
        <v>28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189</v>
      </c>
      <c r="E111" s="12">
        <v>0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190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191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192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193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194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195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196</v>
      </c>
      <c r="E118" s="12">
        <v>10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197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198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199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200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201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202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203</v>
      </c>
      <c r="E125" s="12">
        <v>6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204</v>
      </c>
      <c r="E126" s="12">
        <v>6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205</v>
      </c>
      <c r="E127" s="12">
        <v>6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206</v>
      </c>
      <c r="E128" s="12">
        <v>6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207</v>
      </c>
      <c r="E129" s="12">
        <v>10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208</v>
      </c>
      <c r="E130" s="12">
        <v>6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209</v>
      </c>
      <c r="E131" s="12">
        <v>6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210</v>
      </c>
      <c r="E132" s="12">
        <v>6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211</v>
      </c>
      <c r="E133" s="12">
        <v>6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212</v>
      </c>
      <c r="E134" s="12">
        <v>4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213</v>
      </c>
      <c r="E135" s="12">
        <v>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214</v>
      </c>
      <c r="E136" s="12">
        <v>30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215</v>
      </c>
      <c r="E137" s="12">
        <v>2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216</v>
      </c>
      <c r="E138" s="12">
        <v>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217</v>
      </c>
      <c r="E139" s="12">
        <v>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218</v>
      </c>
      <c r="E140" s="12">
        <v>12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219</v>
      </c>
      <c r="E141" s="12">
        <v>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220</v>
      </c>
      <c r="E142" s="12">
        <v>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221</v>
      </c>
      <c r="E143" s="12">
        <v>10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222</v>
      </c>
      <c r="E144" s="12">
        <v>32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223</v>
      </c>
      <c r="E145" s="12">
        <v>48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224</v>
      </c>
      <c r="E146" s="12">
        <v>88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225</v>
      </c>
      <c r="E147" s="12">
        <v>72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226</v>
      </c>
      <c r="E148" s="12">
        <v>62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227</v>
      </c>
      <c r="E149" s="12">
        <v>138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281</v>
      </c>
      <c r="E150" s="12">
        <v>132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228</v>
      </c>
      <c r="E151" s="12">
        <v>100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229</v>
      </c>
      <c r="E152" s="12">
        <v>16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230</v>
      </c>
      <c r="E153" s="12">
        <v>6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231</v>
      </c>
      <c r="E154" s="12">
        <v>82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232</v>
      </c>
      <c r="E155" s="12">
        <v>36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233</v>
      </c>
      <c r="E156" s="12">
        <v>82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234</v>
      </c>
      <c r="E157" s="12">
        <v>102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235</v>
      </c>
      <c r="E158" s="12">
        <v>42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236</v>
      </c>
      <c r="E159" s="12">
        <v>42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237</v>
      </c>
      <c r="E160" s="12">
        <v>10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238</v>
      </c>
      <c r="E161" s="12">
        <v>16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239</v>
      </c>
      <c r="E162" s="12">
        <v>182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240</v>
      </c>
      <c r="E163" s="12">
        <v>104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241</v>
      </c>
      <c r="E164" s="12">
        <v>112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242</v>
      </c>
      <c r="E165" s="12">
        <v>150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243</v>
      </c>
      <c r="E166" s="12">
        <v>390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282</v>
      </c>
      <c r="E167" s="12">
        <v>122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244</v>
      </c>
      <c r="E168" s="12">
        <v>68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245</v>
      </c>
      <c r="E169" s="12">
        <v>138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246</v>
      </c>
      <c r="E170" s="12">
        <v>184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247</v>
      </c>
      <c r="E171" s="12">
        <v>1056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248</v>
      </c>
      <c r="E172" s="12">
        <v>44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249</v>
      </c>
      <c r="E173" s="12">
        <v>44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250</v>
      </c>
      <c r="E174" s="12">
        <v>64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251</v>
      </c>
      <c r="E175" s="12">
        <v>78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252</v>
      </c>
      <c r="E176" s="12">
        <v>74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253</v>
      </c>
      <c r="E177" s="12">
        <v>12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254</v>
      </c>
      <c r="E178" s="12">
        <v>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255</v>
      </c>
      <c r="E179" s="12">
        <v>112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256</v>
      </c>
      <c r="E180" s="12">
        <v>222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257</v>
      </c>
      <c r="E181" s="12">
        <v>12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258</v>
      </c>
      <c r="E182" s="12">
        <v>4</v>
      </c>
      <c r="F182" s="12">
        <v>0</v>
      </c>
      <c r="G182" s="12">
        <v>0</v>
      </c>
      <c r="H182" s="23" t="s">
        <v>71</v>
      </c>
    </row>
    <row r="183" spans="2:8">
      <c r="B183" s="26"/>
      <c r="C183" s="10"/>
      <c r="D183" s="11" t="s">
        <v>259</v>
      </c>
      <c r="E183" s="12">
        <v>128</v>
      </c>
      <c r="F183" s="12">
        <v>0</v>
      </c>
      <c r="G183" s="12">
        <v>0</v>
      </c>
      <c r="H183" s="23" t="s">
        <v>71</v>
      </c>
    </row>
    <row r="184" spans="2:8">
      <c r="B184" s="26"/>
      <c r="C184" s="10"/>
      <c r="D184" s="11" t="s">
        <v>260</v>
      </c>
      <c r="E184" s="12">
        <v>8</v>
      </c>
      <c r="F184" s="12">
        <v>0</v>
      </c>
      <c r="G184" s="12">
        <v>0</v>
      </c>
      <c r="H184" s="23" t="s">
        <v>71</v>
      </c>
    </row>
    <row r="185" spans="2:8">
      <c r="B185" s="26"/>
      <c r="C185" s="10"/>
      <c r="D185" s="11" t="s">
        <v>261</v>
      </c>
      <c r="E185" s="12">
        <v>2</v>
      </c>
      <c r="F185" s="12">
        <v>0</v>
      </c>
      <c r="G185" s="12">
        <v>0</v>
      </c>
      <c r="H185" s="23" t="s">
        <v>71</v>
      </c>
    </row>
    <row r="186" spans="2:8">
      <c r="B186" s="26"/>
      <c r="C186" s="10"/>
      <c r="D186" s="11" t="s">
        <v>262</v>
      </c>
      <c r="E186" s="12">
        <v>0</v>
      </c>
      <c r="F186" s="12">
        <v>0</v>
      </c>
      <c r="G186" s="12">
        <v>0</v>
      </c>
      <c r="H186" s="23" t="s">
        <v>71</v>
      </c>
    </row>
    <row r="187" spans="2:8">
      <c r="B187" s="26"/>
      <c r="C187" s="10"/>
      <c r="D187" s="11" t="s">
        <v>263</v>
      </c>
      <c r="E187" s="12">
        <v>1782</v>
      </c>
      <c r="F187" s="12">
        <v>0</v>
      </c>
      <c r="G187" s="12">
        <v>0</v>
      </c>
      <c r="H187" s="23" t="s">
        <v>71</v>
      </c>
    </row>
    <row r="188" spans="2:8">
      <c r="B188" s="26"/>
      <c r="C188" s="10"/>
      <c r="D188" s="11" t="s">
        <v>264</v>
      </c>
      <c r="E188" s="12">
        <v>14</v>
      </c>
      <c r="F188" s="12">
        <v>0</v>
      </c>
      <c r="G188" s="12">
        <v>0</v>
      </c>
      <c r="H188" s="23" t="s">
        <v>71</v>
      </c>
    </row>
    <row r="189" spans="2:8">
      <c r="B189" s="26"/>
      <c r="C189" s="10"/>
      <c r="D189" s="11" t="s">
        <v>265</v>
      </c>
      <c r="E189" s="12">
        <v>34</v>
      </c>
      <c r="F189" s="12">
        <v>0</v>
      </c>
      <c r="G189" s="12">
        <v>0</v>
      </c>
      <c r="H189" s="23" t="s">
        <v>71</v>
      </c>
    </row>
    <row r="190" spans="2:8">
      <c r="B190" s="26"/>
      <c r="C190" s="10"/>
      <c r="D190" s="11" t="s">
        <v>266</v>
      </c>
      <c r="E190" s="12">
        <v>34</v>
      </c>
      <c r="F190" s="12">
        <v>0</v>
      </c>
      <c r="G190" s="12">
        <v>0</v>
      </c>
      <c r="H190" s="23" t="s">
        <v>71</v>
      </c>
    </row>
    <row r="191" spans="2:8">
      <c r="B191" s="26"/>
      <c r="C191" s="10"/>
      <c r="D191" s="11" t="s">
        <v>18</v>
      </c>
      <c r="E191" s="13">
        <f>SUM(E107:E190)</f>
        <v>0</v>
      </c>
      <c r="F191" s="13">
        <f>SUM(F107:F190)</f>
        <v>0</v>
      </c>
      <c r="G191" s="13">
        <f>SUM(G107:G190)</f>
        <v>0</v>
      </c>
      <c r="H191" s="23" t="s">
        <v>71</v>
      </c>
    </row>
    <row r="192" spans="2:8">
      <c r="B192" s="26"/>
      <c r="C192" s="25" t="s">
        <v>18</v>
      </c>
      <c r="D192" s="25"/>
      <c r="E192" s="13">
        <f>E191</f>
        <v>0</v>
      </c>
      <c r="F192" s="13">
        <f>F191</f>
        <v>0</v>
      </c>
      <c r="G192" s="13">
        <f>G191</f>
        <v>0</v>
      </c>
      <c r="H192" s="23" t="s">
        <v>71</v>
      </c>
    </row>
  </sheetData>
  <mergeCells count="44">
    <mergeCell ref="C6:C7"/>
    <mergeCell ref="C8:C10"/>
    <mergeCell ref="C11:C18"/>
    <mergeCell ref="C19:C21"/>
    <mergeCell ref="C22:D22"/>
    <mergeCell ref="B6:B22"/>
    <mergeCell ref="C23:C40"/>
    <mergeCell ref="C41:D41"/>
    <mergeCell ref="B23:B41"/>
    <mergeCell ref="C42:C48"/>
    <mergeCell ref="C49:C52"/>
    <mergeCell ref="C53:D53"/>
    <mergeCell ref="B42:B53"/>
    <mergeCell ref="B54:D54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C69:C75"/>
    <mergeCell ref="C76:C80"/>
    <mergeCell ref="C81:D81"/>
    <mergeCell ref="B69:B81"/>
    <mergeCell ref="C82:C83"/>
    <mergeCell ref="C84:C85"/>
    <mergeCell ref="C86:D86"/>
    <mergeCell ref="B82:B86"/>
    <mergeCell ref="C87:C88"/>
    <mergeCell ref="C89:D89"/>
    <mergeCell ref="B87:B89"/>
    <mergeCell ref="C90:C94"/>
    <mergeCell ref="C95:C98"/>
    <mergeCell ref="C99:C101"/>
    <mergeCell ref="C102:C105"/>
    <mergeCell ref="C106:D106"/>
    <mergeCell ref="B90:B106"/>
    <mergeCell ref="C107:C191"/>
    <mergeCell ref="C192:D192"/>
    <mergeCell ref="B107:B1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H183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273</v>
      </c>
    </row>
    <row r="3" spans="2:8">
      <c r="B3" s="4" t="s">
        <v>176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54892</v>
      </c>
      <c r="F6" s="12">
        <v>1285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22222</v>
      </c>
      <c r="F8" s="12">
        <v>452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8380</v>
      </c>
      <c r="F9" s="12">
        <v>208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13836</v>
      </c>
      <c r="F10" s="12">
        <v>348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23532</v>
      </c>
      <c r="F11" s="12">
        <v>558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6215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768</v>
      </c>
      <c r="F14" s="12">
        <v>34160</v>
      </c>
      <c r="G14" s="12">
        <v>6</v>
      </c>
      <c r="H14" s="8" t="s">
        <v>71</v>
      </c>
    </row>
    <row r="15" spans="2:8">
      <c r="B15" s="9"/>
      <c r="C15" s="10"/>
      <c r="D15" s="11" t="s">
        <v>27</v>
      </c>
      <c r="E15" s="12">
        <v>1836</v>
      </c>
      <c r="F15" s="12">
        <v>98</v>
      </c>
      <c r="G15" s="12">
        <v>20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1802</v>
      </c>
      <c r="F17" s="12">
        <v>16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2146</v>
      </c>
      <c r="F18" s="12">
        <v>368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274</v>
      </c>
      <c r="E20" s="12">
        <v>4554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166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274</v>
      </c>
      <c r="E24" s="12">
        <v>6006</v>
      </c>
      <c r="F24" s="12">
        <v>7884</v>
      </c>
      <c r="G24" s="12">
        <v>479</v>
      </c>
      <c r="H24" s="8" t="s">
        <v>71</v>
      </c>
    </row>
    <row r="25" spans="2:8">
      <c r="B25" s="9"/>
      <c r="C25" s="10"/>
      <c r="D25" s="11" t="s">
        <v>33</v>
      </c>
      <c r="E25" s="12">
        <v>412</v>
      </c>
      <c r="F25" s="12">
        <v>84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1440</v>
      </c>
      <c r="F26" s="12">
        <v>1036</v>
      </c>
      <c r="G26" s="12">
        <v>854</v>
      </c>
      <c r="H26" s="8" t="s">
        <v>71</v>
      </c>
    </row>
    <row r="27" spans="2:8">
      <c r="B27" s="9"/>
      <c r="C27" s="10"/>
      <c r="D27" s="11" t="s">
        <v>38</v>
      </c>
      <c r="E27" s="12">
        <v>560</v>
      </c>
      <c r="F27" s="12">
        <v>68</v>
      </c>
      <c r="G27" s="12">
        <v>0</v>
      </c>
      <c r="H27" s="8" t="s">
        <v>71</v>
      </c>
    </row>
    <row r="28" spans="2:8">
      <c r="B28" s="9"/>
      <c r="C28" s="10"/>
      <c r="D28" s="11" t="s">
        <v>37</v>
      </c>
      <c r="E28" s="12">
        <v>948</v>
      </c>
      <c r="F28" s="12">
        <v>124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474</v>
      </c>
      <c r="F29" s="12">
        <v>74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148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41</v>
      </c>
      <c r="E31" s="12">
        <v>496</v>
      </c>
      <c r="F31" s="12">
        <v>84</v>
      </c>
      <c r="G31" s="12">
        <v>12</v>
      </c>
      <c r="H31" s="8" t="s">
        <v>71</v>
      </c>
    </row>
    <row r="32" spans="2:8">
      <c r="B32" s="9"/>
      <c r="C32" s="10"/>
      <c r="D32" s="11" t="s">
        <v>43</v>
      </c>
      <c r="E32" s="12">
        <v>1618</v>
      </c>
      <c r="F32" s="12">
        <v>0</v>
      </c>
      <c r="G32" s="12">
        <v>0</v>
      </c>
      <c r="H32" s="8" t="s">
        <v>71</v>
      </c>
    </row>
    <row r="33" spans="2:8">
      <c r="B33" s="9"/>
      <c r="C33" s="10"/>
      <c r="D33" s="11" t="s">
        <v>44</v>
      </c>
      <c r="E33" s="12">
        <v>38</v>
      </c>
      <c r="F33" s="12">
        <v>26</v>
      </c>
      <c r="G33" s="12">
        <v>512</v>
      </c>
      <c r="H33" s="8" t="s">
        <v>71</v>
      </c>
    </row>
    <row r="34" spans="2:8">
      <c r="B34" s="9"/>
      <c r="C34" s="10"/>
      <c r="D34" s="11" t="s">
        <v>45</v>
      </c>
      <c r="E34" s="12">
        <v>1830</v>
      </c>
      <c r="F34" s="12">
        <v>96</v>
      </c>
      <c r="G34" s="12">
        <v>24</v>
      </c>
      <c r="H34" s="8" t="s">
        <v>71</v>
      </c>
    </row>
    <row r="35" spans="2:8">
      <c r="B35" s="9"/>
      <c r="C35" s="10"/>
      <c r="D35" s="11" t="s">
        <v>46</v>
      </c>
      <c r="E35" s="12">
        <v>382</v>
      </c>
      <c r="F35" s="12">
        <v>22</v>
      </c>
      <c r="G35" s="12">
        <v>0</v>
      </c>
      <c r="H35" s="8" t="s">
        <v>71</v>
      </c>
    </row>
    <row r="36" spans="2:8">
      <c r="B36" s="9"/>
      <c r="C36" s="10"/>
      <c r="D36" s="11" t="s">
        <v>47</v>
      </c>
      <c r="E36" s="12">
        <v>220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48</v>
      </c>
      <c r="E37" s="12">
        <v>148</v>
      </c>
      <c r="F37" s="12">
        <v>12</v>
      </c>
      <c r="G37" s="12">
        <v>0</v>
      </c>
      <c r="H37" s="8" t="s">
        <v>71</v>
      </c>
    </row>
    <row r="38" spans="2:8">
      <c r="B38" s="9"/>
      <c r="C38" s="10"/>
      <c r="D38" s="11" t="s">
        <v>49</v>
      </c>
      <c r="E38" s="12">
        <v>240</v>
      </c>
      <c r="F38" s="12">
        <v>0</v>
      </c>
      <c r="G38" s="12">
        <v>0</v>
      </c>
      <c r="H38" s="8" t="s">
        <v>71</v>
      </c>
    </row>
    <row r="39" spans="2:8">
      <c r="B39" s="9"/>
      <c r="C39" s="10"/>
      <c r="D39" s="11" t="s">
        <v>50</v>
      </c>
      <c r="E39" s="12">
        <v>546</v>
      </c>
      <c r="F39" s="12">
        <v>28</v>
      </c>
      <c r="G39" s="12">
        <v>0</v>
      </c>
      <c r="H39" s="8" t="s">
        <v>71</v>
      </c>
    </row>
    <row r="40" spans="2:8">
      <c r="B40" s="9"/>
      <c r="C40" s="10"/>
      <c r="D40" s="11" t="s">
        <v>51</v>
      </c>
      <c r="E40" s="12">
        <v>368</v>
      </c>
      <c r="F40" s="12">
        <v>68</v>
      </c>
      <c r="G40" s="12">
        <v>16</v>
      </c>
      <c r="H40" s="8" t="s">
        <v>71</v>
      </c>
    </row>
    <row r="41" spans="2:8">
      <c r="B41" s="9"/>
      <c r="C41" s="10"/>
      <c r="D41" s="11" t="s">
        <v>52</v>
      </c>
      <c r="E41" s="12">
        <v>622</v>
      </c>
      <c r="F41" s="12">
        <v>36</v>
      </c>
      <c r="G41" s="12">
        <v>0</v>
      </c>
      <c r="H41" s="8" t="s">
        <v>71</v>
      </c>
    </row>
    <row r="42" spans="2:8">
      <c r="B42" s="9"/>
      <c r="C42" s="10"/>
      <c r="D42" s="11" t="s">
        <v>53</v>
      </c>
      <c r="E42" s="12">
        <v>60</v>
      </c>
      <c r="F42" s="12">
        <v>4</v>
      </c>
      <c r="G42" s="12">
        <v>0</v>
      </c>
      <c r="H42" s="8" t="s">
        <v>71</v>
      </c>
    </row>
    <row r="43" spans="2:8">
      <c r="B43" s="9"/>
      <c r="C43" s="10"/>
      <c r="D43" s="11" t="s">
        <v>54</v>
      </c>
      <c r="E43" s="12">
        <v>346</v>
      </c>
      <c r="F43" s="12">
        <v>10</v>
      </c>
      <c r="G43" s="12">
        <v>0</v>
      </c>
      <c r="H43" s="8" t="s">
        <v>71</v>
      </c>
    </row>
    <row r="44" spans="2:8">
      <c r="B44" s="9"/>
      <c r="C44" s="10"/>
      <c r="D44" s="11" t="s">
        <v>55</v>
      </c>
      <c r="E44" s="12">
        <v>292</v>
      </c>
      <c r="F44" s="12">
        <v>56</v>
      </c>
      <c r="G44" s="12">
        <v>20</v>
      </c>
      <c r="H44" s="8" t="s">
        <v>71</v>
      </c>
    </row>
    <row r="45" spans="2:8">
      <c r="B45" s="9"/>
      <c r="C45" s="10"/>
      <c r="D45" s="11" t="s">
        <v>56</v>
      </c>
      <c r="E45" s="12">
        <v>2132</v>
      </c>
      <c r="F45" s="12">
        <v>414</v>
      </c>
      <c r="G45" s="12">
        <v>256</v>
      </c>
      <c r="H45" s="8" t="s">
        <v>71</v>
      </c>
    </row>
    <row r="46" spans="2:8">
      <c r="B46" s="9"/>
      <c r="C46" s="10"/>
      <c r="D46" s="11" t="s">
        <v>57</v>
      </c>
      <c r="E46" s="12">
        <v>886</v>
      </c>
      <c r="F46" s="12">
        <v>100</v>
      </c>
      <c r="G46" s="12">
        <v>56</v>
      </c>
      <c r="H46" s="8" t="s">
        <v>71</v>
      </c>
    </row>
    <row r="47" spans="2:8">
      <c r="B47" s="9"/>
      <c r="C47" s="10"/>
      <c r="D47" s="11" t="s">
        <v>18</v>
      </c>
      <c r="E47" s="13">
        <f>SUM(E24:E46)</f>
        <v>0</v>
      </c>
      <c r="F47" s="13">
        <f>SUM(F24:F46)</f>
        <v>0</v>
      </c>
      <c r="G47" s="13">
        <f>SUM(G24:G46)</f>
        <v>0</v>
      </c>
      <c r="H47" s="8" t="s">
        <v>71</v>
      </c>
    </row>
    <row r="48" spans="2:8">
      <c r="B48" s="9"/>
      <c r="C48" s="14" t="s">
        <v>18</v>
      </c>
      <c r="D48" s="14"/>
      <c r="E48" s="15">
        <f>E47</f>
        <v>0</v>
      </c>
      <c r="F48" s="15">
        <f>F47</f>
        <v>0</v>
      </c>
      <c r="G48" s="15">
        <f>G47</f>
        <v>0</v>
      </c>
      <c r="H48" s="8" t="s">
        <v>71</v>
      </c>
    </row>
    <row r="49" spans="2:8">
      <c r="B49" s="9" t="s">
        <v>70</v>
      </c>
      <c r="C49" s="10" t="s">
        <v>65</v>
      </c>
      <c r="D49" s="11" t="s">
        <v>60</v>
      </c>
      <c r="E49" s="12">
        <v>0</v>
      </c>
      <c r="F49" s="12">
        <v>0</v>
      </c>
      <c r="G49" s="12">
        <v>1024</v>
      </c>
      <c r="H49" s="8" t="s">
        <v>71</v>
      </c>
    </row>
    <row r="50" spans="2:8">
      <c r="B50" s="9"/>
      <c r="C50" s="10"/>
      <c r="D50" s="11" t="s">
        <v>61</v>
      </c>
      <c r="E50" s="12">
        <v>0</v>
      </c>
      <c r="F50" s="12">
        <v>392</v>
      </c>
      <c r="G50" s="12">
        <v>0</v>
      </c>
      <c r="H50" s="8" t="s">
        <v>71</v>
      </c>
    </row>
    <row r="51" spans="2:8">
      <c r="B51" s="9"/>
      <c r="C51" s="10"/>
      <c r="D51" s="11" t="s">
        <v>62</v>
      </c>
      <c r="E51" s="12">
        <v>0</v>
      </c>
      <c r="F51" s="12">
        <v>0</v>
      </c>
      <c r="G51" s="12">
        <v>0</v>
      </c>
      <c r="H51" s="8" t="s">
        <v>71</v>
      </c>
    </row>
    <row r="52" spans="2:8">
      <c r="B52" s="9"/>
      <c r="C52" s="10"/>
      <c r="D52" s="11" t="s">
        <v>63</v>
      </c>
      <c r="E52" s="12">
        <v>166</v>
      </c>
      <c r="F52" s="12">
        <v>17</v>
      </c>
      <c r="G52" s="12">
        <v>5</v>
      </c>
      <c r="H52" s="8" t="s">
        <v>71</v>
      </c>
    </row>
    <row r="53" spans="2:8">
      <c r="B53" s="9"/>
      <c r="C53" s="10"/>
      <c r="D53" s="11" t="s">
        <v>64</v>
      </c>
      <c r="E53" s="12">
        <v>0</v>
      </c>
      <c r="F53" s="12">
        <v>32</v>
      </c>
      <c r="G53" s="12">
        <v>0</v>
      </c>
      <c r="H53" s="8" t="s">
        <v>71</v>
      </c>
    </row>
    <row r="54" spans="2:8">
      <c r="B54" s="9"/>
      <c r="C54" s="10"/>
      <c r="D54" s="11" t="s">
        <v>177</v>
      </c>
      <c r="E54" s="12">
        <v>0</v>
      </c>
      <c r="F54" s="12">
        <v>-400</v>
      </c>
      <c r="G54" s="12">
        <v>0</v>
      </c>
      <c r="H54" s="8" t="s">
        <v>71</v>
      </c>
    </row>
    <row r="55" spans="2:8">
      <c r="B55" s="9"/>
      <c r="C55" s="10"/>
      <c r="D55" s="11" t="s">
        <v>18</v>
      </c>
      <c r="E55" s="13">
        <f>SUM(E49:E54)</f>
        <v>0</v>
      </c>
      <c r="F55" s="13">
        <f>SUM(F49:F54)</f>
        <v>0</v>
      </c>
      <c r="G55" s="13">
        <f>SUM(G49:G54)</f>
        <v>0</v>
      </c>
      <c r="H55" s="8" t="s">
        <v>71</v>
      </c>
    </row>
    <row r="56" spans="2:8">
      <c r="B56" s="9"/>
      <c r="C56" s="10" t="s">
        <v>69</v>
      </c>
      <c r="D56" s="11" t="s">
        <v>178</v>
      </c>
      <c r="E56" s="12">
        <v>6664</v>
      </c>
      <c r="F56" s="12">
        <v>781</v>
      </c>
      <c r="G56" s="12">
        <v>96</v>
      </c>
      <c r="H56" s="8" t="s">
        <v>71</v>
      </c>
    </row>
    <row r="57" spans="2:8">
      <c r="B57" s="9"/>
      <c r="C57" s="10"/>
      <c r="D57" s="11" t="s">
        <v>179</v>
      </c>
      <c r="E57" s="12">
        <v>40</v>
      </c>
      <c r="F57" s="12">
        <v>0</v>
      </c>
      <c r="G57" s="12">
        <v>0</v>
      </c>
      <c r="H57" s="8" t="s">
        <v>71</v>
      </c>
    </row>
    <row r="58" spans="2:8">
      <c r="B58" s="9"/>
      <c r="C58" s="10"/>
      <c r="D58" s="11" t="s">
        <v>180</v>
      </c>
      <c r="E58" s="12">
        <v>4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</v>
      </c>
      <c r="E59" s="13">
        <f>SUM(E56:E58)</f>
        <v>0</v>
      </c>
      <c r="F59" s="13">
        <f>SUM(F56:F58)</f>
        <v>0</v>
      </c>
      <c r="G59" s="13">
        <f>SUM(G56:G58)</f>
        <v>0</v>
      </c>
      <c r="H59" s="8" t="s">
        <v>71</v>
      </c>
    </row>
    <row r="60" spans="2:8">
      <c r="B60" s="9"/>
      <c r="C60" s="14" t="s">
        <v>18</v>
      </c>
      <c r="D60" s="14"/>
      <c r="E60" s="15">
        <f>E55+E59</f>
        <v>0</v>
      </c>
      <c r="F60" s="15">
        <f>F55+F59</f>
        <v>0</v>
      </c>
      <c r="G60" s="15">
        <f>G55+G59</f>
        <v>0</v>
      </c>
      <c r="H60" s="8" t="s">
        <v>71</v>
      </c>
    </row>
    <row r="61" spans="2:8">
      <c r="B61" s="5" t="s">
        <v>18</v>
      </c>
      <c r="C61" s="5"/>
      <c r="D61" s="5"/>
      <c r="E61" s="16">
        <f>E60+E23+E48</f>
        <v>0</v>
      </c>
      <c r="F61" s="16">
        <f>F60+F23+F48</f>
        <v>0</v>
      </c>
      <c r="G61" s="16">
        <f>G60+G23+G48</f>
        <v>0</v>
      </c>
      <c r="H61" s="8" t="s">
        <v>71</v>
      </c>
    </row>
    <row r="63" spans="2:8">
      <c r="B63" s="5" t="s">
        <v>275</v>
      </c>
      <c r="C63" s="5"/>
      <c r="D63" s="5"/>
      <c r="E63" s="7" t="s">
        <v>73</v>
      </c>
      <c r="F63" s="7"/>
      <c r="G63" s="7" t="s">
        <v>16</v>
      </c>
      <c r="H63" s="8" t="s">
        <v>71</v>
      </c>
    </row>
    <row r="64" spans="2:8">
      <c r="B64" s="17" t="s">
        <v>74</v>
      </c>
      <c r="C64" s="17"/>
      <c r="D64" s="17"/>
      <c r="E64" s="18">
        <f>E23+F23</f>
        <v>0</v>
      </c>
      <c r="F64" s="18"/>
      <c r="G64" s="18">
        <f>G23</f>
        <v>0</v>
      </c>
      <c r="H64" s="8" t="s">
        <v>71</v>
      </c>
    </row>
    <row r="65" spans="2:8">
      <c r="B65" s="17" t="s">
        <v>59</v>
      </c>
      <c r="C65" s="17"/>
      <c r="D65" s="17"/>
      <c r="E65" s="18">
        <f>E48+F48</f>
        <v>0</v>
      </c>
      <c r="F65" s="18"/>
      <c r="G65" s="18">
        <f>G48</f>
        <v>0</v>
      </c>
      <c r="H65" s="8" t="s">
        <v>71</v>
      </c>
    </row>
    <row r="66" spans="2:8">
      <c r="B66" s="17" t="s">
        <v>70</v>
      </c>
      <c r="C66" s="17"/>
      <c r="D66" s="17"/>
      <c r="E66" s="18">
        <f>E60+F60</f>
        <v>0</v>
      </c>
      <c r="F66" s="18"/>
      <c r="G66" s="18">
        <f>G60</f>
        <v>0</v>
      </c>
      <c r="H66" s="8" t="s">
        <v>71</v>
      </c>
    </row>
    <row r="67" spans="2:8">
      <c r="B67" s="5" t="s">
        <v>18</v>
      </c>
      <c r="C67" s="5"/>
      <c r="D67" s="5"/>
      <c r="E67" s="16">
        <f>E64+E65+E66</f>
        <v>0</v>
      </c>
      <c r="F67" s="16"/>
      <c r="G67" s="16">
        <f>G64+G65+G66</f>
        <v>0</v>
      </c>
      <c r="H67" s="8" t="s">
        <v>71</v>
      </c>
    </row>
    <row r="69" spans="2:8">
      <c r="B69" s="19" t="s">
        <v>75</v>
      </c>
    </row>
    <row r="70" spans="2:8">
      <c r="B70" s="19" t="s">
        <v>76</v>
      </c>
    </row>
    <row r="71" spans="2:8">
      <c r="B71" s="19" t="s">
        <v>77</v>
      </c>
    </row>
    <row r="72" spans="2:8">
      <c r="B72" s="19" t="s">
        <v>78</v>
      </c>
    </row>
    <row r="73" spans="2:8">
      <c r="B73" s="19" t="s">
        <v>79</v>
      </c>
    </row>
    <row r="75" spans="2:8">
      <c r="B75" s="20" t="s">
        <v>11</v>
      </c>
      <c r="C75" s="20" t="s">
        <v>12</v>
      </c>
      <c r="D75" s="21" t="s">
        <v>80</v>
      </c>
      <c r="E75" s="22" t="s">
        <v>14</v>
      </c>
      <c r="F75" s="22" t="s">
        <v>15</v>
      </c>
      <c r="G75" s="22" t="s">
        <v>16</v>
      </c>
      <c r="H75" s="23" t="s">
        <v>71</v>
      </c>
    </row>
    <row r="76" spans="2:8">
      <c r="B76" s="24" t="s">
        <v>276</v>
      </c>
      <c r="C76" s="10" t="s">
        <v>83</v>
      </c>
      <c r="D76" s="11" t="s">
        <v>81</v>
      </c>
      <c r="E76" s="12">
        <v>824</v>
      </c>
      <c r="F76" s="12">
        <v>0</v>
      </c>
      <c r="G76" s="12">
        <v>0</v>
      </c>
      <c r="H76" s="23" t="s">
        <v>71</v>
      </c>
    </row>
    <row r="77" spans="2:8">
      <c r="B77" s="24"/>
      <c r="C77" s="10"/>
      <c r="D77" s="11" t="s">
        <v>82</v>
      </c>
      <c r="E77" s="12">
        <v>2902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18</v>
      </c>
      <c r="E78" s="13">
        <f>SUM(E76:E77)</f>
        <v>0</v>
      </c>
      <c r="F78" s="13">
        <f>SUM(F76:F77)</f>
        <v>0</v>
      </c>
      <c r="G78" s="13">
        <f>SUM(G76:G77)</f>
        <v>0</v>
      </c>
      <c r="H78" s="23" t="s">
        <v>71</v>
      </c>
    </row>
    <row r="79" spans="2:8">
      <c r="B79" s="24"/>
      <c r="C79" s="10" t="s">
        <v>90</v>
      </c>
      <c r="D79" s="11" t="s">
        <v>84</v>
      </c>
      <c r="E79" s="12">
        <v>48</v>
      </c>
      <c r="F79" s="12">
        <v>0</v>
      </c>
      <c r="G79" s="12">
        <v>0</v>
      </c>
      <c r="H79" s="23" t="s">
        <v>71</v>
      </c>
    </row>
    <row r="80" spans="2:8">
      <c r="B80" s="24"/>
      <c r="C80" s="10"/>
      <c r="D80" s="11" t="s">
        <v>86</v>
      </c>
      <c r="E80" s="12">
        <v>494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87</v>
      </c>
      <c r="E81" s="12">
        <v>42</v>
      </c>
      <c r="F81" s="12">
        <v>0</v>
      </c>
      <c r="G81" s="12">
        <v>0</v>
      </c>
      <c r="H81" s="23" t="s">
        <v>71</v>
      </c>
    </row>
    <row r="82" spans="2:8">
      <c r="B82" s="24"/>
      <c r="C82" s="10"/>
      <c r="D82" s="11" t="s">
        <v>88</v>
      </c>
      <c r="E82" s="12">
        <v>44</v>
      </c>
      <c r="F82" s="12">
        <v>0</v>
      </c>
      <c r="G82" s="12">
        <v>0</v>
      </c>
      <c r="H82" s="23" t="s">
        <v>71</v>
      </c>
    </row>
    <row r="83" spans="2:8">
      <c r="B83" s="24"/>
      <c r="C83" s="10"/>
      <c r="D83" s="11" t="s">
        <v>89</v>
      </c>
      <c r="E83" s="12">
        <v>72</v>
      </c>
      <c r="F83" s="12">
        <v>0</v>
      </c>
      <c r="G83" s="12">
        <v>0</v>
      </c>
      <c r="H83" s="23" t="s">
        <v>71</v>
      </c>
    </row>
    <row r="84" spans="2:8">
      <c r="B84" s="24"/>
      <c r="C84" s="10"/>
      <c r="D84" s="11" t="s">
        <v>85</v>
      </c>
      <c r="E84" s="12">
        <v>128</v>
      </c>
      <c r="F84" s="12">
        <v>0</v>
      </c>
      <c r="G84" s="12">
        <v>0</v>
      </c>
      <c r="H84" s="23" t="s">
        <v>71</v>
      </c>
    </row>
    <row r="85" spans="2:8">
      <c r="B85" s="24"/>
      <c r="C85" s="10"/>
      <c r="D85" s="11" t="s">
        <v>18</v>
      </c>
      <c r="E85" s="13">
        <f>SUM(E79:E84)</f>
        <v>0</v>
      </c>
      <c r="F85" s="13">
        <f>SUM(F79:F84)</f>
        <v>0</v>
      </c>
      <c r="G85" s="13">
        <f>SUM(G79:G84)</f>
        <v>0</v>
      </c>
      <c r="H85" s="23" t="s">
        <v>71</v>
      </c>
    </row>
    <row r="86" spans="2:8">
      <c r="B86" s="24"/>
      <c r="C86" s="25" t="s">
        <v>18</v>
      </c>
      <c r="D86" s="25"/>
      <c r="E86" s="13">
        <f>E78+E85</f>
        <v>0</v>
      </c>
      <c r="F86" s="13">
        <f>F78+F85</f>
        <v>0</v>
      </c>
      <c r="G86" s="13">
        <f>G78+G85</f>
        <v>0</v>
      </c>
      <c r="H86" s="23" t="s">
        <v>71</v>
      </c>
    </row>
    <row r="87" spans="2:8">
      <c r="B87" s="26" t="s">
        <v>94</v>
      </c>
      <c r="C87" s="10" t="s">
        <v>83</v>
      </c>
      <c r="D87" s="11" t="s">
        <v>92</v>
      </c>
      <c r="E87" s="12">
        <v>18</v>
      </c>
      <c r="F87" s="12">
        <v>0</v>
      </c>
      <c r="G87" s="12">
        <v>0</v>
      </c>
      <c r="H87" s="23" t="s">
        <v>71</v>
      </c>
    </row>
    <row r="88" spans="2:8">
      <c r="B88" s="26"/>
      <c r="C88" s="10"/>
      <c r="D88" s="11" t="s">
        <v>18</v>
      </c>
      <c r="E88" s="13">
        <f>SUM(E87:E87)</f>
        <v>0</v>
      </c>
      <c r="F88" s="13">
        <f>SUM(F87:F87)</f>
        <v>0</v>
      </c>
      <c r="G88" s="13">
        <f>SUM(G87:G87)</f>
        <v>0</v>
      </c>
      <c r="H88" s="23" t="s">
        <v>71</v>
      </c>
    </row>
    <row r="89" spans="2:8">
      <c r="B89" s="26"/>
      <c r="C89" s="10" t="s">
        <v>90</v>
      </c>
      <c r="D89" s="11" t="s">
        <v>93</v>
      </c>
      <c r="E89" s="12">
        <v>148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E88+E90</f>
        <v>0</v>
      </c>
      <c r="F91" s="13">
        <f>F88+F90</f>
        <v>0</v>
      </c>
      <c r="G91" s="13">
        <f>G88+G90</f>
        <v>0</v>
      </c>
      <c r="H91" s="23" t="s">
        <v>71</v>
      </c>
    </row>
    <row r="92" spans="2:8">
      <c r="B92" s="26" t="s">
        <v>182</v>
      </c>
      <c r="C92" s="10" t="s">
        <v>109</v>
      </c>
      <c r="D92" s="11" t="s">
        <v>181</v>
      </c>
      <c r="E92" s="12">
        <v>40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184</v>
      </c>
      <c r="C95" s="10" t="s">
        <v>109</v>
      </c>
      <c r="D95" s="11" t="s">
        <v>183</v>
      </c>
      <c r="E95" s="12">
        <v>4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</v>
      </c>
      <c r="E96" s="13">
        <f>SUM(E95:E95)</f>
        <v>0</v>
      </c>
      <c r="F96" s="13">
        <f>SUM(F95:F95)</f>
        <v>0</v>
      </c>
      <c r="G96" s="13">
        <f>SUM(G95:G95)</f>
        <v>0</v>
      </c>
      <c r="H96" s="23" t="s">
        <v>71</v>
      </c>
    </row>
    <row r="97" spans="2:8">
      <c r="B97" s="26"/>
      <c r="C97" s="25" t="s">
        <v>18</v>
      </c>
      <c r="D97" s="25"/>
      <c r="E97" s="13">
        <f>E96</f>
        <v>0</v>
      </c>
      <c r="F97" s="13">
        <f>F96</f>
        <v>0</v>
      </c>
      <c r="G97" s="13">
        <f>G96</f>
        <v>0</v>
      </c>
      <c r="H97" s="23" t="s">
        <v>71</v>
      </c>
    </row>
    <row r="98" spans="2:8">
      <c r="B98" s="26" t="s">
        <v>268</v>
      </c>
      <c r="C98" s="10" t="s">
        <v>267</v>
      </c>
      <c r="D98" s="11" t="s">
        <v>185</v>
      </c>
      <c r="E98" s="12">
        <v>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186</v>
      </c>
      <c r="E99" s="12">
        <v>44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187</v>
      </c>
      <c r="E100" s="12">
        <v>90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188</v>
      </c>
      <c r="E101" s="12">
        <v>28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189</v>
      </c>
      <c r="E102" s="12">
        <v>0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190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191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192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193</v>
      </c>
      <c r="E106" s="12">
        <v>6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194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195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196</v>
      </c>
      <c r="E109" s="12">
        <v>10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197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198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199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200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201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202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203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204</v>
      </c>
      <c r="E117" s="12">
        <v>6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205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206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207</v>
      </c>
      <c r="E120" s="12">
        <v>10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208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209</v>
      </c>
      <c r="E122" s="12">
        <v>6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210</v>
      </c>
      <c r="E123" s="12">
        <v>6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211</v>
      </c>
      <c r="E124" s="12">
        <v>6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212</v>
      </c>
      <c r="E125" s="12">
        <v>4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213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214</v>
      </c>
      <c r="E127" s="12">
        <v>30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215</v>
      </c>
      <c r="E128" s="12">
        <v>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216</v>
      </c>
      <c r="E129" s="12">
        <v>2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217</v>
      </c>
      <c r="E130" s="12">
        <v>0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218</v>
      </c>
      <c r="E131" s="12">
        <v>12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219</v>
      </c>
      <c r="E132" s="12">
        <v>6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220</v>
      </c>
      <c r="E133" s="12">
        <v>2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221</v>
      </c>
      <c r="E134" s="12">
        <v>10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222</v>
      </c>
      <c r="E135" s="12">
        <v>32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223</v>
      </c>
      <c r="E136" s="12">
        <v>48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224</v>
      </c>
      <c r="E137" s="12">
        <v>88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225</v>
      </c>
      <c r="E138" s="12">
        <v>72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226</v>
      </c>
      <c r="E139" s="12">
        <v>62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227</v>
      </c>
      <c r="E140" s="12">
        <v>138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281</v>
      </c>
      <c r="E141" s="12">
        <v>132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228</v>
      </c>
      <c r="E142" s="12">
        <v>100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229</v>
      </c>
      <c r="E143" s="12">
        <v>16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230</v>
      </c>
      <c r="E144" s="12">
        <v>6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231</v>
      </c>
      <c r="E145" s="12">
        <v>82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232</v>
      </c>
      <c r="E146" s="12">
        <v>36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233</v>
      </c>
      <c r="E147" s="12">
        <v>82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234</v>
      </c>
      <c r="E148" s="12">
        <v>102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235</v>
      </c>
      <c r="E149" s="12">
        <v>42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236</v>
      </c>
      <c r="E150" s="12">
        <v>42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237</v>
      </c>
      <c r="E151" s="12">
        <v>10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238</v>
      </c>
      <c r="E152" s="12">
        <v>16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239</v>
      </c>
      <c r="E153" s="12">
        <v>182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240</v>
      </c>
      <c r="E154" s="12">
        <v>104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241</v>
      </c>
      <c r="E155" s="12">
        <v>112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242</v>
      </c>
      <c r="E156" s="12">
        <v>150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243</v>
      </c>
      <c r="E157" s="12">
        <v>390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282</v>
      </c>
      <c r="E158" s="12">
        <v>122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244</v>
      </c>
      <c r="E159" s="12">
        <v>68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245</v>
      </c>
      <c r="E160" s="12">
        <v>138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246</v>
      </c>
      <c r="E161" s="12">
        <v>184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247</v>
      </c>
      <c r="E162" s="12">
        <v>1056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248</v>
      </c>
      <c r="E163" s="12">
        <v>44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249</v>
      </c>
      <c r="E164" s="12">
        <v>44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250</v>
      </c>
      <c r="E165" s="12">
        <v>64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251</v>
      </c>
      <c r="E166" s="12">
        <v>78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252</v>
      </c>
      <c r="E167" s="12">
        <v>74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253</v>
      </c>
      <c r="E168" s="12">
        <v>12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254</v>
      </c>
      <c r="E169" s="12">
        <v>4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255</v>
      </c>
      <c r="E170" s="12">
        <v>112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256</v>
      </c>
      <c r="E171" s="12">
        <v>222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257</v>
      </c>
      <c r="E172" s="12">
        <v>12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258</v>
      </c>
      <c r="E173" s="12">
        <v>4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259</v>
      </c>
      <c r="E174" s="12">
        <v>128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260</v>
      </c>
      <c r="E175" s="12">
        <v>8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261</v>
      </c>
      <c r="E176" s="12">
        <v>2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262</v>
      </c>
      <c r="E177" s="12">
        <v>0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263</v>
      </c>
      <c r="E178" s="12">
        <v>1782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264</v>
      </c>
      <c r="E179" s="12">
        <v>14</v>
      </c>
      <c r="F179" s="12">
        <v>0</v>
      </c>
      <c r="G179" s="12">
        <v>0</v>
      </c>
      <c r="H179" s="23" t="s">
        <v>71</v>
      </c>
    </row>
    <row r="180" spans="2:8">
      <c r="B180" s="26"/>
      <c r="C180" s="10"/>
      <c r="D180" s="11" t="s">
        <v>265</v>
      </c>
      <c r="E180" s="12">
        <v>34</v>
      </c>
      <c r="F180" s="12">
        <v>0</v>
      </c>
      <c r="G180" s="12">
        <v>0</v>
      </c>
      <c r="H180" s="23" t="s">
        <v>71</v>
      </c>
    </row>
    <row r="181" spans="2:8">
      <c r="B181" s="26"/>
      <c r="C181" s="10"/>
      <c r="D181" s="11" t="s">
        <v>266</v>
      </c>
      <c r="E181" s="12">
        <v>34</v>
      </c>
      <c r="F181" s="12">
        <v>0</v>
      </c>
      <c r="G181" s="12">
        <v>0</v>
      </c>
      <c r="H181" s="23" t="s">
        <v>71</v>
      </c>
    </row>
    <row r="182" spans="2:8">
      <c r="B182" s="26"/>
      <c r="C182" s="10"/>
      <c r="D182" s="11" t="s">
        <v>18</v>
      </c>
      <c r="E182" s="13">
        <f>SUM(E98:E181)</f>
        <v>0</v>
      </c>
      <c r="F182" s="13">
        <f>SUM(F98:F181)</f>
        <v>0</v>
      </c>
      <c r="G182" s="13">
        <f>SUM(G98:G181)</f>
        <v>0</v>
      </c>
      <c r="H182" s="23" t="s">
        <v>71</v>
      </c>
    </row>
    <row r="183" spans="2:8">
      <c r="B183" s="26"/>
      <c r="C183" s="25" t="s">
        <v>18</v>
      </c>
      <c r="D183" s="25"/>
      <c r="E183" s="13">
        <f>E182</f>
        <v>0</v>
      </c>
      <c r="F183" s="13">
        <f>F182</f>
        <v>0</v>
      </c>
      <c r="G183" s="13">
        <f>G182</f>
        <v>0</v>
      </c>
      <c r="H183" s="23" t="s">
        <v>71</v>
      </c>
    </row>
  </sheetData>
  <mergeCells count="41">
    <mergeCell ref="C6:C7"/>
    <mergeCell ref="C8:C12"/>
    <mergeCell ref="C13:C19"/>
    <mergeCell ref="C20:C22"/>
    <mergeCell ref="C23:D23"/>
    <mergeCell ref="B6:B23"/>
    <mergeCell ref="C24:C47"/>
    <mergeCell ref="C48:D48"/>
    <mergeCell ref="B24:B48"/>
    <mergeCell ref="C49:C55"/>
    <mergeCell ref="C56:C59"/>
    <mergeCell ref="C60:D60"/>
    <mergeCell ref="B49:B60"/>
    <mergeCell ref="B61:D61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C76:C78"/>
    <mergeCell ref="C79:C85"/>
    <mergeCell ref="C86:D86"/>
    <mergeCell ref="B76:B86"/>
    <mergeCell ref="C87:C88"/>
    <mergeCell ref="C89:C90"/>
    <mergeCell ref="C91:D91"/>
    <mergeCell ref="B87:B91"/>
    <mergeCell ref="C92:C93"/>
    <mergeCell ref="C94:D94"/>
    <mergeCell ref="B92:B94"/>
    <mergeCell ref="C95:C96"/>
    <mergeCell ref="C97:D97"/>
    <mergeCell ref="B95:B97"/>
    <mergeCell ref="C98:C182"/>
    <mergeCell ref="C183:D183"/>
    <mergeCell ref="B98:B1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H180"/>
  <sheetViews>
    <sheetView workbookViewId="0"/>
  </sheetViews>
  <sheetFormatPr defaultRowHeight="15"/>
  <cols>
    <col min="2" max="3" width="14.28515625" customWidth="1"/>
    <col min="4" max="4" width="22.85546875" customWidth="1"/>
  </cols>
  <sheetData>
    <row r="2" spans="2:8">
      <c r="B2" s="1" t="s">
        <v>273</v>
      </c>
    </row>
    <row r="3" spans="2:8">
      <c r="B3" s="4" t="s">
        <v>270</v>
      </c>
    </row>
    <row r="5" spans="2:8">
      <c r="B5" s="5" t="s">
        <v>11</v>
      </c>
      <c r="C5" s="5" t="s">
        <v>12</v>
      </c>
      <c r="D5" s="6" t="s">
        <v>13</v>
      </c>
      <c r="E5" s="7" t="s">
        <v>14</v>
      </c>
      <c r="F5" s="7" t="s">
        <v>15</v>
      </c>
      <c r="G5" s="7" t="s">
        <v>16</v>
      </c>
      <c r="H5" s="8" t="s">
        <v>71</v>
      </c>
    </row>
    <row r="6" spans="2:8">
      <c r="B6" s="9" t="s">
        <v>35</v>
      </c>
      <c r="C6" s="10" t="s">
        <v>19</v>
      </c>
      <c r="D6" s="11" t="s">
        <v>17</v>
      </c>
      <c r="E6" s="12">
        <v>54892</v>
      </c>
      <c r="F6" s="12">
        <v>1285</v>
      </c>
      <c r="G6" s="12">
        <v>588</v>
      </c>
      <c r="H6" s="8" t="s">
        <v>71</v>
      </c>
    </row>
    <row r="7" spans="2:8">
      <c r="B7" s="9"/>
      <c r="C7" s="10"/>
      <c r="D7" s="11" t="s">
        <v>18</v>
      </c>
      <c r="E7" s="13">
        <f>SUM(E6:E6)</f>
        <v>0</v>
      </c>
      <c r="F7" s="13">
        <f>SUM(F6:F6)</f>
        <v>0</v>
      </c>
      <c r="G7" s="13">
        <f>SUM(G6:G6)</f>
        <v>0</v>
      </c>
      <c r="H7" s="8" t="s">
        <v>71</v>
      </c>
    </row>
    <row r="8" spans="2:8">
      <c r="B8" s="9"/>
      <c r="C8" s="10" t="s">
        <v>24</v>
      </c>
      <c r="D8" s="11" t="s">
        <v>20</v>
      </c>
      <c r="E8" s="12">
        <v>22222</v>
      </c>
      <c r="F8" s="12">
        <v>452</v>
      </c>
      <c r="G8" s="12">
        <v>12</v>
      </c>
      <c r="H8" s="8" t="s">
        <v>71</v>
      </c>
    </row>
    <row r="9" spans="2:8">
      <c r="B9" s="9"/>
      <c r="C9" s="10"/>
      <c r="D9" s="11" t="s">
        <v>21</v>
      </c>
      <c r="E9" s="12">
        <v>8380</v>
      </c>
      <c r="F9" s="12">
        <v>208</v>
      </c>
      <c r="G9" s="12">
        <v>12</v>
      </c>
      <c r="H9" s="8" t="s">
        <v>71</v>
      </c>
    </row>
    <row r="10" spans="2:8">
      <c r="B10" s="9"/>
      <c r="C10" s="10"/>
      <c r="D10" s="11" t="s">
        <v>22</v>
      </c>
      <c r="E10" s="12">
        <v>13836</v>
      </c>
      <c r="F10" s="12">
        <v>348</v>
      </c>
      <c r="G10" s="12">
        <v>0</v>
      </c>
      <c r="H10" s="8" t="s">
        <v>71</v>
      </c>
    </row>
    <row r="11" spans="2:8">
      <c r="B11" s="9"/>
      <c r="C11" s="10"/>
      <c r="D11" s="11" t="s">
        <v>23</v>
      </c>
      <c r="E11" s="12">
        <v>23532</v>
      </c>
      <c r="F11" s="12">
        <v>558</v>
      </c>
      <c r="G11" s="12">
        <v>16</v>
      </c>
      <c r="H11" s="8" t="s">
        <v>71</v>
      </c>
    </row>
    <row r="12" spans="2:8">
      <c r="B12" s="9"/>
      <c r="C12" s="10"/>
      <c r="D12" s="11" t="s">
        <v>18</v>
      </c>
      <c r="E12" s="13">
        <f>SUM(E8:E11)</f>
        <v>0</v>
      </c>
      <c r="F12" s="13">
        <f>SUM(F8:F11)</f>
        <v>0</v>
      </c>
      <c r="G12" s="13">
        <f>SUM(G8:G11)</f>
        <v>0</v>
      </c>
      <c r="H12" s="8" t="s">
        <v>71</v>
      </c>
    </row>
    <row r="13" spans="2:8">
      <c r="B13" s="9"/>
      <c r="C13" s="10" t="s">
        <v>31</v>
      </c>
      <c r="D13" s="11" t="s">
        <v>25</v>
      </c>
      <c r="E13" s="12">
        <v>0</v>
      </c>
      <c r="F13" s="12">
        <v>6215</v>
      </c>
      <c r="G13" s="12">
        <v>0</v>
      </c>
      <c r="H13" s="8" t="s">
        <v>71</v>
      </c>
    </row>
    <row r="14" spans="2:8">
      <c r="B14" s="9"/>
      <c r="C14" s="10"/>
      <c r="D14" s="11" t="s">
        <v>26</v>
      </c>
      <c r="E14" s="12">
        <v>546</v>
      </c>
      <c r="F14" s="12">
        <v>34134</v>
      </c>
      <c r="G14" s="12">
        <v>8</v>
      </c>
      <c r="H14" s="8" t="s">
        <v>71</v>
      </c>
    </row>
    <row r="15" spans="2:8">
      <c r="B15" s="9"/>
      <c r="C15" s="10"/>
      <c r="D15" s="11" t="s">
        <v>27</v>
      </c>
      <c r="E15" s="12">
        <v>1480</v>
      </c>
      <c r="F15" s="12">
        <v>74</v>
      </c>
      <c r="G15" s="12">
        <v>20</v>
      </c>
      <c r="H15" s="8" t="s">
        <v>71</v>
      </c>
    </row>
    <row r="16" spans="2:8">
      <c r="B16" s="9"/>
      <c r="C16" s="10"/>
      <c r="D16" s="11" t="s">
        <v>28</v>
      </c>
      <c r="E16" s="12">
        <v>0</v>
      </c>
      <c r="F16" s="12">
        <v>0</v>
      </c>
      <c r="G16" s="12">
        <v>20480</v>
      </c>
      <c r="H16" s="8" t="s">
        <v>71</v>
      </c>
    </row>
    <row r="17" spans="2:8">
      <c r="B17" s="9"/>
      <c r="C17" s="10"/>
      <c r="D17" s="11" t="s">
        <v>29</v>
      </c>
      <c r="E17" s="12">
        <v>1424</v>
      </c>
      <c r="F17" s="12">
        <v>10</v>
      </c>
      <c r="G17" s="12">
        <v>0</v>
      </c>
      <c r="H17" s="8" t="s">
        <v>71</v>
      </c>
    </row>
    <row r="18" spans="2:8">
      <c r="B18" s="9"/>
      <c r="C18" s="10"/>
      <c r="D18" s="11" t="s">
        <v>30</v>
      </c>
      <c r="E18" s="12">
        <v>1974</v>
      </c>
      <c r="F18" s="12">
        <v>358</v>
      </c>
      <c r="G18" s="12">
        <v>2636</v>
      </c>
      <c r="H18" s="8" t="s">
        <v>71</v>
      </c>
    </row>
    <row r="19" spans="2:8">
      <c r="B19" s="9"/>
      <c r="C19" s="10"/>
      <c r="D19" s="11" t="s">
        <v>18</v>
      </c>
      <c r="E19" s="13">
        <f>SUM(E13:E18)</f>
        <v>0</v>
      </c>
      <c r="F19" s="13">
        <f>SUM(F13:F18)</f>
        <v>0</v>
      </c>
      <c r="G19" s="13">
        <f>SUM(G13:G18)</f>
        <v>0</v>
      </c>
      <c r="H19" s="8" t="s">
        <v>71</v>
      </c>
    </row>
    <row r="20" spans="2:8">
      <c r="B20" s="9"/>
      <c r="C20" s="10" t="s">
        <v>34</v>
      </c>
      <c r="D20" s="11" t="s">
        <v>274</v>
      </c>
      <c r="E20" s="12">
        <v>2994</v>
      </c>
      <c r="F20" s="12">
        <v>0</v>
      </c>
      <c r="G20" s="12">
        <v>0</v>
      </c>
      <c r="H20" s="8" t="s">
        <v>71</v>
      </c>
    </row>
    <row r="21" spans="2:8">
      <c r="B21" s="9"/>
      <c r="C21" s="10"/>
      <c r="D21" s="11" t="s">
        <v>33</v>
      </c>
      <c r="E21" s="12">
        <v>162</v>
      </c>
      <c r="F21" s="12">
        <v>0</v>
      </c>
      <c r="G21" s="12">
        <v>0</v>
      </c>
      <c r="H21" s="8" t="s">
        <v>71</v>
      </c>
    </row>
    <row r="22" spans="2:8">
      <c r="B22" s="9"/>
      <c r="C22" s="10"/>
      <c r="D22" s="11" t="s">
        <v>18</v>
      </c>
      <c r="E22" s="13">
        <f>SUM(E20:E21)</f>
        <v>0</v>
      </c>
      <c r="F22" s="13">
        <f>SUM(F20:F21)</f>
        <v>0</v>
      </c>
      <c r="G22" s="13">
        <f>SUM(G20:G21)</f>
        <v>0</v>
      </c>
      <c r="H22" s="8" t="s">
        <v>71</v>
      </c>
    </row>
    <row r="23" spans="2:8">
      <c r="B23" s="9"/>
      <c r="C23" s="14" t="s">
        <v>18</v>
      </c>
      <c r="D23" s="14"/>
      <c r="E23" s="15">
        <f>E7+E12+E19+E22</f>
        <v>0</v>
      </c>
      <c r="F23" s="15">
        <f>F7+F12+F19+F22</f>
        <v>0</v>
      </c>
      <c r="G23" s="15">
        <f>G7+G12+G19+G22</f>
        <v>0</v>
      </c>
      <c r="H23" s="8" t="s">
        <v>71</v>
      </c>
    </row>
    <row r="24" spans="2:8">
      <c r="B24" s="9" t="s">
        <v>59</v>
      </c>
      <c r="C24" s="10" t="s">
        <v>58</v>
      </c>
      <c r="D24" s="11" t="s">
        <v>274</v>
      </c>
      <c r="E24" s="12">
        <v>4830</v>
      </c>
      <c r="F24" s="12">
        <v>7659</v>
      </c>
      <c r="G24" s="12">
        <v>476</v>
      </c>
      <c r="H24" s="8" t="s">
        <v>71</v>
      </c>
    </row>
    <row r="25" spans="2:8">
      <c r="B25" s="9"/>
      <c r="C25" s="10"/>
      <c r="D25" s="11" t="s">
        <v>33</v>
      </c>
      <c r="E25" s="12">
        <v>250</v>
      </c>
      <c r="F25" s="12">
        <v>84</v>
      </c>
      <c r="G25" s="12">
        <v>68</v>
      </c>
      <c r="H25" s="8" t="s">
        <v>71</v>
      </c>
    </row>
    <row r="26" spans="2:8">
      <c r="B26" s="9"/>
      <c r="C26" s="10"/>
      <c r="D26" s="11" t="s">
        <v>36</v>
      </c>
      <c r="E26" s="12">
        <v>1152</v>
      </c>
      <c r="F26" s="12">
        <v>972</v>
      </c>
      <c r="G26" s="12">
        <v>854</v>
      </c>
      <c r="H26" s="8" t="s">
        <v>71</v>
      </c>
    </row>
    <row r="27" spans="2:8">
      <c r="B27" s="9"/>
      <c r="C27" s="10"/>
      <c r="D27" s="11" t="s">
        <v>38</v>
      </c>
      <c r="E27" s="12">
        <v>490</v>
      </c>
      <c r="F27" s="12">
        <v>66</v>
      </c>
      <c r="G27" s="12">
        <v>0</v>
      </c>
      <c r="H27" s="8" t="s">
        <v>71</v>
      </c>
    </row>
    <row r="28" spans="2:8">
      <c r="B28" s="9"/>
      <c r="C28" s="10"/>
      <c r="D28" s="11" t="s">
        <v>37</v>
      </c>
      <c r="E28" s="12">
        <v>728</v>
      </c>
      <c r="F28" s="12">
        <v>120</v>
      </c>
      <c r="G28" s="12">
        <v>372</v>
      </c>
      <c r="H28" s="8" t="s">
        <v>71</v>
      </c>
    </row>
    <row r="29" spans="2:8">
      <c r="B29" s="9"/>
      <c r="C29" s="10"/>
      <c r="D29" s="11" t="s">
        <v>39</v>
      </c>
      <c r="E29" s="12">
        <v>344</v>
      </c>
      <c r="F29" s="12">
        <v>40</v>
      </c>
      <c r="G29" s="12">
        <v>32788</v>
      </c>
      <c r="H29" s="8" t="s">
        <v>71</v>
      </c>
    </row>
    <row r="30" spans="2:8">
      <c r="B30" s="9"/>
      <c r="C30" s="10"/>
      <c r="D30" s="11" t="s">
        <v>40</v>
      </c>
      <c r="E30" s="12">
        <v>136</v>
      </c>
      <c r="F30" s="12">
        <v>0</v>
      </c>
      <c r="G30" s="12">
        <v>0</v>
      </c>
      <c r="H30" s="8" t="s">
        <v>71</v>
      </c>
    </row>
    <row r="31" spans="2:8">
      <c r="B31" s="9"/>
      <c r="C31" s="10"/>
      <c r="D31" s="11" t="s">
        <v>271</v>
      </c>
      <c r="E31" s="12">
        <v>0</v>
      </c>
      <c r="F31" s="12">
        <v>0</v>
      </c>
      <c r="G31" s="12">
        <v>0</v>
      </c>
      <c r="H31" s="8" t="s">
        <v>71</v>
      </c>
    </row>
    <row r="32" spans="2:8">
      <c r="B32" s="9"/>
      <c r="C32" s="10"/>
      <c r="D32" s="11" t="s">
        <v>41</v>
      </c>
      <c r="E32" s="12">
        <v>430</v>
      </c>
      <c r="F32" s="12">
        <v>72</v>
      </c>
      <c r="G32" s="12">
        <v>12</v>
      </c>
      <c r="H32" s="8" t="s">
        <v>71</v>
      </c>
    </row>
    <row r="33" spans="2:8">
      <c r="B33" s="9"/>
      <c r="C33" s="10"/>
      <c r="D33" s="11" t="s">
        <v>43</v>
      </c>
      <c r="E33" s="12">
        <v>1378</v>
      </c>
      <c r="F33" s="12">
        <v>0</v>
      </c>
      <c r="G33" s="12">
        <v>0</v>
      </c>
      <c r="H33" s="8" t="s">
        <v>71</v>
      </c>
    </row>
    <row r="34" spans="2:8">
      <c r="B34" s="9"/>
      <c r="C34" s="10"/>
      <c r="D34" s="11" t="s">
        <v>44</v>
      </c>
      <c r="E34" s="12">
        <v>38</v>
      </c>
      <c r="F34" s="12">
        <v>26</v>
      </c>
      <c r="G34" s="12">
        <v>512</v>
      </c>
      <c r="H34" s="8" t="s">
        <v>71</v>
      </c>
    </row>
    <row r="35" spans="2:8">
      <c r="B35" s="9"/>
      <c r="C35" s="10"/>
      <c r="D35" s="11" t="s">
        <v>45</v>
      </c>
      <c r="E35" s="12">
        <v>1652</v>
      </c>
      <c r="F35" s="12">
        <v>88</v>
      </c>
      <c r="G35" s="12">
        <v>24</v>
      </c>
      <c r="H35" s="8" t="s">
        <v>71</v>
      </c>
    </row>
    <row r="36" spans="2:8">
      <c r="B36" s="9"/>
      <c r="C36" s="10"/>
      <c r="D36" s="11" t="s">
        <v>46</v>
      </c>
      <c r="E36" s="12">
        <v>286</v>
      </c>
      <c r="F36" s="12">
        <v>20</v>
      </c>
      <c r="G36" s="12">
        <v>0</v>
      </c>
      <c r="H36" s="8" t="s">
        <v>71</v>
      </c>
    </row>
    <row r="37" spans="2:8">
      <c r="B37" s="9"/>
      <c r="C37" s="10"/>
      <c r="D37" s="11" t="s">
        <v>47</v>
      </c>
      <c r="E37" s="12">
        <v>198</v>
      </c>
      <c r="F37" s="12">
        <v>16</v>
      </c>
      <c r="G37" s="12">
        <v>0</v>
      </c>
      <c r="H37" s="8" t="s">
        <v>71</v>
      </c>
    </row>
    <row r="38" spans="2:8">
      <c r="B38" s="9"/>
      <c r="C38" s="10"/>
      <c r="D38" s="11" t="s">
        <v>48</v>
      </c>
      <c r="E38" s="12">
        <v>114</v>
      </c>
      <c r="F38" s="12">
        <v>10</v>
      </c>
      <c r="G38" s="12">
        <v>0</v>
      </c>
      <c r="H38" s="8" t="s">
        <v>71</v>
      </c>
    </row>
    <row r="39" spans="2:8">
      <c r="B39" s="9"/>
      <c r="C39" s="10"/>
      <c r="D39" s="11" t="s">
        <v>49</v>
      </c>
      <c r="E39" s="12">
        <v>216</v>
      </c>
      <c r="F39" s="12">
        <v>0</v>
      </c>
      <c r="G39" s="12">
        <v>0</v>
      </c>
      <c r="H39" s="8" t="s">
        <v>71</v>
      </c>
    </row>
    <row r="40" spans="2:8">
      <c r="B40" s="9"/>
      <c r="C40" s="10"/>
      <c r="D40" s="11" t="s">
        <v>50</v>
      </c>
      <c r="E40" s="12">
        <v>420</v>
      </c>
      <c r="F40" s="12">
        <v>20</v>
      </c>
      <c r="G40" s="12">
        <v>0</v>
      </c>
      <c r="H40" s="8" t="s">
        <v>71</v>
      </c>
    </row>
    <row r="41" spans="2:8">
      <c r="B41" s="9"/>
      <c r="C41" s="10"/>
      <c r="D41" s="11" t="s">
        <v>51</v>
      </c>
      <c r="E41" s="12">
        <v>238</v>
      </c>
      <c r="F41" s="12">
        <v>66</v>
      </c>
      <c r="G41" s="12">
        <v>16</v>
      </c>
      <c r="H41" s="8" t="s">
        <v>71</v>
      </c>
    </row>
    <row r="42" spans="2:8">
      <c r="B42" s="9"/>
      <c r="C42" s="10"/>
      <c r="D42" s="11" t="s">
        <v>52</v>
      </c>
      <c r="E42" s="12">
        <v>368</v>
      </c>
      <c r="F42" s="12">
        <v>38</v>
      </c>
      <c r="G42" s="12">
        <v>0</v>
      </c>
      <c r="H42" s="8" t="s">
        <v>71</v>
      </c>
    </row>
    <row r="43" spans="2:8">
      <c r="B43" s="9"/>
      <c r="C43" s="10"/>
      <c r="D43" s="11" t="s">
        <v>53</v>
      </c>
      <c r="E43" s="12">
        <v>34</v>
      </c>
      <c r="F43" s="12">
        <v>6</v>
      </c>
      <c r="G43" s="12">
        <v>0</v>
      </c>
      <c r="H43" s="8" t="s">
        <v>71</v>
      </c>
    </row>
    <row r="44" spans="2:8">
      <c r="B44" s="9"/>
      <c r="C44" s="10"/>
      <c r="D44" s="11" t="s">
        <v>54</v>
      </c>
      <c r="E44" s="12">
        <v>294</v>
      </c>
      <c r="F44" s="12">
        <v>10</v>
      </c>
      <c r="G44" s="12">
        <v>0</v>
      </c>
      <c r="H44" s="8" t="s">
        <v>71</v>
      </c>
    </row>
    <row r="45" spans="2:8">
      <c r="B45" s="9"/>
      <c r="C45" s="10"/>
      <c r="D45" s="11" t="s">
        <v>55</v>
      </c>
      <c r="E45" s="12">
        <v>224</v>
      </c>
      <c r="F45" s="12">
        <v>56</v>
      </c>
      <c r="G45" s="12">
        <v>20</v>
      </c>
      <c r="H45" s="8" t="s">
        <v>71</v>
      </c>
    </row>
    <row r="46" spans="2:8">
      <c r="B46" s="9"/>
      <c r="C46" s="10"/>
      <c r="D46" s="11" t="s">
        <v>56</v>
      </c>
      <c r="E46" s="12">
        <v>1668</v>
      </c>
      <c r="F46" s="12">
        <v>220</v>
      </c>
      <c r="G46" s="12">
        <v>256</v>
      </c>
      <c r="H46" s="8" t="s">
        <v>71</v>
      </c>
    </row>
    <row r="47" spans="2:8">
      <c r="B47" s="9"/>
      <c r="C47" s="10"/>
      <c r="D47" s="11" t="s">
        <v>57</v>
      </c>
      <c r="E47" s="12">
        <v>672</v>
      </c>
      <c r="F47" s="12">
        <v>76</v>
      </c>
      <c r="G47" s="12">
        <v>56</v>
      </c>
      <c r="H47" s="8" t="s">
        <v>71</v>
      </c>
    </row>
    <row r="48" spans="2:8">
      <c r="B48" s="9"/>
      <c r="C48" s="10"/>
      <c r="D48" s="11" t="s">
        <v>18</v>
      </c>
      <c r="E48" s="13">
        <f>SUM(E24:E47)</f>
        <v>0</v>
      </c>
      <c r="F48" s="13">
        <f>SUM(F24:F47)</f>
        <v>0</v>
      </c>
      <c r="G48" s="13">
        <f>SUM(G24:G47)</f>
        <v>0</v>
      </c>
      <c r="H48" s="8" t="s">
        <v>71</v>
      </c>
    </row>
    <row r="49" spans="2:8">
      <c r="B49" s="9"/>
      <c r="C49" s="14" t="s">
        <v>18</v>
      </c>
      <c r="D49" s="14"/>
      <c r="E49" s="15">
        <f>E48</f>
        <v>0</v>
      </c>
      <c r="F49" s="15">
        <f>F48</f>
        <v>0</v>
      </c>
      <c r="G49" s="15">
        <f>G48</f>
        <v>0</v>
      </c>
      <c r="H49" s="8" t="s">
        <v>71</v>
      </c>
    </row>
    <row r="50" spans="2:8">
      <c r="B50" s="9" t="s">
        <v>70</v>
      </c>
      <c r="C50" s="10" t="s">
        <v>65</v>
      </c>
      <c r="D50" s="11" t="s">
        <v>60</v>
      </c>
      <c r="E50" s="12">
        <v>0</v>
      </c>
      <c r="F50" s="12">
        <v>0</v>
      </c>
      <c r="G50" s="12">
        <v>1024</v>
      </c>
      <c r="H50" s="8" t="s">
        <v>71</v>
      </c>
    </row>
    <row r="51" spans="2:8">
      <c r="B51" s="9"/>
      <c r="C51" s="10"/>
      <c r="D51" s="11" t="s">
        <v>61</v>
      </c>
      <c r="E51" s="12">
        <v>0</v>
      </c>
      <c r="F51" s="12">
        <v>392</v>
      </c>
      <c r="G51" s="12">
        <v>0</v>
      </c>
      <c r="H51" s="8" t="s">
        <v>71</v>
      </c>
    </row>
    <row r="52" spans="2:8">
      <c r="B52" s="9"/>
      <c r="C52" s="10"/>
      <c r="D52" s="11" t="s">
        <v>62</v>
      </c>
      <c r="E52" s="12">
        <v>0</v>
      </c>
      <c r="F52" s="12">
        <v>0</v>
      </c>
      <c r="G52" s="12">
        <v>0</v>
      </c>
      <c r="H52" s="8" t="s">
        <v>71</v>
      </c>
    </row>
    <row r="53" spans="2:8">
      <c r="B53" s="9"/>
      <c r="C53" s="10"/>
      <c r="D53" s="11" t="s">
        <v>63</v>
      </c>
      <c r="E53" s="12">
        <v>148</v>
      </c>
      <c r="F53" s="12">
        <v>14</v>
      </c>
      <c r="G53" s="12">
        <v>6</v>
      </c>
      <c r="H53" s="8" t="s">
        <v>71</v>
      </c>
    </row>
    <row r="54" spans="2:8">
      <c r="B54" s="9"/>
      <c r="C54" s="10"/>
      <c r="D54" s="11" t="s">
        <v>64</v>
      </c>
      <c r="E54" s="12">
        <v>0</v>
      </c>
      <c r="F54" s="12">
        <v>32</v>
      </c>
      <c r="G54" s="12">
        <v>0</v>
      </c>
      <c r="H54" s="8" t="s">
        <v>71</v>
      </c>
    </row>
    <row r="55" spans="2:8">
      <c r="B55" s="9"/>
      <c r="C55" s="10"/>
      <c r="D55" s="11" t="s">
        <v>177</v>
      </c>
      <c r="E55" s="12">
        <v>0</v>
      </c>
      <c r="F55" s="12">
        <v>-392</v>
      </c>
      <c r="G55" s="12">
        <v>0</v>
      </c>
      <c r="H55" s="8" t="s">
        <v>71</v>
      </c>
    </row>
    <row r="56" spans="2:8">
      <c r="B56" s="9"/>
      <c r="C56" s="10"/>
      <c r="D56" s="11" t="s">
        <v>18</v>
      </c>
      <c r="E56" s="13">
        <f>SUM(E50:E55)</f>
        <v>0</v>
      </c>
      <c r="F56" s="13">
        <f>SUM(F50:F55)</f>
        <v>0</v>
      </c>
      <c r="G56" s="13">
        <f>SUM(G50:G55)</f>
        <v>0</v>
      </c>
      <c r="H56" s="8" t="s">
        <v>71</v>
      </c>
    </row>
    <row r="57" spans="2:8">
      <c r="B57" s="9"/>
      <c r="C57" s="10" t="s">
        <v>69</v>
      </c>
      <c r="D57" s="11" t="s">
        <v>178</v>
      </c>
      <c r="E57" s="12">
        <v>6664</v>
      </c>
      <c r="F57" s="12">
        <v>781</v>
      </c>
      <c r="G57" s="12">
        <v>96</v>
      </c>
      <c r="H57" s="8" t="s">
        <v>71</v>
      </c>
    </row>
    <row r="58" spans="2:8">
      <c r="B58" s="9"/>
      <c r="C58" s="10"/>
      <c r="D58" s="11" t="s">
        <v>179</v>
      </c>
      <c r="E58" s="12">
        <v>40</v>
      </c>
      <c r="F58" s="12">
        <v>0</v>
      </c>
      <c r="G58" s="12">
        <v>0</v>
      </c>
      <c r="H58" s="8" t="s">
        <v>71</v>
      </c>
    </row>
    <row r="59" spans="2:8">
      <c r="B59" s="9"/>
      <c r="C59" s="10"/>
      <c r="D59" s="11" t="s">
        <v>180</v>
      </c>
      <c r="E59" s="12">
        <v>4</v>
      </c>
      <c r="F59" s="12">
        <v>0</v>
      </c>
      <c r="G59" s="12">
        <v>0</v>
      </c>
      <c r="H59" s="8" t="s">
        <v>71</v>
      </c>
    </row>
    <row r="60" spans="2:8">
      <c r="B60" s="9"/>
      <c r="C60" s="10"/>
      <c r="D60" s="11" t="s">
        <v>18</v>
      </c>
      <c r="E60" s="13">
        <f>SUM(E57:E59)</f>
        <v>0</v>
      </c>
      <c r="F60" s="13">
        <f>SUM(F57:F59)</f>
        <v>0</v>
      </c>
      <c r="G60" s="13">
        <f>SUM(G57:G59)</f>
        <v>0</v>
      </c>
      <c r="H60" s="8" t="s">
        <v>71</v>
      </c>
    </row>
    <row r="61" spans="2:8">
      <c r="B61" s="9"/>
      <c r="C61" s="14" t="s">
        <v>18</v>
      </c>
      <c r="D61" s="14"/>
      <c r="E61" s="15">
        <f>E56+E60</f>
        <v>0</v>
      </c>
      <c r="F61" s="15">
        <f>F56+F60</f>
        <v>0</v>
      </c>
      <c r="G61" s="15">
        <f>G56+G60</f>
        <v>0</v>
      </c>
      <c r="H61" s="8" t="s">
        <v>71</v>
      </c>
    </row>
    <row r="62" spans="2:8">
      <c r="B62" s="5" t="s">
        <v>18</v>
      </c>
      <c r="C62" s="5"/>
      <c r="D62" s="5"/>
      <c r="E62" s="16">
        <f>E61+E23+E49</f>
        <v>0</v>
      </c>
      <c r="F62" s="16">
        <f>F61+F23+F49</f>
        <v>0</v>
      </c>
      <c r="G62" s="16">
        <f>G61+G23+G49</f>
        <v>0</v>
      </c>
      <c r="H62" s="8" t="s">
        <v>71</v>
      </c>
    </row>
    <row r="64" spans="2:8">
      <c r="B64" s="5" t="s">
        <v>275</v>
      </c>
      <c r="C64" s="5"/>
      <c r="D64" s="5"/>
      <c r="E64" s="7" t="s">
        <v>73</v>
      </c>
      <c r="F64" s="7"/>
      <c r="G64" s="7" t="s">
        <v>16</v>
      </c>
      <c r="H64" s="8" t="s">
        <v>71</v>
      </c>
    </row>
    <row r="65" spans="2:8">
      <c r="B65" s="17" t="s">
        <v>74</v>
      </c>
      <c r="C65" s="17"/>
      <c r="D65" s="17"/>
      <c r="E65" s="18">
        <f>E23+F23</f>
        <v>0</v>
      </c>
      <c r="F65" s="18"/>
      <c r="G65" s="18">
        <f>G23</f>
        <v>0</v>
      </c>
      <c r="H65" s="8" t="s">
        <v>71</v>
      </c>
    </row>
    <row r="66" spans="2:8">
      <c r="B66" s="17" t="s">
        <v>59</v>
      </c>
      <c r="C66" s="17"/>
      <c r="D66" s="17"/>
      <c r="E66" s="18">
        <f>E49+F49</f>
        <v>0</v>
      </c>
      <c r="F66" s="18"/>
      <c r="G66" s="18">
        <f>G49</f>
        <v>0</v>
      </c>
      <c r="H66" s="8" t="s">
        <v>71</v>
      </c>
    </row>
    <row r="67" spans="2:8">
      <c r="B67" s="17" t="s">
        <v>70</v>
      </c>
      <c r="C67" s="17"/>
      <c r="D67" s="17"/>
      <c r="E67" s="18">
        <f>E61+F61</f>
        <v>0</v>
      </c>
      <c r="F67" s="18"/>
      <c r="G67" s="18">
        <f>G61</f>
        <v>0</v>
      </c>
      <c r="H67" s="8" t="s">
        <v>71</v>
      </c>
    </row>
    <row r="68" spans="2:8">
      <c r="B68" s="5" t="s">
        <v>18</v>
      </c>
      <c r="C68" s="5"/>
      <c r="D68" s="5"/>
      <c r="E68" s="16">
        <f>E65+E66+E67</f>
        <v>0</v>
      </c>
      <c r="F68" s="16"/>
      <c r="G68" s="16">
        <f>G65+G66+G67</f>
        <v>0</v>
      </c>
      <c r="H68" s="8" t="s">
        <v>71</v>
      </c>
    </row>
    <row r="70" spans="2:8">
      <c r="B70" s="19" t="s">
        <v>75</v>
      </c>
    </row>
    <row r="71" spans="2:8">
      <c r="B71" s="19" t="s">
        <v>76</v>
      </c>
    </row>
    <row r="72" spans="2:8">
      <c r="B72" s="19" t="s">
        <v>77</v>
      </c>
    </row>
    <row r="73" spans="2:8">
      <c r="B73" s="19" t="s">
        <v>78</v>
      </c>
    </row>
    <row r="74" spans="2:8">
      <c r="B74" s="19" t="s">
        <v>79</v>
      </c>
    </row>
    <row r="76" spans="2:8">
      <c r="B76" s="20" t="s">
        <v>11</v>
      </c>
      <c r="C76" s="20" t="s">
        <v>12</v>
      </c>
      <c r="D76" s="21" t="s">
        <v>80</v>
      </c>
      <c r="E76" s="22" t="s">
        <v>14</v>
      </c>
      <c r="F76" s="22" t="s">
        <v>15</v>
      </c>
      <c r="G76" s="22" t="s">
        <v>16</v>
      </c>
      <c r="H76" s="23" t="s">
        <v>71</v>
      </c>
    </row>
    <row r="77" spans="2:8">
      <c r="B77" s="24" t="s">
        <v>276</v>
      </c>
      <c r="C77" s="10" t="s">
        <v>83</v>
      </c>
      <c r="D77" s="11" t="s">
        <v>81</v>
      </c>
      <c r="E77" s="12">
        <v>614</v>
      </c>
      <c r="F77" s="12">
        <v>0</v>
      </c>
      <c r="G77" s="12">
        <v>0</v>
      </c>
      <c r="H77" s="23" t="s">
        <v>71</v>
      </c>
    </row>
    <row r="78" spans="2:8">
      <c r="B78" s="24"/>
      <c r="C78" s="10"/>
      <c r="D78" s="11" t="s">
        <v>82</v>
      </c>
      <c r="E78" s="12">
        <v>1786</v>
      </c>
      <c r="F78" s="12">
        <v>0</v>
      </c>
      <c r="G78" s="12">
        <v>0</v>
      </c>
      <c r="H78" s="23" t="s">
        <v>71</v>
      </c>
    </row>
    <row r="79" spans="2:8">
      <c r="B79" s="24"/>
      <c r="C79" s="10"/>
      <c r="D79" s="11" t="s">
        <v>18</v>
      </c>
      <c r="E79" s="13">
        <f>SUM(E77:E78)</f>
        <v>0</v>
      </c>
      <c r="F79" s="13">
        <f>SUM(F77:F78)</f>
        <v>0</v>
      </c>
      <c r="G79" s="13">
        <f>SUM(G77:G78)</f>
        <v>0</v>
      </c>
      <c r="H79" s="23" t="s">
        <v>71</v>
      </c>
    </row>
    <row r="80" spans="2:8">
      <c r="B80" s="24"/>
      <c r="C80" s="10" t="s">
        <v>90</v>
      </c>
      <c r="D80" s="11" t="s">
        <v>86</v>
      </c>
      <c r="E80" s="12">
        <v>384</v>
      </c>
      <c r="F80" s="12">
        <v>0</v>
      </c>
      <c r="G80" s="12">
        <v>0</v>
      </c>
      <c r="H80" s="23" t="s">
        <v>71</v>
      </c>
    </row>
    <row r="81" spans="2:8">
      <c r="B81" s="24"/>
      <c r="C81" s="10"/>
      <c r="D81" s="11" t="s">
        <v>85</v>
      </c>
      <c r="E81" s="12">
        <v>210</v>
      </c>
      <c r="F81" s="12">
        <v>0</v>
      </c>
      <c r="G81" s="12">
        <v>0</v>
      </c>
      <c r="H81" s="23" t="s">
        <v>71</v>
      </c>
    </row>
    <row r="82" spans="2:8">
      <c r="B82" s="24"/>
      <c r="C82" s="10"/>
      <c r="D82" s="11" t="s">
        <v>18</v>
      </c>
      <c r="E82" s="13">
        <f>SUM(E80:E81)</f>
        <v>0</v>
      </c>
      <c r="F82" s="13">
        <f>SUM(F80:F81)</f>
        <v>0</v>
      </c>
      <c r="G82" s="13">
        <f>SUM(G80:G81)</f>
        <v>0</v>
      </c>
      <c r="H82" s="23" t="s">
        <v>71</v>
      </c>
    </row>
    <row r="83" spans="2:8">
      <c r="B83" s="24"/>
      <c r="C83" s="25" t="s">
        <v>18</v>
      </c>
      <c r="D83" s="25"/>
      <c r="E83" s="13">
        <f>E79+E82</f>
        <v>0</v>
      </c>
      <c r="F83" s="13">
        <f>F79+F82</f>
        <v>0</v>
      </c>
      <c r="G83" s="13">
        <f>G79+G82</f>
        <v>0</v>
      </c>
      <c r="H83" s="23" t="s">
        <v>71</v>
      </c>
    </row>
    <row r="84" spans="2:8">
      <c r="B84" s="26" t="s">
        <v>94</v>
      </c>
      <c r="C84" s="10" t="s">
        <v>83</v>
      </c>
      <c r="D84" s="11" t="s">
        <v>92</v>
      </c>
      <c r="E84" s="12">
        <v>16</v>
      </c>
      <c r="F84" s="12">
        <v>0</v>
      </c>
      <c r="G84" s="12">
        <v>0</v>
      </c>
      <c r="H84" s="23" t="s">
        <v>71</v>
      </c>
    </row>
    <row r="85" spans="2:8">
      <c r="B85" s="26"/>
      <c r="C85" s="10"/>
      <c r="D85" s="11" t="s">
        <v>18</v>
      </c>
      <c r="E85" s="13">
        <f>SUM(E84:E84)</f>
        <v>0</v>
      </c>
      <c r="F85" s="13">
        <f>SUM(F84:F84)</f>
        <v>0</v>
      </c>
      <c r="G85" s="13">
        <f>SUM(G84:G84)</f>
        <v>0</v>
      </c>
      <c r="H85" s="23" t="s">
        <v>71</v>
      </c>
    </row>
    <row r="86" spans="2:8">
      <c r="B86" s="26"/>
      <c r="C86" s="10" t="s">
        <v>90</v>
      </c>
      <c r="D86" s="11" t="s">
        <v>93</v>
      </c>
      <c r="E86" s="12">
        <v>146</v>
      </c>
      <c r="F86" s="12">
        <v>0</v>
      </c>
      <c r="G86" s="12">
        <v>0</v>
      </c>
      <c r="H86" s="23" t="s">
        <v>71</v>
      </c>
    </row>
    <row r="87" spans="2:8">
      <c r="B87" s="26"/>
      <c r="C87" s="10"/>
      <c r="D87" s="11" t="s">
        <v>18</v>
      </c>
      <c r="E87" s="13">
        <f>SUM(E86:E86)</f>
        <v>0</v>
      </c>
      <c r="F87" s="13">
        <f>SUM(F86:F86)</f>
        <v>0</v>
      </c>
      <c r="G87" s="13">
        <f>SUM(G86:G86)</f>
        <v>0</v>
      </c>
      <c r="H87" s="23" t="s">
        <v>71</v>
      </c>
    </row>
    <row r="88" spans="2:8">
      <c r="B88" s="26"/>
      <c r="C88" s="25" t="s">
        <v>18</v>
      </c>
      <c r="D88" s="25"/>
      <c r="E88" s="13">
        <f>E85+E87</f>
        <v>0</v>
      </c>
      <c r="F88" s="13">
        <f>F85+F87</f>
        <v>0</v>
      </c>
      <c r="G88" s="13">
        <f>G85+G87</f>
        <v>0</v>
      </c>
      <c r="H88" s="23" t="s">
        <v>71</v>
      </c>
    </row>
    <row r="89" spans="2:8">
      <c r="B89" s="26" t="s">
        <v>182</v>
      </c>
      <c r="C89" s="10" t="s">
        <v>109</v>
      </c>
      <c r="D89" s="11" t="s">
        <v>181</v>
      </c>
      <c r="E89" s="12">
        <v>40</v>
      </c>
      <c r="F89" s="12">
        <v>0</v>
      </c>
      <c r="G89" s="12">
        <v>0</v>
      </c>
      <c r="H89" s="23" t="s">
        <v>71</v>
      </c>
    </row>
    <row r="90" spans="2:8">
      <c r="B90" s="26"/>
      <c r="C90" s="10"/>
      <c r="D90" s="11" t="s">
        <v>18</v>
      </c>
      <c r="E90" s="13">
        <f>SUM(E89:E89)</f>
        <v>0</v>
      </c>
      <c r="F90" s="13">
        <f>SUM(F89:F89)</f>
        <v>0</v>
      </c>
      <c r="G90" s="13">
        <f>SUM(G89:G89)</f>
        <v>0</v>
      </c>
      <c r="H90" s="23" t="s">
        <v>71</v>
      </c>
    </row>
    <row r="91" spans="2:8">
      <c r="B91" s="26"/>
      <c r="C91" s="25" t="s">
        <v>18</v>
      </c>
      <c r="D91" s="25"/>
      <c r="E91" s="13">
        <f>E90</f>
        <v>0</v>
      </c>
      <c r="F91" s="13">
        <f>F90</f>
        <v>0</v>
      </c>
      <c r="G91" s="13">
        <f>G90</f>
        <v>0</v>
      </c>
      <c r="H91" s="23" t="s">
        <v>71</v>
      </c>
    </row>
    <row r="92" spans="2:8">
      <c r="B92" s="26" t="s">
        <v>184</v>
      </c>
      <c r="C92" s="10" t="s">
        <v>109</v>
      </c>
      <c r="D92" s="11" t="s">
        <v>183</v>
      </c>
      <c r="E92" s="12">
        <v>4</v>
      </c>
      <c r="F92" s="12">
        <v>0</v>
      </c>
      <c r="G92" s="12">
        <v>0</v>
      </c>
      <c r="H92" s="23" t="s">
        <v>71</v>
      </c>
    </row>
    <row r="93" spans="2:8">
      <c r="B93" s="26"/>
      <c r="C93" s="10"/>
      <c r="D93" s="11" t="s">
        <v>18</v>
      </c>
      <c r="E93" s="13">
        <f>SUM(E92:E92)</f>
        <v>0</v>
      </c>
      <c r="F93" s="13">
        <f>SUM(F92:F92)</f>
        <v>0</v>
      </c>
      <c r="G93" s="13">
        <f>SUM(G92:G92)</f>
        <v>0</v>
      </c>
      <c r="H93" s="23" t="s">
        <v>71</v>
      </c>
    </row>
    <row r="94" spans="2:8">
      <c r="B94" s="26"/>
      <c r="C94" s="25" t="s">
        <v>18</v>
      </c>
      <c r="D94" s="25"/>
      <c r="E94" s="13">
        <f>E93</f>
        <v>0</v>
      </c>
      <c r="F94" s="13">
        <f>F93</f>
        <v>0</v>
      </c>
      <c r="G94" s="13">
        <f>G93</f>
        <v>0</v>
      </c>
      <c r="H94" s="23" t="s">
        <v>71</v>
      </c>
    </row>
    <row r="95" spans="2:8">
      <c r="B95" s="26" t="s">
        <v>268</v>
      </c>
      <c r="C95" s="10" t="s">
        <v>267</v>
      </c>
      <c r="D95" s="11" t="s">
        <v>185</v>
      </c>
      <c r="E95" s="12">
        <v>8</v>
      </c>
      <c r="F95" s="12">
        <v>0</v>
      </c>
      <c r="G95" s="12">
        <v>0</v>
      </c>
      <c r="H95" s="23" t="s">
        <v>71</v>
      </c>
    </row>
    <row r="96" spans="2:8">
      <c r="B96" s="26"/>
      <c r="C96" s="10"/>
      <c r="D96" s="11" t="s">
        <v>186</v>
      </c>
      <c r="E96" s="12">
        <v>44</v>
      </c>
      <c r="F96" s="12">
        <v>0</v>
      </c>
      <c r="G96" s="12">
        <v>0</v>
      </c>
      <c r="H96" s="23" t="s">
        <v>71</v>
      </c>
    </row>
    <row r="97" spans="2:8">
      <c r="B97" s="26"/>
      <c r="C97" s="10"/>
      <c r="D97" s="11" t="s">
        <v>187</v>
      </c>
      <c r="E97" s="12">
        <v>90</v>
      </c>
      <c r="F97" s="12">
        <v>0</v>
      </c>
      <c r="G97" s="12">
        <v>0</v>
      </c>
      <c r="H97" s="23" t="s">
        <v>71</v>
      </c>
    </row>
    <row r="98" spans="2:8">
      <c r="B98" s="26"/>
      <c r="C98" s="10"/>
      <c r="D98" s="11" t="s">
        <v>188</v>
      </c>
      <c r="E98" s="12">
        <v>28</v>
      </c>
      <c r="F98" s="12">
        <v>0</v>
      </c>
      <c r="G98" s="12">
        <v>0</v>
      </c>
      <c r="H98" s="23" t="s">
        <v>71</v>
      </c>
    </row>
    <row r="99" spans="2:8">
      <c r="B99" s="26"/>
      <c r="C99" s="10"/>
      <c r="D99" s="11" t="s">
        <v>189</v>
      </c>
      <c r="E99" s="12">
        <v>0</v>
      </c>
      <c r="F99" s="12">
        <v>0</v>
      </c>
      <c r="G99" s="12">
        <v>0</v>
      </c>
      <c r="H99" s="23" t="s">
        <v>71</v>
      </c>
    </row>
    <row r="100" spans="2:8">
      <c r="B100" s="26"/>
      <c r="C100" s="10"/>
      <c r="D100" s="11" t="s">
        <v>190</v>
      </c>
      <c r="E100" s="12">
        <v>6</v>
      </c>
      <c r="F100" s="12">
        <v>0</v>
      </c>
      <c r="G100" s="12">
        <v>0</v>
      </c>
      <c r="H100" s="23" t="s">
        <v>71</v>
      </c>
    </row>
    <row r="101" spans="2:8">
      <c r="B101" s="26"/>
      <c r="C101" s="10"/>
      <c r="D101" s="11" t="s">
        <v>191</v>
      </c>
      <c r="E101" s="12">
        <v>6</v>
      </c>
      <c r="F101" s="12">
        <v>0</v>
      </c>
      <c r="G101" s="12">
        <v>0</v>
      </c>
      <c r="H101" s="23" t="s">
        <v>71</v>
      </c>
    </row>
    <row r="102" spans="2:8">
      <c r="B102" s="26"/>
      <c r="C102" s="10"/>
      <c r="D102" s="11" t="s">
        <v>192</v>
      </c>
      <c r="E102" s="12">
        <v>6</v>
      </c>
      <c r="F102" s="12">
        <v>0</v>
      </c>
      <c r="G102" s="12">
        <v>0</v>
      </c>
      <c r="H102" s="23" t="s">
        <v>71</v>
      </c>
    </row>
    <row r="103" spans="2:8">
      <c r="B103" s="26"/>
      <c r="C103" s="10"/>
      <c r="D103" s="11" t="s">
        <v>193</v>
      </c>
      <c r="E103" s="12">
        <v>6</v>
      </c>
      <c r="F103" s="12">
        <v>0</v>
      </c>
      <c r="G103" s="12">
        <v>0</v>
      </c>
      <c r="H103" s="23" t="s">
        <v>71</v>
      </c>
    </row>
    <row r="104" spans="2:8">
      <c r="B104" s="26"/>
      <c r="C104" s="10"/>
      <c r="D104" s="11" t="s">
        <v>194</v>
      </c>
      <c r="E104" s="12">
        <v>6</v>
      </c>
      <c r="F104" s="12">
        <v>0</v>
      </c>
      <c r="G104" s="12">
        <v>0</v>
      </c>
      <c r="H104" s="23" t="s">
        <v>71</v>
      </c>
    </row>
    <row r="105" spans="2:8">
      <c r="B105" s="26"/>
      <c r="C105" s="10"/>
      <c r="D105" s="11" t="s">
        <v>195</v>
      </c>
      <c r="E105" s="12">
        <v>6</v>
      </c>
      <c r="F105" s="12">
        <v>0</v>
      </c>
      <c r="G105" s="12">
        <v>0</v>
      </c>
      <c r="H105" s="23" t="s">
        <v>71</v>
      </c>
    </row>
    <row r="106" spans="2:8">
      <c r="B106" s="26"/>
      <c r="C106" s="10"/>
      <c r="D106" s="11" t="s">
        <v>196</v>
      </c>
      <c r="E106" s="12">
        <v>10</v>
      </c>
      <c r="F106" s="12">
        <v>0</v>
      </c>
      <c r="G106" s="12">
        <v>0</v>
      </c>
      <c r="H106" s="23" t="s">
        <v>71</v>
      </c>
    </row>
    <row r="107" spans="2:8">
      <c r="B107" s="26"/>
      <c r="C107" s="10"/>
      <c r="D107" s="11" t="s">
        <v>197</v>
      </c>
      <c r="E107" s="12">
        <v>6</v>
      </c>
      <c r="F107" s="12">
        <v>0</v>
      </c>
      <c r="G107" s="12">
        <v>0</v>
      </c>
      <c r="H107" s="23" t="s">
        <v>71</v>
      </c>
    </row>
    <row r="108" spans="2:8">
      <c r="B108" s="26"/>
      <c r="C108" s="10"/>
      <c r="D108" s="11" t="s">
        <v>198</v>
      </c>
      <c r="E108" s="12">
        <v>6</v>
      </c>
      <c r="F108" s="12">
        <v>0</v>
      </c>
      <c r="G108" s="12">
        <v>0</v>
      </c>
      <c r="H108" s="23" t="s">
        <v>71</v>
      </c>
    </row>
    <row r="109" spans="2:8">
      <c r="B109" s="26"/>
      <c r="C109" s="10"/>
      <c r="D109" s="11" t="s">
        <v>199</v>
      </c>
      <c r="E109" s="12">
        <v>6</v>
      </c>
      <c r="F109" s="12">
        <v>0</v>
      </c>
      <c r="G109" s="12">
        <v>0</v>
      </c>
      <c r="H109" s="23" t="s">
        <v>71</v>
      </c>
    </row>
    <row r="110" spans="2:8">
      <c r="B110" s="26"/>
      <c r="C110" s="10"/>
      <c r="D110" s="11" t="s">
        <v>200</v>
      </c>
      <c r="E110" s="12">
        <v>6</v>
      </c>
      <c r="F110" s="12">
        <v>0</v>
      </c>
      <c r="G110" s="12">
        <v>0</v>
      </c>
      <c r="H110" s="23" t="s">
        <v>71</v>
      </c>
    </row>
    <row r="111" spans="2:8">
      <c r="B111" s="26"/>
      <c r="C111" s="10"/>
      <c r="D111" s="11" t="s">
        <v>201</v>
      </c>
      <c r="E111" s="12">
        <v>6</v>
      </c>
      <c r="F111" s="12">
        <v>0</v>
      </c>
      <c r="G111" s="12">
        <v>0</v>
      </c>
      <c r="H111" s="23" t="s">
        <v>71</v>
      </c>
    </row>
    <row r="112" spans="2:8">
      <c r="B112" s="26"/>
      <c r="C112" s="10"/>
      <c r="D112" s="11" t="s">
        <v>202</v>
      </c>
      <c r="E112" s="12">
        <v>6</v>
      </c>
      <c r="F112" s="12">
        <v>0</v>
      </c>
      <c r="G112" s="12">
        <v>0</v>
      </c>
      <c r="H112" s="23" t="s">
        <v>71</v>
      </c>
    </row>
    <row r="113" spans="2:8">
      <c r="B113" s="26"/>
      <c r="C113" s="10"/>
      <c r="D113" s="11" t="s">
        <v>203</v>
      </c>
      <c r="E113" s="12">
        <v>6</v>
      </c>
      <c r="F113" s="12">
        <v>0</v>
      </c>
      <c r="G113" s="12">
        <v>0</v>
      </c>
      <c r="H113" s="23" t="s">
        <v>71</v>
      </c>
    </row>
    <row r="114" spans="2:8">
      <c r="B114" s="26"/>
      <c r="C114" s="10"/>
      <c r="D114" s="11" t="s">
        <v>204</v>
      </c>
      <c r="E114" s="12">
        <v>6</v>
      </c>
      <c r="F114" s="12">
        <v>0</v>
      </c>
      <c r="G114" s="12">
        <v>0</v>
      </c>
      <c r="H114" s="23" t="s">
        <v>71</v>
      </c>
    </row>
    <row r="115" spans="2:8">
      <c r="B115" s="26"/>
      <c r="C115" s="10"/>
      <c r="D115" s="11" t="s">
        <v>205</v>
      </c>
      <c r="E115" s="12">
        <v>6</v>
      </c>
      <c r="F115" s="12">
        <v>0</v>
      </c>
      <c r="G115" s="12">
        <v>0</v>
      </c>
      <c r="H115" s="23" t="s">
        <v>71</v>
      </c>
    </row>
    <row r="116" spans="2:8">
      <c r="B116" s="26"/>
      <c r="C116" s="10"/>
      <c r="D116" s="11" t="s">
        <v>206</v>
      </c>
      <c r="E116" s="12">
        <v>6</v>
      </c>
      <c r="F116" s="12">
        <v>0</v>
      </c>
      <c r="G116" s="12">
        <v>0</v>
      </c>
      <c r="H116" s="23" t="s">
        <v>71</v>
      </c>
    </row>
    <row r="117" spans="2:8">
      <c r="B117" s="26"/>
      <c r="C117" s="10"/>
      <c r="D117" s="11" t="s">
        <v>207</v>
      </c>
      <c r="E117" s="12">
        <v>10</v>
      </c>
      <c r="F117" s="12">
        <v>0</v>
      </c>
      <c r="G117" s="12">
        <v>0</v>
      </c>
      <c r="H117" s="23" t="s">
        <v>71</v>
      </c>
    </row>
    <row r="118" spans="2:8">
      <c r="B118" s="26"/>
      <c r="C118" s="10"/>
      <c r="D118" s="11" t="s">
        <v>208</v>
      </c>
      <c r="E118" s="12">
        <v>6</v>
      </c>
      <c r="F118" s="12">
        <v>0</v>
      </c>
      <c r="G118" s="12">
        <v>0</v>
      </c>
      <c r="H118" s="23" t="s">
        <v>71</v>
      </c>
    </row>
    <row r="119" spans="2:8">
      <c r="B119" s="26"/>
      <c r="C119" s="10"/>
      <c r="D119" s="11" t="s">
        <v>209</v>
      </c>
      <c r="E119" s="12">
        <v>6</v>
      </c>
      <c r="F119" s="12">
        <v>0</v>
      </c>
      <c r="G119" s="12">
        <v>0</v>
      </c>
      <c r="H119" s="23" t="s">
        <v>71</v>
      </c>
    </row>
    <row r="120" spans="2:8">
      <c r="B120" s="26"/>
      <c r="C120" s="10"/>
      <c r="D120" s="11" t="s">
        <v>210</v>
      </c>
      <c r="E120" s="12">
        <v>6</v>
      </c>
      <c r="F120" s="12">
        <v>0</v>
      </c>
      <c r="G120" s="12">
        <v>0</v>
      </c>
      <c r="H120" s="23" t="s">
        <v>71</v>
      </c>
    </row>
    <row r="121" spans="2:8">
      <c r="B121" s="26"/>
      <c r="C121" s="10"/>
      <c r="D121" s="11" t="s">
        <v>211</v>
      </c>
      <c r="E121" s="12">
        <v>6</v>
      </c>
      <c r="F121" s="12">
        <v>0</v>
      </c>
      <c r="G121" s="12">
        <v>0</v>
      </c>
      <c r="H121" s="23" t="s">
        <v>71</v>
      </c>
    </row>
    <row r="122" spans="2:8">
      <c r="B122" s="26"/>
      <c r="C122" s="10"/>
      <c r="D122" s="11" t="s">
        <v>212</v>
      </c>
      <c r="E122" s="12">
        <v>4</v>
      </c>
      <c r="F122" s="12">
        <v>0</v>
      </c>
      <c r="G122" s="12">
        <v>0</v>
      </c>
      <c r="H122" s="23" t="s">
        <v>71</v>
      </c>
    </row>
    <row r="123" spans="2:8">
      <c r="B123" s="26"/>
      <c r="C123" s="10"/>
      <c r="D123" s="11" t="s">
        <v>213</v>
      </c>
      <c r="E123" s="12">
        <v>2</v>
      </c>
      <c r="F123" s="12">
        <v>0</v>
      </c>
      <c r="G123" s="12">
        <v>0</v>
      </c>
      <c r="H123" s="23" t="s">
        <v>71</v>
      </c>
    </row>
    <row r="124" spans="2:8">
      <c r="B124" s="26"/>
      <c r="C124" s="10"/>
      <c r="D124" s="11" t="s">
        <v>214</v>
      </c>
      <c r="E124" s="12">
        <v>30</v>
      </c>
      <c r="F124" s="12">
        <v>0</v>
      </c>
      <c r="G124" s="12">
        <v>0</v>
      </c>
      <c r="H124" s="23" t="s">
        <v>71</v>
      </c>
    </row>
    <row r="125" spans="2:8">
      <c r="B125" s="26"/>
      <c r="C125" s="10"/>
      <c r="D125" s="11" t="s">
        <v>215</v>
      </c>
      <c r="E125" s="12">
        <v>2</v>
      </c>
      <c r="F125" s="12">
        <v>0</v>
      </c>
      <c r="G125" s="12">
        <v>0</v>
      </c>
      <c r="H125" s="23" t="s">
        <v>71</v>
      </c>
    </row>
    <row r="126" spans="2:8">
      <c r="B126" s="26"/>
      <c r="C126" s="10"/>
      <c r="D126" s="11" t="s">
        <v>216</v>
      </c>
      <c r="E126" s="12">
        <v>2</v>
      </c>
      <c r="F126" s="12">
        <v>0</v>
      </c>
      <c r="G126" s="12">
        <v>0</v>
      </c>
      <c r="H126" s="23" t="s">
        <v>71</v>
      </c>
    </row>
    <row r="127" spans="2:8">
      <c r="B127" s="26"/>
      <c r="C127" s="10"/>
      <c r="D127" s="11" t="s">
        <v>217</v>
      </c>
      <c r="E127" s="12">
        <v>0</v>
      </c>
      <c r="F127" s="12">
        <v>0</v>
      </c>
      <c r="G127" s="12">
        <v>0</v>
      </c>
      <c r="H127" s="23" t="s">
        <v>71</v>
      </c>
    </row>
    <row r="128" spans="2:8">
      <c r="B128" s="26"/>
      <c r="C128" s="10"/>
      <c r="D128" s="11" t="s">
        <v>218</v>
      </c>
      <c r="E128" s="12">
        <v>12</v>
      </c>
      <c r="F128" s="12">
        <v>0</v>
      </c>
      <c r="G128" s="12">
        <v>0</v>
      </c>
      <c r="H128" s="23" t="s">
        <v>71</v>
      </c>
    </row>
    <row r="129" spans="2:8">
      <c r="B129" s="26"/>
      <c r="C129" s="10"/>
      <c r="D129" s="11" t="s">
        <v>219</v>
      </c>
      <c r="E129" s="12">
        <v>6</v>
      </c>
      <c r="F129" s="12">
        <v>0</v>
      </c>
      <c r="G129" s="12">
        <v>0</v>
      </c>
      <c r="H129" s="23" t="s">
        <v>71</v>
      </c>
    </row>
    <row r="130" spans="2:8">
      <c r="B130" s="26"/>
      <c r="C130" s="10"/>
      <c r="D130" s="11" t="s">
        <v>220</v>
      </c>
      <c r="E130" s="12">
        <v>2</v>
      </c>
      <c r="F130" s="12">
        <v>0</v>
      </c>
      <c r="G130" s="12">
        <v>0</v>
      </c>
      <c r="H130" s="23" t="s">
        <v>71</v>
      </c>
    </row>
    <row r="131" spans="2:8">
      <c r="B131" s="26"/>
      <c r="C131" s="10"/>
      <c r="D131" s="11" t="s">
        <v>221</v>
      </c>
      <c r="E131" s="12">
        <v>10</v>
      </c>
      <c r="F131" s="12">
        <v>0</v>
      </c>
      <c r="G131" s="12">
        <v>0</v>
      </c>
      <c r="H131" s="23" t="s">
        <v>71</v>
      </c>
    </row>
    <row r="132" spans="2:8">
      <c r="B132" s="26"/>
      <c r="C132" s="10"/>
      <c r="D132" s="11" t="s">
        <v>222</v>
      </c>
      <c r="E132" s="12">
        <v>32</v>
      </c>
      <c r="F132" s="12">
        <v>0</v>
      </c>
      <c r="G132" s="12">
        <v>0</v>
      </c>
      <c r="H132" s="23" t="s">
        <v>71</v>
      </c>
    </row>
    <row r="133" spans="2:8">
      <c r="B133" s="26"/>
      <c r="C133" s="10"/>
      <c r="D133" s="11" t="s">
        <v>223</v>
      </c>
      <c r="E133" s="12">
        <v>48</v>
      </c>
      <c r="F133" s="12">
        <v>0</v>
      </c>
      <c r="G133" s="12">
        <v>0</v>
      </c>
      <c r="H133" s="23" t="s">
        <v>71</v>
      </c>
    </row>
    <row r="134" spans="2:8">
      <c r="B134" s="26"/>
      <c r="C134" s="10"/>
      <c r="D134" s="11" t="s">
        <v>224</v>
      </c>
      <c r="E134" s="12">
        <v>88</v>
      </c>
      <c r="F134" s="12">
        <v>0</v>
      </c>
      <c r="G134" s="12">
        <v>0</v>
      </c>
      <c r="H134" s="23" t="s">
        <v>71</v>
      </c>
    </row>
    <row r="135" spans="2:8">
      <c r="B135" s="26"/>
      <c r="C135" s="10"/>
      <c r="D135" s="11" t="s">
        <v>225</v>
      </c>
      <c r="E135" s="12">
        <v>72</v>
      </c>
      <c r="F135" s="12">
        <v>0</v>
      </c>
      <c r="G135" s="12">
        <v>0</v>
      </c>
      <c r="H135" s="23" t="s">
        <v>71</v>
      </c>
    </row>
    <row r="136" spans="2:8">
      <c r="B136" s="26"/>
      <c r="C136" s="10"/>
      <c r="D136" s="11" t="s">
        <v>226</v>
      </c>
      <c r="E136" s="12">
        <v>62</v>
      </c>
      <c r="F136" s="12">
        <v>0</v>
      </c>
      <c r="G136" s="12">
        <v>0</v>
      </c>
      <c r="H136" s="23" t="s">
        <v>71</v>
      </c>
    </row>
    <row r="137" spans="2:8">
      <c r="B137" s="26"/>
      <c r="C137" s="10"/>
      <c r="D137" s="11" t="s">
        <v>227</v>
      </c>
      <c r="E137" s="12">
        <v>138</v>
      </c>
      <c r="F137" s="12">
        <v>0</v>
      </c>
      <c r="G137" s="12">
        <v>0</v>
      </c>
      <c r="H137" s="23" t="s">
        <v>71</v>
      </c>
    </row>
    <row r="138" spans="2:8">
      <c r="B138" s="26"/>
      <c r="C138" s="10"/>
      <c r="D138" s="11" t="s">
        <v>281</v>
      </c>
      <c r="E138" s="12">
        <v>132</v>
      </c>
      <c r="F138" s="12">
        <v>0</v>
      </c>
      <c r="G138" s="12">
        <v>0</v>
      </c>
      <c r="H138" s="23" t="s">
        <v>71</v>
      </c>
    </row>
    <row r="139" spans="2:8">
      <c r="B139" s="26"/>
      <c r="C139" s="10"/>
      <c r="D139" s="11" t="s">
        <v>228</v>
      </c>
      <c r="E139" s="12">
        <v>100</v>
      </c>
      <c r="F139" s="12">
        <v>0</v>
      </c>
      <c r="G139" s="12">
        <v>0</v>
      </c>
      <c r="H139" s="23" t="s">
        <v>71</v>
      </c>
    </row>
    <row r="140" spans="2:8">
      <c r="B140" s="26"/>
      <c r="C140" s="10"/>
      <c r="D140" s="11" t="s">
        <v>229</v>
      </c>
      <c r="E140" s="12">
        <v>16</v>
      </c>
      <c r="F140" s="12">
        <v>0</v>
      </c>
      <c r="G140" s="12">
        <v>0</v>
      </c>
      <c r="H140" s="23" t="s">
        <v>71</v>
      </c>
    </row>
    <row r="141" spans="2:8">
      <c r="B141" s="26"/>
      <c r="C141" s="10"/>
      <c r="D141" s="11" t="s">
        <v>230</v>
      </c>
      <c r="E141" s="12">
        <v>6</v>
      </c>
      <c r="F141" s="12">
        <v>0</v>
      </c>
      <c r="G141" s="12">
        <v>0</v>
      </c>
      <c r="H141" s="23" t="s">
        <v>71</v>
      </c>
    </row>
    <row r="142" spans="2:8">
      <c r="B142" s="26"/>
      <c r="C142" s="10"/>
      <c r="D142" s="11" t="s">
        <v>231</v>
      </c>
      <c r="E142" s="12">
        <v>82</v>
      </c>
      <c r="F142" s="12">
        <v>0</v>
      </c>
      <c r="G142" s="12">
        <v>0</v>
      </c>
      <c r="H142" s="23" t="s">
        <v>71</v>
      </c>
    </row>
    <row r="143" spans="2:8">
      <c r="B143" s="26"/>
      <c r="C143" s="10"/>
      <c r="D143" s="11" t="s">
        <v>232</v>
      </c>
      <c r="E143" s="12">
        <v>36</v>
      </c>
      <c r="F143" s="12">
        <v>0</v>
      </c>
      <c r="G143" s="12">
        <v>0</v>
      </c>
      <c r="H143" s="23" t="s">
        <v>71</v>
      </c>
    </row>
    <row r="144" spans="2:8">
      <c r="B144" s="26"/>
      <c r="C144" s="10"/>
      <c r="D144" s="11" t="s">
        <v>233</v>
      </c>
      <c r="E144" s="12">
        <v>82</v>
      </c>
      <c r="F144" s="12">
        <v>0</v>
      </c>
      <c r="G144" s="12">
        <v>0</v>
      </c>
      <c r="H144" s="23" t="s">
        <v>71</v>
      </c>
    </row>
    <row r="145" spans="2:8">
      <c r="B145" s="26"/>
      <c r="C145" s="10"/>
      <c r="D145" s="11" t="s">
        <v>234</v>
      </c>
      <c r="E145" s="12">
        <v>102</v>
      </c>
      <c r="F145" s="12">
        <v>0</v>
      </c>
      <c r="G145" s="12">
        <v>0</v>
      </c>
      <c r="H145" s="23" t="s">
        <v>71</v>
      </c>
    </row>
    <row r="146" spans="2:8">
      <c r="B146" s="26"/>
      <c r="C146" s="10"/>
      <c r="D146" s="11" t="s">
        <v>235</v>
      </c>
      <c r="E146" s="12">
        <v>42</v>
      </c>
      <c r="F146" s="12">
        <v>0</v>
      </c>
      <c r="G146" s="12">
        <v>0</v>
      </c>
      <c r="H146" s="23" t="s">
        <v>71</v>
      </c>
    </row>
    <row r="147" spans="2:8">
      <c r="B147" s="26"/>
      <c r="C147" s="10"/>
      <c r="D147" s="11" t="s">
        <v>236</v>
      </c>
      <c r="E147" s="12">
        <v>42</v>
      </c>
      <c r="F147" s="12">
        <v>0</v>
      </c>
      <c r="G147" s="12">
        <v>0</v>
      </c>
      <c r="H147" s="23" t="s">
        <v>71</v>
      </c>
    </row>
    <row r="148" spans="2:8">
      <c r="B148" s="26"/>
      <c r="C148" s="10"/>
      <c r="D148" s="11" t="s">
        <v>237</v>
      </c>
      <c r="E148" s="12">
        <v>10</v>
      </c>
      <c r="F148" s="12">
        <v>0</v>
      </c>
      <c r="G148" s="12">
        <v>0</v>
      </c>
      <c r="H148" s="23" t="s">
        <v>71</v>
      </c>
    </row>
    <row r="149" spans="2:8">
      <c r="B149" s="26"/>
      <c r="C149" s="10"/>
      <c r="D149" s="11" t="s">
        <v>238</v>
      </c>
      <c r="E149" s="12">
        <v>16</v>
      </c>
      <c r="F149" s="12">
        <v>0</v>
      </c>
      <c r="G149" s="12">
        <v>0</v>
      </c>
      <c r="H149" s="23" t="s">
        <v>71</v>
      </c>
    </row>
    <row r="150" spans="2:8">
      <c r="B150" s="26"/>
      <c r="C150" s="10"/>
      <c r="D150" s="11" t="s">
        <v>239</v>
      </c>
      <c r="E150" s="12">
        <v>182</v>
      </c>
      <c r="F150" s="12">
        <v>0</v>
      </c>
      <c r="G150" s="12">
        <v>0</v>
      </c>
      <c r="H150" s="23" t="s">
        <v>71</v>
      </c>
    </row>
    <row r="151" spans="2:8">
      <c r="B151" s="26"/>
      <c r="C151" s="10"/>
      <c r="D151" s="11" t="s">
        <v>240</v>
      </c>
      <c r="E151" s="12">
        <v>104</v>
      </c>
      <c r="F151" s="12">
        <v>0</v>
      </c>
      <c r="G151" s="12">
        <v>0</v>
      </c>
      <c r="H151" s="23" t="s">
        <v>71</v>
      </c>
    </row>
    <row r="152" spans="2:8">
      <c r="B152" s="26"/>
      <c r="C152" s="10"/>
      <c r="D152" s="11" t="s">
        <v>241</v>
      </c>
      <c r="E152" s="12">
        <v>112</v>
      </c>
      <c r="F152" s="12">
        <v>0</v>
      </c>
      <c r="G152" s="12">
        <v>0</v>
      </c>
      <c r="H152" s="23" t="s">
        <v>71</v>
      </c>
    </row>
    <row r="153" spans="2:8">
      <c r="B153" s="26"/>
      <c r="C153" s="10"/>
      <c r="D153" s="11" t="s">
        <v>242</v>
      </c>
      <c r="E153" s="12">
        <v>150</v>
      </c>
      <c r="F153" s="12">
        <v>0</v>
      </c>
      <c r="G153" s="12">
        <v>0</v>
      </c>
      <c r="H153" s="23" t="s">
        <v>71</v>
      </c>
    </row>
    <row r="154" spans="2:8">
      <c r="B154" s="26"/>
      <c r="C154" s="10"/>
      <c r="D154" s="11" t="s">
        <v>243</v>
      </c>
      <c r="E154" s="12">
        <v>390</v>
      </c>
      <c r="F154" s="12">
        <v>0</v>
      </c>
      <c r="G154" s="12">
        <v>0</v>
      </c>
      <c r="H154" s="23" t="s">
        <v>71</v>
      </c>
    </row>
    <row r="155" spans="2:8">
      <c r="B155" s="26"/>
      <c r="C155" s="10"/>
      <c r="D155" s="11" t="s">
        <v>282</v>
      </c>
      <c r="E155" s="12">
        <v>122</v>
      </c>
      <c r="F155" s="12">
        <v>0</v>
      </c>
      <c r="G155" s="12">
        <v>0</v>
      </c>
      <c r="H155" s="23" t="s">
        <v>71</v>
      </c>
    </row>
    <row r="156" spans="2:8">
      <c r="B156" s="26"/>
      <c r="C156" s="10"/>
      <c r="D156" s="11" t="s">
        <v>244</v>
      </c>
      <c r="E156" s="12">
        <v>68</v>
      </c>
      <c r="F156" s="12">
        <v>0</v>
      </c>
      <c r="G156" s="12">
        <v>0</v>
      </c>
      <c r="H156" s="23" t="s">
        <v>71</v>
      </c>
    </row>
    <row r="157" spans="2:8">
      <c r="B157" s="26"/>
      <c r="C157" s="10"/>
      <c r="D157" s="11" t="s">
        <v>245</v>
      </c>
      <c r="E157" s="12">
        <v>138</v>
      </c>
      <c r="F157" s="12">
        <v>0</v>
      </c>
      <c r="G157" s="12">
        <v>0</v>
      </c>
      <c r="H157" s="23" t="s">
        <v>71</v>
      </c>
    </row>
    <row r="158" spans="2:8">
      <c r="B158" s="26"/>
      <c r="C158" s="10"/>
      <c r="D158" s="11" t="s">
        <v>246</v>
      </c>
      <c r="E158" s="12">
        <v>184</v>
      </c>
      <c r="F158" s="12">
        <v>0</v>
      </c>
      <c r="G158" s="12">
        <v>0</v>
      </c>
      <c r="H158" s="23" t="s">
        <v>71</v>
      </c>
    </row>
    <row r="159" spans="2:8">
      <c r="B159" s="26"/>
      <c r="C159" s="10"/>
      <c r="D159" s="11" t="s">
        <v>247</v>
      </c>
      <c r="E159" s="12">
        <v>1056</v>
      </c>
      <c r="F159" s="12">
        <v>0</v>
      </c>
      <c r="G159" s="12">
        <v>0</v>
      </c>
      <c r="H159" s="23" t="s">
        <v>71</v>
      </c>
    </row>
    <row r="160" spans="2:8">
      <c r="B160" s="26"/>
      <c r="C160" s="10"/>
      <c r="D160" s="11" t="s">
        <v>248</v>
      </c>
      <c r="E160" s="12">
        <v>44</v>
      </c>
      <c r="F160" s="12">
        <v>0</v>
      </c>
      <c r="G160" s="12">
        <v>0</v>
      </c>
      <c r="H160" s="23" t="s">
        <v>71</v>
      </c>
    </row>
    <row r="161" spans="2:8">
      <c r="B161" s="26"/>
      <c r="C161" s="10"/>
      <c r="D161" s="11" t="s">
        <v>249</v>
      </c>
      <c r="E161" s="12">
        <v>44</v>
      </c>
      <c r="F161" s="12">
        <v>0</v>
      </c>
      <c r="G161" s="12">
        <v>0</v>
      </c>
      <c r="H161" s="23" t="s">
        <v>71</v>
      </c>
    </row>
    <row r="162" spans="2:8">
      <c r="B162" s="26"/>
      <c r="C162" s="10"/>
      <c r="D162" s="11" t="s">
        <v>250</v>
      </c>
      <c r="E162" s="12">
        <v>64</v>
      </c>
      <c r="F162" s="12">
        <v>0</v>
      </c>
      <c r="G162" s="12">
        <v>0</v>
      </c>
      <c r="H162" s="23" t="s">
        <v>71</v>
      </c>
    </row>
    <row r="163" spans="2:8">
      <c r="B163" s="26"/>
      <c r="C163" s="10"/>
      <c r="D163" s="11" t="s">
        <v>251</v>
      </c>
      <c r="E163" s="12">
        <v>78</v>
      </c>
      <c r="F163" s="12">
        <v>0</v>
      </c>
      <c r="G163" s="12">
        <v>0</v>
      </c>
      <c r="H163" s="23" t="s">
        <v>71</v>
      </c>
    </row>
    <row r="164" spans="2:8">
      <c r="B164" s="26"/>
      <c r="C164" s="10"/>
      <c r="D164" s="11" t="s">
        <v>252</v>
      </c>
      <c r="E164" s="12">
        <v>74</v>
      </c>
      <c r="F164" s="12">
        <v>0</v>
      </c>
      <c r="G164" s="12">
        <v>0</v>
      </c>
      <c r="H164" s="23" t="s">
        <v>71</v>
      </c>
    </row>
    <row r="165" spans="2:8">
      <c r="B165" s="26"/>
      <c r="C165" s="10"/>
      <c r="D165" s="11" t="s">
        <v>253</v>
      </c>
      <c r="E165" s="12">
        <v>12</v>
      </c>
      <c r="F165" s="12">
        <v>0</v>
      </c>
      <c r="G165" s="12">
        <v>0</v>
      </c>
      <c r="H165" s="23" t="s">
        <v>71</v>
      </c>
    </row>
    <row r="166" spans="2:8">
      <c r="B166" s="26"/>
      <c r="C166" s="10"/>
      <c r="D166" s="11" t="s">
        <v>254</v>
      </c>
      <c r="E166" s="12">
        <v>4</v>
      </c>
      <c r="F166" s="12">
        <v>0</v>
      </c>
      <c r="G166" s="12">
        <v>0</v>
      </c>
      <c r="H166" s="23" t="s">
        <v>71</v>
      </c>
    </row>
    <row r="167" spans="2:8">
      <c r="B167" s="26"/>
      <c r="C167" s="10"/>
      <c r="D167" s="11" t="s">
        <v>255</v>
      </c>
      <c r="E167" s="12">
        <v>112</v>
      </c>
      <c r="F167" s="12">
        <v>0</v>
      </c>
      <c r="G167" s="12">
        <v>0</v>
      </c>
      <c r="H167" s="23" t="s">
        <v>71</v>
      </c>
    </row>
    <row r="168" spans="2:8">
      <c r="B168" s="26"/>
      <c r="C168" s="10"/>
      <c r="D168" s="11" t="s">
        <v>256</v>
      </c>
      <c r="E168" s="12">
        <v>222</v>
      </c>
      <c r="F168" s="12">
        <v>0</v>
      </c>
      <c r="G168" s="12">
        <v>0</v>
      </c>
      <c r="H168" s="23" t="s">
        <v>71</v>
      </c>
    </row>
    <row r="169" spans="2:8">
      <c r="B169" s="26"/>
      <c r="C169" s="10"/>
      <c r="D169" s="11" t="s">
        <v>257</v>
      </c>
      <c r="E169" s="12">
        <v>12</v>
      </c>
      <c r="F169" s="12">
        <v>0</v>
      </c>
      <c r="G169" s="12">
        <v>0</v>
      </c>
      <c r="H169" s="23" t="s">
        <v>71</v>
      </c>
    </row>
    <row r="170" spans="2:8">
      <c r="B170" s="26"/>
      <c r="C170" s="10"/>
      <c r="D170" s="11" t="s">
        <v>258</v>
      </c>
      <c r="E170" s="12">
        <v>4</v>
      </c>
      <c r="F170" s="12">
        <v>0</v>
      </c>
      <c r="G170" s="12">
        <v>0</v>
      </c>
      <c r="H170" s="23" t="s">
        <v>71</v>
      </c>
    </row>
    <row r="171" spans="2:8">
      <c r="B171" s="26"/>
      <c r="C171" s="10"/>
      <c r="D171" s="11" t="s">
        <v>259</v>
      </c>
      <c r="E171" s="12">
        <v>128</v>
      </c>
      <c r="F171" s="12">
        <v>0</v>
      </c>
      <c r="G171" s="12">
        <v>0</v>
      </c>
      <c r="H171" s="23" t="s">
        <v>71</v>
      </c>
    </row>
    <row r="172" spans="2:8">
      <c r="B172" s="26"/>
      <c r="C172" s="10"/>
      <c r="D172" s="11" t="s">
        <v>260</v>
      </c>
      <c r="E172" s="12">
        <v>8</v>
      </c>
      <c r="F172" s="12">
        <v>0</v>
      </c>
      <c r="G172" s="12">
        <v>0</v>
      </c>
      <c r="H172" s="23" t="s">
        <v>71</v>
      </c>
    </row>
    <row r="173" spans="2:8">
      <c r="B173" s="26"/>
      <c r="C173" s="10"/>
      <c r="D173" s="11" t="s">
        <v>261</v>
      </c>
      <c r="E173" s="12">
        <v>2</v>
      </c>
      <c r="F173" s="12">
        <v>0</v>
      </c>
      <c r="G173" s="12">
        <v>0</v>
      </c>
      <c r="H173" s="23" t="s">
        <v>71</v>
      </c>
    </row>
    <row r="174" spans="2:8">
      <c r="B174" s="26"/>
      <c r="C174" s="10"/>
      <c r="D174" s="11" t="s">
        <v>262</v>
      </c>
      <c r="E174" s="12">
        <v>0</v>
      </c>
      <c r="F174" s="12">
        <v>0</v>
      </c>
      <c r="G174" s="12">
        <v>0</v>
      </c>
      <c r="H174" s="23" t="s">
        <v>71</v>
      </c>
    </row>
    <row r="175" spans="2:8">
      <c r="B175" s="26"/>
      <c r="C175" s="10"/>
      <c r="D175" s="11" t="s">
        <v>263</v>
      </c>
      <c r="E175" s="12">
        <v>1782</v>
      </c>
      <c r="F175" s="12">
        <v>0</v>
      </c>
      <c r="G175" s="12">
        <v>0</v>
      </c>
      <c r="H175" s="23" t="s">
        <v>71</v>
      </c>
    </row>
    <row r="176" spans="2:8">
      <c r="B176" s="26"/>
      <c r="C176" s="10"/>
      <c r="D176" s="11" t="s">
        <v>264</v>
      </c>
      <c r="E176" s="12">
        <v>14</v>
      </c>
      <c r="F176" s="12">
        <v>0</v>
      </c>
      <c r="G176" s="12">
        <v>0</v>
      </c>
      <c r="H176" s="23" t="s">
        <v>71</v>
      </c>
    </row>
    <row r="177" spans="2:8">
      <c r="B177" s="26"/>
      <c r="C177" s="10"/>
      <c r="D177" s="11" t="s">
        <v>265</v>
      </c>
      <c r="E177" s="12">
        <v>34</v>
      </c>
      <c r="F177" s="12">
        <v>0</v>
      </c>
      <c r="G177" s="12">
        <v>0</v>
      </c>
      <c r="H177" s="23" t="s">
        <v>71</v>
      </c>
    </row>
    <row r="178" spans="2:8">
      <c r="B178" s="26"/>
      <c r="C178" s="10"/>
      <c r="D178" s="11" t="s">
        <v>266</v>
      </c>
      <c r="E178" s="12">
        <v>34</v>
      </c>
      <c r="F178" s="12">
        <v>0</v>
      </c>
      <c r="G178" s="12">
        <v>0</v>
      </c>
      <c r="H178" s="23" t="s">
        <v>71</v>
      </c>
    </row>
    <row r="179" spans="2:8">
      <c r="B179" s="26"/>
      <c r="C179" s="10"/>
      <c r="D179" s="11" t="s">
        <v>18</v>
      </c>
      <c r="E179" s="13">
        <f>SUM(E95:E178)</f>
        <v>0</v>
      </c>
      <c r="F179" s="13">
        <f>SUM(F95:F178)</f>
        <v>0</v>
      </c>
      <c r="G179" s="13">
        <f>SUM(G95:G178)</f>
        <v>0</v>
      </c>
      <c r="H179" s="23" t="s">
        <v>71</v>
      </c>
    </row>
    <row r="180" spans="2:8">
      <c r="B180" s="26"/>
      <c r="C180" s="25" t="s">
        <v>18</v>
      </c>
      <c r="D180" s="25"/>
      <c r="E180" s="13">
        <f>E179</f>
        <v>0</v>
      </c>
      <c r="F180" s="13">
        <f>F179</f>
        <v>0</v>
      </c>
      <c r="G180" s="13">
        <f>G179</f>
        <v>0</v>
      </c>
      <c r="H180" s="23" t="s">
        <v>71</v>
      </c>
    </row>
  </sheetData>
  <mergeCells count="41">
    <mergeCell ref="C6:C7"/>
    <mergeCell ref="C8:C12"/>
    <mergeCell ref="C13:C19"/>
    <mergeCell ref="C20:C22"/>
    <mergeCell ref="C23:D23"/>
    <mergeCell ref="B6:B23"/>
    <mergeCell ref="C24:C48"/>
    <mergeCell ref="C49:D49"/>
    <mergeCell ref="B24:B49"/>
    <mergeCell ref="C50:C56"/>
    <mergeCell ref="C57:C60"/>
    <mergeCell ref="C61:D61"/>
    <mergeCell ref="B50:B61"/>
    <mergeCell ref="B62:D62"/>
    <mergeCell ref="B64:D64"/>
    <mergeCell ref="E64:F64"/>
    <mergeCell ref="B65:D65"/>
    <mergeCell ref="E65:F65"/>
    <mergeCell ref="B66:D66"/>
    <mergeCell ref="E66:F66"/>
    <mergeCell ref="B67:D67"/>
    <mergeCell ref="E67:F67"/>
    <mergeCell ref="B68:D68"/>
    <mergeCell ref="E68:F68"/>
    <mergeCell ref="C77:C79"/>
    <mergeCell ref="C80:C82"/>
    <mergeCell ref="C83:D83"/>
    <mergeCell ref="B77:B83"/>
    <mergeCell ref="C84:C85"/>
    <mergeCell ref="C86:C87"/>
    <mergeCell ref="C88:D88"/>
    <mergeCell ref="B84:B88"/>
    <mergeCell ref="C89:C90"/>
    <mergeCell ref="C91:D91"/>
    <mergeCell ref="B89:B91"/>
    <mergeCell ref="C92:C93"/>
    <mergeCell ref="C94:D94"/>
    <mergeCell ref="B92:B94"/>
    <mergeCell ref="C95:C179"/>
    <mergeCell ref="C180:D180"/>
    <mergeCell ref="B95:B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A3DPDemo_SNK IAR Debug</vt:lpstr>
      <vt:lpstr>A3DPDemo_SNK IAR Release</vt:lpstr>
      <vt:lpstr>A3DPDemo_SNK Keil Debug</vt:lpstr>
      <vt:lpstr>A3DPDemo_SNK Keil Release</vt:lpstr>
      <vt:lpstr>A3DPDemo_SRC IAR Debug</vt:lpstr>
      <vt:lpstr>A3DPDemo_SRC IAR Release</vt:lpstr>
      <vt:lpstr>A3DPDemo_SRC Keil Debug</vt:lpstr>
      <vt:lpstr>A3DPDemo_SRC Keil Release</vt:lpstr>
      <vt:lpstr>ANPDemo IAR Debug</vt:lpstr>
      <vt:lpstr>ANPDemo IAR Release</vt:lpstr>
      <vt:lpstr>ANPDemo Keil Debug</vt:lpstr>
      <vt:lpstr>ANPDemo Keil Release</vt:lpstr>
      <vt:lpstr>AUDDemo IAR Debug</vt:lpstr>
      <vt:lpstr>AUDDemo IAR Release</vt:lpstr>
      <vt:lpstr>AUDDemo Keil Debug</vt:lpstr>
      <vt:lpstr>AUDDemo Keil Release</vt:lpstr>
      <vt:lpstr>FMPDemo IAR Debug</vt:lpstr>
      <vt:lpstr>FMPDemo IAR Release</vt:lpstr>
      <vt:lpstr>FMPDemo Keil Debug</vt:lpstr>
      <vt:lpstr>FMPDemo Keil Release</vt:lpstr>
      <vt:lpstr>HFPAGDemo IAR Debug</vt:lpstr>
      <vt:lpstr>HFPAGDemo IAR Release</vt:lpstr>
      <vt:lpstr>HFPAGDemo Keil Debug</vt:lpstr>
      <vt:lpstr>HFPAGDemo Keil Release</vt:lpstr>
      <vt:lpstr>HFPDemo IAR Debug</vt:lpstr>
      <vt:lpstr>HFPDemo IAR Release</vt:lpstr>
      <vt:lpstr>HFPDemo Keil Debug</vt:lpstr>
      <vt:lpstr>HFPDemo Keil Release</vt:lpstr>
      <vt:lpstr>HIDDemo IAR Debug</vt:lpstr>
      <vt:lpstr>HIDDemo IAR Release</vt:lpstr>
      <vt:lpstr>HIDDemo Keil Debug</vt:lpstr>
      <vt:lpstr>HIDDemo Keil Release</vt:lpstr>
      <vt:lpstr>HOGPDemo IAR Debug</vt:lpstr>
      <vt:lpstr>HOGPDemo IAR Release</vt:lpstr>
      <vt:lpstr>HOGPDemo Keil Debug</vt:lpstr>
      <vt:lpstr>HOGPDemo Keil Release</vt:lpstr>
      <vt:lpstr>HRPDemo IAR Debug</vt:lpstr>
      <vt:lpstr>HRPDemo IAR Release</vt:lpstr>
      <vt:lpstr>HRPDemo Keil Debug</vt:lpstr>
      <vt:lpstr>HRPDemo Keil Release</vt:lpstr>
      <vt:lpstr>HSPDemo IAR Debug</vt:lpstr>
      <vt:lpstr>HSPDemo IAR Release</vt:lpstr>
      <vt:lpstr>HSPDemo Keil Debug</vt:lpstr>
      <vt:lpstr>HSPDemo Keil Release</vt:lpstr>
      <vt:lpstr>HTPDemo IAR Debug</vt:lpstr>
      <vt:lpstr>HTPDemo IAR Release</vt:lpstr>
      <vt:lpstr>HTPDemo Keil Debug</vt:lpstr>
      <vt:lpstr>HTPDemo Keil Release</vt:lpstr>
      <vt:lpstr>iBEACONDemo IAR Debug</vt:lpstr>
      <vt:lpstr>iBEACONDemo IAR Release</vt:lpstr>
      <vt:lpstr>iBEACONDemo Keil Debug</vt:lpstr>
      <vt:lpstr>iBEACONDemo Keil Release</vt:lpstr>
      <vt:lpstr>MAPDemo IAR Debug</vt:lpstr>
      <vt:lpstr>MAPDemo IAR Release</vt:lpstr>
      <vt:lpstr>MAPDemo Keil Debug</vt:lpstr>
      <vt:lpstr>MAPDemo Keil Release</vt:lpstr>
      <vt:lpstr>PASPDemo IAR Debug</vt:lpstr>
      <vt:lpstr>PASPDemo IAR Release</vt:lpstr>
      <vt:lpstr>PASPDemo Keil Debug</vt:lpstr>
      <vt:lpstr>PASPDemo Keil Release</vt:lpstr>
      <vt:lpstr>PBAPDemo IAR Debug</vt:lpstr>
      <vt:lpstr>PBAPDemo IAR Release</vt:lpstr>
      <vt:lpstr>PBAPDemo Keil Debug</vt:lpstr>
      <vt:lpstr>PBAPDemo Keil Release</vt:lpstr>
      <vt:lpstr>PXPDemo IAR Debug</vt:lpstr>
      <vt:lpstr>PXPDemo IAR Release</vt:lpstr>
      <vt:lpstr>PXPDemo Keil Debug</vt:lpstr>
      <vt:lpstr>PXPDemo Keil Release</vt:lpstr>
      <vt:lpstr>SPPDemo IAR Debug</vt:lpstr>
      <vt:lpstr>SPPDemo IAR Release</vt:lpstr>
      <vt:lpstr>SPPDemo Keil Debug</vt:lpstr>
      <vt:lpstr>SPPDemo Keil Release</vt:lpstr>
      <vt:lpstr>SPPLEDemo IAR Debug</vt:lpstr>
      <vt:lpstr>SPPLEDemo IAR Release</vt:lpstr>
      <vt:lpstr>SPPLEDemo Keil Debug</vt:lpstr>
      <vt:lpstr>SPPLEDemo Keil Release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2015-07-02T12:05:01Z</dcterms:created>
  <dcterms:modified xsi:type="dcterms:W3CDTF">2015-07-02T12:05:01Z</dcterms:modified>
</cp:coreProperties>
</file>