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UMMARY_KPI" sheetId="1" state="visible" r:id="rId1"/>
    <sheet xmlns:r="http://schemas.openxmlformats.org/officeDocument/2006/relationships" name="SUMMARY_TOP" sheetId="2" state="visible" r:id="rId2"/>
    <sheet xmlns:r="http://schemas.openxmlformats.org/officeDocument/2006/relationships" name="CATALOG" sheetId="3" state="visible" r:id="rId3"/>
    <sheet xmlns:r="http://schemas.openxmlformats.org/officeDocument/2006/relationships" name="SEO" sheetId="4" state="visible" r:id="rId4"/>
    <sheet xmlns:r="http://schemas.openxmlformats.org/officeDocument/2006/relationships" name="PREV" sheetId="5" state="visible" r:id="rId5"/>
    <sheet xmlns:r="http://schemas.openxmlformats.org/officeDocument/2006/relationships" name="DIFF" sheetId="6" state="visible" r:id="rId6"/>
  </sheets>
  <definedNames>
    <definedName name="_xlnm._FilterDatabase" localSheetId="1" hidden="1">'SUMMARY_TOP'!$A$1:$E$21</definedName>
    <definedName name="_xlnm._FilterDatabase" localSheetId="2" hidden="1">'CATALOG'!$A$1:$G$51</definedName>
    <definedName name="_xlnm._FilterDatabase" localSheetId="3" hidden="1">'SEO'!$A$1:$N$51</definedName>
    <definedName name="_xlnm._FilterDatabase" localSheetId="4" hidden="1">'PREV'!$A$1:$G$1</definedName>
    <definedName name="_xlnm._FilterDatabase" localSheetId="5" hidden="1">'DIFF'!$A$1:$L$51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4" fontId="0" fillId="0" borderId="0" pivotButton="0" quotePrefix="0" xfId="0"/>
    <xf numFmtId="3" fontId="0" fillId="0" borderId="0" pivotButton="0" quotePrefix="0" xfId="0"/>
  </cellXfs>
  <cellStyles count="1">
    <cellStyle name="Normal" xfId="0" builtinId="0" hidden="0"/>
  </cellStyles>
  <dxfs count="2">
    <dxf>
      <fill>
        <patternFill patternType="solid">
          <fgColor rgb="00C6EFCE"/>
          <bgColor rgb="00C6EFCE"/>
        </patternFill>
      </fill>
    </dxf>
    <dxf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1"/>
  <sheetViews>
    <sheetView workbookViewId="0">
      <selection activeCell="A1" sqref="A1"/>
    </sheetView>
  </sheetViews>
  <sheetFormatPr baseColWidth="8" defaultRowHeight="15"/>
  <cols>
    <col width="25" customWidth="1" min="1" max="1"/>
    <col width="10" customWidth="1" min="2" max="2"/>
  </cols>
  <sheetData>
    <row r="1">
      <c r="A1" s="1" t="inlineStr">
        <is>
          <t>Метрика</t>
        </is>
      </c>
      <c r="B1" s="1" t="inlineStr">
        <is>
          <t>Значение</t>
        </is>
      </c>
    </row>
    <row r="2">
      <c r="A2" t="inlineStr">
        <is>
          <t>Всего позиций</t>
        </is>
      </c>
      <c r="B2" t="n">
        <v>50</v>
      </c>
    </row>
    <row r="3">
      <c r="A3" t="inlineStr">
        <is>
          <t>Уникальных URL</t>
        </is>
      </c>
      <c r="B3" t="n">
        <v>50</v>
      </c>
    </row>
    <row r="4">
      <c r="A4" t="inlineStr">
        <is>
          <t>В наличии (шт.)</t>
        </is>
      </c>
      <c r="B4" t="n">
        <v>43</v>
      </c>
    </row>
    <row r="5">
      <c r="A5" t="inlineStr">
        <is>
          <t>Нет в наличии (шт.)</t>
        </is>
      </c>
      <c r="B5" t="n">
        <v>7</v>
      </c>
    </row>
    <row r="6">
      <c r="A6" t="inlineStr">
        <is>
          <t>Суммарный остаток (шт.)</t>
        </is>
      </c>
      <c r="B6" t="n">
        <v>857</v>
      </c>
    </row>
    <row r="7">
      <c r="A7" t="inlineStr">
        <is>
          <t>Сумма по остаткам (₽)</t>
        </is>
      </c>
      <c r="B7" t="n">
        <v>707448</v>
      </c>
    </row>
    <row r="8">
      <c r="A8" t="inlineStr">
        <is>
          <t>Цена мин</t>
        </is>
      </c>
      <c r="B8" t="n">
        <v>10</v>
      </c>
    </row>
    <row r="9">
      <c r="A9" t="inlineStr">
        <is>
          <t>Цена средняя</t>
        </is>
      </c>
      <c r="B9" t="n">
        <v>1219.26</v>
      </c>
    </row>
    <row r="10">
      <c r="A10" t="inlineStr">
        <is>
          <t>Цена медиана</t>
        </is>
      </c>
      <c r="B10" t="n">
        <v>399</v>
      </c>
    </row>
    <row r="11">
      <c r="A11" t="inlineStr">
        <is>
          <t>Цена макс</t>
        </is>
      </c>
      <c r="B11" t="n">
        <v>19585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2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60" customWidth="1" min="1" max="1"/>
    <col width="60" customWidth="1" min="2" max="2"/>
    <col width="7" customWidth="1" min="3" max="3"/>
    <col width="7" customWidth="1" min="4" max="4"/>
    <col width="13" customWidth="1" min="5" max="5"/>
  </cols>
  <sheetData>
    <row r="1">
      <c r="A1" s="1" t="inlineStr">
        <is>
          <t>url</t>
        </is>
      </c>
      <c r="B1" s="1" t="inlineStr">
        <is>
          <t>name</t>
        </is>
      </c>
      <c r="C1" s="1" t="inlineStr">
        <is>
          <t>price</t>
        </is>
      </c>
      <c r="D1" s="1" t="inlineStr">
        <is>
          <t>stock</t>
        </is>
      </c>
      <c r="E1" s="1" t="inlineStr">
        <is>
          <t>stock_value</t>
        </is>
      </c>
    </row>
    <row r="2">
      <c r="A2" t="inlineStr">
        <is>
          <t>https://ili-ili.com/catalog/instrument/nabory_1/lantern-moon_4/2173287/</t>
        </is>
      </c>
      <c r="B2" t="inlineStr">
        <is>
          <t>KNIT PRO (Германия) Набор укороченных съемных спиц Lantern Moon "Ancestry" /Родословная/</t>
        </is>
      </c>
      <c r="C2" t="n">
        <v>19585</v>
      </c>
      <c r="D2" t="n">
        <v>14</v>
      </c>
      <c r="E2" t="n">
        <v>274190</v>
      </c>
    </row>
    <row r="3">
      <c r="A3" t="inlineStr">
        <is>
          <t>https://ili-ili.com/catalog/furnitura/dlya-sumok/ruchki-remni/2148935/</t>
        </is>
      </c>
      <c r="B3" t="inlineStr">
        <is>
          <t>INAZUMA (Япония) Ручка для сумки KM-91 026 (70 см.)</t>
        </is>
      </c>
      <c r="C3" t="n">
        <v>6830</v>
      </c>
      <c r="D3" t="n">
        <v>11</v>
      </c>
      <c r="E3" t="n">
        <v>75130</v>
      </c>
    </row>
    <row r="4">
      <c r="A4" t="inlineStr">
        <is>
          <t>https://ili-ili.com/catalog/instrument/spitsy-i-leski/chiaogoo_1/krugovye_2/40-sm_4/2232985/</t>
        </is>
      </c>
      <c r="B4" t="inlineStr">
        <is>
          <t>яСпицы метал.круговые Lace, 40см № 4 7016-6</t>
        </is>
      </c>
      <c r="C4" t="n">
        <v>1340</v>
      </c>
      <c r="D4" t="n">
        <v>42</v>
      </c>
      <c r="E4" t="n">
        <v>56280</v>
      </c>
    </row>
    <row r="5">
      <c r="A5" t="inlineStr">
        <is>
          <t>https://ili-ili.com/catalog/instrument/spitsy-i-leski/lantern-moon/razemnye_3/10-sm_2/2173262/</t>
        </is>
      </c>
      <c r="B5" t="inlineStr">
        <is>
          <t>LANTERN MOON (США) Спицы съемные "Lantern Moon" 7мм/10см, эбеновое дерево, черный</t>
        </is>
      </c>
      <c r="C5" t="n">
        <v>2155</v>
      </c>
      <c r="D5" t="n">
        <v>18</v>
      </c>
      <c r="E5" t="n">
        <v>38790</v>
      </c>
    </row>
    <row r="6">
      <c r="A6" t="inlineStr">
        <is>
          <t>https://ili-ili.com/catalog/instrument/spitsy-i-leski/lantern-moon/razemnye_3/10-sm_2/2173259/</t>
        </is>
      </c>
      <c r="B6" t="inlineStr">
        <is>
          <t>LANTERN MOON (США) Спицы съемные "Lantern Moon" 5,5мм/10см, эбеновое дерево, черный</t>
        </is>
      </c>
      <c r="C6" t="n">
        <v>2035</v>
      </c>
      <c r="D6" t="n">
        <v>18</v>
      </c>
      <c r="E6" t="n">
        <v>36630</v>
      </c>
    </row>
    <row r="7">
      <c r="A7" t="inlineStr">
        <is>
          <t>https://ili-ili.com/catalog/furnitura/dlya-sumok/ruchki-remni/2148954/</t>
        </is>
      </c>
      <c r="B7" t="inlineStr">
        <is>
          <t>INAZUMA (Япония) Ремешок YAT-1031 041</t>
        </is>
      </c>
      <c r="C7" t="n">
        <v>3175</v>
      </c>
      <c r="D7" t="n">
        <v>11</v>
      </c>
      <c r="E7" t="n">
        <v>34925</v>
      </c>
    </row>
    <row r="8">
      <c r="A8" t="inlineStr">
        <is>
          <t>https://ili-ili.com/catalog/instrument/spitsy-i-leski/lykke_1/razemnye/blush/11-5_1/2150236/</t>
        </is>
      </c>
      <c r="B8" t="inlineStr">
        <is>
          <t>LYKKE (Непал) Спицы разъемные LYKKE, дерево Blush, длина 11,5см, № 4,5</t>
        </is>
      </c>
      <c r="C8" t="n">
        <v>975</v>
      </c>
      <c r="D8" t="n">
        <v>22</v>
      </c>
      <c r="E8" t="n">
        <v>21450</v>
      </c>
    </row>
    <row r="9">
      <c r="A9" t="inlineStr">
        <is>
          <t>https://ili-ili.com/catalog/furnitura/dlya-sumok/ruchki-remni/2145996/</t>
        </is>
      </c>
      <c r="B9" t="inlineStr">
        <is>
          <t>INAZUMA (Япония) Ремешок YAT-1424 002</t>
        </is>
      </c>
      <c r="C9" t="n">
        <v>1540</v>
      </c>
      <c r="D9" t="n">
        <v>11</v>
      </c>
      <c r="E9" t="n">
        <v>16940</v>
      </c>
    </row>
    <row r="10">
      <c r="A10" t="inlineStr">
        <is>
          <t>https://ili-ili.com/catalog/instrument/kryuchki/clover/soft-touch/2143099/</t>
        </is>
      </c>
      <c r="B10" t="inlineStr">
        <is>
          <t>CLOVER (Япония) Крючок Clover 1,25 мм 1022</t>
        </is>
      </c>
      <c r="C10" t="n">
        <v>1480</v>
      </c>
      <c r="D10" t="n">
        <v>11</v>
      </c>
      <c r="E10" t="n">
        <v>16280</v>
      </c>
    </row>
    <row r="11">
      <c r="A11" t="inlineStr">
        <is>
          <t>https://ili-ili.com/catalog/instrument/spitsy-i-leski/addi_1/razemnye-addi-click/novel-lace/short/2148624/</t>
        </is>
      </c>
      <c r="B11" t="inlineStr">
        <is>
          <t>ADDI (Германия) Доп.спицы к "Addi Click" Novel LACE SHORT №3.5 736-7</t>
        </is>
      </c>
      <c r="C11" t="n">
        <v>1280</v>
      </c>
      <c r="D11" t="n">
        <v>10</v>
      </c>
      <c r="E11" t="n">
        <v>12800</v>
      </c>
    </row>
    <row r="12">
      <c r="A12" t="inlineStr">
        <is>
          <t>https://ili-ili.com/catalog/furnitura/dlya-sumok/ruchki-remni/2145983/</t>
        </is>
      </c>
      <c r="B12" t="inlineStr">
        <is>
          <t>INAZUMA (Япония) яРучка д/сумки YAK-1831 870</t>
        </is>
      </c>
      <c r="C12" t="n">
        <v>1020</v>
      </c>
      <c r="D12" t="n">
        <v>11</v>
      </c>
      <c r="E12" t="n">
        <v>11220</v>
      </c>
    </row>
    <row r="13">
      <c r="A13" t="inlineStr">
        <is>
          <t>https://ili-ili.com/catalog/furnitura/dlya-sumok/zamki-zastezhki-knopki/hamanaka-yaponiya_2/2148196/</t>
        </is>
      </c>
      <c r="B13" t="inlineStr">
        <is>
          <t>HAMANAKA (Япония) Магнитная застежка для сумок 206-043-1</t>
        </is>
      </c>
      <c r="C13" t="n">
        <v>290</v>
      </c>
      <c r="D13" t="n">
        <v>37</v>
      </c>
      <c r="E13" t="n">
        <v>10730</v>
      </c>
    </row>
    <row r="14">
      <c r="A14" t="inlineStr">
        <is>
          <t>https://ili-ili.com/catalog/furnitura/pugovitsy-i-prochee/pugovitsy-union-knopf-/34-mm/2166020/</t>
        </is>
      </c>
      <c r="B14" t="inlineStr">
        <is>
          <t>UNION KNOPF (Германия) Пуговица UK 450054-034-0020 S</t>
        </is>
      </c>
      <c r="C14" t="n">
        <v>408</v>
      </c>
      <c r="D14" t="n">
        <v>24</v>
      </c>
      <c r="E14" t="n">
        <v>9792</v>
      </c>
    </row>
    <row r="15">
      <c r="A15" t="inlineStr">
        <is>
          <t>https://ili-ili.com/catalog/furnitura/pechvork/aksessuary-dlya-shitya-i-pechvorka/nitki-shveynye/2145098/</t>
        </is>
      </c>
      <c r="B15" t="inlineStr">
        <is>
          <t>Нитки Madeira Aerofil № 120, 400м .9125 8020</t>
        </is>
      </c>
      <c r="C15" t="n">
        <v>160</v>
      </c>
      <c r="D15" t="n">
        <v>60</v>
      </c>
      <c r="E15" t="n">
        <v>9600</v>
      </c>
    </row>
    <row r="16">
      <c r="A16" t="inlineStr">
        <is>
          <t>https://ili-ili.com/catalog/furnitura/dlya-sumok/fermuar/hamanaka-yaponiya_3/2178739/</t>
        </is>
      </c>
      <c r="B16" t="inlineStr">
        <is>
          <t>Замок фермуар 207-007 (12.5*7 см)</t>
        </is>
      </c>
      <c r="C16" t="n">
        <v>1090</v>
      </c>
      <c r="D16" t="n">
        <v>8</v>
      </c>
      <c r="E16" t="n">
        <v>8720</v>
      </c>
    </row>
    <row r="17">
      <c r="A17" t="inlineStr">
        <is>
          <t>https://ili-ili.com/catalog/furnitura/pechvork/aksessuary-dlya-shitya-i-pechvorka/nitki-shveynye/2145208/</t>
        </is>
      </c>
      <c r="B17" t="inlineStr">
        <is>
          <t>Нитки Madeira Aerofil № 120, 400м .9125 9490</t>
        </is>
      </c>
      <c r="C17" t="n">
        <v>135</v>
      </c>
      <c r="D17" t="n">
        <v>60</v>
      </c>
      <c r="E17" t="n">
        <v>8100</v>
      </c>
    </row>
    <row r="18">
      <c r="A18" t="inlineStr">
        <is>
          <t>https://ili-ili.com/catalog/instrument/spitsy-i-leski/addi_1/krugovye_3/basic_1/40-sm_2/2144839/</t>
        </is>
      </c>
      <c r="B18" t="inlineStr">
        <is>
          <t>ADDI (Германия) Спицы круговые 40 см № 5,0</t>
        </is>
      </c>
      <c r="C18" t="n">
        <v>698</v>
      </c>
      <c r="D18" t="n">
        <v>11</v>
      </c>
      <c r="E18" t="n">
        <v>7678</v>
      </c>
    </row>
    <row r="19">
      <c r="A19" t="inlineStr">
        <is>
          <t>https://ili-ili.com/catalog/furnitura/pugovitsy-i-prochee/pugovitsy-concept-by-katia/kokos/2173696/</t>
        </is>
      </c>
      <c r="B19" t="inlineStr">
        <is>
          <t>Sandra Пуговицы CONCEPT, размер 24 (15 мм), NAT</t>
        </is>
      </c>
      <c r="C19" t="n">
        <v>103</v>
      </c>
      <c r="D19" t="n">
        <v>72</v>
      </c>
      <c r="E19" t="n">
        <v>7416</v>
      </c>
    </row>
    <row r="20">
      <c r="A20" t="inlineStr">
        <is>
          <t>https://ili-ili.com/catalog/furnitura/pugovitsy-i-prochee/pugovitsy-concept-by-katia/olive-wood/2246129/</t>
        </is>
      </c>
      <c r="B20" t="inlineStr">
        <is>
          <t>Пуговицы CONCEPT Olive Wood, размер 36 (23 мм), COL.52</t>
        </is>
      </c>
      <c r="C20" t="n">
        <v>230</v>
      </c>
      <c r="D20" t="n">
        <v>31</v>
      </c>
      <c r="E20" t="n">
        <v>7130</v>
      </c>
    </row>
    <row r="21">
      <c r="A21" t="inlineStr">
        <is>
          <t>https://ili-ili.com/catalog/instrument/spitsy-i-leski/lana-grossa_1/razemnye_1/tsv-derevo/11-5-sm/2146814/</t>
        </is>
      </c>
      <c r="B21" t="inlineStr">
        <is>
          <t>LANA GROSSA (Германия) Спицы LG разъемные цвет.дер.11.5 см № 7,5</t>
        </is>
      </c>
      <c r="C21" t="n">
        <v>1060</v>
      </c>
      <c r="D21" t="n">
        <v>5</v>
      </c>
      <c r="E21" t="n">
        <v>5300</v>
      </c>
    </row>
  </sheetData>
  <autoFilter ref="A1:E21"/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5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60" customWidth="1" min="1" max="1"/>
    <col width="60" customWidth="1" min="2" max="2"/>
    <col width="7" customWidth="1" min="3" max="3"/>
    <col width="7" customWidth="1" min="4" max="4"/>
    <col width="10" customWidth="1" min="5" max="5"/>
    <col width="34" customWidth="1" min="6" max="6"/>
    <col width="13" customWidth="1" min="7" max="7"/>
  </cols>
  <sheetData>
    <row r="1">
      <c r="A1" s="1" t="inlineStr">
        <is>
          <t>url</t>
        </is>
      </c>
      <c r="B1" s="1" t="inlineStr">
        <is>
          <t>name</t>
        </is>
      </c>
      <c r="C1" s="1" t="inlineStr">
        <is>
          <t>price</t>
        </is>
      </c>
      <c r="D1" s="1" t="inlineStr">
        <is>
          <t>stock</t>
        </is>
      </c>
      <c r="E1" s="1" t="inlineStr">
        <is>
          <t>in_stock</t>
        </is>
      </c>
      <c r="F1" s="1" t="inlineStr">
        <is>
          <t>scraped_at</t>
        </is>
      </c>
      <c r="G1" s="1" t="inlineStr">
        <is>
          <t>stock_value</t>
        </is>
      </c>
    </row>
    <row r="2">
      <c r="A2" t="inlineStr">
        <is>
          <t>https://ili-ili.com/catalog/literatura/zhurnaly/lang-yarns/2177024/</t>
        </is>
      </c>
      <c r="B2" t="inlineStr">
        <is>
          <t>Журнал "WOOLADDICTS" №11</t>
        </is>
      </c>
      <c r="C2" s="2" t="n">
        <v>1680</v>
      </c>
      <c r="D2" s="3" t="n">
        <v>0</v>
      </c>
      <c r="E2" t="b">
        <v>0</v>
      </c>
      <c r="F2" t="inlineStr">
        <is>
          <t>2025-10-01T17:31:56.068871+00:00</t>
        </is>
      </c>
      <c r="G2" s="2" t="n">
        <v>0</v>
      </c>
    </row>
    <row r="3">
      <c r="A3" t="inlineStr">
        <is>
          <t>https://ili-ili.com/catalog/furnitura/pechvork/aksessuary-dlya-shitya-i-pechvorka/nitki-shveynye/2145098/</t>
        </is>
      </c>
      <c r="B3" t="inlineStr">
        <is>
          <t>Нитки Madeira Aerofil № 120, 400м .9125 8020</t>
        </is>
      </c>
      <c r="C3" s="2" t="n">
        <v>160</v>
      </c>
      <c r="D3" s="3" t="n">
        <v>60</v>
      </c>
      <c r="E3" t="b">
        <v>1</v>
      </c>
      <c r="F3" t="inlineStr">
        <is>
          <t>2025-10-01T17:31:58.625529+00:00</t>
        </is>
      </c>
      <c r="G3" s="2" t="n">
        <v>9600</v>
      </c>
    </row>
    <row r="4">
      <c r="A4" t="inlineStr">
        <is>
          <t>https://ili-ili.com/catalog/furnitura/dlya-sumok/ruchki-remni/2145983/</t>
        </is>
      </c>
      <c r="B4" t="inlineStr">
        <is>
          <t>INAZUMA (Япония) яРучка д/сумки YAK-1831 870</t>
        </is>
      </c>
      <c r="C4" s="2" t="n">
        <v>1020</v>
      </c>
      <c r="D4" s="3" t="n">
        <v>11</v>
      </c>
      <c r="E4" t="b">
        <v>1</v>
      </c>
      <c r="F4" t="inlineStr">
        <is>
          <t>2025-10-01T17:32:00.507690+00:00</t>
        </is>
      </c>
      <c r="G4" s="2" t="n">
        <v>11220</v>
      </c>
    </row>
    <row r="5">
      <c r="A5" t="inlineStr">
        <is>
          <t>https://ili-ili.com/catalog/furnitura/pugovitsy-i-prochee/pugovitsy-union-knopf-/34-mm/2165116/</t>
        </is>
      </c>
      <c r="B5" t="inlineStr">
        <is>
          <t>UNION KNOPF (Германия) Пуговица UK 043917-034-0068 C</t>
        </is>
      </c>
      <c r="C5" s="2" t="n">
        <v>30</v>
      </c>
      <c r="D5" s="3" t="n">
        <v>24</v>
      </c>
      <c r="E5" t="b">
        <v>1</v>
      </c>
      <c r="F5" t="inlineStr">
        <is>
          <t>2025-10-01T17:32:02.382372+00:00</t>
        </is>
      </c>
      <c r="G5" s="2" t="n">
        <v>720</v>
      </c>
    </row>
    <row r="6">
      <c r="A6" t="inlineStr">
        <is>
          <t>https://ili-ili.com/catalog/furnitura/pugovitsy-i-prochee/pugovitsy-union-knopf-/30-mm/2165532/</t>
        </is>
      </c>
      <c r="B6" t="inlineStr">
        <is>
          <t>UNION KNOPF (Германия) Пуговица UK 048678-030-0018 R</t>
        </is>
      </c>
      <c r="C6" s="2" t="n">
        <v>320</v>
      </c>
      <c r="D6" s="3" t="n">
        <v>14</v>
      </c>
      <c r="E6" t="b">
        <v>1</v>
      </c>
      <c r="F6" t="inlineStr">
        <is>
          <t>2025-10-01T17:32:05.433861+00:00</t>
        </is>
      </c>
      <c r="G6" s="2" t="n">
        <v>4480</v>
      </c>
    </row>
    <row r="7">
      <c r="A7" t="inlineStr">
        <is>
          <t>https://ili-ili.com/catalog/furnitura/pugovitsy-i-prochee/pugovitsy-union-knopf-/28-mm/2167183/</t>
        </is>
      </c>
      <c r="B7" t="inlineStr">
        <is>
          <t>UNION KNOPF (Германия) Пуговицы Union Knopf 452954-028-0080</t>
        </is>
      </c>
      <c r="C7" s="2" t="n">
        <v>80</v>
      </c>
      <c r="D7" s="3" t="n">
        <v>2</v>
      </c>
      <c r="E7" t="b">
        <v>1</v>
      </c>
      <c r="F7" t="inlineStr">
        <is>
          <t>2025-10-01T17:32:10.688907+00:00</t>
        </is>
      </c>
      <c r="G7" s="2" t="n">
        <v>160</v>
      </c>
    </row>
    <row r="8">
      <c r="A8" t="inlineStr">
        <is>
          <t>https://ili-ili.com/catalog/furnitura/pechvork/aksessuary-dlya-shitya-i-pechvorka/nitki-vyshivalnye/2144890/</t>
        </is>
      </c>
      <c r="B8" t="inlineStr">
        <is>
          <t>Madeira Нитки Madeira Rayon № 40, 200м .9840 1047</t>
        </is>
      </c>
      <c r="C8" s="2" t="n">
        <v>120</v>
      </c>
      <c r="D8" s="3" t="n">
        <v>3</v>
      </c>
      <c r="E8" t="b">
        <v>1</v>
      </c>
      <c r="F8" t="inlineStr">
        <is>
          <t>2025-10-01T17:32:14.195478+00:00</t>
        </is>
      </c>
      <c r="G8" s="2" t="n">
        <v>360</v>
      </c>
    </row>
    <row r="9">
      <c r="A9" t="inlineStr">
        <is>
          <t>https://ili-ili.com/catalog/furnitura/pechvork/aksessuary-dlya-shitya-i-pechvorka/lenta/2144572/</t>
        </is>
      </c>
      <c r="B9" t="inlineStr">
        <is>
          <t>Лента репсовая 25 мм арт.452 цвет 17</t>
        </is>
      </c>
      <c r="C9" s="2" t="n">
        <v>55</v>
      </c>
      <c r="D9" s="3" t="n">
        <v>23</v>
      </c>
      <c r="E9" t="b">
        <v>1</v>
      </c>
      <c r="F9" t="inlineStr">
        <is>
          <t>2025-10-01T17:32:16.362966+00:00</t>
        </is>
      </c>
      <c r="G9" s="2" t="n">
        <v>1265</v>
      </c>
    </row>
    <row r="10">
      <c r="A10" t="inlineStr">
        <is>
          <t>https://ili-ili.com/catalog/literatura/zhurnaly/zhurnaly-rasprodazha/2153505/</t>
        </is>
      </c>
      <c r="B10" t="inlineStr">
        <is>
          <t>NORO ( Япония) Журнал Noro A Way of life</t>
        </is>
      </c>
      <c r="C10" s="2" t="n">
        <v>510</v>
      </c>
      <c r="D10" s="3" t="n">
        <v>0</v>
      </c>
      <c r="E10" t="b">
        <v>0</v>
      </c>
      <c r="F10" t="inlineStr">
        <is>
          <t>2025-10-01T17:32:16.986297+00:00</t>
        </is>
      </c>
      <c r="G10" s="2" t="n">
        <v>0</v>
      </c>
    </row>
    <row r="11">
      <c r="A11" t="inlineStr">
        <is>
          <t>https://ili-ili.com/catalog/instrument/spitsy-i-leski/lantern-moon/razemnye_3/10-sm_2/2173262/</t>
        </is>
      </c>
      <c r="B11" t="inlineStr">
        <is>
          <t>LANTERN MOON (США) Спицы съемные "Lantern Moon" 7мм/10см, эбеновое дерево, черный</t>
        </is>
      </c>
      <c r="C11" s="2" t="n">
        <v>2155</v>
      </c>
      <c r="D11" s="3" t="n">
        <v>18</v>
      </c>
      <c r="E11" t="b">
        <v>1</v>
      </c>
      <c r="F11" t="inlineStr">
        <is>
          <t>2025-10-01T17:32:17.426714+00:00</t>
        </is>
      </c>
      <c r="G11" s="2" t="n">
        <v>38790</v>
      </c>
    </row>
    <row r="12">
      <c r="A12" t="inlineStr">
        <is>
          <t>https://ili-ili.com/catalog/furnitura/pechvork/aksessuary-dlya-shitya-i-pechvorka/igly/2174585/</t>
        </is>
      </c>
      <c r="B12" t="inlineStr">
        <is>
          <t>CLOVER (Япония) Иглы черно-золотые №12 Clover 4962</t>
        </is>
      </c>
      <c r="C12" s="2" t="n">
        <v>390</v>
      </c>
      <c r="D12" s="3" t="n">
        <v>5</v>
      </c>
      <c r="E12" t="b">
        <v>1</v>
      </c>
      <c r="F12" t="inlineStr">
        <is>
          <t>2025-10-01T17:32:19.303273+00:00</t>
        </is>
      </c>
      <c r="G12" s="2" t="n">
        <v>1950</v>
      </c>
    </row>
    <row r="13">
      <c r="A13" t="inlineStr">
        <is>
          <t>https://ili-ili.com/catalog/literatura/yaponskie-knigi-i-zhurnaly/18-razmer/2158516/</t>
        </is>
      </c>
      <c r="B13" t="inlineStr">
        <is>
          <t>JAPAN Журнал № 170</t>
        </is>
      </c>
      <c r="C13" s="2" t="n">
        <v>1890</v>
      </c>
      <c r="D13" s="3" t="n">
        <v>0</v>
      </c>
      <c r="E13" t="b">
        <v>0</v>
      </c>
      <c r="F13" t="inlineStr">
        <is>
          <t>2025-10-01T17:32:19.591951+00:00</t>
        </is>
      </c>
      <c r="G13" s="2" t="n">
        <v>0</v>
      </c>
    </row>
    <row r="14">
      <c r="A14" t="inlineStr">
        <is>
          <t>https://ili-ili.com/catalog/instrument/spitsy-i-leski/addi_1/krugovye_3/basic_1/50-sm/2145778/</t>
        </is>
      </c>
      <c r="B14" t="inlineStr">
        <is>
          <t>ADDI (Германия) Спицы круговые 50 см № 2,25</t>
        </is>
      </c>
      <c r="C14" s="2" t="n">
        <v>662</v>
      </c>
      <c r="D14" s="3" t="n">
        <v>8</v>
      </c>
      <c r="E14" t="b">
        <v>1</v>
      </c>
      <c r="F14" t="inlineStr">
        <is>
          <t>2025-10-01T17:32:20.100426+00:00</t>
        </is>
      </c>
      <c r="G14" s="2" t="n">
        <v>5296</v>
      </c>
    </row>
    <row r="15">
      <c r="A15" t="inlineStr">
        <is>
          <t>https://ili-ili.com/catalog/furnitura/dlya-sumok/ruchki-remni/2148954/</t>
        </is>
      </c>
      <c r="B15" t="inlineStr">
        <is>
          <t>INAZUMA (Япония) Ремешок YAT-1031 041</t>
        </is>
      </c>
      <c r="C15" s="2" t="n">
        <v>3175</v>
      </c>
      <c r="D15" s="3" t="n">
        <v>11</v>
      </c>
      <c r="E15" t="b">
        <v>1</v>
      </c>
      <c r="F15" t="inlineStr">
        <is>
          <t>2025-10-01T17:32:22.251404+00:00</t>
        </is>
      </c>
      <c r="G15" s="2" t="n">
        <v>34925</v>
      </c>
    </row>
    <row r="16">
      <c r="A16" t="inlineStr">
        <is>
          <t>https://ili-ili.com/catalog/furnitura/dlya-sumok/ruchki-remni/2148935/</t>
        </is>
      </c>
      <c r="B16" t="inlineStr">
        <is>
          <t>INAZUMA (Япония) Ручка для сумки KM-91 026 (70 см.)</t>
        </is>
      </c>
      <c r="C16" s="2" t="n">
        <v>6830</v>
      </c>
      <c r="D16" s="3" t="n">
        <v>11</v>
      </c>
      <c r="E16" t="b">
        <v>1</v>
      </c>
      <c r="F16" t="inlineStr">
        <is>
          <t>2025-10-01T17:32:24.197103+00:00</t>
        </is>
      </c>
      <c r="G16" s="2" t="n">
        <v>75130</v>
      </c>
    </row>
    <row r="17">
      <c r="A17" t="inlineStr">
        <is>
          <t>https://ili-ili.com/catalog/furnitura/pechvork/aksessuary-dlya-shitya-i-pechvorka/lenta/2143967/</t>
        </is>
      </c>
      <c r="B17" t="inlineStr">
        <is>
          <t>Лента сатиновая, 3 мм,100 м, цвет 09, 100% полиэстер . 110-3мм-09</t>
        </is>
      </c>
      <c r="C17" s="2" t="n">
        <v>10</v>
      </c>
      <c r="D17" s="3" t="n">
        <v>23</v>
      </c>
      <c r="E17" t="b">
        <v>1</v>
      </c>
      <c r="F17" t="inlineStr">
        <is>
          <t>2025-10-01T17:32:26.637080+00:00</t>
        </is>
      </c>
      <c r="G17" s="2" t="n">
        <v>230</v>
      </c>
    </row>
    <row r="18">
      <c r="A18" t="inlineStr">
        <is>
          <t>https://ili-ili.com/catalog/furnitura/pugovitsy-i-prochee/pugovitsy-union-knopf-/28-mm/2166962/</t>
        </is>
      </c>
      <c r="B18" t="inlineStr">
        <is>
          <t>UNION KNOPF (Германия) Пуговицы Union Knopf 452565-028-0040</t>
        </is>
      </c>
      <c r="C18" s="2" t="n">
        <v>180</v>
      </c>
      <c r="D18" s="3" t="n">
        <v>2</v>
      </c>
      <c r="E18" t="b">
        <v>1</v>
      </c>
      <c r="F18" t="inlineStr">
        <is>
          <t>2025-10-01T17:32:32.332460+00:00</t>
        </is>
      </c>
      <c r="G18" s="2" t="n">
        <v>360</v>
      </c>
    </row>
    <row r="19">
      <c r="A19" t="inlineStr">
        <is>
          <t>https://ili-ili.com/catalog/furnitura/pugovitsy-i-prochee/pugovitsy-union-knopf-/30-mm/2160194/</t>
        </is>
      </c>
      <c r="B19" t="inlineStr">
        <is>
          <t>UNION KNOPF (Германия) Пуговицы Union Knopf арт.0452590 030 мм цвет 0048</t>
        </is>
      </c>
      <c r="C19" s="2" t="n">
        <v>260</v>
      </c>
      <c r="D19" s="3" t="n">
        <v>14</v>
      </c>
      <c r="E19" t="b">
        <v>1</v>
      </c>
      <c r="F19" t="inlineStr">
        <is>
          <t>2025-10-01T17:32:35.878904+00:00</t>
        </is>
      </c>
      <c r="G19" s="2" t="n">
        <v>3640</v>
      </c>
    </row>
    <row r="20">
      <c r="A20" t="inlineStr">
        <is>
          <t>https://ili-ili.com/catalog/instrument/spitsy-i-leski/knit-pro/zing/2168692/</t>
        </is>
      </c>
      <c r="B20" t="inlineStr">
        <is>
          <t>Knit Pro Спицы алюминиевые, разъемные 11,5 см, KnitPro Zing (4,0)</t>
        </is>
      </c>
      <c r="C20" s="2" t="n">
        <v>720</v>
      </c>
      <c r="D20" s="3" t="n">
        <v>4</v>
      </c>
      <c r="E20" t="b">
        <v>1</v>
      </c>
      <c r="F20" t="inlineStr">
        <is>
          <t>2025-10-01T17:32:36.569698+00:00</t>
        </is>
      </c>
      <c r="G20" s="2" t="n">
        <v>2880</v>
      </c>
    </row>
    <row r="21">
      <c r="A21" t="inlineStr">
        <is>
          <t>https://ili-ili.com/catalog/literatura/zhurnaly/katia/2169985/</t>
        </is>
      </c>
      <c r="B21" t="inlineStr">
        <is>
          <t>KATIA (Испания) яЖурнал Katia CHILDREN 101 S 22</t>
        </is>
      </c>
      <c r="C21" s="2" t="n">
        <v>1910</v>
      </c>
      <c r="D21" s="3" t="n">
        <v>0</v>
      </c>
      <c r="E21" t="b">
        <v>0</v>
      </c>
      <c r="F21" t="inlineStr">
        <is>
          <t>2025-10-01T17:32:36.858479+00:00</t>
        </is>
      </c>
      <c r="G21" s="2" t="n">
        <v>0</v>
      </c>
    </row>
    <row r="22">
      <c r="A22" t="inlineStr">
        <is>
          <t>https://ili-ili.com/catalog/furnitura/dlya-sumok/ruchki-remni/2145996/</t>
        </is>
      </c>
      <c r="B22" t="inlineStr">
        <is>
          <t>INAZUMA (Япония) Ремешок YAT-1424 002</t>
        </is>
      </c>
      <c r="C22" s="2" t="n">
        <v>1540</v>
      </c>
      <c r="D22" s="3" t="n">
        <v>11</v>
      </c>
      <c r="E22" t="b">
        <v>1</v>
      </c>
      <c r="F22" t="inlineStr">
        <is>
          <t>2025-10-01T17:32:38.887212+00:00</t>
        </is>
      </c>
      <c r="G22" s="2" t="n">
        <v>16940</v>
      </c>
    </row>
    <row r="23">
      <c r="A23" t="inlineStr">
        <is>
          <t>https://ili-ili.com/catalog/instrument/spitsy-i-leski/lykke_1/razemnye/blush/11-5_1/2150236/</t>
        </is>
      </c>
      <c r="B23" t="inlineStr">
        <is>
          <t>LYKKE (Непал) Спицы разъемные LYKKE, дерево Blush, длина 11,5см, № 4,5</t>
        </is>
      </c>
      <c r="C23" s="2" t="n">
        <v>975</v>
      </c>
      <c r="D23" s="3" t="n">
        <v>22</v>
      </c>
      <c r="E23" t="b">
        <v>1</v>
      </c>
      <c r="F23" t="inlineStr">
        <is>
          <t>2025-10-01T17:32:39.617243+00:00</t>
        </is>
      </c>
      <c r="G23" s="2" t="n">
        <v>21450</v>
      </c>
    </row>
    <row r="24">
      <c r="A24" t="inlineStr">
        <is>
          <t>https://ili-ili.com/catalog/furnitura/pugovitsy-i-prochee/pugovitsy-concept-by-katia/kokos/2173696/</t>
        </is>
      </c>
      <c r="B24" t="inlineStr">
        <is>
          <t>Sandra Пуговицы CONCEPT, размер 24 (15 мм), NAT</t>
        </is>
      </c>
      <c r="C24" s="2" t="n">
        <v>103</v>
      </c>
      <c r="D24" s="3" t="n">
        <v>72</v>
      </c>
      <c r="E24" t="b">
        <v>1</v>
      </c>
      <c r="F24" t="inlineStr">
        <is>
          <t>2025-10-01T17:32:40.621669+00:00</t>
        </is>
      </c>
      <c r="G24" s="2" t="n">
        <v>7416</v>
      </c>
    </row>
    <row r="25">
      <c r="A25" t="inlineStr">
        <is>
          <t>https://ili-ili.com/catalog/literatura/zhurnaly/rowan/2149321/</t>
        </is>
      </c>
      <c r="B25" t="inlineStr">
        <is>
          <t>ROWAN (Англия) яЖурнал Rowan Mode Collection Three</t>
        </is>
      </c>
      <c r="C25" s="2" t="n">
        <v>1620</v>
      </c>
      <c r="D25" s="3" t="n">
        <v>0</v>
      </c>
      <c r="E25" t="b">
        <v>0</v>
      </c>
      <c r="F25" t="inlineStr">
        <is>
          <t>2025-10-01T17:32:40.926392+00:00</t>
        </is>
      </c>
      <c r="G25" s="2" t="n">
        <v>0</v>
      </c>
    </row>
    <row r="26">
      <c r="A26" t="inlineStr">
        <is>
          <t>https://ili-ili.com/catalog/instrument/spitsy-i-leski/lantern-moon/razemnye_3/10-sm_2/2173259/</t>
        </is>
      </c>
      <c r="B26" t="inlineStr">
        <is>
          <t>LANTERN MOON (США) Спицы съемные "Lantern Moon" 5,5мм/10см, эбеновое дерево, черный</t>
        </is>
      </c>
      <c r="C26" s="2" t="n">
        <v>2035</v>
      </c>
      <c r="D26" s="3" t="n">
        <v>18</v>
      </c>
      <c r="E26" t="b">
        <v>1</v>
      </c>
      <c r="F26" t="inlineStr">
        <is>
          <t>2025-10-01T17:32:41.369582+00:00</t>
        </is>
      </c>
      <c r="G26" s="2" t="n">
        <v>36630</v>
      </c>
    </row>
    <row r="27">
      <c r="A27" t="inlineStr">
        <is>
          <t>https://ili-ili.com/catalog/instrument/spitsy-i-leski/addi_1/krugovye_3/basic_1/40-sm_2/2144839/</t>
        </is>
      </c>
      <c r="B27" t="inlineStr">
        <is>
          <t>ADDI (Германия) Спицы круговые 40 см № 5,0</t>
        </is>
      </c>
      <c r="C27" s="2" t="n">
        <v>698</v>
      </c>
      <c r="D27" s="3" t="n">
        <v>11</v>
      </c>
      <c r="E27" t="b">
        <v>1</v>
      </c>
      <c r="F27" t="inlineStr">
        <is>
          <t>2025-10-01T17:32:42.191243+00:00</t>
        </is>
      </c>
      <c r="G27" s="2" t="n">
        <v>7678</v>
      </c>
    </row>
    <row r="28">
      <c r="A28" t="inlineStr">
        <is>
          <t>https://ili-ili.com/catalog/furnitura/pugovitsy-i-prochee/pugovitsy-union-knopf-/28-mm/2166997/</t>
        </is>
      </c>
      <c r="B28" t="inlineStr">
        <is>
          <t>UNION KNOPF (Германия) Пуговицы UK 452884-028-0078</t>
        </is>
      </c>
      <c r="C28" s="2" t="n">
        <v>235</v>
      </c>
      <c r="D28" s="3" t="n">
        <v>2</v>
      </c>
      <c r="E28" t="b">
        <v>1</v>
      </c>
      <c r="F28" t="inlineStr">
        <is>
          <t>2025-10-01T17:32:47.888924+00:00</t>
        </is>
      </c>
      <c r="G28" s="2" t="n">
        <v>470</v>
      </c>
    </row>
    <row r="29">
      <c r="A29" t="inlineStr">
        <is>
          <t>https://ili-ili.com/catalog/instrument/spitsy-i-leski/addi_1/razemnye-addi-click/novel-lace/short/2148624/</t>
        </is>
      </c>
      <c r="B29" t="inlineStr">
        <is>
          <t>ADDI (Германия) Доп.спицы к "Addi Click" Novel LACE SHORT №3.5 736-7</t>
        </is>
      </c>
      <c r="C29" s="2" t="n">
        <v>1280</v>
      </c>
      <c r="D29" s="3" t="n">
        <v>10</v>
      </c>
      <c r="E29" t="b">
        <v>1</v>
      </c>
      <c r="F29" t="inlineStr">
        <is>
          <t>2025-10-01T17:32:48.309554+00:00</t>
        </is>
      </c>
      <c r="G29" s="2" t="n">
        <v>12800</v>
      </c>
    </row>
    <row r="30">
      <c r="A30" t="inlineStr">
        <is>
          <t>https://ili-ili.com/catalog/literatura/yaponskie-knigi-i-zhurnaly/18-razmer/2147767/</t>
        </is>
      </c>
      <c r="B30" t="inlineStr">
        <is>
          <t>HAMANAKA (Япония) яЖурнал H106-009</t>
        </is>
      </c>
      <c r="C30" s="2" t="n">
        <v>1890</v>
      </c>
      <c r="D30" s="3" t="n">
        <v>0</v>
      </c>
      <c r="E30" t="b">
        <v>0</v>
      </c>
      <c r="F30" t="inlineStr">
        <is>
          <t>2025-10-01T17:32:48.602248+00:00</t>
        </is>
      </c>
      <c r="G30" s="2" t="n">
        <v>0</v>
      </c>
    </row>
    <row r="31">
      <c r="A31" t="inlineStr">
        <is>
          <t>https://ili-ili.com/catalog/furnitura/pugovitsy-i-prochee/pugovitsy-union-knopf-/34-mm/2166022/</t>
        </is>
      </c>
      <c r="B31" t="inlineStr">
        <is>
          <t>UNION KNOPF (Германия) Пуговица UK 450054-034-0074 K</t>
        </is>
      </c>
      <c r="C31" s="2" t="n">
        <v>105</v>
      </c>
      <c r="D31" s="3" t="n">
        <v>24</v>
      </c>
      <c r="E31" t="b">
        <v>1</v>
      </c>
      <c r="F31" t="inlineStr">
        <is>
          <t>2025-10-01T17:32:50.756692+00:00</t>
        </is>
      </c>
      <c r="G31" s="2" t="n">
        <v>2520</v>
      </c>
    </row>
    <row r="32">
      <c r="A32" t="inlineStr">
        <is>
          <t>https://ili-ili.com/catalog/furnitura/dlya-sumok/fermuar/hamanaka-yaponiya_3/2178739/</t>
        </is>
      </c>
      <c r="B32" t="inlineStr">
        <is>
          <t>Замок фермуар 207-007 (12.5*7 см)</t>
        </is>
      </c>
      <c r="C32" s="2" t="n">
        <v>1090</v>
      </c>
      <c r="D32" s="3" t="n">
        <v>8</v>
      </c>
      <c r="E32" t="b">
        <v>1</v>
      </c>
      <c r="F32" t="inlineStr">
        <is>
          <t>2025-10-01T17:32:51.586704+00:00</t>
        </is>
      </c>
      <c r="G32" s="2" t="n">
        <v>8720</v>
      </c>
    </row>
    <row r="33">
      <c r="A33" t="inlineStr">
        <is>
          <t>https://ili-ili.com/catalog/furnitura/pechvork/aksessuary-dlya-shitya-i-pechvorka/nitki-vyshivalnye/2145054/</t>
        </is>
      </c>
      <c r="B33" t="inlineStr">
        <is>
          <t>Madeira Нитки Madeira Metallic № 40, 200м .9842 305</t>
        </is>
      </c>
      <c r="C33" s="2" t="n">
        <v>120</v>
      </c>
      <c r="D33" s="3" t="n">
        <v>3</v>
      </c>
      <c r="E33" t="b">
        <v>1</v>
      </c>
      <c r="F33" t="inlineStr">
        <is>
          <t>2025-10-01T17:32:55.329274+00:00</t>
        </is>
      </c>
      <c r="G33" s="2" t="n">
        <v>360</v>
      </c>
    </row>
    <row r="34">
      <c r="A34" t="inlineStr">
        <is>
          <t>https://ili-ili.com/catalog/instrument/spitsy-i-leski/addi_1/krugovye_3/basic_1/50-sm/2146505/</t>
        </is>
      </c>
      <c r="B34" t="inlineStr">
        <is>
          <t>ADDI (Германия) Спицы круговые 50 см № 3,0</t>
        </is>
      </c>
      <c r="C34" s="2" t="n">
        <v>662</v>
      </c>
      <c r="D34" s="3" t="n">
        <v>8</v>
      </c>
      <c r="E34" t="b">
        <v>1</v>
      </c>
      <c r="F34" t="inlineStr">
        <is>
          <t>2025-10-01T17:32:55.841216+00:00</t>
        </is>
      </c>
      <c r="G34" s="2" t="n">
        <v>5296</v>
      </c>
    </row>
    <row r="35">
      <c r="A35" t="inlineStr">
        <is>
          <t>https://ili-ili.com/catalog/furnitura/pugovitsy-i-prochee/pugovitsy-union-knopf-/bez-razmera/2166227/</t>
        </is>
      </c>
      <c r="B35" t="inlineStr">
        <is>
          <t>UNION KNOPF (Германия) Пуговица UK 967046 D</t>
        </is>
      </c>
      <c r="C35" s="2" t="n">
        <v>15</v>
      </c>
      <c r="D35" s="3" t="n">
        <v>43</v>
      </c>
      <c r="E35" t="b">
        <v>1</v>
      </c>
      <c r="F35" t="inlineStr">
        <is>
          <t>2025-10-01T17:32:59.654748+00:00</t>
        </is>
      </c>
      <c r="G35" s="2" t="n">
        <v>645</v>
      </c>
    </row>
    <row r="36">
      <c r="A36" t="inlineStr">
        <is>
          <t>https://ili-ili.com/catalog/furnitura/pugovitsy-i-prochee/pugovitsy-union-knopf-/34-mm/2166020/</t>
        </is>
      </c>
      <c r="B36" t="inlineStr">
        <is>
          <t>UNION KNOPF (Германия) Пуговица UK 450054-034-0020 S</t>
        </is>
      </c>
      <c r="C36" s="2" t="n">
        <v>408</v>
      </c>
      <c r="D36" s="3" t="n">
        <v>24</v>
      </c>
      <c r="E36" t="b">
        <v>1</v>
      </c>
      <c r="F36" t="inlineStr">
        <is>
          <t>2025-10-01T17:33:01.868744+00:00</t>
        </is>
      </c>
      <c r="G36" s="2" t="n">
        <v>9792</v>
      </c>
    </row>
    <row r="37">
      <c r="A37" t="inlineStr">
        <is>
          <t>https://ili-ili.com/catalog/furnitura/pechvork/aksessuary-dlya-shitya-i-pechvorka/nitki-vyshivalnye/2145020/</t>
        </is>
      </c>
      <c r="B37" t="inlineStr">
        <is>
          <t>Madeira Нитки Madeira Rayon № 40, 200м .9840 2146</t>
        </is>
      </c>
      <c r="C37" s="2" t="n">
        <v>120</v>
      </c>
      <c r="D37" s="3" t="n">
        <v>3</v>
      </c>
      <c r="E37" t="b">
        <v>1</v>
      </c>
      <c r="F37" t="inlineStr">
        <is>
          <t>2025-10-01T17:33:05.757821+00:00</t>
        </is>
      </c>
      <c r="G37" s="2" t="n">
        <v>360</v>
      </c>
    </row>
    <row r="38">
      <c r="A38" t="inlineStr">
        <is>
          <t>https://ili-ili.com/catalog/furnitura/pugovitsy-i-prochee/pugovitsy-concept-by-katia/olive-wood/2246129/</t>
        </is>
      </c>
      <c r="B38" t="inlineStr">
        <is>
          <t>Пуговицы CONCEPT Olive Wood, размер 36 (23 мм), COL.52</t>
        </is>
      </c>
      <c r="C38" s="2" t="n">
        <v>230</v>
      </c>
      <c r="D38" s="3" t="n">
        <v>31</v>
      </c>
      <c r="E38" t="b">
        <v>1</v>
      </c>
      <c r="F38" t="inlineStr">
        <is>
          <t>2025-10-01T17:33:06.208243+00:00</t>
        </is>
      </c>
      <c r="G38" s="2" t="n">
        <v>7130</v>
      </c>
    </row>
    <row r="39">
      <c r="A39" t="inlineStr">
        <is>
          <t>https://ili-ili.com/catalog/furnitura/pugovitsy-i-prochee/pugovitsy-union-knopf-/bez-razmera/2166194/</t>
        </is>
      </c>
      <c r="B39" t="inlineStr">
        <is>
          <t>UNION KNOPF (Германия) Пуговица UK 609518 A</t>
        </is>
      </c>
      <c r="C39" s="2" t="n">
        <v>20</v>
      </c>
      <c r="D39" s="3" t="n">
        <v>43</v>
      </c>
      <c r="E39" t="b">
        <v>1</v>
      </c>
      <c r="F39" t="inlineStr">
        <is>
          <t>2025-10-01T17:33:10.199461+00:00</t>
        </is>
      </c>
      <c r="G39" s="2" t="n">
        <v>860</v>
      </c>
    </row>
    <row r="40">
      <c r="A40" t="inlineStr">
        <is>
          <t>https://ili-ili.com/catalog/furnitura/pechvork/aksessuary-dlya-shitya-i-pechvorka/lenta/2144570/</t>
        </is>
      </c>
      <c r="B40" t="inlineStr">
        <is>
          <t>Лента шляпная 25 мм арт.350 цвет 67</t>
        </is>
      </c>
      <c r="C40" s="2" t="n">
        <v>40</v>
      </c>
      <c r="D40" s="3" t="n">
        <v>23</v>
      </c>
      <c r="E40" t="b">
        <v>1</v>
      </c>
      <c r="F40" t="inlineStr">
        <is>
          <t>2025-10-01T17:33:12.659265+00:00</t>
        </is>
      </c>
      <c r="G40" s="2" t="n">
        <v>920</v>
      </c>
    </row>
    <row r="41">
      <c r="A41" t="inlineStr">
        <is>
          <t>https://ili-ili.com/catalog/furnitura/pechvork/aksessuary-dlya-shitya-i-pechvorka/lenta/2143959/</t>
        </is>
      </c>
      <c r="B41" t="inlineStr">
        <is>
          <t>Лента сатин 15 мм. цвет 39</t>
        </is>
      </c>
      <c r="C41" s="2" t="n">
        <v>25</v>
      </c>
      <c r="D41" s="3" t="n">
        <v>23</v>
      </c>
      <c r="E41" t="b">
        <v>1</v>
      </c>
      <c r="F41" t="inlineStr">
        <is>
          <t>2025-10-01T17:33:15.132198+00:00</t>
        </is>
      </c>
      <c r="G41" s="2" t="n">
        <v>575</v>
      </c>
    </row>
    <row r="42">
      <c r="A42" t="inlineStr">
        <is>
          <t>https://ili-ili.com/catalog/instrument/nabory_1/lantern-moon_4/2173287/</t>
        </is>
      </c>
      <c r="B42" t="inlineStr">
        <is>
          <t>KNIT PRO (Германия) Набор укороченных съемных спиц Lantern Moon "Ancestry" /Родословная/</t>
        </is>
      </c>
      <c r="C42" s="2" t="n">
        <v>19585</v>
      </c>
      <c r="D42" s="3" t="n">
        <v>14</v>
      </c>
      <c r="E42" t="b">
        <v>1</v>
      </c>
      <c r="F42" t="inlineStr">
        <is>
          <t>2025-10-01T17:33:15.536760+00:00</t>
        </is>
      </c>
      <c r="G42" s="2" t="n">
        <v>274190</v>
      </c>
    </row>
    <row r="43">
      <c r="A43" t="inlineStr">
        <is>
          <t>https://ili-ili.com/catalog/furnitura/pechvork/aksessuary-dlya-shitya-i-pechvorka/lenta/2143992/</t>
        </is>
      </c>
      <c r="B43" t="inlineStr">
        <is>
          <t>Лента сатиновая, 3 мм,100 м, цвет 86, 100% полиэстер . 110-3мм-86</t>
        </is>
      </c>
      <c r="C43" s="2" t="n">
        <v>10</v>
      </c>
      <c r="D43" s="3" t="n">
        <v>23</v>
      </c>
      <c r="E43" t="b">
        <v>1</v>
      </c>
      <c r="F43" t="inlineStr">
        <is>
          <t>2025-10-01T17:33:18.042771+00:00</t>
        </is>
      </c>
      <c r="G43" s="2" t="n">
        <v>230</v>
      </c>
    </row>
    <row r="44">
      <c r="A44" t="inlineStr">
        <is>
          <t>https://ili-ili.com/catalog/instrument/kryuchki/clover/soft-touch/2143099/</t>
        </is>
      </c>
      <c r="B44" t="inlineStr">
        <is>
          <t>CLOVER (Япония) Крючок Clover 1,25 мм 1022</t>
        </is>
      </c>
      <c r="C44" s="2" t="n">
        <v>1480</v>
      </c>
      <c r="D44" s="3" t="n">
        <v>11</v>
      </c>
      <c r="E44" t="b">
        <v>1</v>
      </c>
      <c r="F44" t="inlineStr">
        <is>
          <t>2025-10-01T17:33:18.603825+00:00</t>
        </is>
      </c>
      <c r="G44" s="2" t="n">
        <v>16280</v>
      </c>
    </row>
    <row r="45">
      <c r="A45" t="inlineStr">
        <is>
          <t>https://ili-ili.com/catalog/furnitura/pugovitsy-i-prochee/pugovitsy-union-knopf-/bez-razmera/2166257/</t>
        </is>
      </c>
      <c r="B45" t="inlineStr">
        <is>
          <t>UNION KNOPF (Германия) Пуговица UK Св. Коричневый7 25мм</t>
        </is>
      </c>
      <c r="C45" s="2" t="n">
        <v>40</v>
      </c>
      <c r="D45" s="3" t="n">
        <v>43</v>
      </c>
      <c r="E45" t="b">
        <v>1</v>
      </c>
      <c r="F45" t="inlineStr">
        <is>
          <t>2025-10-01T17:33:22.617644+00:00</t>
        </is>
      </c>
      <c r="G45" s="2" t="n">
        <v>1720</v>
      </c>
    </row>
    <row r="46">
      <c r="A46" t="inlineStr">
        <is>
          <t>https://ili-ili.com/catalog/literatura/zhurnaly/katia/2177048/</t>
        </is>
      </c>
      <c r="B46" t="inlineStr">
        <is>
          <t>Журнал Katia BABY № 106</t>
        </is>
      </c>
      <c r="C46" s="2" t="n">
        <v>1350</v>
      </c>
      <c r="D46" s="3" t="n">
        <v>0</v>
      </c>
      <c r="E46" t="b">
        <v>0</v>
      </c>
      <c r="F46" t="inlineStr">
        <is>
          <t>2025-10-01T17:33:23.214182+00:00</t>
        </is>
      </c>
      <c r="G46" s="2" t="n">
        <v>0</v>
      </c>
    </row>
    <row r="47">
      <c r="A47" t="inlineStr">
        <is>
          <t>https://ili-ili.com/catalog/furnitura/pugovitsy-i-prochee/pugovitsy-union-knopf-/33-mm/2167393/</t>
        </is>
      </c>
      <c r="B47" t="inlineStr">
        <is>
          <t>UNION KNOPF (Германия) Пуговицы Union Knopf арт.0450670 033 мм цвет 0052</t>
        </is>
      </c>
      <c r="C47" s="2" t="n">
        <v>305</v>
      </c>
      <c r="D47" s="3" t="n">
        <v>10</v>
      </c>
      <c r="E47" t="b">
        <v>1</v>
      </c>
      <c r="F47" t="inlineStr">
        <is>
          <t>2025-10-01T17:33:23.704382+00:00</t>
        </is>
      </c>
      <c r="G47" s="2" t="n">
        <v>3050</v>
      </c>
    </row>
    <row r="48">
      <c r="A48" t="inlineStr">
        <is>
          <t>https://ili-ili.com/catalog/furnitura/dlya-sumok/zamki-zastezhki-knopki/hamanaka-yaponiya_2/2148196/</t>
        </is>
      </c>
      <c r="B48" t="inlineStr">
        <is>
          <t>HAMANAKA (Япония) Магнитная застежка для сумок 206-043-1</t>
        </is>
      </c>
      <c r="C48" s="2" t="n">
        <v>290</v>
      </c>
      <c r="D48" s="3" t="n">
        <v>37</v>
      </c>
      <c r="E48" t="b">
        <v>1</v>
      </c>
      <c r="F48" t="inlineStr">
        <is>
          <t>2025-10-01T17:33:24.091207+00:00</t>
        </is>
      </c>
      <c r="G48" s="2" t="n">
        <v>10730</v>
      </c>
    </row>
    <row r="49">
      <c r="A49" t="inlineStr">
        <is>
          <t>https://ili-ili.com/catalog/instrument/spitsy-i-leski/chiaogoo_1/krugovye_2/40-sm_4/2232985/</t>
        </is>
      </c>
      <c r="B49" t="inlineStr">
        <is>
          <t>яСпицы метал.круговые Lace, 40см № 4 7016-6</t>
        </is>
      </c>
      <c r="C49" s="2" t="n">
        <v>1340</v>
      </c>
      <c r="D49" s="3" t="n">
        <v>42</v>
      </c>
      <c r="E49" t="b">
        <v>1</v>
      </c>
      <c r="F49" t="inlineStr">
        <is>
          <t>2025-10-01T17:33:24.603173+00:00</t>
        </is>
      </c>
      <c r="G49" s="2" t="n">
        <v>56280</v>
      </c>
    </row>
    <row r="50">
      <c r="A50" t="inlineStr">
        <is>
          <t>https://ili-ili.com/catalog/instrument/spitsy-i-leski/lana-grossa_1/razemnye_1/tsv-derevo/11-5-sm/2146814/</t>
        </is>
      </c>
      <c r="B50" t="inlineStr">
        <is>
          <t>LANA GROSSA (Германия) Спицы LG разъемные цвет.дер.11.5 см № 7,5</t>
        </is>
      </c>
      <c r="C50" s="2" t="n">
        <v>1060</v>
      </c>
      <c r="D50" s="3" t="n">
        <v>5</v>
      </c>
      <c r="E50" t="b">
        <v>1</v>
      </c>
      <c r="F50" t="inlineStr">
        <is>
          <t>2025-10-01T17:33:25.080687+00:00</t>
        </is>
      </c>
      <c r="G50" s="2" t="n">
        <v>5300</v>
      </c>
    </row>
    <row r="51">
      <c r="A51" t="inlineStr">
        <is>
          <t>https://ili-ili.com/catalog/furnitura/pechvork/aksessuary-dlya-shitya-i-pechvorka/nitki-shveynye/2145208/</t>
        </is>
      </c>
      <c r="B51" t="inlineStr">
        <is>
          <t>Нитки Madeira Aerofil № 120, 400м .9125 9490</t>
        </is>
      </c>
      <c r="C51" s="2" t="n">
        <v>135</v>
      </c>
      <c r="D51" s="3" t="n">
        <v>60</v>
      </c>
      <c r="E51" t="b">
        <v>1</v>
      </c>
      <c r="F51" t="inlineStr">
        <is>
          <t>2025-10-01T17:33:28.134426+00:00</t>
        </is>
      </c>
      <c r="G51" s="2" t="n">
        <v>8100</v>
      </c>
    </row>
  </sheetData>
  <autoFilter ref="A1:G51"/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5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60" customWidth="1" min="1" max="1"/>
    <col width="60" customWidth="1" min="2" max="2"/>
    <col width="60" customWidth="1" min="3" max="3"/>
    <col width="60" customWidth="1" min="4" max="4"/>
    <col width="60" customWidth="1" min="5" max="5"/>
    <col width="11" customWidth="1" min="6" max="6"/>
    <col width="8" customWidth="1" min="7" max="7"/>
    <col width="10" customWidth="1" min="8" max="8"/>
    <col width="16" customWidth="1" min="9" max="9"/>
    <col width="10" customWidth="1" min="10" max="10"/>
    <col width="15" customWidth="1" min="11" max="11"/>
    <col width="21" customWidth="1" min="12" max="12"/>
    <col width="10" customWidth="1" min="13" max="13"/>
    <col width="19" customWidth="1" min="14" max="14"/>
  </cols>
  <sheetData>
    <row r="1">
      <c r="A1" s="1" t="inlineStr">
        <is>
          <t>url</t>
        </is>
      </c>
      <c r="B1" s="1" t="inlineStr">
        <is>
          <t>name</t>
        </is>
      </c>
      <c r="C1" s="1" t="inlineStr">
        <is>
          <t>seo_title</t>
        </is>
      </c>
      <c r="D1" s="1" t="inlineStr">
        <is>
          <t>seo_h1</t>
        </is>
      </c>
      <c r="E1" s="1" t="inlineStr">
        <is>
          <t>seo_meta_description</t>
        </is>
      </c>
      <c r="F1" s="1" t="inlineStr">
        <is>
          <t>canonical</t>
        </is>
      </c>
      <c r="G1" s="1" t="inlineStr">
        <is>
          <t>robots</t>
        </is>
      </c>
      <c r="H1" s="1" t="inlineStr">
        <is>
          <t>og_title</t>
        </is>
      </c>
      <c r="I1" s="1" t="inlineStr">
        <is>
          <t>og_description</t>
        </is>
      </c>
      <c r="J1" s="1" t="inlineStr">
        <is>
          <t>og_image</t>
        </is>
      </c>
      <c r="K1" s="1" t="inlineStr">
        <is>
          <t>twitter_title</t>
        </is>
      </c>
      <c r="L1" s="1" t="inlineStr">
        <is>
          <t>twitter_description</t>
        </is>
      </c>
      <c r="M1" s="1" t="inlineStr">
        <is>
          <t>hreflang</t>
        </is>
      </c>
      <c r="N1" s="1" t="inlineStr">
        <is>
          <t>images_alt_joined</t>
        </is>
      </c>
    </row>
    <row r="2">
      <c r="A2" t="inlineStr">
        <is>
          <t>https://ili-ili.com/catalog/literatura/zhurnaly/lang-yarns/2177024/</t>
        </is>
      </c>
      <c r="B2" t="inlineStr">
        <is>
          <t>Журнал "WOOLADDICTS" №11</t>
        </is>
      </c>
      <c r="C2" t="inlineStr">
        <is>
          <t>Журнал "WOOLADDICTS" №11 | Купить по выгодной цене в интернет-магазине ИЛИ-ИЛИ — Доставка по всей России</t>
        </is>
      </c>
      <c r="D2" t="inlineStr">
        <is>
          <t>Журнал "WOOLADDICTS" №11</t>
        </is>
      </c>
      <c r="E2" t="inlineStr">
        <is>
          <t>Купить Журнал &amp;quot;WOOLADDICTS&amp;quot; №11 в интернет-магазине товаров для рукоделия ИЛИ-ИЛИ по низкой цене. ✅ Широкий ассортимент товаров для рукоделия ведущих мировых производителей. ✅ Доставка по России или самовывоз в Москве и Королёве.</t>
        </is>
      </c>
    </row>
    <row r="3">
      <c r="A3" t="inlineStr">
        <is>
          <t>https://ili-ili.com/catalog/furnitura/pechvork/aksessuary-dlya-shitya-i-pechvorka/nitki-shveynye/2145098/</t>
        </is>
      </c>
      <c r="B3" t="inlineStr">
        <is>
          <t>Нитки Madeira Aerofil № 120, 400м .9125 8020</t>
        </is>
      </c>
      <c r="C3" t="inlineStr">
        <is>
          <t>Нитки Madeira Aerofil № 120, 400м    .9125 8020 3592 – интернет-магазин ili-ili.net</t>
        </is>
      </c>
      <c r="D3" t="inlineStr">
        <is>
          <t>Нитки Madeira Aerofil № 120, 400м    .9125 8020</t>
        </is>
      </c>
      <c r="E3" t="inlineStr">
        <is>
          <t>Только высококачественные товары для рукоделия ведущих мировых производителей.  Нитки Madeira Aerofil № 120, 400м    .9125 8020 3592</t>
        </is>
      </c>
    </row>
    <row r="4">
      <c r="A4" t="inlineStr">
        <is>
          <t>https://ili-ili.com/catalog/furnitura/dlya-sumok/ruchki-remni/2145983/</t>
        </is>
      </c>
      <c r="B4" t="inlineStr">
        <is>
          <t>INAZUMA (Япония) яРучка д/сумки YAK-1831 870</t>
        </is>
      </c>
      <c r="C4" t="inlineStr">
        <is>
          <t>яРучка д/сумки YAK-1831  870 | Купить по выгодной цене в интернет-магазине ИЛИ-ИЛИ — Доставка по всей России</t>
        </is>
      </c>
      <c r="D4" t="inlineStr">
        <is>
          <t>INAZUMA (Япония) яРучка д/сумки YAK-1831  870</t>
        </is>
      </c>
      <c r="E4" t="inlineStr">
        <is>
          <t>Купить яРучка д/сумки YAK-1831  870 в интернет-магазине товаров для рукоделия ИЛИ-ИЛИ по низкой цене. ✅ Широкий ассортимент товаров для рукоделия ведущих мировых производителей. ✅ Доставка по России или самовывоз в Москве и Королёве.</t>
        </is>
      </c>
    </row>
    <row r="5">
      <c r="A5" t="inlineStr">
        <is>
          <t>https://ili-ili.com/catalog/furnitura/pugovitsy-i-prochee/pugovitsy-union-knopf-/34-mm/2165116/</t>
        </is>
      </c>
      <c r="B5" t="inlineStr">
        <is>
          <t>UNION KNOPF (Германия) Пуговица UK 043917-034-0068 C</t>
        </is>
      </c>
      <c r="C5" t="inlineStr">
        <is>
          <t>Пуговица UK 043917-034-0068 C | Купить по выгодной цене в интернет-магазине ИЛИ-ИЛИ — Доставка по всей России</t>
        </is>
      </c>
      <c r="D5" t="inlineStr">
        <is>
          <t>UNION KNOPF (Германия) Пуговица UK 043917-034-0068 C</t>
        </is>
      </c>
      <c r="E5" t="inlineStr">
        <is>
          <t>Купить Пуговица UK 043917-034-0068 C в интернет-магазине товаров для рукоделия ИЛИ-ИЛИ по низкой цене. ✅ Широкий ассортимент товаров для рукоделия ведущих мировых производителей. ✅ Доставка по России или самовывоз в Москве и Королёве.</t>
        </is>
      </c>
    </row>
    <row r="6">
      <c r="A6" t="inlineStr">
        <is>
          <t>https://ili-ili.com/catalog/furnitura/pugovitsy-i-prochee/pugovitsy-union-knopf-/30-mm/2165532/</t>
        </is>
      </c>
      <c r="B6" t="inlineStr">
        <is>
          <t>UNION KNOPF (Германия) Пуговица UK 048678-030-0018 R</t>
        </is>
      </c>
      <c r="C6" t="inlineStr">
        <is>
          <t>Пуговица UK 048678-030-0018 R | Купить по выгодной цене в интернет-магазине ИЛИ-ИЛИ — Доставка по всей России</t>
        </is>
      </c>
      <c r="D6" t="inlineStr">
        <is>
          <t>UNION KNOPF (Германия) Пуговица UK 048678-030-0018 R</t>
        </is>
      </c>
      <c r="E6" t="inlineStr">
        <is>
          <t>Купить Пуговица UK 048678-030-0018 R в интернет-магазине товаров для рукоделия ИЛИ-ИЛИ по низкой цене. ✅ Широкий ассортимент товаров для рукоделия ведущих мировых производителей. ✅ Доставка по России или самовывоз в Москве и Королёве.</t>
        </is>
      </c>
    </row>
    <row r="7">
      <c r="A7" t="inlineStr">
        <is>
          <t>https://ili-ili.com/catalog/furnitura/pugovitsy-i-prochee/pugovitsy-union-knopf-/28-mm/2167183/</t>
        </is>
      </c>
      <c r="B7" t="inlineStr">
        <is>
          <t>UNION KNOPF (Германия) Пуговицы Union Knopf 452954-028-0080</t>
        </is>
      </c>
      <c r="C7" t="inlineStr">
        <is>
          <t>Пуговицы Union Knopf 452954-028-0080 | Купить по выгодной цене в интернет-магазине ИЛИ-ИЛИ — Доставка по всей России</t>
        </is>
      </c>
      <c r="D7" t="inlineStr">
        <is>
          <t>UNION KNOPF (Германия) Пуговицы Union Knopf 452954-028-0080</t>
        </is>
      </c>
      <c r="E7" t="inlineStr">
        <is>
          <t>Купить Пуговицы Union Knopf 452954-028-0080 в интернет-магазине товаров для рукоделия ИЛИ-ИЛИ по низкой цене. ✅ Широкий ассортимент товаров для рукоделия ведущих мировых производителей. ✅ Доставка по России или самовывоз в Москве и Королёве.</t>
        </is>
      </c>
    </row>
    <row r="8">
      <c r="A8" t="inlineStr">
        <is>
          <t>https://ili-ili.com/catalog/furnitura/pechvork/aksessuary-dlya-shitya-i-pechvorka/nitki-vyshivalnye/2144890/</t>
        </is>
      </c>
      <c r="B8" t="inlineStr">
        <is>
          <t>Madeira Нитки Madeira Rayon № 40, 200м .9840 1047</t>
        </is>
      </c>
      <c r="C8" t="inlineStr">
        <is>
          <t>Madeira Нитки Madeira Rayon № 40, 200м    .9840 1047 3379 – интернет-магазин ili-ili.net</t>
        </is>
      </c>
      <c r="D8" t="inlineStr">
        <is>
          <t>Madeira Нитки Madeira Rayon № 40, 200м    .9840 1047</t>
        </is>
      </c>
      <c r="E8" t="inlineStr">
        <is>
          <t>Только высококачественные товары для рукоделия ведущих мировых производителей. Madeira Нитки Madeira Rayon № 40, 200м    .9840 1047 3379</t>
        </is>
      </c>
    </row>
    <row r="9">
      <c r="A9" t="inlineStr">
        <is>
          <t>https://ili-ili.com/catalog/furnitura/pechvork/aksessuary-dlya-shitya-i-pechvorka/lenta/2144572/</t>
        </is>
      </c>
      <c r="B9" t="inlineStr">
        <is>
          <t>Лента репсовая 25 мм арт.452 цвет 17</t>
        </is>
      </c>
      <c r="C9" t="inlineStr">
        <is>
          <t>Лента репсовая 25 мм арт.452 цвет 17 17753 – интернет-магазин ili-ili.net</t>
        </is>
      </c>
      <c r="D9" t="inlineStr">
        <is>
          <t>Лента репсовая 25 мм арт.452 цвет 17</t>
        </is>
      </c>
      <c r="E9" t="inlineStr">
        <is>
          <t>Только высококачественные товары для рукоделия ведущих мировых производителей.  Лента репсовая 25 мм арт.452 цвет 17 17753</t>
        </is>
      </c>
    </row>
    <row r="10">
      <c r="A10" t="inlineStr">
        <is>
          <t>https://ili-ili.com/catalog/literatura/zhurnaly/zhurnaly-rasprodazha/2153505/</t>
        </is>
      </c>
      <c r="B10" t="inlineStr">
        <is>
          <t>NORO ( Япония) Журнал Noro A Way of life</t>
        </is>
      </c>
      <c r="C10" t="inlineStr">
        <is>
          <t>Журнал Noro A Way of life | Купить по выгодной цене в интернет-магазине ИЛИ-ИЛИ — Доставка по всей России</t>
        </is>
      </c>
      <c r="D10" t="inlineStr">
        <is>
          <t>NORO ( Япония) Журнал Noro A Way of life</t>
        </is>
      </c>
      <c r="E10" t="inlineStr">
        <is>
          <t>Купить Журнал Noro A Way of life в интернет-магазине товаров для рукоделия ИЛИ-ИЛИ по низкой цене. ✅ Широкий ассортимент товаров для рукоделия ведущих мировых производителей. ✅ Доставка по России или самовывоз в Москве и Королёве.</t>
        </is>
      </c>
    </row>
    <row r="11">
      <c r="A11" t="inlineStr">
        <is>
          <t>https://ili-ili.com/catalog/instrument/spitsy-i-leski/lantern-moon/razemnye_3/10-sm_2/2173262/</t>
        </is>
      </c>
      <c r="B11" t="inlineStr">
        <is>
          <t>LANTERN MOON (США) Спицы съемные "Lantern Moon" 7мм/10см, эбеновое дерево, черный</t>
        </is>
      </c>
      <c r="C11" t="inlineStr">
        <is>
          <t>Спицы съемные "Lantern Moon" 7мм/10см, эбеновое дерево, черный | Купить по выгодной цене в интернет-магазине ИЛИ-ИЛИ — Доставка по всей России</t>
        </is>
      </c>
      <c r="D11" t="inlineStr">
        <is>
          <t>LANTERN MOON (США) Спицы съемные "Lantern Moon" 7мм/10см, эбеновое дерево, черный</t>
        </is>
      </c>
      <c r="E11" t="inlineStr">
        <is>
          <t>Купить Спицы съемные &amp;quot;Lantern Moon&amp;quot; 7мм/10см, эбеновое дерево, черный в интернет-магазине товаров для рукоделия ИЛИ-ИЛИ по низкой цене. ✅ Широкий ассортимент товаров для рукоделия ведущих мировых производителей. ✅ Доставка по России или самовывоз в Москве и Королёве.</t>
        </is>
      </c>
    </row>
    <row r="12">
      <c r="A12" t="inlineStr">
        <is>
          <t>https://ili-ili.com/catalog/furnitura/pechvork/aksessuary-dlya-shitya-i-pechvorka/igly/2174585/</t>
        </is>
      </c>
      <c r="B12" t="inlineStr">
        <is>
          <t>CLOVER (Япония) Иглы черно-золотые №12 Clover 4962</t>
        </is>
      </c>
      <c r="C12" t="inlineStr">
        <is>
          <t>CLOVER (Япония) Иглы черно-золотые №12 Clover 4962 40182 – интернет-магазин ili-ili.net</t>
        </is>
      </c>
      <c r="D12" t="inlineStr">
        <is>
          <t>CLOVER (Япония) Иглы черно-золотые №12 Clover 4962</t>
        </is>
      </c>
      <c r="E12" t="inlineStr">
        <is>
          <t>Только высококачественные товары для рукоделия ведущих мировых производителей. CLOVER (Япония) Иглы черно-золотые №12 Clover 4962 40182</t>
        </is>
      </c>
    </row>
    <row r="13">
      <c r="A13" t="inlineStr">
        <is>
          <t>https://ili-ili.com/catalog/literatura/yaponskie-knigi-i-zhurnaly/18-razmer/2158516/</t>
        </is>
      </c>
      <c r="B13" t="inlineStr">
        <is>
          <t>JAPAN Журнал № 170</t>
        </is>
      </c>
      <c r="C13" t="inlineStr">
        <is>
          <t>Журнал № 170 | Купить по выгодной цене в интернет-магазине ИЛИ-ИЛИ — Доставка по всей России</t>
        </is>
      </c>
      <c r="D13" t="inlineStr">
        <is>
          <t>JAPAN Журнал № 170</t>
        </is>
      </c>
      <c r="E13" t="inlineStr">
        <is>
          <t>Купить Журнал № 170 в интернет-магазине товаров для рукоделия ИЛИ-ИЛИ по низкой цене. ✅ Широкий ассортимент товаров для рукоделия ведущих мировых производителей. ✅ Доставка по России или самовывоз в Москве и Королёве.</t>
        </is>
      </c>
    </row>
    <row r="14">
      <c r="A14" t="inlineStr">
        <is>
          <t>https://ili-ili.com/catalog/instrument/spitsy-i-leski/addi_1/krugovye_3/basic_1/50-sm/2145778/</t>
        </is>
      </c>
      <c r="B14" t="inlineStr">
        <is>
          <t>ADDI (Германия) Спицы круговые 50 см № 2,25</t>
        </is>
      </c>
      <c r="C14" t="inlineStr">
        <is>
          <t>Спицы круговые 50 см  № 2,25 | Купить по выгодной цене в интернет-магазине ИЛИ-ИЛИ — Доставка по всей России</t>
        </is>
      </c>
      <c r="D14" t="inlineStr">
        <is>
          <t>ADDI (Германия) Спицы круговые 50 см  № 2,25</t>
        </is>
      </c>
      <c r="E14" t="inlineStr">
        <is>
          <t>Купить Спицы круговые 50 см  № 2,25 в интернет-магазине товаров для рукоделия ИЛИ-ИЛИ по низкой цене. ✅ Широкий ассортимент товаров для рукоделия ведущих мировых производителей. ✅ Доставка по России или самовывоз в Москве и Королёве.</t>
        </is>
      </c>
    </row>
    <row r="15">
      <c r="A15" t="inlineStr">
        <is>
          <t>https://ili-ili.com/catalog/furnitura/dlya-sumok/ruchki-remni/2148954/</t>
        </is>
      </c>
      <c r="B15" t="inlineStr">
        <is>
          <t>INAZUMA (Япония) Ремешок YAT-1031 041</t>
        </is>
      </c>
      <c r="C15" t="inlineStr">
        <is>
          <t>Ремешок YAT-1031 041 | Купить по выгодной цене в интернет-магазине ИЛИ-ИЛИ — Доставка по всей России</t>
        </is>
      </c>
      <c r="D15" t="inlineStr">
        <is>
          <t>INAZUMA (Япония) Ремешок YAT-1031 041</t>
        </is>
      </c>
      <c r="E15" t="inlineStr">
        <is>
          <t>Купить Ремешок YAT-1031 041 в интернет-магазине товаров для рукоделия ИЛИ-ИЛИ по низкой цене. ✅ Широкий ассортимент товаров для рукоделия ведущих мировых производителей. ✅ Доставка по России или самовывоз в Москве и Королёве.</t>
        </is>
      </c>
    </row>
    <row r="16">
      <c r="A16" t="inlineStr">
        <is>
          <t>https://ili-ili.com/catalog/furnitura/dlya-sumok/ruchki-remni/2148935/</t>
        </is>
      </c>
      <c r="B16" t="inlineStr">
        <is>
          <t>INAZUMA (Япония) Ручка для сумки KM-91 026 (70 см.)</t>
        </is>
      </c>
      <c r="C16" t="inlineStr">
        <is>
          <t>Ручка для сумки KM-91 026 (70 см.) | Купить по выгодной цене в интернет-магазине ИЛИ-ИЛИ — Доставка по всей России</t>
        </is>
      </c>
      <c r="D16" t="inlineStr">
        <is>
          <t>INAZUMA (Япония) Ручка для сумки KM-91 026 (70 см.)</t>
        </is>
      </c>
      <c r="E16" t="inlineStr">
        <is>
          <t>Купить Ручка для сумки KM-91 026 (70 см.) в интернет-магазине товаров для рукоделия ИЛИ-ИЛИ по низкой цене. ✅ Широкий ассортимент товаров для рукоделия ведущих мировых производителей. ✅ Доставка по России или самовывоз в Москве и Королёве.</t>
        </is>
      </c>
    </row>
    <row r="17">
      <c r="A17" t="inlineStr">
        <is>
          <t>https://ili-ili.com/catalog/furnitura/pechvork/aksessuary-dlya-shitya-i-pechvorka/lenta/2143967/</t>
        </is>
      </c>
      <c r="B17" t="inlineStr">
        <is>
          <t>Лента сатиновая, 3 мм,100 м, цвет 09, 100% полиэстер . 110-3мм-09</t>
        </is>
      </c>
      <c r="C17" t="inlineStr">
        <is>
          <t>Лента сатиновая, 3 мм,100 м, цвет 09, 100% полиэстер    . 110-3мм-09 110-3мм-09 – интернет-магазин ili-ili.net</t>
        </is>
      </c>
      <c r="D17" t="inlineStr">
        <is>
          <t>Лента сатиновая, 3 мм,100 м, цвет 09, 100% полиэстер    . 110-3мм-09</t>
        </is>
      </c>
      <c r="E17" t="inlineStr">
        <is>
          <t>Только высококачественные товары для рукоделия ведущих мировых производителей.  Лента сатиновая, 3 мм,100 м, цвет 09, 100% полиэстер    . 110-3мм-09 110-3мм-09</t>
        </is>
      </c>
    </row>
    <row r="18">
      <c r="A18" t="inlineStr">
        <is>
          <t>https://ili-ili.com/catalog/furnitura/pugovitsy-i-prochee/pugovitsy-union-knopf-/28-mm/2166962/</t>
        </is>
      </c>
      <c r="B18" t="inlineStr">
        <is>
          <t>UNION KNOPF (Германия) Пуговицы Union Knopf 452565-028-0040</t>
        </is>
      </c>
      <c r="C18" t="inlineStr">
        <is>
          <t>Пуговицы Union Knopf 452565-028-0040 | Купить по выгодной цене в интернет-магазине ИЛИ-ИЛИ — Доставка по всей России</t>
        </is>
      </c>
      <c r="D18" t="inlineStr">
        <is>
          <t>UNION KNOPF (Германия) Пуговицы Union Knopf 452565-028-0040</t>
        </is>
      </c>
      <c r="E18" t="inlineStr">
        <is>
          <t>Купить Пуговицы Union Knopf 452565-028-0040 в интернет-магазине товаров для рукоделия ИЛИ-ИЛИ по низкой цене. ✅ Широкий ассортимент товаров для рукоделия ведущих мировых производителей. ✅ Доставка по России или самовывоз в Москве и Королёве.</t>
        </is>
      </c>
    </row>
    <row r="19">
      <c r="A19" t="inlineStr">
        <is>
          <t>https://ili-ili.com/catalog/furnitura/pugovitsy-i-prochee/pugovitsy-union-knopf-/30-mm/2160194/</t>
        </is>
      </c>
      <c r="B19" t="inlineStr">
        <is>
          <t>UNION KNOPF (Германия) Пуговицы Union Knopf арт.0452590 030 мм цвет 0048</t>
        </is>
      </c>
      <c r="C19" t="inlineStr">
        <is>
          <t>Пуговицы Union Knopf  арт.0452590  030 мм цвет 0048 | Купить по выгодной цене в интернет-магазине ИЛИ-ИЛИ — Доставка по всей России</t>
        </is>
      </c>
      <c r="D19" t="inlineStr">
        <is>
          <t>UNION KNOPF (Германия) Пуговицы Union Knopf  арт.0452590  030 мм цвет 0048</t>
        </is>
      </c>
      <c r="E19" t="inlineStr">
        <is>
          <t>Купить Пуговицы Union Knopf  арт.0452590  030 мм цвет 0048 в интернет-магазине товаров для рукоделия ИЛИ-ИЛИ по низкой цене. ✅ Широкий ассортимент товаров для рукоделия ведущих мировых производителей. ✅ Доставка по России или самовывоз в Москве и Королёве.</t>
        </is>
      </c>
    </row>
    <row r="20">
      <c r="A20" t="inlineStr">
        <is>
          <t>https://ili-ili.com/catalog/instrument/spitsy-i-leski/knit-pro/zing/2168692/</t>
        </is>
      </c>
      <c r="B20" t="inlineStr">
        <is>
          <t>Knit Pro Спицы алюминиевые, разъемные 11,5 см, KnitPro Zing (4,0)</t>
        </is>
      </c>
      <c r="C20" t="inlineStr">
        <is>
          <t>Спицы алюминиевые, разъемные 11,5 см, KnitPro Zing (4,0) | Купить по выгодной цене в интернет-магазине ИЛИ-ИЛИ — Доставка по всей России</t>
        </is>
      </c>
      <c r="D20" t="inlineStr">
        <is>
          <t>Knit Pro Спицы алюминиевые, разъемные 11,5 см, KnitPro Zing (4,0)</t>
        </is>
      </c>
      <c r="E20" t="inlineStr">
        <is>
          <t>Купить Спицы алюминиевые, разъемные 11,5 см, KnitPro Zing (4,0) в интернет-магазине товаров для рукоделия ИЛИ-ИЛИ по низкой цене. ✅ Широкий ассортимент товаров для рукоделия ведущих мировых производителей. ✅ Доставка по России или самовывоз в Москве и Королёве.</t>
        </is>
      </c>
    </row>
    <row r="21">
      <c r="A21" t="inlineStr">
        <is>
          <t>https://ili-ili.com/catalog/literatura/zhurnaly/katia/2169985/</t>
        </is>
      </c>
      <c r="B21" t="inlineStr">
        <is>
          <t>KATIA (Испания) яЖурнал Katia CHILDREN 101 S 22</t>
        </is>
      </c>
      <c r="C21" t="inlineStr">
        <is>
          <t>яЖурнал Katia CHILDREN 101 S 22 | Купить по выгодной цене в интернет-магазине ИЛИ-ИЛИ — Доставка по всей России</t>
        </is>
      </c>
      <c r="D21" t="inlineStr">
        <is>
          <t>KATIA (Испания) яЖурнал Katia CHILDREN 101 S 22</t>
        </is>
      </c>
      <c r="E21" t="inlineStr">
        <is>
          <t>Купить яЖурнал Katia CHILDREN 101 S 22 в интернет-магазине товаров для рукоделия ИЛИ-ИЛИ по низкой цене. ✅ Широкий ассортимент товаров для рукоделия ведущих мировых производителей. ✅ Доставка по России или самовывоз в Москве и Королёве.</t>
        </is>
      </c>
    </row>
    <row r="22">
      <c r="A22" t="inlineStr">
        <is>
          <t>https://ili-ili.com/catalog/furnitura/dlya-sumok/ruchki-remni/2145996/</t>
        </is>
      </c>
      <c r="B22" t="inlineStr">
        <is>
          <t>INAZUMA (Япония) Ремешок YAT-1424 002</t>
        </is>
      </c>
      <c r="C22" t="inlineStr">
        <is>
          <t>Ремешок YAT-1424  002 | Купить по выгодной цене в интернет-магазине ИЛИ-ИЛИ — Доставка по всей России</t>
        </is>
      </c>
      <c r="D22" t="inlineStr">
        <is>
          <t>INAZUMA (Япония) Ремешок YAT-1424  002</t>
        </is>
      </c>
      <c r="E22" t="inlineStr">
        <is>
          <t>Купить Ремешок YAT-1424  002 в интернет-магазине товаров для рукоделия ИЛИ-ИЛИ по низкой цене. ✅ Широкий ассортимент товаров для рукоделия ведущих мировых производителей. ✅ Доставка по России или самовывоз в Москве и Королёве.</t>
        </is>
      </c>
    </row>
    <row r="23">
      <c r="A23" t="inlineStr">
        <is>
          <t>https://ili-ili.com/catalog/instrument/spitsy-i-leski/lykke_1/razemnye/blush/11-5_1/2150236/</t>
        </is>
      </c>
      <c r="B23" t="inlineStr">
        <is>
          <t>LYKKE (Непал) Спицы разъемные LYKKE, дерево Blush, длина 11,5см, № 4,5</t>
        </is>
      </c>
      <c r="C23" t="inlineStr">
        <is>
          <t>Спицы разъемные LYKKE, дерево  Blush, длина 11,5см, № 4,5 | Купить по выгодной цене в интернет-магазине ИЛИ-ИЛИ — Доставка по всей России</t>
        </is>
      </c>
      <c r="D23" t="inlineStr">
        <is>
          <t>LYKKE (Непал) Спицы разъемные LYKKE, дерево  Blush, длина 11,5см, № 4,5</t>
        </is>
      </c>
      <c r="E23" t="inlineStr">
        <is>
          <t>Купить Спицы разъемные LYKKE, дерево  Blush, длина 11,5см, № 4,5 в интернет-магазине товаров для рукоделия ИЛИ-ИЛИ по низкой цене. ✅ Широкий ассортимент товаров для рукоделия ведущих мировых производителей. ✅ Доставка по России или самовывоз в Москве и Королёве.</t>
        </is>
      </c>
    </row>
    <row r="24">
      <c r="A24" t="inlineStr">
        <is>
          <t>https://ili-ili.com/catalog/furnitura/pugovitsy-i-prochee/pugovitsy-concept-by-katia/kokos/2173696/</t>
        </is>
      </c>
      <c r="B24" t="inlineStr">
        <is>
          <t>Sandra Пуговицы CONCEPT, размер 24 (15 мм), NAT</t>
        </is>
      </c>
      <c r="C24" t="inlineStr">
        <is>
          <t>Пуговицы CONCEPT, размер 24 (15 мм), NAT | Купить по выгодной цене в интернет-магазине ИЛИ-ИЛИ — Доставка по всей России</t>
        </is>
      </c>
      <c r="D24" t="inlineStr">
        <is>
          <t>Sandra Пуговицы CONCEPT, размер 24 (15 мм), NAT</t>
        </is>
      </c>
      <c r="E24" t="inlineStr">
        <is>
          <t>Купить Пуговицы CONCEPT, размер 24 (15 мм), NAT в интернет-магазине товаров для рукоделия ИЛИ-ИЛИ по низкой цене. ✅ Широкий ассортимент товаров для рукоделия ведущих мировых производителей. ✅ Доставка по России или самовывоз в Москве и Королёве.</t>
        </is>
      </c>
    </row>
    <row r="25">
      <c r="A25" t="inlineStr">
        <is>
          <t>https://ili-ili.com/catalog/literatura/zhurnaly/rowan/2149321/</t>
        </is>
      </c>
      <c r="B25" t="inlineStr">
        <is>
          <t>ROWAN (Англия) яЖурнал Rowan Mode Collection Three</t>
        </is>
      </c>
      <c r="C25" t="inlineStr">
        <is>
          <t>яЖурнал Rowan Mode Collection Three | Купить по выгодной цене в интернет-магазине ИЛИ-ИЛИ — Доставка по всей России</t>
        </is>
      </c>
      <c r="D25" t="inlineStr">
        <is>
          <t>ROWAN (Англия) яЖурнал Rowan Mode Collection Three</t>
        </is>
      </c>
      <c r="E25" t="inlineStr">
        <is>
          <t>Купить яЖурнал Rowan Mode Collection Three в интернет-магазине товаров для рукоделия ИЛИ-ИЛИ по низкой цене. ✅ Широкий ассортимент товаров для рукоделия ведущих мировых производителей. ✅ Доставка по России или самовывоз в Москве и Королёве.</t>
        </is>
      </c>
    </row>
    <row r="26">
      <c r="A26" t="inlineStr">
        <is>
          <t>https://ili-ili.com/catalog/instrument/spitsy-i-leski/lantern-moon/razemnye_3/10-sm_2/2173259/</t>
        </is>
      </c>
      <c r="B26" t="inlineStr">
        <is>
          <t>LANTERN MOON (США) Спицы съемные "Lantern Moon" 5,5мм/10см, эбеновое дерево, черный</t>
        </is>
      </c>
      <c r="C26" t="inlineStr">
        <is>
          <t>Спицы съемные "Lantern Moon" 5,5мм/10см, эбеновое дерево, черный | Купить по выгодной цене в интернет-магазине ИЛИ-ИЛИ — Доставка по всей России</t>
        </is>
      </c>
      <c r="D26" t="inlineStr">
        <is>
          <t>LANTERN MOON (США) Спицы съемные "Lantern Moon" 5,5мм/10см, эбеновое дерево, черный</t>
        </is>
      </c>
      <c r="E26" t="inlineStr">
        <is>
          <t>Купить Спицы съемные &amp;quot;Lantern Moon&amp;quot; 5,5мм/10см, эбеновое дерево, черный в интернет-магазине товаров для рукоделия ИЛИ-ИЛИ по низкой цене. ✅ Широкий ассортимент товаров для рукоделия ведущих мировых производителей. ✅ Доставка по России или самовывоз в Москве и Королёве.</t>
        </is>
      </c>
    </row>
    <row r="27">
      <c r="A27" t="inlineStr">
        <is>
          <t>https://ili-ili.com/catalog/instrument/spitsy-i-leski/addi_1/krugovye_3/basic_1/40-sm_2/2144839/</t>
        </is>
      </c>
      <c r="B27" t="inlineStr">
        <is>
          <t>ADDI (Германия) Спицы круговые 40 см № 5,0</t>
        </is>
      </c>
      <c r="C27" t="inlineStr">
        <is>
          <t>Спицы круговые 40 см № 5,0 | Купить по выгодной цене в интернет-магазине ИЛИ-ИЛИ — Доставка по всей России</t>
        </is>
      </c>
      <c r="D27" t="inlineStr">
        <is>
          <t>ADDI (Германия) Спицы круговые 40 см № 5,0</t>
        </is>
      </c>
      <c r="E27" t="inlineStr">
        <is>
          <t>Купить Спицы круговые 40 см № 5,0 в интернет-магазине товаров для рукоделия ИЛИ-ИЛИ по низкой цене. ✅ Широкий ассортимент товаров для рукоделия ведущих мировых производителей. ✅ Доставка по России или самовывоз в Москве и Королёве.</t>
        </is>
      </c>
    </row>
    <row r="28">
      <c r="A28" t="inlineStr">
        <is>
          <t>https://ili-ili.com/catalog/furnitura/pugovitsy-i-prochee/pugovitsy-union-knopf-/28-mm/2166997/</t>
        </is>
      </c>
      <c r="B28" t="inlineStr">
        <is>
          <t>UNION KNOPF (Германия) Пуговицы UK 452884-028-0078</t>
        </is>
      </c>
      <c r="C28" t="inlineStr">
        <is>
          <t>Пуговицы UK 452884-028-0078 | Купить по выгодной цене в интернет-магазине ИЛИ-ИЛИ — Доставка по всей России</t>
        </is>
      </c>
      <c r="D28" t="inlineStr">
        <is>
          <t>UNION KNOPF (Германия) Пуговицы UK 452884-028-0078</t>
        </is>
      </c>
      <c r="E28" t="inlineStr">
        <is>
          <t>Купить Пуговицы UK 452884-028-0078 в интернет-магазине товаров для рукоделия ИЛИ-ИЛИ по низкой цене. ✅ Широкий ассортимент товаров для рукоделия ведущих мировых производителей. ✅ Доставка по России или самовывоз в Москве и Королёве.</t>
        </is>
      </c>
    </row>
    <row r="29">
      <c r="A29" t="inlineStr">
        <is>
          <t>https://ili-ili.com/catalog/instrument/spitsy-i-leski/addi_1/razemnye-addi-click/novel-lace/short/2148624/</t>
        </is>
      </c>
      <c r="B29" t="inlineStr">
        <is>
          <t>ADDI (Германия) Доп.спицы к "Addi Click" Novel LACE SHORT №3.5 736-7</t>
        </is>
      </c>
      <c r="C29" t="inlineStr">
        <is>
          <t>Доп.спицы к "Addi Click" Novel LACE SHORT №3.5 736-7 | Купить по выгодной цене в интернет-магазине ИЛИ-ИЛИ — Доставка по всей России</t>
        </is>
      </c>
      <c r="D29" t="inlineStr">
        <is>
          <t>ADDI (Германия) Доп.спицы к "Addi Click" Novel LACE SHORT №3.5 736-7</t>
        </is>
      </c>
      <c r="E29" t="inlineStr">
        <is>
          <t>Купить Доп.спицы к &amp;quot;Addi Click&amp;quot; Novel LACE SHORT №3.5 736-7 в интернет-магазине товаров для рукоделия ИЛИ-ИЛИ по низкой цене. ✅ Широкий ассортимент товаров для рукоделия ведущих мировых производителей. ✅ Доставка по России или самовывоз в Москве и Королёве.</t>
        </is>
      </c>
    </row>
    <row r="30">
      <c r="A30" t="inlineStr">
        <is>
          <t>https://ili-ili.com/catalog/literatura/yaponskie-knigi-i-zhurnaly/18-razmer/2147767/</t>
        </is>
      </c>
      <c r="B30" t="inlineStr">
        <is>
          <t>HAMANAKA (Япония) яЖурнал H106-009</t>
        </is>
      </c>
      <c r="C30" t="inlineStr">
        <is>
          <t>яЖурнал H106-009 | Купить по выгодной цене в интернет-магазине ИЛИ-ИЛИ — Доставка по всей России</t>
        </is>
      </c>
      <c r="D30" t="inlineStr">
        <is>
          <t>HAMANAKA (Япония) яЖурнал H106-009</t>
        </is>
      </c>
      <c r="E30" t="inlineStr">
        <is>
          <t>Купить яЖурнал H106-009 в интернет-магазине товаров для рукоделия ИЛИ-ИЛИ по низкой цене. ✅ Широкий ассортимент товаров для рукоделия ведущих мировых производителей. ✅ Доставка по России или самовывоз в Москве и Королёве.</t>
        </is>
      </c>
    </row>
    <row r="31">
      <c r="A31" t="inlineStr">
        <is>
          <t>https://ili-ili.com/catalog/furnitura/pugovitsy-i-prochee/pugovitsy-union-knopf-/34-mm/2166022/</t>
        </is>
      </c>
      <c r="B31" t="inlineStr">
        <is>
          <t>UNION KNOPF (Германия) Пуговица UK 450054-034-0074 K</t>
        </is>
      </c>
      <c r="C31" t="inlineStr">
        <is>
          <t>Пуговица UK 450054-034-0074 K | Купить по выгодной цене в интернет-магазине ИЛИ-ИЛИ — Доставка по всей России</t>
        </is>
      </c>
      <c r="D31" t="inlineStr">
        <is>
          <t>UNION KNOPF (Германия) Пуговица UK 450054-034-0074 K</t>
        </is>
      </c>
      <c r="E31" t="inlineStr">
        <is>
          <t>Купить Пуговица UK 450054-034-0074 K в интернет-магазине товаров для рукоделия ИЛИ-ИЛИ по низкой цене. ✅ Широкий ассортимент товаров для рукоделия ведущих мировых производителей. ✅ Доставка по России или самовывоз в Москве и Королёве.</t>
        </is>
      </c>
    </row>
    <row r="32">
      <c r="A32" t="inlineStr">
        <is>
          <t>https://ili-ili.com/catalog/furnitura/dlya-sumok/fermuar/hamanaka-yaponiya_3/2178739/</t>
        </is>
      </c>
      <c r="B32" t="inlineStr">
        <is>
          <t>Замок фермуар 207-007 (12.5*7 см)</t>
        </is>
      </c>
      <c r="C32" t="inlineStr">
        <is>
          <t>Замок фермуар 207-007 (12.5*7 см) | Купить по выгодной цене в интернет-магазине ИЛИ-ИЛИ — Доставка по всей России</t>
        </is>
      </c>
      <c r="D32" t="inlineStr">
        <is>
          <t>Замок фермуар 207-007 (12.5*7 см)</t>
        </is>
      </c>
      <c r="E32" t="inlineStr">
        <is>
          <t>Купить Замок фермуар 207-007 (12.5*7 см) в интернет-магазине товаров для рукоделия ИЛИ-ИЛИ по низкой цене. ✅ Широкий ассортимент товаров для рукоделия ведущих мировых производителей. ✅ Доставка по России или самовывоз в Москве и Королёве.</t>
        </is>
      </c>
    </row>
    <row r="33">
      <c r="A33" t="inlineStr">
        <is>
          <t>https://ili-ili.com/catalog/furnitura/pechvork/aksessuary-dlya-shitya-i-pechvorka/nitki-vyshivalnye/2145054/</t>
        </is>
      </c>
      <c r="B33" t="inlineStr">
        <is>
          <t>Madeira Нитки Madeira Metallic № 40, 200м .9842 305</t>
        </is>
      </c>
      <c r="C33" t="inlineStr">
        <is>
          <t>Madeira Нитки Madeira Metallic № 40, 200м    .9842 305 3546 – интернет-магазин ili-ili.net</t>
        </is>
      </c>
      <c r="D33" t="inlineStr">
        <is>
          <t>Madeira Нитки Madeira Metallic № 40, 200м    .9842 305</t>
        </is>
      </c>
      <c r="E33" t="inlineStr">
        <is>
          <t>Только высококачественные товары для рукоделия ведущих мировых производителей. Madeira Нитки Madeira Metallic № 40, 200м    .9842 305 3546</t>
        </is>
      </c>
    </row>
    <row r="34">
      <c r="A34" t="inlineStr">
        <is>
          <t>https://ili-ili.com/catalog/instrument/spitsy-i-leski/addi_1/krugovye_3/basic_1/50-sm/2146505/</t>
        </is>
      </c>
      <c r="B34" t="inlineStr">
        <is>
          <t>ADDI (Германия) Спицы круговые 50 см № 3,0</t>
        </is>
      </c>
      <c r="C34" t="inlineStr">
        <is>
          <t>Спицы круговые 50 см  № 3,0  | Купить по выгодной цене в интернет-магазине ИЛИ-ИЛИ — Доставка по всей России</t>
        </is>
      </c>
      <c r="D34" t="inlineStr">
        <is>
          <t>ADDI (Германия) Спицы круговые 50 см  № 3,0</t>
        </is>
      </c>
      <c r="E34" t="inlineStr">
        <is>
          <t>Купить Спицы круговые 50 см  № 3,0  в интернет-магазине товаров для рукоделия ИЛИ-ИЛИ по низкой цене. ✅ Широкий ассортимент товаров для рукоделия ведущих мировых производителей. ✅ Доставка по России или самовывоз в Москве и Королёве.</t>
        </is>
      </c>
    </row>
    <row r="35">
      <c r="A35" t="inlineStr">
        <is>
          <t>https://ili-ili.com/catalog/furnitura/pugovitsy-i-prochee/pugovitsy-union-knopf-/bez-razmera/2166227/</t>
        </is>
      </c>
      <c r="B35" t="inlineStr">
        <is>
          <t>UNION KNOPF (Германия) Пуговица UK 967046 D</t>
        </is>
      </c>
      <c r="C35" t="inlineStr">
        <is>
          <t>Пуговица UK 967046 D | Купить по выгодной цене в интернет-магазине ИЛИ-ИЛИ — Доставка по всей России</t>
        </is>
      </c>
      <c r="D35" t="inlineStr">
        <is>
          <t>UNION KNOPF (Германия) Пуговица UK 967046 D</t>
        </is>
      </c>
      <c r="E35" t="inlineStr">
        <is>
          <t>Купить Пуговица UK 967046 D в интернет-магазине товаров для рукоделия ИЛИ-ИЛИ по низкой цене. ✅ Широкий ассортимент товаров для рукоделия ведущих мировых производителей. ✅ Доставка по России или самовывоз в Москве и Королёве.</t>
        </is>
      </c>
    </row>
    <row r="36">
      <c r="A36" t="inlineStr">
        <is>
          <t>https://ili-ili.com/catalog/furnitura/pugovitsy-i-prochee/pugovitsy-union-knopf-/34-mm/2166020/</t>
        </is>
      </c>
      <c r="B36" t="inlineStr">
        <is>
          <t>UNION KNOPF (Германия) Пуговица UK 450054-034-0020 S</t>
        </is>
      </c>
      <c r="C36" t="inlineStr">
        <is>
          <t>Пуговица UK 450054-034-0020 S | Купить по выгодной цене в интернет-магазине ИЛИ-ИЛИ — Доставка по всей России</t>
        </is>
      </c>
      <c r="D36" t="inlineStr">
        <is>
          <t>UNION KNOPF (Германия) Пуговица UK 450054-034-0020 S</t>
        </is>
      </c>
      <c r="E36" t="inlineStr">
        <is>
          <t>Купить Пуговица UK 450054-034-0020 S в интернет-магазине товаров для рукоделия ИЛИ-ИЛИ по низкой цене. ✅ Широкий ассортимент товаров для рукоделия ведущих мировых производителей. ✅ Доставка по России или самовывоз в Москве и Королёве.</t>
        </is>
      </c>
    </row>
    <row r="37">
      <c r="A37" t="inlineStr">
        <is>
          <t>https://ili-ili.com/catalog/furnitura/pechvork/aksessuary-dlya-shitya-i-pechvorka/nitki-vyshivalnye/2145020/</t>
        </is>
      </c>
      <c r="B37" t="inlineStr">
        <is>
          <t>Madeira Нитки Madeira Rayon № 40, 200м .9840 2146</t>
        </is>
      </c>
      <c r="C37" t="inlineStr">
        <is>
          <t>Madeira Нитки Madeira Rayon № 40, 200м    .9840 2146 3511 – интернет-магазин ili-ili.net</t>
        </is>
      </c>
      <c r="D37" t="inlineStr">
        <is>
          <t>Madeira Нитки Madeira Rayon № 40, 200м    .9840 2146</t>
        </is>
      </c>
      <c r="E37" t="inlineStr">
        <is>
          <t>Только высококачественные товары для рукоделия ведущих мировых производителей. Madeira Нитки Madeira Rayon № 40, 200м    .9840 2146 3511</t>
        </is>
      </c>
    </row>
    <row r="38">
      <c r="A38" t="inlineStr">
        <is>
          <t>https://ili-ili.com/catalog/furnitura/pugovitsy-i-prochee/pugovitsy-concept-by-katia/olive-wood/2246129/</t>
        </is>
      </c>
      <c r="B38" t="inlineStr">
        <is>
          <t>Пуговицы CONCEPT Olive Wood, размер 36 (23 мм), COL.52</t>
        </is>
      </c>
      <c r="C38" t="inlineStr">
        <is>
          <t>Пуговицы CONCEPT Olive Wood, размер 36 (23 мм), COL.52 | Купить по выгодной цене в интернет-магазине ИЛИ-ИЛИ — Доставка по всей России</t>
        </is>
      </c>
      <c r="D38" t="inlineStr">
        <is>
          <t>Пуговицы CONCEPT Olive Wood, размер 36 (23 мм), COL.52</t>
        </is>
      </c>
      <c r="E38" t="inlineStr">
        <is>
          <t>Купить Пуговицы CONCEPT Olive Wood, размер 36 (23 мм), COL.52 в интернет-магазине товаров для рукоделия ИЛИ-ИЛИ по низкой цене. ✅ Широкий ассортимент товаров для рукоделия ведущих мировых производителей. ✅ Доставка по России или самовывоз в Москве и Королёве.</t>
        </is>
      </c>
    </row>
    <row r="39">
      <c r="A39" t="inlineStr">
        <is>
          <t>https://ili-ili.com/catalog/furnitura/pugovitsy-i-prochee/pugovitsy-union-knopf-/bez-razmera/2166194/</t>
        </is>
      </c>
      <c r="B39" t="inlineStr">
        <is>
          <t>UNION KNOPF (Германия) Пуговица UK 609518 A</t>
        </is>
      </c>
      <c r="C39" t="inlineStr">
        <is>
          <t>Пуговица UK 609518 A | Купить по выгодной цене в интернет-магазине ИЛИ-ИЛИ — Доставка по всей России</t>
        </is>
      </c>
      <c r="D39" t="inlineStr">
        <is>
          <t>UNION KNOPF (Германия) Пуговица UK 609518 A</t>
        </is>
      </c>
      <c r="E39" t="inlineStr">
        <is>
          <t>Купить Пуговица UK 609518 A в интернет-магазине товаров для рукоделия ИЛИ-ИЛИ по низкой цене. ✅ Широкий ассортимент товаров для рукоделия ведущих мировых производителей. ✅ Доставка по России или самовывоз в Москве и Королёве.</t>
        </is>
      </c>
    </row>
    <row r="40">
      <c r="A40" t="inlineStr">
        <is>
          <t>https://ili-ili.com/catalog/furnitura/pechvork/aksessuary-dlya-shitya-i-pechvorka/lenta/2144570/</t>
        </is>
      </c>
      <c r="B40" t="inlineStr">
        <is>
          <t>Лента шляпная 25 мм арт.350 цвет 67</t>
        </is>
      </c>
      <c r="C40" t="inlineStr">
        <is>
          <t>Лента шляпная 25 мм арт.350 цвет 67 17751 – интернет-магазин ili-ili.net</t>
        </is>
      </c>
      <c r="D40" t="inlineStr">
        <is>
          <t>Лента шляпная 25 мм арт.350 цвет 67</t>
        </is>
      </c>
      <c r="E40" t="inlineStr">
        <is>
          <t>Только высококачественные товары для рукоделия ведущих мировых производителей.  Лента шляпная 25 мм арт.350 цвет 67 17751</t>
        </is>
      </c>
    </row>
    <row r="41">
      <c r="A41" t="inlineStr">
        <is>
          <t>https://ili-ili.com/catalog/furnitura/pechvork/aksessuary-dlya-shitya-i-pechvorka/lenta/2143959/</t>
        </is>
      </c>
      <c r="B41" t="inlineStr">
        <is>
          <t>Лента сатин 15 мм. цвет 39</t>
        </is>
      </c>
      <c r="C41" t="inlineStr">
        <is>
          <t>Лента сатин 15 мм. цвет 39 32220 – интернет-магазин ili-ili.net</t>
        </is>
      </c>
      <c r="D41" t="inlineStr">
        <is>
          <t>Лента сатин 15 мм. цвет 39</t>
        </is>
      </c>
      <c r="E41" t="inlineStr">
        <is>
          <t>Только высококачественные товары для рукоделия ведущих мировых производителей.  Лента сатин 15 мм. цвет 39 32220</t>
        </is>
      </c>
    </row>
    <row r="42">
      <c r="A42" t="inlineStr">
        <is>
          <t>https://ili-ili.com/catalog/instrument/nabory_1/lantern-moon_4/2173287/</t>
        </is>
      </c>
      <c r="B42" t="inlineStr">
        <is>
          <t>KNIT PRO (Германия) Набор укороченных съемных спиц Lantern Moon "Ancestry" /Родословная/</t>
        </is>
      </c>
      <c r="C42" t="inlineStr">
        <is>
          <t>Набор укороченных съемных спиц Lantern Moon "Ancestry" /Родословная/ | Купить по выгодной цене в интернет-магазине ИЛИ-ИЛИ — Доставка по всей России</t>
        </is>
      </c>
      <c r="D42" t="inlineStr">
        <is>
          <t>KNIT PRO (Германия) Набор укороченных съемных спиц Lantern Moon "Ancestry" /Родословная/</t>
        </is>
      </c>
      <c r="E42" t="inlineStr">
        <is>
          <t>Купить Набор укороченных съемных спиц Lantern Moon &amp;quot;Ancestry&amp;quot; /Родословная/ в интернет-магазине товаров для рукоделия ИЛИ-ИЛИ по низкой цене. ✅ Широкий ассортимент товаров для рукоделия ведущих мировых производителей. ✅ Доставка по России или самовывоз в Москве и Королёве.</t>
        </is>
      </c>
    </row>
    <row r="43">
      <c r="A43" t="inlineStr">
        <is>
          <t>https://ili-ili.com/catalog/furnitura/pechvork/aksessuary-dlya-shitya-i-pechvorka/lenta/2143992/</t>
        </is>
      </c>
      <c r="B43" t="inlineStr">
        <is>
          <t>Лента сатиновая, 3 мм,100 м, цвет 86, 100% полиэстер . 110-3мм-86</t>
        </is>
      </c>
      <c r="C43" t="inlineStr">
        <is>
          <t>Лента сатиновая, 3 мм,100 м, цвет 86, 100% полиэстер    . 110-3мм-86 110-3мм-86 – интернет-магазин ili-ili.net</t>
        </is>
      </c>
      <c r="D43" t="inlineStr">
        <is>
          <t>Лента сатиновая, 3 мм,100 м, цвет 86, 100% полиэстер    . 110-3мм-86</t>
        </is>
      </c>
      <c r="E43" t="inlineStr">
        <is>
          <t>Только высококачественные товары для рукоделия ведущих мировых производителей.  Лента сатиновая, 3 мм,100 м, цвет 86, 100% полиэстер    . 110-3мм-86 110-3мм-86</t>
        </is>
      </c>
    </row>
    <row r="44">
      <c r="A44" t="inlineStr">
        <is>
          <t>https://ili-ili.com/catalog/instrument/kryuchki/clover/soft-touch/2143099/</t>
        </is>
      </c>
      <c r="B44" t="inlineStr">
        <is>
          <t>CLOVER (Япония) Крючок Clover 1,25 мм 1022</t>
        </is>
      </c>
      <c r="C44" t="inlineStr">
        <is>
          <t>Крючок Clover 1,25 мм 1022 | Купить по выгодной цене в интернет-магазине ИЛИ-ИЛИ — Доставка по всей России</t>
        </is>
      </c>
      <c r="D44" t="inlineStr">
        <is>
          <t>CLOVER (Япония) Крючок Clover 1,25 мм 1022</t>
        </is>
      </c>
      <c r="E44" t="inlineStr">
        <is>
          <t>Купить Крючок Clover 1,25 мм 1022 в интернет-магазине товаров для рукоделия ИЛИ-ИЛИ по низкой цене. ✅ Широкий ассортимент товаров для рукоделия ведущих мировых производителей. ✅ Доставка по России или самовывоз в Москве и Королёве.</t>
        </is>
      </c>
    </row>
    <row r="45">
      <c r="A45" t="inlineStr">
        <is>
          <t>https://ili-ili.com/catalog/furnitura/pugovitsy-i-prochee/pugovitsy-union-knopf-/bez-razmera/2166257/</t>
        </is>
      </c>
      <c r="B45" t="inlineStr">
        <is>
          <t>UNION KNOPF (Германия) Пуговица UK Св. Коричневый7 25мм</t>
        </is>
      </c>
      <c r="C45" t="inlineStr">
        <is>
          <t>Пуговица UK Св. Коричневый7 25мм | Купить по выгодной цене в интернет-магазине ИЛИ-ИЛИ — Доставка по всей России</t>
        </is>
      </c>
      <c r="D45" t="inlineStr">
        <is>
          <t>UNION KNOPF (Германия) Пуговица UK Св. Коричневый7 25мм</t>
        </is>
      </c>
      <c r="E45" t="inlineStr">
        <is>
          <t>Купить Пуговица UK Св. Коричневый7 25мм в интернет-магазине товаров для рукоделия ИЛИ-ИЛИ по низкой цене. ✅ Широкий ассортимент товаров для рукоделия ведущих мировых производителей. ✅ Доставка по России или самовывоз в Москве и Королёве.</t>
        </is>
      </c>
    </row>
    <row r="46">
      <c r="A46" t="inlineStr">
        <is>
          <t>https://ili-ili.com/catalog/literatura/zhurnaly/katia/2177048/</t>
        </is>
      </c>
      <c r="B46" t="inlineStr">
        <is>
          <t>Журнал Katia BABY № 106</t>
        </is>
      </c>
      <c r="C46" t="inlineStr">
        <is>
          <t>Журнал Katia BABY № 106 | Купить по выгодной цене в интернет-магазине ИЛИ-ИЛИ — Доставка по всей России</t>
        </is>
      </c>
      <c r="D46" t="inlineStr">
        <is>
          <t>Журнал Katia BABY № 106</t>
        </is>
      </c>
      <c r="E46" t="inlineStr">
        <is>
          <t>Купить Журнал Katia BABY № 106 в интернет-магазине товаров для рукоделия ИЛИ-ИЛИ по низкой цене. ✅ Широкий ассортимент товаров для рукоделия ведущих мировых производителей. ✅ Доставка по России или самовывоз в Москве и Королёве.</t>
        </is>
      </c>
    </row>
    <row r="47">
      <c r="A47" t="inlineStr">
        <is>
          <t>https://ili-ili.com/catalog/furnitura/pugovitsy-i-prochee/pugovitsy-union-knopf-/33-mm/2167393/</t>
        </is>
      </c>
      <c r="B47" t="inlineStr">
        <is>
          <t>UNION KNOPF (Германия) Пуговицы Union Knopf арт.0450670 033 мм цвет 0052</t>
        </is>
      </c>
      <c r="C47" t="inlineStr">
        <is>
          <t>Пуговицы Union Knopf  арт.0450670  033 мм цвет 0052 | Купить по выгодной цене в интернет-магазине ИЛИ-ИЛИ — Доставка по всей России</t>
        </is>
      </c>
      <c r="D47" t="inlineStr">
        <is>
          <t>UNION KNOPF (Германия) Пуговицы Union Knopf  арт.0450670  033 мм цвет 0052</t>
        </is>
      </c>
      <c r="E47" t="inlineStr">
        <is>
          <t>Купить Пуговицы Union Knopf  арт.0450670  033 мм цвет 0052 в интернет-магазине товаров для рукоделия ИЛИ-ИЛИ по низкой цене. ✅ Широкий ассортимент товаров для рукоделия ведущих мировых производителей. ✅ Доставка по России или самовывоз в Москве и Королёве.</t>
        </is>
      </c>
    </row>
    <row r="48">
      <c r="A48" t="inlineStr">
        <is>
          <t>https://ili-ili.com/catalog/furnitura/dlya-sumok/zamki-zastezhki-knopki/hamanaka-yaponiya_2/2148196/</t>
        </is>
      </c>
      <c r="B48" t="inlineStr">
        <is>
          <t>HAMANAKA (Япония) Магнитная застежка для сумок 206-043-1</t>
        </is>
      </c>
      <c r="C48" t="inlineStr">
        <is>
          <t>Магнитная застежка для сумок 206-043-1 | Купить по выгодной цене в интернет-магазине ИЛИ-ИЛИ — Доставка по всей России</t>
        </is>
      </c>
      <c r="D48" t="inlineStr">
        <is>
          <t>HAMANAKA (Япония) Магнитная застежка для сумок 206-043-1</t>
        </is>
      </c>
      <c r="E48" t="inlineStr">
        <is>
          <t>Купить Магнитная застежка для сумок 206-043-1 в интернет-магазине товаров для рукоделия ИЛИ-ИЛИ по низкой цене. ✅ Широкий ассортимент товаров для рукоделия ведущих мировых производителей. ✅ Доставка по России или самовывоз в Москве и Королёве.</t>
        </is>
      </c>
    </row>
    <row r="49">
      <c r="A49" t="inlineStr">
        <is>
          <t>https://ili-ili.com/catalog/instrument/spitsy-i-leski/chiaogoo_1/krugovye_2/40-sm_4/2232985/</t>
        </is>
      </c>
      <c r="B49" t="inlineStr">
        <is>
          <t>яСпицы метал.круговые Lace, 40см № 4 7016-6</t>
        </is>
      </c>
      <c r="C49" t="inlineStr">
        <is>
          <t>яСпицы метал.круговые Lace, 40см № 4 7016-6 | Купить по выгодной цене в интернет-магазине ИЛИ-ИЛИ — Доставка по всей России</t>
        </is>
      </c>
      <c r="D49" t="inlineStr">
        <is>
          <t>яСпицы метал.круговые Lace, 40см № 4 7016-6</t>
        </is>
      </c>
      <c r="E49" t="inlineStr">
        <is>
          <t>Купить яСпицы метал.круговые Lace, 40см № 4 7016-6 в интернет-магазине товаров для рукоделия ИЛИ-ИЛИ по низкой цене. ✅ Широкий ассортимент товаров для рукоделия ведущих мировых производителей. ✅ Доставка по России или самовывоз в Москве и Королёве.</t>
        </is>
      </c>
    </row>
    <row r="50">
      <c r="A50" t="inlineStr">
        <is>
          <t>https://ili-ili.com/catalog/instrument/spitsy-i-leski/lana-grossa_1/razemnye_1/tsv-derevo/11-5-sm/2146814/</t>
        </is>
      </c>
      <c r="B50" t="inlineStr">
        <is>
          <t>LANA GROSSA (Германия) Спицы LG разъемные цвет.дер.11.5 см № 7,5</t>
        </is>
      </c>
      <c r="C50" t="inlineStr">
        <is>
          <t>Спицы LG разъемные цвет.дер.11.5 см № 7,5 | Купить по выгодной цене в интернет-магазине ИЛИ-ИЛИ — Доставка по всей России</t>
        </is>
      </c>
      <c r="D50" t="inlineStr">
        <is>
          <t>LANA GROSSA (Германия) Спицы LG разъемные цвет.дер.11.5 см № 7,5</t>
        </is>
      </c>
      <c r="E50" t="inlineStr">
        <is>
          <t>Купить Спицы LG разъемные цвет.дер.11.5 см № 7,5 в интернет-магазине товаров для рукоделия ИЛИ-ИЛИ по низкой цене. ✅ Широкий ассортимент товаров для рукоделия ведущих мировых производителей. ✅ Доставка по России или самовывоз в Москве и Королёве.</t>
        </is>
      </c>
    </row>
    <row r="51">
      <c r="A51" t="inlineStr">
        <is>
          <t>https://ili-ili.com/catalog/furnitura/pechvork/aksessuary-dlya-shitya-i-pechvorka/nitki-shveynye/2145208/</t>
        </is>
      </c>
      <c r="B51" t="inlineStr">
        <is>
          <t>Нитки Madeira Aerofil № 120, 400м .9125 9490</t>
        </is>
      </c>
      <c r="C51" t="inlineStr">
        <is>
          <t>Нитки Madeira Aerofil № 120, 400м    .9125 9490 3711 – интернет-магазин ili-ili.net</t>
        </is>
      </c>
      <c r="D51" t="inlineStr">
        <is>
          <t>Нитки Madeira Aerofil № 120, 400м    .9125 9490</t>
        </is>
      </c>
      <c r="E51" t="inlineStr">
        <is>
          <t>Только высококачественные товары для рукоделия ведущих мировых производителей.  Нитки Madeira Aerofil № 120, 400м    .9125 9490 3711</t>
        </is>
      </c>
    </row>
  </sheetData>
  <autoFilter ref="A1:N51"/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5" customWidth="1" min="1" max="1"/>
    <col width="6" customWidth="1" min="2" max="2"/>
    <col width="7" customWidth="1" min="3" max="3"/>
    <col width="7" customWidth="1" min="4" max="4"/>
    <col width="10" customWidth="1" min="5" max="5"/>
    <col width="12" customWidth="1" min="6" max="6"/>
    <col width="11" customWidth="1" min="7" max="7"/>
  </cols>
  <sheetData>
    <row r="1">
      <c r="A1" s="1" t="inlineStr">
        <is>
          <t>url</t>
        </is>
      </c>
      <c r="B1" s="1" t="inlineStr">
        <is>
          <t>name</t>
        </is>
      </c>
      <c r="C1" s="1" t="inlineStr">
        <is>
          <t>price</t>
        </is>
      </c>
      <c r="D1" s="1" t="inlineStr">
        <is>
          <t>stock</t>
        </is>
      </c>
      <c r="E1" s="1" t="inlineStr">
        <is>
          <t>in_stock</t>
        </is>
      </c>
      <c r="F1" s="1" t="inlineStr">
        <is>
          <t>scraped_at</t>
        </is>
      </c>
      <c r="G1" s="1" t="inlineStr">
        <is>
          <t>seo_title</t>
        </is>
      </c>
    </row>
  </sheetData>
  <autoFilter ref="A1:G1"/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L5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60" customWidth="1" min="1" max="1"/>
    <col width="12" customWidth="1" min="2" max="2"/>
    <col width="12" customWidth="1" min="3" max="3"/>
    <col width="13" customWidth="1" min="4" max="4"/>
    <col width="12" customWidth="1" min="5" max="5"/>
    <col width="12" customWidth="1" min="6" max="6"/>
    <col width="13" customWidth="1" min="7" max="7"/>
    <col width="12" customWidth="1" min="8" max="8"/>
    <col width="60" customWidth="1" min="9" max="9"/>
    <col width="15" customWidth="1" min="10" max="10"/>
    <col width="34" customWidth="1" min="11" max="11"/>
    <col width="13" customWidth="1" min="12" max="12"/>
  </cols>
  <sheetData>
    <row r="1">
      <c r="A1" s="1" t="inlineStr">
        <is>
          <t>url</t>
        </is>
      </c>
      <c r="B1" s="1" t="inlineStr">
        <is>
          <t>prev_price</t>
        </is>
      </c>
      <c r="C1" s="1" t="inlineStr">
        <is>
          <t>curr_price</t>
        </is>
      </c>
      <c r="D1" s="1" t="inlineStr">
        <is>
          <t>price_delta</t>
        </is>
      </c>
      <c r="E1" s="1" t="inlineStr">
        <is>
          <t>prev_stock</t>
        </is>
      </c>
      <c r="F1" s="1" t="inlineStr">
        <is>
          <t>curr_stock</t>
        </is>
      </c>
      <c r="G1" s="1" t="inlineStr">
        <is>
          <t>stock_delta</t>
        </is>
      </c>
      <c r="H1" s="1" t="inlineStr">
        <is>
          <t>prev_title</t>
        </is>
      </c>
      <c r="I1" s="1" t="inlineStr">
        <is>
          <t>curr_title</t>
        </is>
      </c>
      <c r="J1" s="1" t="inlineStr">
        <is>
          <t>prev_crawl_at</t>
        </is>
      </c>
      <c r="K1" s="1" t="inlineStr">
        <is>
          <t>curr_crawl_at</t>
        </is>
      </c>
      <c r="L1" s="1" t="inlineStr">
        <is>
          <t>change_type</t>
        </is>
      </c>
    </row>
    <row r="2">
      <c r="A2" t="inlineStr">
        <is>
          <t>https://ili-ili.com/catalog/literatura/zhurnaly/lang-yarns/2177024/</t>
        </is>
      </c>
      <c r="B2" s="2">
        <f>IFERROR(INDEX(PREV!$C:$C, MATCH(A2, PREV!$A:$A, 0)), "")</f>
        <v/>
      </c>
      <c r="C2" s="2" t="n">
        <v>1680</v>
      </c>
      <c r="D2" s="2">
        <f>IFERROR(C2-B2,"")</f>
        <v/>
      </c>
      <c r="E2" s="3">
        <f>IFERROR(INDEX(PREV!$D:$D, MATCH(A2, PREV!$A:$A, 0)), "")</f>
        <v/>
      </c>
      <c r="F2" s="3" t="n">
        <v>0</v>
      </c>
      <c r="G2" s="3">
        <f>IFERROR(F2-E2,"")</f>
        <v/>
      </c>
      <c r="H2">
        <f>IFERROR(INDEX(PREV!$G:$G, MATCH(A2, PREV!$A:$A, 0)), "")</f>
        <v/>
      </c>
      <c r="I2" t="inlineStr">
        <is>
          <t>Журнал "WOOLADDICTS" №11 | Купить по выгодной цене в интернет-магазине ИЛИ-ИЛИ — Доставка по всей России</t>
        </is>
      </c>
      <c r="J2">
        <f>IFERROR(INDEX(PREV!$F:$F, MATCH(A2, PREV!$A:$A, 0)), "")</f>
        <v/>
      </c>
      <c r="K2" t="inlineStr">
        <is>
          <t>2025-10-01T17:31:56.068871+00:00</t>
        </is>
      </c>
      <c r="L2">
        <f>IF(J2="", "ADDED", IF(AND(B2&lt;&gt;"", C2&lt;&gt;"", OR(D2&lt;&gt;0, G2&lt;&gt;0, H2&lt;&gt;I2)), "MODIFIED", "UNCHANGED"))</f>
        <v/>
      </c>
    </row>
    <row r="3">
      <c r="A3" t="inlineStr">
        <is>
          <t>https://ili-ili.com/catalog/furnitura/pechvork/aksessuary-dlya-shitya-i-pechvorka/nitki-shveynye/2145098/</t>
        </is>
      </c>
      <c r="B3" s="2">
        <f>IFERROR(INDEX(PREV!$C:$C, MATCH(A3, PREV!$A:$A, 0)), "")</f>
        <v/>
      </c>
      <c r="C3" s="2" t="n">
        <v>160</v>
      </c>
      <c r="D3" s="2">
        <f>IFERROR(C3-B3,"")</f>
        <v/>
      </c>
      <c r="E3" s="3">
        <f>IFERROR(INDEX(PREV!$D:$D, MATCH(A3, PREV!$A:$A, 0)), "")</f>
        <v/>
      </c>
      <c r="F3" s="3" t="n">
        <v>60</v>
      </c>
      <c r="G3" s="3">
        <f>IFERROR(F3-E3,"")</f>
        <v/>
      </c>
      <c r="H3">
        <f>IFERROR(INDEX(PREV!$G:$G, MATCH(A3, PREV!$A:$A, 0)), "")</f>
        <v/>
      </c>
      <c r="I3" t="inlineStr">
        <is>
          <t>Нитки Madeira Aerofil № 120, 400м    .9125 8020 3592 – интернет-магазин ili-ili.net</t>
        </is>
      </c>
      <c r="J3">
        <f>IFERROR(INDEX(PREV!$F:$F, MATCH(A3, PREV!$A:$A, 0)), "")</f>
        <v/>
      </c>
      <c r="K3" t="inlineStr">
        <is>
          <t>2025-10-01T17:31:58.625529+00:00</t>
        </is>
      </c>
      <c r="L3">
        <f>IF(J3="", "ADDED", IF(AND(B3&lt;&gt;"", C3&lt;&gt;"", OR(D3&lt;&gt;0, G3&lt;&gt;0, H3&lt;&gt;I3)), "MODIFIED", "UNCHANGED"))</f>
        <v/>
      </c>
    </row>
    <row r="4">
      <c r="A4" t="inlineStr">
        <is>
          <t>https://ili-ili.com/catalog/furnitura/dlya-sumok/ruchki-remni/2145983/</t>
        </is>
      </c>
      <c r="B4" s="2">
        <f>IFERROR(INDEX(PREV!$C:$C, MATCH(A4, PREV!$A:$A, 0)), "")</f>
        <v/>
      </c>
      <c r="C4" s="2" t="n">
        <v>1020</v>
      </c>
      <c r="D4" s="2">
        <f>IFERROR(C4-B4,"")</f>
        <v/>
      </c>
      <c r="E4" s="3">
        <f>IFERROR(INDEX(PREV!$D:$D, MATCH(A4, PREV!$A:$A, 0)), "")</f>
        <v/>
      </c>
      <c r="F4" s="3" t="n">
        <v>11</v>
      </c>
      <c r="G4" s="3">
        <f>IFERROR(F4-E4,"")</f>
        <v/>
      </c>
      <c r="H4">
        <f>IFERROR(INDEX(PREV!$G:$G, MATCH(A4, PREV!$A:$A, 0)), "")</f>
        <v/>
      </c>
      <c r="I4" t="inlineStr">
        <is>
          <t>яРучка д/сумки YAK-1831  870 | Купить по выгодной цене в интернет-магазине ИЛИ-ИЛИ — Доставка по всей России</t>
        </is>
      </c>
      <c r="J4">
        <f>IFERROR(INDEX(PREV!$F:$F, MATCH(A4, PREV!$A:$A, 0)), "")</f>
        <v/>
      </c>
      <c r="K4" t="inlineStr">
        <is>
          <t>2025-10-01T17:32:00.507690+00:00</t>
        </is>
      </c>
      <c r="L4">
        <f>IF(J4="", "ADDED", IF(AND(B4&lt;&gt;"", C4&lt;&gt;"", OR(D4&lt;&gt;0, G4&lt;&gt;0, H4&lt;&gt;I4)), "MODIFIED", "UNCHANGED"))</f>
        <v/>
      </c>
    </row>
    <row r="5">
      <c r="A5" t="inlineStr">
        <is>
          <t>https://ili-ili.com/catalog/furnitura/pugovitsy-i-prochee/pugovitsy-union-knopf-/34-mm/2165116/</t>
        </is>
      </c>
      <c r="B5" s="2">
        <f>IFERROR(INDEX(PREV!$C:$C, MATCH(A5, PREV!$A:$A, 0)), "")</f>
        <v/>
      </c>
      <c r="C5" s="2" t="n">
        <v>30</v>
      </c>
      <c r="D5" s="2">
        <f>IFERROR(C5-B5,"")</f>
        <v/>
      </c>
      <c r="E5" s="3">
        <f>IFERROR(INDEX(PREV!$D:$D, MATCH(A5, PREV!$A:$A, 0)), "")</f>
        <v/>
      </c>
      <c r="F5" s="3" t="n">
        <v>24</v>
      </c>
      <c r="G5" s="3">
        <f>IFERROR(F5-E5,"")</f>
        <v/>
      </c>
      <c r="H5">
        <f>IFERROR(INDEX(PREV!$G:$G, MATCH(A5, PREV!$A:$A, 0)), "")</f>
        <v/>
      </c>
      <c r="I5" t="inlineStr">
        <is>
          <t>Пуговица UK 043917-034-0068 C | Купить по выгодной цене в интернет-магазине ИЛИ-ИЛИ — Доставка по всей России</t>
        </is>
      </c>
      <c r="J5">
        <f>IFERROR(INDEX(PREV!$F:$F, MATCH(A5, PREV!$A:$A, 0)), "")</f>
        <v/>
      </c>
      <c r="K5" t="inlineStr">
        <is>
          <t>2025-10-01T17:32:02.382372+00:00</t>
        </is>
      </c>
      <c r="L5">
        <f>IF(J5="", "ADDED", IF(AND(B5&lt;&gt;"", C5&lt;&gt;"", OR(D5&lt;&gt;0, G5&lt;&gt;0, H5&lt;&gt;I5)), "MODIFIED", "UNCHANGED"))</f>
        <v/>
      </c>
    </row>
    <row r="6">
      <c r="A6" t="inlineStr">
        <is>
          <t>https://ili-ili.com/catalog/furnitura/pugovitsy-i-prochee/pugovitsy-union-knopf-/30-mm/2165532/</t>
        </is>
      </c>
      <c r="B6" s="2">
        <f>IFERROR(INDEX(PREV!$C:$C, MATCH(A6, PREV!$A:$A, 0)), "")</f>
        <v/>
      </c>
      <c r="C6" s="2" t="n">
        <v>320</v>
      </c>
      <c r="D6" s="2">
        <f>IFERROR(C6-B6,"")</f>
        <v/>
      </c>
      <c r="E6" s="3">
        <f>IFERROR(INDEX(PREV!$D:$D, MATCH(A6, PREV!$A:$A, 0)), "")</f>
        <v/>
      </c>
      <c r="F6" s="3" t="n">
        <v>14</v>
      </c>
      <c r="G6" s="3">
        <f>IFERROR(F6-E6,"")</f>
        <v/>
      </c>
      <c r="H6">
        <f>IFERROR(INDEX(PREV!$G:$G, MATCH(A6, PREV!$A:$A, 0)), "")</f>
        <v/>
      </c>
      <c r="I6" t="inlineStr">
        <is>
          <t>Пуговица UK 048678-030-0018 R | Купить по выгодной цене в интернет-магазине ИЛИ-ИЛИ — Доставка по всей России</t>
        </is>
      </c>
      <c r="J6">
        <f>IFERROR(INDEX(PREV!$F:$F, MATCH(A6, PREV!$A:$A, 0)), "")</f>
        <v/>
      </c>
      <c r="K6" t="inlineStr">
        <is>
          <t>2025-10-01T17:32:05.433861+00:00</t>
        </is>
      </c>
      <c r="L6">
        <f>IF(J6="", "ADDED", IF(AND(B6&lt;&gt;"", C6&lt;&gt;"", OR(D6&lt;&gt;0, G6&lt;&gt;0, H6&lt;&gt;I6)), "MODIFIED", "UNCHANGED"))</f>
        <v/>
      </c>
    </row>
    <row r="7">
      <c r="A7" t="inlineStr">
        <is>
          <t>https://ili-ili.com/catalog/furnitura/pugovitsy-i-prochee/pugovitsy-union-knopf-/28-mm/2167183/</t>
        </is>
      </c>
      <c r="B7" s="2">
        <f>IFERROR(INDEX(PREV!$C:$C, MATCH(A7, PREV!$A:$A, 0)), "")</f>
        <v/>
      </c>
      <c r="C7" s="2" t="n">
        <v>80</v>
      </c>
      <c r="D7" s="2">
        <f>IFERROR(C7-B7,"")</f>
        <v/>
      </c>
      <c r="E7" s="3">
        <f>IFERROR(INDEX(PREV!$D:$D, MATCH(A7, PREV!$A:$A, 0)), "")</f>
        <v/>
      </c>
      <c r="F7" s="3" t="n">
        <v>2</v>
      </c>
      <c r="G7" s="3">
        <f>IFERROR(F7-E7,"")</f>
        <v/>
      </c>
      <c r="H7">
        <f>IFERROR(INDEX(PREV!$G:$G, MATCH(A7, PREV!$A:$A, 0)), "")</f>
        <v/>
      </c>
      <c r="I7" t="inlineStr">
        <is>
          <t>Пуговицы Union Knopf 452954-028-0080 | Купить по выгодной цене в интернет-магазине ИЛИ-ИЛИ — Доставка по всей России</t>
        </is>
      </c>
      <c r="J7">
        <f>IFERROR(INDEX(PREV!$F:$F, MATCH(A7, PREV!$A:$A, 0)), "")</f>
        <v/>
      </c>
      <c r="K7" t="inlineStr">
        <is>
          <t>2025-10-01T17:32:10.688907+00:00</t>
        </is>
      </c>
      <c r="L7">
        <f>IF(J7="", "ADDED", IF(AND(B7&lt;&gt;"", C7&lt;&gt;"", OR(D7&lt;&gt;0, G7&lt;&gt;0, H7&lt;&gt;I7)), "MODIFIED", "UNCHANGED"))</f>
        <v/>
      </c>
    </row>
    <row r="8">
      <c r="A8" t="inlineStr">
        <is>
          <t>https://ili-ili.com/catalog/furnitura/pechvork/aksessuary-dlya-shitya-i-pechvorka/nitki-vyshivalnye/2144890/</t>
        </is>
      </c>
      <c r="B8" s="2">
        <f>IFERROR(INDEX(PREV!$C:$C, MATCH(A8, PREV!$A:$A, 0)), "")</f>
        <v/>
      </c>
      <c r="C8" s="2" t="n">
        <v>120</v>
      </c>
      <c r="D8" s="2">
        <f>IFERROR(C8-B8,"")</f>
        <v/>
      </c>
      <c r="E8" s="3">
        <f>IFERROR(INDEX(PREV!$D:$D, MATCH(A8, PREV!$A:$A, 0)), "")</f>
        <v/>
      </c>
      <c r="F8" s="3" t="n">
        <v>3</v>
      </c>
      <c r="G8" s="3">
        <f>IFERROR(F8-E8,"")</f>
        <v/>
      </c>
      <c r="H8">
        <f>IFERROR(INDEX(PREV!$G:$G, MATCH(A8, PREV!$A:$A, 0)), "")</f>
        <v/>
      </c>
      <c r="I8" t="inlineStr">
        <is>
          <t>Madeira Нитки Madeira Rayon № 40, 200м    .9840 1047 3379 – интернет-магазин ili-ili.net</t>
        </is>
      </c>
      <c r="J8">
        <f>IFERROR(INDEX(PREV!$F:$F, MATCH(A8, PREV!$A:$A, 0)), "")</f>
        <v/>
      </c>
      <c r="K8" t="inlineStr">
        <is>
          <t>2025-10-01T17:32:14.195478+00:00</t>
        </is>
      </c>
      <c r="L8">
        <f>IF(J8="", "ADDED", IF(AND(B8&lt;&gt;"", C8&lt;&gt;"", OR(D8&lt;&gt;0, G8&lt;&gt;0, H8&lt;&gt;I8)), "MODIFIED", "UNCHANGED"))</f>
        <v/>
      </c>
    </row>
    <row r="9">
      <c r="A9" t="inlineStr">
        <is>
          <t>https://ili-ili.com/catalog/furnitura/pechvork/aksessuary-dlya-shitya-i-pechvorka/lenta/2144572/</t>
        </is>
      </c>
      <c r="B9" s="2">
        <f>IFERROR(INDEX(PREV!$C:$C, MATCH(A9, PREV!$A:$A, 0)), "")</f>
        <v/>
      </c>
      <c r="C9" s="2" t="n">
        <v>55</v>
      </c>
      <c r="D9" s="2">
        <f>IFERROR(C9-B9,"")</f>
        <v/>
      </c>
      <c r="E9" s="3">
        <f>IFERROR(INDEX(PREV!$D:$D, MATCH(A9, PREV!$A:$A, 0)), "")</f>
        <v/>
      </c>
      <c r="F9" s="3" t="n">
        <v>23</v>
      </c>
      <c r="G9" s="3">
        <f>IFERROR(F9-E9,"")</f>
        <v/>
      </c>
      <c r="H9">
        <f>IFERROR(INDEX(PREV!$G:$G, MATCH(A9, PREV!$A:$A, 0)), "")</f>
        <v/>
      </c>
      <c r="I9" t="inlineStr">
        <is>
          <t>Лента репсовая 25 мм арт.452 цвет 17 17753 – интернет-магазин ili-ili.net</t>
        </is>
      </c>
      <c r="J9">
        <f>IFERROR(INDEX(PREV!$F:$F, MATCH(A9, PREV!$A:$A, 0)), "")</f>
        <v/>
      </c>
      <c r="K9" t="inlineStr">
        <is>
          <t>2025-10-01T17:32:16.362966+00:00</t>
        </is>
      </c>
      <c r="L9">
        <f>IF(J9="", "ADDED", IF(AND(B9&lt;&gt;"", C9&lt;&gt;"", OR(D9&lt;&gt;0, G9&lt;&gt;0, H9&lt;&gt;I9)), "MODIFIED", "UNCHANGED"))</f>
        <v/>
      </c>
    </row>
    <row r="10">
      <c r="A10" t="inlineStr">
        <is>
          <t>https://ili-ili.com/catalog/literatura/zhurnaly/zhurnaly-rasprodazha/2153505/</t>
        </is>
      </c>
      <c r="B10" s="2">
        <f>IFERROR(INDEX(PREV!$C:$C, MATCH(A10, PREV!$A:$A, 0)), "")</f>
        <v/>
      </c>
      <c r="C10" s="2" t="n">
        <v>510</v>
      </c>
      <c r="D10" s="2">
        <f>IFERROR(C10-B10,"")</f>
        <v/>
      </c>
      <c r="E10" s="3">
        <f>IFERROR(INDEX(PREV!$D:$D, MATCH(A10, PREV!$A:$A, 0)), "")</f>
        <v/>
      </c>
      <c r="F10" s="3" t="n">
        <v>0</v>
      </c>
      <c r="G10" s="3">
        <f>IFERROR(F10-E10,"")</f>
        <v/>
      </c>
      <c r="H10">
        <f>IFERROR(INDEX(PREV!$G:$G, MATCH(A10, PREV!$A:$A, 0)), "")</f>
        <v/>
      </c>
      <c r="I10" t="inlineStr">
        <is>
          <t>Журнал Noro A Way of life | Купить по выгодной цене в интернет-магазине ИЛИ-ИЛИ — Доставка по всей России</t>
        </is>
      </c>
      <c r="J10">
        <f>IFERROR(INDEX(PREV!$F:$F, MATCH(A10, PREV!$A:$A, 0)), "")</f>
        <v/>
      </c>
      <c r="K10" t="inlineStr">
        <is>
          <t>2025-10-01T17:32:16.986297+00:00</t>
        </is>
      </c>
      <c r="L10">
        <f>IF(J10="", "ADDED", IF(AND(B10&lt;&gt;"", C10&lt;&gt;"", OR(D10&lt;&gt;0, G10&lt;&gt;0, H10&lt;&gt;I10)), "MODIFIED", "UNCHANGED"))</f>
        <v/>
      </c>
    </row>
    <row r="11">
      <c r="A11" t="inlineStr">
        <is>
          <t>https://ili-ili.com/catalog/instrument/spitsy-i-leski/lantern-moon/razemnye_3/10-sm_2/2173262/</t>
        </is>
      </c>
      <c r="B11" s="2">
        <f>IFERROR(INDEX(PREV!$C:$C, MATCH(A11, PREV!$A:$A, 0)), "")</f>
        <v/>
      </c>
      <c r="C11" s="2" t="n">
        <v>2155</v>
      </c>
      <c r="D11" s="2">
        <f>IFERROR(C11-B11,"")</f>
        <v/>
      </c>
      <c r="E11" s="3">
        <f>IFERROR(INDEX(PREV!$D:$D, MATCH(A11, PREV!$A:$A, 0)), "")</f>
        <v/>
      </c>
      <c r="F11" s="3" t="n">
        <v>18</v>
      </c>
      <c r="G11" s="3">
        <f>IFERROR(F11-E11,"")</f>
        <v/>
      </c>
      <c r="H11">
        <f>IFERROR(INDEX(PREV!$G:$G, MATCH(A11, PREV!$A:$A, 0)), "")</f>
        <v/>
      </c>
      <c r="I11" t="inlineStr">
        <is>
          <t>Спицы съемные "Lantern Moon" 7мм/10см, эбеновое дерево, черный | Купить по выгодной цене в интернет-магазине ИЛИ-ИЛИ — Доставка по всей России</t>
        </is>
      </c>
      <c r="J11">
        <f>IFERROR(INDEX(PREV!$F:$F, MATCH(A11, PREV!$A:$A, 0)), "")</f>
        <v/>
      </c>
      <c r="K11" t="inlineStr">
        <is>
          <t>2025-10-01T17:32:17.426714+00:00</t>
        </is>
      </c>
      <c r="L11">
        <f>IF(J11="", "ADDED", IF(AND(B11&lt;&gt;"", C11&lt;&gt;"", OR(D11&lt;&gt;0, G11&lt;&gt;0, H11&lt;&gt;I11)), "MODIFIED", "UNCHANGED"))</f>
        <v/>
      </c>
    </row>
    <row r="12">
      <c r="A12" t="inlineStr">
        <is>
          <t>https://ili-ili.com/catalog/furnitura/pechvork/aksessuary-dlya-shitya-i-pechvorka/igly/2174585/</t>
        </is>
      </c>
      <c r="B12" s="2">
        <f>IFERROR(INDEX(PREV!$C:$C, MATCH(A12, PREV!$A:$A, 0)), "")</f>
        <v/>
      </c>
      <c r="C12" s="2" t="n">
        <v>390</v>
      </c>
      <c r="D12" s="2">
        <f>IFERROR(C12-B12,"")</f>
        <v/>
      </c>
      <c r="E12" s="3">
        <f>IFERROR(INDEX(PREV!$D:$D, MATCH(A12, PREV!$A:$A, 0)), "")</f>
        <v/>
      </c>
      <c r="F12" s="3" t="n">
        <v>5</v>
      </c>
      <c r="G12" s="3">
        <f>IFERROR(F12-E12,"")</f>
        <v/>
      </c>
      <c r="H12">
        <f>IFERROR(INDEX(PREV!$G:$G, MATCH(A12, PREV!$A:$A, 0)), "")</f>
        <v/>
      </c>
      <c r="I12" t="inlineStr">
        <is>
          <t>CLOVER (Япония) Иглы черно-золотые №12 Clover 4962 40182 – интернет-магазин ili-ili.net</t>
        </is>
      </c>
      <c r="J12">
        <f>IFERROR(INDEX(PREV!$F:$F, MATCH(A12, PREV!$A:$A, 0)), "")</f>
        <v/>
      </c>
      <c r="K12" t="inlineStr">
        <is>
          <t>2025-10-01T17:32:19.303273+00:00</t>
        </is>
      </c>
      <c r="L12">
        <f>IF(J12="", "ADDED", IF(AND(B12&lt;&gt;"", C12&lt;&gt;"", OR(D12&lt;&gt;0, G12&lt;&gt;0, H12&lt;&gt;I12)), "MODIFIED", "UNCHANGED"))</f>
        <v/>
      </c>
    </row>
    <row r="13">
      <c r="A13" t="inlineStr">
        <is>
          <t>https://ili-ili.com/catalog/literatura/yaponskie-knigi-i-zhurnaly/18-razmer/2158516/</t>
        </is>
      </c>
      <c r="B13" s="2">
        <f>IFERROR(INDEX(PREV!$C:$C, MATCH(A13, PREV!$A:$A, 0)), "")</f>
        <v/>
      </c>
      <c r="C13" s="2" t="n">
        <v>1890</v>
      </c>
      <c r="D13" s="2">
        <f>IFERROR(C13-B13,"")</f>
        <v/>
      </c>
      <c r="E13" s="3">
        <f>IFERROR(INDEX(PREV!$D:$D, MATCH(A13, PREV!$A:$A, 0)), "")</f>
        <v/>
      </c>
      <c r="F13" s="3" t="n">
        <v>0</v>
      </c>
      <c r="G13" s="3">
        <f>IFERROR(F13-E13,"")</f>
        <v/>
      </c>
      <c r="H13">
        <f>IFERROR(INDEX(PREV!$G:$G, MATCH(A13, PREV!$A:$A, 0)), "")</f>
        <v/>
      </c>
      <c r="I13" t="inlineStr">
        <is>
          <t>Журнал № 170 | Купить по выгодной цене в интернет-магазине ИЛИ-ИЛИ — Доставка по всей России</t>
        </is>
      </c>
      <c r="J13">
        <f>IFERROR(INDEX(PREV!$F:$F, MATCH(A13, PREV!$A:$A, 0)), "")</f>
        <v/>
      </c>
      <c r="K13" t="inlineStr">
        <is>
          <t>2025-10-01T17:32:19.591951+00:00</t>
        </is>
      </c>
      <c r="L13">
        <f>IF(J13="", "ADDED", IF(AND(B13&lt;&gt;"", C13&lt;&gt;"", OR(D13&lt;&gt;0, G13&lt;&gt;0, H13&lt;&gt;I13)), "MODIFIED", "UNCHANGED"))</f>
        <v/>
      </c>
    </row>
    <row r="14">
      <c r="A14" t="inlineStr">
        <is>
          <t>https://ili-ili.com/catalog/instrument/spitsy-i-leski/addi_1/krugovye_3/basic_1/50-sm/2145778/</t>
        </is>
      </c>
      <c r="B14" s="2">
        <f>IFERROR(INDEX(PREV!$C:$C, MATCH(A14, PREV!$A:$A, 0)), "")</f>
        <v/>
      </c>
      <c r="C14" s="2" t="n">
        <v>662</v>
      </c>
      <c r="D14" s="2">
        <f>IFERROR(C14-B14,"")</f>
        <v/>
      </c>
      <c r="E14" s="3">
        <f>IFERROR(INDEX(PREV!$D:$D, MATCH(A14, PREV!$A:$A, 0)), "")</f>
        <v/>
      </c>
      <c r="F14" s="3" t="n">
        <v>8</v>
      </c>
      <c r="G14" s="3">
        <f>IFERROR(F14-E14,"")</f>
        <v/>
      </c>
      <c r="H14">
        <f>IFERROR(INDEX(PREV!$G:$G, MATCH(A14, PREV!$A:$A, 0)), "")</f>
        <v/>
      </c>
      <c r="I14" t="inlineStr">
        <is>
          <t>Спицы круговые 50 см  № 2,25 | Купить по выгодной цене в интернет-магазине ИЛИ-ИЛИ — Доставка по всей России</t>
        </is>
      </c>
      <c r="J14">
        <f>IFERROR(INDEX(PREV!$F:$F, MATCH(A14, PREV!$A:$A, 0)), "")</f>
        <v/>
      </c>
      <c r="K14" t="inlineStr">
        <is>
          <t>2025-10-01T17:32:20.100426+00:00</t>
        </is>
      </c>
      <c r="L14">
        <f>IF(J14="", "ADDED", IF(AND(B14&lt;&gt;"", C14&lt;&gt;"", OR(D14&lt;&gt;0, G14&lt;&gt;0, H14&lt;&gt;I14)), "MODIFIED", "UNCHANGED"))</f>
        <v/>
      </c>
    </row>
    <row r="15">
      <c r="A15" t="inlineStr">
        <is>
          <t>https://ili-ili.com/catalog/furnitura/dlya-sumok/ruchki-remni/2148954/</t>
        </is>
      </c>
      <c r="B15" s="2">
        <f>IFERROR(INDEX(PREV!$C:$C, MATCH(A15, PREV!$A:$A, 0)), "")</f>
        <v/>
      </c>
      <c r="C15" s="2" t="n">
        <v>3175</v>
      </c>
      <c r="D15" s="2">
        <f>IFERROR(C15-B15,"")</f>
        <v/>
      </c>
      <c r="E15" s="3">
        <f>IFERROR(INDEX(PREV!$D:$D, MATCH(A15, PREV!$A:$A, 0)), "")</f>
        <v/>
      </c>
      <c r="F15" s="3" t="n">
        <v>11</v>
      </c>
      <c r="G15" s="3">
        <f>IFERROR(F15-E15,"")</f>
        <v/>
      </c>
      <c r="H15">
        <f>IFERROR(INDEX(PREV!$G:$G, MATCH(A15, PREV!$A:$A, 0)), "")</f>
        <v/>
      </c>
      <c r="I15" t="inlineStr">
        <is>
          <t>Ремешок YAT-1031 041 | Купить по выгодной цене в интернет-магазине ИЛИ-ИЛИ — Доставка по всей России</t>
        </is>
      </c>
      <c r="J15">
        <f>IFERROR(INDEX(PREV!$F:$F, MATCH(A15, PREV!$A:$A, 0)), "")</f>
        <v/>
      </c>
      <c r="K15" t="inlineStr">
        <is>
          <t>2025-10-01T17:32:22.251404+00:00</t>
        </is>
      </c>
      <c r="L15">
        <f>IF(J15="", "ADDED", IF(AND(B15&lt;&gt;"", C15&lt;&gt;"", OR(D15&lt;&gt;0, G15&lt;&gt;0, H15&lt;&gt;I15)), "MODIFIED", "UNCHANGED"))</f>
        <v/>
      </c>
    </row>
    <row r="16">
      <c r="A16" t="inlineStr">
        <is>
          <t>https://ili-ili.com/catalog/furnitura/dlya-sumok/ruchki-remni/2148935/</t>
        </is>
      </c>
      <c r="B16" s="2">
        <f>IFERROR(INDEX(PREV!$C:$C, MATCH(A16, PREV!$A:$A, 0)), "")</f>
        <v/>
      </c>
      <c r="C16" s="2" t="n">
        <v>6830</v>
      </c>
      <c r="D16" s="2">
        <f>IFERROR(C16-B16,"")</f>
        <v/>
      </c>
      <c r="E16" s="3">
        <f>IFERROR(INDEX(PREV!$D:$D, MATCH(A16, PREV!$A:$A, 0)), "")</f>
        <v/>
      </c>
      <c r="F16" s="3" t="n">
        <v>11</v>
      </c>
      <c r="G16" s="3">
        <f>IFERROR(F16-E16,"")</f>
        <v/>
      </c>
      <c r="H16">
        <f>IFERROR(INDEX(PREV!$G:$G, MATCH(A16, PREV!$A:$A, 0)), "")</f>
        <v/>
      </c>
      <c r="I16" t="inlineStr">
        <is>
          <t>Ручка для сумки KM-91 026 (70 см.) | Купить по выгодной цене в интернет-магазине ИЛИ-ИЛИ — Доставка по всей России</t>
        </is>
      </c>
      <c r="J16">
        <f>IFERROR(INDEX(PREV!$F:$F, MATCH(A16, PREV!$A:$A, 0)), "")</f>
        <v/>
      </c>
      <c r="K16" t="inlineStr">
        <is>
          <t>2025-10-01T17:32:24.197103+00:00</t>
        </is>
      </c>
      <c r="L16">
        <f>IF(J16="", "ADDED", IF(AND(B16&lt;&gt;"", C16&lt;&gt;"", OR(D16&lt;&gt;0, G16&lt;&gt;0, H16&lt;&gt;I16)), "MODIFIED", "UNCHANGED"))</f>
        <v/>
      </c>
    </row>
    <row r="17">
      <c r="A17" t="inlineStr">
        <is>
          <t>https://ili-ili.com/catalog/furnitura/pechvork/aksessuary-dlya-shitya-i-pechvorka/lenta/2143967/</t>
        </is>
      </c>
      <c r="B17" s="2">
        <f>IFERROR(INDEX(PREV!$C:$C, MATCH(A17, PREV!$A:$A, 0)), "")</f>
        <v/>
      </c>
      <c r="C17" s="2" t="n">
        <v>10</v>
      </c>
      <c r="D17" s="2">
        <f>IFERROR(C17-B17,"")</f>
        <v/>
      </c>
      <c r="E17" s="3">
        <f>IFERROR(INDEX(PREV!$D:$D, MATCH(A17, PREV!$A:$A, 0)), "")</f>
        <v/>
      </c>
      <c r="F17" s="3" t="n">
        <v>23</v>
      </c>
      <c r="G17" s="3">
        <f>IFERROR(F17-E17,"")</f>
        <v/>
      </c>
      <c r="H17">
        <f>IFERROR(INDEX(PREV!$G:$G, MATCH(A17, PREV!$A:$A, 0)), "")</f>
        <v/>
      </c>
      <c r="I17" t="inlineStr">
        <is>
          <t>Лента сатиновая, 3 мм,100 м, цвет 09, 100% полиэстер    . 110-3мм-09 110-3мм-09 – интернет-магазин ili-ili.net</t>
        </is>
      </c>
      <c r="J17">
        <f>IFERROR(INDEX(PREV!$F:$F, MATCH(A17, PREV!$A:$A, 0)), "")</f>
        <v/>
      </c>
      <c r="K17" t="inlineStr">
        <is>
          <t>2025-10-01T17:32:26.637080+00:00</t>
        </is>
      </c>
      <c r="L17">
        <f>IF(J17="", "ADDED", IF(AND(B17&lt;&gt;"", C17&lt;&gt;"", OR(D17&lt;&gt;0, G17&lt;&gt;0, H17&lt;&gt;I17)), "MODIFIED", "UNCHANGED"))</f>
        <v/>
      </c>
    </row>
    <row r="18">
      <c r="A18" t="inlineStr">
        <is>
          <t>https://ili-ili.com/catalog/furnitura/pugovitsy-i-prochee/pugovitsy-union-knopf-/28-mm/2166962/</t>
        </is>
      </c>
      <c r="B18" s="2">
        <f>IFERROR(INDEX(PREV!$C:$C, MATCH(A18, PREV!$A:$A, 0)), "")</f>
        <v/>
      </c>
      <c r="C18" s="2" t="n">
        <v>180</v>
      </c>
      <c r="D18" s="2">
        <f>IFERROR(C18-B18,"")</f>
        <v/>
      </c>
      <c r="E18" s="3">
        <f>IFERROR(INDEX(PREV!$D:$D, MATCH(A18, PREV!$A:$A, 0)), "")</f>
        <v/>
      </c>
      <c r="F18" s="3" t="n">
        <v>2</v>
      </c>
      <c r="G18" s="3">
        <f>IFERROR(F18-E18,"")</f>
        <v/>
      </c>
      <c r="H18">
        <f>IFERROR(INDEX(PREV!$G:$G, MATCH(A18, PREV!$A:$A, 0)), "")</f>
        <v/>
      </c>
      <c r="I18" t="inlineStr">
        <is>
          <t>Пуговицы Union Knopf 452565-028-0040 | Купить по выгодной цене в интернет-магазине ИЛИ-ИЛИ — Доставка по всей России</t>
        </is>
      </c>
      <c r="J18">
        <f>IFERROR(INDEX(PREV!$F:$F, MATCH(A18, PREV!$A:$A, 0)), "")</f>
        <v/>
      </c>
      <c r="K18" t="inlineStr">
        <is>
          <t>2025-10-01T17:32:32.332460+00:00</t>
        </is>
      </c>
      <c r="L18">
        <f>IF(J18="", "ADDED", IF(AND(B18&lt;&gt;"", C18&lt;&gt;"", OR(D18&lt;&gt;0, G18&lt;&gt;0, H18&lt;&gt;I18)), "MODIFIED", "UNCHANGED"))</f>
        <v/>
      </c>
    </row>
    <row r="19">
      <c r="A19" t="inlineStr">
        <is>
          <t>https://ili-ili.com/catalog/furnitura/pugovitsy-i-prochee/pugovitsy-union-knopf-/30-mm/2160194/</t>
        </is>
      </c>
      <c r="B19" s="2">
        <f>IFERROR(INDEX(PREV!$C:$C, MATCH(A19, PREV!$A:$A, 0)), "")</f>
        <v/>
      </c>
      <c r="C19" s="2" t="n">
        <v>260</v>
      </c>
      <c r="D19" s="2">
        <f>IFERROR(C19-B19,"")</f>
        <v/>
      </c>
      <c r="E19" s="3">
        <f>IFERROR(INDEX(PREV!$D:$D, MATCH(A19, PREV!$A:$A, 0)), "")</f>
        <v/>
      </c>
      <c r="F19" s="3" t="n">
        <v>14</v>
      </c>
      <c r="G19" s="3">
        <f>IFERROR(F19-E19,"")</f>
        <v/>
      </c>
      <c r="H19">
        <f>IFERROR(INDEX(PREV!$G:$G, MATCH(A19, PREV!$A:$A, 0)), "")</f>
        <v/>
      </c>
      <c r="I19" t="inlineStr">
        <is>
          <t>Пуговицы Union Knopf  арт.0452590  030 мм цвет 0048 | Купить по выгодной цене в интернет-магазине ИЛИ-ИЛИ — Доставка по всей России</t>
        </is>
      </c>
      <c r="J19">
        <f>IFERROR(INDEX(PREV!$F:$F, MATCH(A19, PREV!$A:$A, 0)), "")</f>
        <v/>
      </c>
      <c r="K19" t="inlineStr">
        <is>
          <t>2025-10-01T17:32:35.878904+00:00</t>
        </is>
      </c>
      <c r="L19">
        <f>IF(J19="", "ADDED", IF(AND(B19&lt;&gt;"", C19&lt;&gt;"", OR(D19&lt;&gt;0, G19&lt;&gt;0, H19&lt;&gt;I19)), "MODIFIED", "UNCHANGED"))</f>
        <v/>
      </c>
    </row>
    <row r="20">
      <c r="A20" t="inlineStr">
        <is>
          <t>https://ili-ili.com/catalog/instrument/spitsy-i-leski/knit-pro/zing/2168692/</t>
        </is>
      </c>
      <c r="B20" s="2">
        <f>IFERROR(INDEX(PREV!$C:$C, MATCH(A20, PREV!$A:$A, 0)), "")</f>
        <v/>
      </c>
      <c r="C20" s="2" t="n">
        <v>720</v>
      </c>
      <c r="D20" s="2">
        <f>IFERROR(C20-B20,"")</f>
        <v/>
      </c>
      <c r="E20" s="3">
        <f>IFERROR(INDEX(PREV!$D:$D, MATCH(A20, PREV!$A:$A, 0)), "")</f>
        <v/>
      </c>
      <c r="F20" s="3" t="n">
        <v>4</v>
      </c>
      <c r="G20" s="3">
        <f>IFERROR(F20-E20,"")</f>
        <v/>
      </c>
      <c r="H20">
        <f>IFERROR(INDEX(PREV!$G:$G, MATCH(A20, PREV!$A:$A, 0)), "")</f>
        <v/>
      </c>
      <c r="I20" t="inlineStr">
        <is>
          <t>Спицы алюминиевые, разъемные 11,5 см, KnitPro Zing (4,0) | Купить по выгодной цене в интернет-магазине ИЛИ-ИЛИ — Доставка по всей России</t>
        </is>
      </c>
      <c r="J20">
        <f>IFERROR(INDEX(PREV!$F:$F, MATCH(A20, PREV!$A:$A, 0)), "")</f>
        <v/>
      </c>
      <c r="K20" t="inlineStr">
        <is>
          <t>2025-10-01T17:32:36.569698+00:00</t>
        </is>
      </c>
      <c r="L20">
        <f>IF(J20="", "ADDED", IF(AND(B20&lt;&gt;"", C20&lt;&gt;"", OR(D20&lt;&gt;0, G20&lt;&gt;0, H20&lt;&gt;I20)), "MODIFIED", "UNCHANGED"))</f>
        <v/>
      </c>
    </row>
    <row r="21">
      <c r="A21" t="inlineStr">
        <is>
          <t>https://ili-ili.com/catalog/literatura/zhurnaly/katia/2169985/</t>
        </is>
      </c>
      <c r="B21" s="2">
        <f>IFERROR(INDEX(PREV!$C:$C, MATCH(A21, PREV!$A:$A, 0)), "")</f>
        <v/>
      </c>
      <c r="C21" s="2" t="n">
        <v>1910</v>
      </c>
      <c r="D21" s="2">
        <f>IFERROR(C21-B21,"")</f>
        <v/>
      </c>
      <c r="E21" s="3">
        <f>IFERROR(INDEX(PREV!$D:$D, MATCH(A21, PREV!$A:$A, 0)), "")</f>
        <v/>
      </c>
      <c r="F21" s="3" t="n">
        <v>0</v>
      </c>
      <c r="G21" s="3">
        <f>IFERROR(F21-E21,"")</f>
        <v/>
      </c>
      <c r="H21">
        <f>IFERROR(INDEX(PREV!$G:$G, MATCH(A21, PREV!$A:$A, 0)), "")</f>
        <v/>
      </c>
      <c r="I21" t="inlineStr">
        <is>
          <t>яЖурнал Katia CHILDREN 101 S 22 | Купить по выгодной цене в интернет-магазине ИЛИ-ИЛИ — Доставка по всей России</t>
        </is>
      </c>
      <c r="J21">
        <f>IFERROR(INDEX(PREV!$F:$F, MATCH(A21, PREV!$A:$A, 0)), "")</f>
        <v/>
      </c>
      <c r="K21" t="inlineStr">
        <is>
          <t>2025-10-01T17:32:36.858479+00:00</t>
        </is>
      </c>
      <c r="L21">
        <f>IF(J21="", "ADDED", IF(AND(B21&lt;&gt;"", C21&lt;&gt;"", OR(D21&lt;&gt;0, G21&lt;&gt;0, H21&lt;&gt;I21)), "MODIFIED", "UNCHANGED"))</f>
        <v/>
      </c>
    </row>
    <row r="22">
      <c r="A22" t="inlineStr">
        <is>
          <t>https://ili-ili.com/catalog/furnitura/dlya-sumok/ruchki-remni/2145996/</t>
        </is>
      </c>
      <c r="B22" s="2">
        <f>IFERROR(INDEX(PREV!$C:$C, MATCH(A22, PREV!$A:$A, 0)), "")</f>
        <v/>
      </c>
      <c r="C22" s="2" t="n">
        <v>1540</v>
      </c>
      <c r="D22" s="2">
        <f>IFERROR(C22-B22,"")</f>
        <v/>
      </c>
      <c r="E22" s="3">
        <f>IFERROR(INDEX(PREV!$D:$D, MATCH(A22, PREV!$A:$A, 0)), "")</f>
        <v/>
      </c>
      <c r="F22" s="3" t="n">
        <v>11</v>
      </c>
      <c r="G22" s="3">
        <f>IFERROR(F22-E22,"")</f>
        <v/>
      </c>
      <c r="H22">
        <f>IFERROR(INDEX(PREV!$G:$G, MATCH(A22, PREV!$A:$A, 0)), "")</f>
        <v/>
      </c>
      <c r="I22" t="inlineStr">
        <is>
          <t>Ремешок YAT-1424  002 | Купить по выгодной цене в интернет-магазине ИЛИ-ИЛИ — Доставка по всей России</t>
        </is>
      </c>
      <c r="J22">
        <f>IFERROR(INDEX(PREV!$F:$F, MATCH(A22, PREV!$A:$A, 0)), "")</f>
        <v/>
      </c>
      <c r="K22" t="inlineStr">
        <is>
          <t>2025-10-01T17:32:38.887212+00:00</t>
        </is>
      </c>
      <c r="L22">
        <f>IF(J22="", "ADDED", IF(AND(B22&lt;&gt;"", C22&lt;&gt;"", OR(D22&lt;&gt;0, G22&lt;&gt;0, H22&lt;&gt;I22)), "MODIFIED", "UNCHANGED"))</f>
        <v/>
      </c>
    </row>
    <row r="23">
      <c r="A23" t="inlineStr">
        <is>
          <t>https://ili-ili.com/catalog/instrument/spitsy-i-leski/lykke_1/razemnye/blush/11-5_1/2150236/</t>
        </is>
      </c>
      <c r="B23" s="2">
        <f>IFERROR(INDEX(PREV!$C:$C, MATCH(A23, PREV!$A:$A, 0)), "")</f>
        <v/>
      </c>
      <c r="C23" s="2" t="n">
        <v>975</v>
      </c>
      <c r="D23" s="2">
        <f>IFERROR(C23-B23,"")</f>
        <v/>
      </c>
      <c r="E23" s="3">
        <f>IFERROR(INDEX(PREV!$D:$D, MATCH(A23, PREV!$A:$A, 0)), "")</f>
        <v/>
      </c>
      <c r="F23" s="3" t="n">
        <v>22</v>
      </c>
      <c r="G23" s="3">
        <f>IFERROR(F23-E23,"")</f>
        <v/>
      </c>
      <c r="H23">
        <f>IFERROR(INDEX(PREV!$G:$G, MATCH(A23, PREV!$A:$A, 0)), "")</f>
        <v/>
      </c>
      <c r="I23" t="inlineStr">
        <is>
          <t>Спицы разъемные LYKKE, дерево  Blush, длина 11,5см, № 4,5 | Купить по выгодной цене в интернет-магазине ИЛИ-ИЛИ — Доставка по всей России</t>
        </is>
      </c>
      <c r="J23">
        <f>IFERROR(INDEX(PREV!$F:$F, MATCH(A23, PREV!$A:$A, 0)), "")</f>
        <v/>
      </c>
      <c r="K23" t="inlineStr">
        <is>
          <t>2025-10-01T17:32:39.617243+00:00</t>
        </is>
      </c>
      <c r="L23">
        <f>IF(J23="", "ADDED", IF(AND(B23&lt;&gt;"", C23&lt;&gt;"", OR(D23&lt;&gt;0, G23&lt;&gt;0, H23&lt;&gt;I23)), "MODIFIED", "UNCHANGED"))</f>
        <v/>
      </c>
    </row>
    <row r="24">
      <c r="A24" t="inlineStr">
        <is>
          <t>https://ili-ili.com/catalog/furnitura/pugovitsy-i-prochee/pugovitsy-concept-by-katia/kokos/2173696/</t>
        </is>
      </c>
      <c r="B24" s="2">
        <f>IFERROR(INDEX(PREV!$C:$C, MATCH(A24, PREV!$A:$A, 0)), "")</f>
        <v/>
      </c>
      <c r="C24" s="2" t="n">
        <v>103</v>
      </c>
      <c r="D24" s="2">
        <f>IFERROR(C24-B24,"")</f>
        <v/>
      </c>
      <c r="E24" s="3">
        <f>IFERROR(INDEX(PREV!$D:$D, MATCH(A24, PREV!$A:$A, 0)), "")</f>
        <v/>
      </c>
      <c r="F24" s="3" t="n">
        <v>72</v>
      </c>
      <c r="G24" s="3">
        <f>IFERROR(F24-E24,"")</f>
        <v/>
      </c>
      <c r="H24">
        <f>IFERROR(INDEX(PREV!$G:$G, MATCH(A24, PREV!$A:$A, 0)), "")</f>
        <v/>
      </c>
      <c r="I24" t="inlineStr">
        <is>
          <t>Пуговицы CONCEPT, размер 24 (15 мм), NAT | Купить по выгодной цене в интернет-магазине ИЛИ-ИЛИ — Доставка по всей России</t>
        </is>
      </c>
      <c r="J24">
        <f>IFERROR(INDEX(PREV!$F:$F, MATCH(A24, PREV!$A:$A, 0)), "")</f>
        <v/>
      </c>
      <c r="K24" t="inlineStr">
        <is>
          <t>2025-10-01T17:32:40.621669+00:00</t>
        </is>
      </c>
      <c r="L24">
        <f>IF(J24="", "ADDED", IF(AND(B24&lt;&gt;"", C24&lt;&gt;"", OR(D24&lt;&gt;0, G24&lt;&gt;0, H24&lt;&gt;I24)), "MODIFIED", "UNCHANGED"))</f>
        <v/>
      </c>
    </row>
    <row r="25">
      <c r="A25" t="inlineStr">
        <is>
          <t>https://ili-ili.com/catalog/literatura/zhurnaly/rowan/2149321/</t>
        </is>
      </c>
      <c r="B25" s="2">
        <f>IFERROR(INDEX(PREV!$C:$C, MATCH(A25, PREV!$A:$A, 0)), "")</f>
        <v/>
      </c>
      <c r="C25" s="2" t="n">
        <v>1620</v>
      </c>
      <c r="D25" s="2">
        <f>IFERROR(C25-B25,"")</f>
        <v/>
      </c>
      <c r="E25" s="3">
        <f>IFERROR(INDEX(PREV!$D:$D, MATCH(A25, PREV!$A:$A, 0)), "")</f>
        <v/>
      </c>
      <c r="F25" s="3" t="n">
        <v>0</v>
      </c>
      <c r="G25" s="3">
        <f>IFERROR(F25-E25,"")</f>
        <v/>
      </c>
      <c r="H25">
        <f>IFERROR(INDEX(PREV!$G:$G, MATCH(A25, PREV!$A:$A, 0)), "")</f>
        <v/>
      </c>
      <c r="I25" t="inlineStr">
        <is>
          <t>яЖурнал Rowan Mode Collection Three | Купить по выгодной цене в интернет-магазине ИЛИ-ИЛИ — Доставка по всей России</t>
        </is>
      </c>
      <c r="J25">
        <f>IFERROR(INDEX(PREV!$F:$F, MATCH(A25, PREV!$A:$A, 0)), "")</f>
        <v/>
      </c>
      <c r="K25" t="inlineStr">
        <is>
          <t>2025-10-01T17:32:40.926392+00:00</t>
        </is>
      </c>
      <c r="L25">
        <f>IF(J25="", "ADDED", IF(AND(B25&lt;&gt;"", C25&lt;&gt;"", OR(D25&lt;&gt;0, G25&lt;&gt;0, H25&lt;&gt;I25)), "MODIFIED", "UNCHANGED"))</f>
        <v/>
      </c>
    </row>
    <row r="26">
      <c r="A26" t="inlineStr">
        <is>
          <t>https://ili-ili.com/catalog/instrument/spitsy-i-leski/lantern-moon/razemnye_3/10-sm_2/2173259/</t>
        </is>
      </c>
      <c r="B26" s="2">
        <f>IFERROR(INDEX(PREV!$C:$C, MATCH(A26, PREV!$A:$A, 0)), "")</f>
        <v/>
      </c>
      <c r="C26" s="2" t="n">
        <v>2035</v>
      </c>
      <c r="D26" s="2">
        <f>IFERROR(C26-B26,"")</f>
        <v/>
      </c>
      <c r="E26" s="3">
        <f>IFERROR(INDEX(PREV!$D:$D, MATCH(A26, PREV!$A:$A, 0)), "")</f>
        <v/>
      </c>
      <c r="F26" s="3" t="n">
        <v>18</v>
      </c>
      <c r="G26" s="3">
        <f>IFERROR(F26-E26,"")</f>
        <v/>
      </c>
      <c r="H26">
        <f>IFERROR(INDEX(PREV!$G:$G, MATCH(A26, PREV!$A:$A, 0)), "")</f>
        <v/>
      </c>
      <c r="I26" t="inlineStr">
        <is>
          <t>Спицы съемные "Lantern Moon" 5,5мм/10см, эбеновое дерево, черный | Купить по выгодной цене в интернет-магазине ИЛИ-ИЛИ — Доставка по всей России</t>
        </is>
      </c>
      <c r="J26">
        <f>IFERROR(INDEX(PREV!$F:$F, MATCH(A26, PREV!$A:$A, 0)), "")</f>
        <v/>
      </c>
      <c r="K26" t="inlineStr">
        <is>
          <t>2025-10-01T17:32:41.369582+00:00</t>
        </is>
      </c>
      <c r="L26">
        <f>IF(J26="", "ADDED", IF(AND(B26&lt;&gt;"", C26&lt;&gt;"", OR(D26&lt;&gt;0, G26&lt;&gt;0, H26&lt;&gt;I26)), "MODIFIED", "UNCHANGED"))</f>
        <v/>
      </c>
    </row>
    <row r="27">
      <c r="A27" t="inlineStr">
        <is>
          <t>https://ili-ili.com/catalog/instrument/spitsy-i-leski/addi_1/krugovye_3/basic_1/40-sm_2/2144839/</t>
        </is>
      </c>
      <c r="B27" s="2">
        <f>IFERROR(INDEX(PREV!$C:$C, MATCH(A27, PREV!$A:$A, 0)), "")</f>
        <v/>
      </c>
      <c r="C27" s="2" t="n">
        <v>698</v>
      </c>
      <c r="D27" s="2">
        <f>IFERROR(C27-B27,"")</f>
        <v/>
      </c>
      <c r="E27" s="3">
        <f>IFERROR(INDEX(PREV!$D:$D, MATCH(A27, PREV!$A:$A, 0)), "")</f>
        <v/>
      </c>
      <c r="F27" s="3" t="n">
        <v>11</v>
      </c>
      <c r="G27" s="3">
        <f>IFERROR(F27-E27,"")</f>
        <v/>
      </c>
      <c r="H27">
        <f>IFERROR(INDEX(PREV!$G:$G, MATCH(A27, PREV!$A:$A, 0)), "")</f>
        <v/>
      </c>
      <c r="I27" t="inlineStr">
        <is>
          <t>Спицы круговые 40 см № 5,0 | Купить по выгодной цене в интернет-магазине ИЛИ-ИЛИ — Доставка по всей России</t>
        </is>
      </c>
      <c r="J27">
        <f>IFERROR(INDEX(PREV!$F:$F, MATCH(A27, PREV!$A:$A, 0)), "")</f>
        <v/>
      </c>
      <c r="K27" t="inlineStr">
        <is>
          <t>2025-10-01T17:32:42.191243+00:00</t>
        </is>
      </c>
      <c r="L27">
        <f>IF(J27="", "ADDED", IF(AND(B27&lt;&gt;"", C27&lt;&gt;"", OR(D27&lt;&gt;0, G27&lt;&gt;0, H27&lt;&gt;I27)), "MODIFIED", "UNCHANGED"))</f>
        <v/>
      </c>
    </row>
    <row r="28">
      <c r="A28" t="inlineStr">
        <is>
          <t>https://ili-ili.com/catalog/furnitura/pugovitsy-i-prochee/pugovitsy-union-knopf-/28-mm/2166997/</t>
        </is>
      </c>
      <c r="B28" s="2">
        <f>IFERROR(INDEX(PREV!$C:$C, MATCH(A28, PREV!$A:$A, 0)), "")</f>
        <v/>
      </c>
      <c r="C28" s="2" t="n">
        <v>235</v>
      </c>
      <c r="D28" s="2">
        <f>IFERROR(C28-B28,"")</f>
        <v/>
      </c>
      <c r="E28" s="3">
        <f>IFERROR(INDEX(PREV!$D:$D, MATCH(A28, PREV!$A:$A, 0)), "")</f>
        <v/>
      </c>
      <c r="F28" s="3" t="n">
        <v>2</v>
      </c>
      <c r="G28" s="3">
        <f>IFERROR(F28-E28,"")</f>
        <v/>
      </c>
      <c r="H28">
        <f>IFERROR(INDEX(PREV!$G:$G, MATCH(A28, PREV!$A:$A, 0)), "")</f>
        <v/>
      </c>
      <c r="I28" t="inlineStr">
        <is>
          <t>Пуговицы UK 452884-028-0078 | Купить по выгодной цене в интернет-магазине ИЛИ-ИЛИ — Доставка по всей России</t>
        </is>
      </c>
      <c r="J28">
        <f>IFERROR(INDEX(PREV!$F:$F, MATCH(A28, PREV!$A:$A, 0)), "")</f>
        <v/>
      </c>
      <c r="K28" t="inlineStr">
        <is>
          <t>2025-10-01T17:32:47.888924+00:00</t>
        </is>
      </c>
      <c r="L28">
        <f>IF(J28="", "ADDED", IF(AND(B28&lt;&gt;"", C28&lt;&gt;"", OR(D28&lt;&gt;0, G28&lt;&gt;0, H28&lt;&gt;I28)), "MODIFIED", "UNCHANGED"))</f>
        <v/>
      </c>
    </row>
    <row r="29">
      <c r="A29" t="inlineStr">
        <is>
          <t>https://ili-ili.com/catalog/instrument/spitsy-i-leski/addi_1/razemnye-addi-click/novel-lace/short/2148624/</t>
        </is>
      </c>
      <c r="B29" s="2">
        <f>IFERROR(INDEX(PREV!$C:$C, MATCH(A29, PREV!$A:$A, 0)), "")</f>
        <v/>
      </c>
      <c r="C29" s="2" t="n">
        <v>1280</v>
      </c>
      <c r="D29" s="2">
        <f>IFERROR(C29-B29,"")</f>
        <v/>
      </c>
      <c r="E29" s="3">
        <f>IFERROR(INDEX(PREV!$D:$D, MATCH(A29, PREV!$A:$A, 0)), "")</f>
        <v/>
      </c>
      <c r="F29" s="3" t="n">
        <v>10</v>
      </c>
      <c r="G29" s="3">
        <f>IFERROR(F29-E29,"")</f>
        <v/>
      </c>
      <c r="H29">
        <f>IFERROR(INDEX(PREV!$G:$G, MATCH(A29, PREV!$A:$A, 0)), "")</f>
        <v/>
      </c>
      <c r="I29" t="inlineStr">
        <is>
          <t>Доп.спицы к "Addi Click" Novel LACE SHORT №3.5 736-7 | Купить по выгодной цене в интернет-магазине ИЛИ-ИЛИ — Доставка по всей России</t>
        </is>
      </c>
      <c r="J29">
        <f>IFERROR(INDEX(PREV!$F:$F, MATCH(A29, PREV!$A:$A, 0)), "")</f>
        <v/>
      </c>
      <c r="K29" t="inlineStr">
        <is>
          <t>2025-10-01T17:32:48.309554+00:00</t>
        </is>
      </c>
      <c r="L29">
        <f>IF(J29="", "ADDED", IF(AND(B29&lt;&gt;"", C29&lt;&gt;"", OR(D29&lt;&gt;0, G29&lt;&gt;0, H29&lt;&gt;I29)), "MODIFIED", "UNCHANGED"))</f>
        <v/>
      </c>
    </row>
    <row r="30">
      <c r="A30" t="inlineStr">
        <is>
          <t>https://ili-ili.com/catalog/literatura/yaponskie-knigi-i-zhurnaly/18-razmer/2147767/</t>
        </is>
      </c>
      <c r="B30" s="2">
        <f>IFERROR(INDEX(PREV!$C:$C, MATCH(A30, PREV!$A:$A, 0)), "")</f>
        <v/>
      </c>
      <c r="C30" s="2" t="n">
        <v>1890</v>
      </c>
      <c r="D30" s="2">
        <f>IFERROR(C30-B30,"")</f>
        <v/>
      </c>
      <c r="E30" s="3">
        <f>IFERROR(INDEX(PREV!$D:$D, MATCH(A30, PREV!$A:$A, 0)), "")</f>
        <v/>
      </c>
      <c r="F30" s="3" t="n">
        <v>0</v>
      </c>
      <c r="G30" s="3">
        <f>IFERROR(F30-E30,"")</f>
        <v/>
      </c>
      <c r="H30">
        <f>IFERROR(INDEX(PREV!$G:$G, MATCH(A30, PREV!$A:$A, 0)), "")</f>
        <v/>
      </c>
      <c r="I30" t="inlineStr">
        <is>
          <t>яЖурнал H106-009 | Купить по выгодной цене в интернет-магазине ИЛИ-ИЛИ — Доставка по всей России</t>
        </is>
      </c>
      <c r="J30">
        <f>IFERROR(INDEX(PREV!$F:$F, MATCH(A30, PREV!$A:$A, 0)), "")</f>
        <v/>
      </c>
      <c r="K30" t="inlineStr">
        <is>
          <t>2025-10-01T17:32:48.602248+00:00</t>
        </is>
      </c>
      <c r="L30">
        <f>IF(J30="", "ADDED", IF(AND(B30&lt;&gt;"", C30&lt;&gt;"", OR(D30&lt;&gt;0, G30&lt;&gt;0, H30&lt;&gt;I30)), "MODIFIED", "UNCHANGED"))</f>
        <v/>
      </c>
    </row>
    <row r="31">
      <c r="A31" t="inlineStr">
        <is>
          <t>https://ili-ili.com/catalog/furnitura/pugovitsy-i-prochee/pugovitsy-union-knopf-/34-mm/2166022/</t>
        </is>
      </c>
      <c r="B31" s="2">
        <f>IFERROR(INDEX(PREV!$C:$C, MATCH(A31, PREV!$A:$A, 0)), "")</f>
        <v/>
      </c>
      <c r="C31" s="2" t="n">
        <v>105</v>
      </c>
      <c r="D31" s="2">
        <f>IFERROR(C31-B31,"")</f>
        <v/>
      </c>
      <c r="E31" s="3">
        <f>IFERROR(INDEX(PREV!$D:$D, MATCH(A31, PREV!$A:$A, 0)), "")</f>
        <v/>
      </c>
      <c r="F31" s="3" t="n">
        <v>24</v>
      </c>
      <c r="G31" s="3">
        <f>IFERROR(F31-E31,"")</f>
        <v/>
      </c>
      <c r="H31">
        <f>IFERROR(INDEX(PREV!$G:$G, MATCH(A31, PREV!$A:$A, 0)), "")</f>
        <v/>
      </c>
      <c r="I31" t="inlineStr">
        <is>
          <t>Пуговица UK 450054-034-0074 K | Купить по выгодной цене в интернет-магазине ИЛИ-ИЛИ — Доставка по всей России</t>
        </is>
      </c>
      <c r="J31">
        <f>IFERROR(INDEX(PREV!$F:$F, MATCH(A31, PREV!$A:$A, 0)), "")</f>
        <v/>
      </c>
      <c r="K31" t="inlineStr">
        <is>
          <t>2025-10-01T17:32:50.756692+00:00</t>
        </is>
      </c>
      <c r="L31">
        <f>IF(J31="", "ADDED", IF(AND(B31&lt;&gt;"", C31&lt;&gt;"", OR(D31&lt;&gt;0, G31&lt;&gt;0, H31&lt;&gt;I31)), "MODIFIED", "UNCHANGED"))</f>
        <v/>
      </c>
    </row>
    <row r="32">
      <c r="A32" t="inlineStr">
        <is>
          <t>https://ili-ili.com/catalog/furnitura/dlya-sumok/fermuar/hamanaka-yaponiya_3/2178739/</t>
        </is>
      </c>
      <c r="B32" s="2">
        <f>IFERROR(INDEX(PREV!$C:$C, MATCH(A32, PREV!$A:$A, 0)), "")</f>
        <v/>
      </c>
      <c r="C32" s="2" t="n">
        <v>1090</v>
      </c>
      <c r="D32" s="2">
        <f>IFERROR(C32-B32,"")</f>
        <v/>
      </c>
      <c r="E32" s="3">
        <f>IFERROR(INDEX(PREV!$D:$D, MATCH(A32, PREV!$A:$A, 0)), "")</f>
        <v/>
      </c>
      <c r="F32" s="3" t="n">
        <v>8</v>
      </c>
      <c r="G32" s="3">
        <f>IFERROR(F32-E32,"")</f>
        <v/>
      </c>
      <c r="H32">
        <f>IFERROR(INDEX(PREV!$G:$G, MATCH(A32, PREV!$A:$A, 0)), "")</f>
        <v/>
      </c>
      <c r="I32" t="inlineStr">
        <is>
          <t>Замок фермуар 207-007 (12.5*7 см) | Купить по выгодной цене в интернет-магазине ИЛИ-ИЛИ — Доставка по всей России</t>
        </is>
      </c>
      <c r="J32">
        <f>IFERROR(INDEX(PREV!$F:$F, MATCH(A32, PREV!$A:$A, 0)), "")</f>
        <v/>
      </c>
      <c r="K32" t="inlineStr">
        <is>
          <t>2025-10-01T17:32:51.586704+00:00</t>
        </is>
      </c>
      <c r="L32">
        <f>IF(J32="", "ADDED", IF(AND(B32&lt;&gt;"", C32&lt;&gt;"", OR(D32&lt;&gt;0, G32&lt;&gt;0, H32&lt;&gt;I32)), "MODIFIED", "UNCHANGED"))</f>
        <v/>
      </c>
    </row>
    <row r="33">
      <c r="A33" t="inlineStr">
        <is>
          <t>https://ili-ili.com/catalog/furnitura/pechvork/aksessuary-dlya-shitya-i-pechvorka/nitki-vyshivalnye/2145054/</t>
        </is>
      </c>
      <c r="B33" s="2">
        <f>IFERROR(INDEX(PREV!$C:$C, MATCH(A33, PREV!$A:$A, 0)), "")</f>
        <v/>
      </c>
      <c r="C33" s="2" t="n">
        <v>120</v>
      </c>
      <c r="D33" s="2">
        <f>IFERROR(C33-B33,"")</f>
        <v/>
      </c>
      <c r="E33" s="3">
        <f>IFERROR(INDEX(PREV!$D:$D, MATCH(A33, PREV!$A:$A, 0)), "")</f>
        <v/>
      </c>
      <c r="F33" s="3" t="n">
        <v>3</v>
      </c>
      <c r="G33" s="3">
        <f>IFERROR(F33-E33,"")</f>
        <v/>
      </c>
      <c r="H33">
        <f>IFERROR(INDEX(PREV!$G:$G, MATCH(A33, PREV!$A:$A, 0)), "")</f>
        <v/>
      </c>
      <c r="I33" t="inlineStr">
        <is>
          <t>Madeira Нитки Madeira Metallic № 40, 200м    .9842 305 3546 – интернет-магазин ili-ili.net</t>
        </is>
      </c>
      <c r="J33">
        <f>IFERROR(INDEX(PREV!$F:$F, MATCH(A33, PREV!$A:$A, 0)), "")</f>
        <v/>
      </c>
      <c r="K33" t="inlineStr">
        <is>
          <t>2025-10-01T17:32:55.329274+00:00</t>
        </is>
      </c>
      <c r="L33">
        <f>IF(J33="", "ADDED", IF(AND(B33&lt;&gt;"", C33&lt;&gt;"", OR(D33&lt;&gt;0, G33&lt;&gt;0, H33&lt;&gt;I33)), "MODIFIED", "UNCHANGED"))</f>
        <v/>
      </c>
    </row>
    <row r="34">
      <c r="A34" t="inlineStr">
        <is>
          <t>https://ili-ili.com/catalog/instrument/spitsy-i-leski/addi_1/krugovye_3/basic_1/50-sm/2146505/</t>
        </is>
      </c>
      <c r="B34" s="2">
        <f>IFERROR(INDEX(PREV!$C:$C, MATCH(A34, PREV!$A:$A, 0)), "")</f>
        <v/>
      </c>
      <c r="C34" s="2" t="n">
        <v>662</v>
      </c>
      <c r="D34" s="2">
        <f>IFERROR(C34-B34,"")</f>
        <v/>
      </c>
      <c r="E34" s="3">
        <f>IFERROR(INDEX(PREV!$D:$D, MATCH(A34, PREV!$A:$A, 0)), "")</f>
        <v/>
      </c>
      <c r="F34" s="3" t="n">
        <v>8</v>
      </c>
      <c r="G34" s="3">
        <f>IFERROR(F34-E34,"")</f>
        <v/>
      </c>
      <c r="H34">
        <f>IFERROR(INDEX(PREV!$G:$G, MATCH(A34, PREV!$A:$A, 0)), "")</f>
        <v/>
      </c>
      <c r="I34" t="inlineStr">
        <is>
          <t>Спицы круговые 50 см  № 3,0  | Купить по выгодной цене в интернет-магазине ИЛИ-ИЛИ — Доставка по всей России</t>
        </is>
      </c>
      <c r="J34">
        <f>IFERROR(INDEX(PREV!$F:$F, MATCH(A34, PREV!$A:$A, 0)), "")</f>
        <v/>
      </c>
      <c r="K34" t="inlineStr">
        <is>
          <t>2025-10-01T17:32:55.841216+00:00</t>
        </is>
      </c>
      <c r="L34">
        <f>IF(J34="", "ADDED", IF(AND(B34&lt;&gt;"", C34&lt;&gt;"", OR(D34&lt;&gt;0, G34&lt;&gt;0, H34&lt;&gt;I34)), "MODIFIED", "UNCHANGED"))</f>
        <v/>
      </c>
    </row>
    <row r="35">
      <c r="A35" t="inlineStr">
        <is>
          <t>https://ili-ili.com/catalog/furnitura/pugovitsy-i-prochee/pugovitsy-union-knopf-/bez-razmera/2166227/</t>
        </is>
      </c>
      <c r="B35" s="2">
        <f>IFERROR(INDEX(PREV!$C:$C, MATCH(A35, PREV!$A:$A, 0)), "")</f>
        <v/>
      </c>
      <c r="C35" s="2" t="n">
        <v>15</v>
      </c>
      <c r="D35" s="2">
        <f>IFERROR(C35-B35,"")</f>
        <v/>
      </c>
      <c r="E35" s="3">
        <f>IFERROR(INDEX(PREV!$D:$D, MATCH(A35, PREV!$A:$A, 0)), "")</f>
        <v/>
      </c>
      <c r="F35" s="3" t="n">
        <v>43</v>
      </c>
      <c r="G35" s="3">
        <f>IFERROR(F35-E35,"")</f>
        <v/>
      </c>
      <c r="H35">
        <f>IFERROR(INDEX(PREV!$G:$G, MATCH(A35, PREV!$A:$A, 0)), "")</f>
        <v/>
      </c>
      <c r="I35" t="inlineStr">
        <is>
          <t>Пуговица UK 967046 D | Купить по выгодной цене в интернет-магазине ИЛИ-ИЛИ — Доставка по всей России</t>
        </is>
      </c>
      <c r="J35">
        <f>IFERROR(INDEX(PREV!$F:$F, MATCH(A35, PREV!$A:$A, 0)), "")</f>
        <v/>
      </c>
      <c r="K35" t="inlineStr">
        <is>
          <t>2025-10-01T17:32:59.654748+00:00</t>
        </is>
      </c>
      <c r="L35">
        <f>IF(J35="", "ADDED", IF(AND(B35&lt;&gt;"", C35&lt;&gt;"", OR(D35&lt;&gt;0, G35&lt;&gt;0, H35&lt;&gt;I35)), "MODIFIED", "UNCHANGED"))</f>
        <v/>
      </c>
    </row>
    <row r="36">
      <c r="A36" t="inlineStr">
        <is>
          <t>https://ili-ili.com/catalog/furnitura/pugovitsy-i-prochee/pugovitsy-union-knopf-/34-mm/2166020/</t>
        </is>
      </c>
      <c r="B36" s="2">
        <f>IFERROR(INDEX(PREV!$C:$C, MATCH(A36, PREV!$A:$A, 0)), "")</f>
        <v/>
      </c>
      <c r="C36" s="2" t="n">
        <v>408</v>
      </c>
      <c r="D36" s="2">
        <f>IFERROR(C36-B36,"")</f>
        <v/>
      </c>
      <c r="E36" s="3">
        <f>IFERROR(INDEX(PREV!$D:$D, MATCH(A36, PREV!$A:$A, 0)), "")</f>
        <v/>
      </c>
      <c r="F36" s="3" t="n">
        <v>24</v>
      </c>
      <c r="G36" s="3">
        <f>IFERROR(F36-E36,"")</f>
        <v/>
      </c>
      <c r="H36">
        <f>IFERROR(INDEX(PREV!$G:$G, MATCH(A36, PREV!$A:$A, 0)), "")</f>
        <v/>
      </c>
      <c r="I36" t="inlineStr">
        <is>
          <t>Пуговица UK 450054-034-0020 S | Купить по выгодной цене в интернет-магазине ИЛИ-ИЛИ — Доставка по всей России</t>
        </is>
      </c>
      <c r="J36">
        <f>IFERROR(INDEX(PREV!$F:$F, MATCH(A36, PREV!$A:$A, 0)), "")</f>
        <v/>
      </c>
      <c r="K36" t="inlineStr">
        <is>
          <t>2025-10-01T17:33:01.868744+00:00</t>
        </is>
      </c>
      <c r="L36">
        <f>IF(J36="", "ADDED", IF(AND(B36&lt;&gt;"", C36&lt;&gt;"", OR(D36&lt;&gt;0, G36&lt;&gt;0, H36&lt;&gt;I36)), "MODIFIED", "UNCHANGED"))</f>
        <v/>
      </c>
    </row>
    <row r="37">
      <c r="A37" t="inlineStr">
        <is>
          <t>https://ili-ili.com/catalog/furnitura/pechvork/aksessuary-dlya-shitya-i-pechvorka/nitki-vyshivalnye/2145020/</t>
        </is>
      </c>
      <c r="B37" s="2">
        <f>IFERROR(INDEX(PREV!$C:$C, MATCH(A37, PREV!$A:$A, 0)), "")</f>
        <v/>
      </c>
      <c r="C37" s="2" t="n">
        <v>120</v>
      </c>
      <c r="D37" s="2">
        <f>IFERROR(C37-B37,"")</f>
        <v/>
      </c>
      <c r="E37" s="3">
        <f>IFERROR(INDEX(PREV!$D:$D, MATCH(A37, PREV!$A:$A, 0)), "")</f>
        <v/>
      </c>
      <c r="F37" s="3" t="n">
        <v>3</v>
      </c>
      <c r="G37" s="3">
        <f>IFERROR(F37-E37,"")</f>
        <v/>
      </c>
      <c r="H37">
        <f>IFERROR(INDEX(PREV!$G:$G, MATCH(A37, PREV!$A:$A, 0)), "")</f>
        <v/>
      </c>
      <c r="I37" t="inlineStr">
        <is>
          <t>Madeira Нитки Madeira Rayon № 40, 200м    .9840 2146 3511 – интернет-магазин ili-ili.net</t>
        </is>
      </c>
      <c r="J37">
        <f>IFERROR(INDEX(PREV!$F:$F, MATCH(A37, PREV!$A:$A, 0)), "")</f>
        <v/>
      </c>
      <c r="K37" t="inlineStr">
        <is>
          <t>2025-10-01T17:33:05.757821+00:00</t>
        </is>
      </c>
      <c r="L37">
        <f>IF(J37="", "ADDED", IF(AND(B37&lt;&gt;"", C37&lt;&gt;"", OR(D37&lt;&gt;0, G37&lt;&gt;0, H37&lt;&gt;I37)), "MODIFIED", "UNCHANGED"))</f>
        <v/>
      </c>
    </row>
    <row r="38">
      <c r="A38" t="inlineStr">
        <is>
          <t>https://ili-ili.com/catalog/furnitura/pugovitsy-i-prochee/pugovitsy-concept-by-katia/olive-wood/2246129/</t>
        </is>
      </c>
      <c r="B38" s="2">
        <f>IFERROR(INDEX(PREV!$C:$C, MATCH(A38, PREV!$A:$A, 0)), "")</f>
        <v/>
      </c>
      <c r="C38" s="2" t="n">
        <v>230</v>
      </c>
      <c r="D38" s="2">
        <f>IFERROR(C38-B38,"")</f>
        <v/>
      </c>
      <c r="E38" s="3">
        <f>IFERROR(INDEX(PREV!$D:$D, MATCH(A38, PREV!$A:$A, 0)), "")</f>
        <v/>
      </c>
      <c r="F38" s="3" t="n">
        <v>31</v>
      </c>
      <c r="G38" s="3">
        <f>IFERROR(F38-E38,"")</f>
        <v/>
      </c>
      <c r="H38">
        <f>IFERROR(INDEX(PREV!$G:$G, MATCH(A38, PREV!$A:$A, 0)), "")</f>
        <v/>
      </c>
      <c r="I38" t="inlineStr">
        <is>
          <t>Пуговицы CONCEPT Olive Wood, размер 36 (23 мм), COL.52 | Купить по выгодной цене в интернет-магазине ИЛИ-ИЛИ — Доставка по всей России</t>
        </is>
      </c>
      <c r="J38">
        <f>IFERROR(INDEX(PREV!$F:$F, MATCH(A38, PREV!$A:$A, 0)), "")</f>
        <v/>
      </c>
      <c r="K38" t="inlineStr">
        <is>
          <t>2025-10-01T17:33:06.208243+00:00</t>
        </is>
      </c>
      <c r="L38">
        <f>IF(J38="", "ADDED", IF(AND(B38&lt;&gt;"", C38&lt;&gt;"", OR(D38&lt;&gt;0, G38&lt;&gt;0, H38&lt;&gt;I38)), "MODIFIED", "UNCHANGED"))</f>
        <v/>
      </c>
    </row>
    <row r="39">
      <c r="A39" t="inlineStr">
        <is>
          <t>https://ili-ili.com/catalog/furnitura/pugovitsy-i-prochee/pugovitsy-union-knopf-/bez-razmera/2166194/</t>
        </is>
      </c>
      <c r="B39" s="2">
        <f>IFERROR(INDEX(PREV!$C:$C, MATCH(A39, PREV!$A:$A, 0)), "")</f>
        <v/>
      </c>
      <c r="C39" s="2" t="n">
        <v>20</v>
      </c>
      <c r="D39" s="2">
        <f>IFERROR(C39-B39,"")</f>
        <v/>
      </c>
      <c r="E39" s="3">
        <f>IFERROR(INDEX(PREV!$D:$D, MATCH(A39, PREV!$A:$A, 0)), "")</f>
        <v/>
      </c>
      <c r="F39" s="3" t="n">
        <v>43</v>
      </c>
      <c r="G39" s="3">
        <f>IFERROR(F39-E39,"")</f>
        <v/>
      </c>
      <c r="H39">
        <f>IFERROR(INDEX(PREV!$G:$G, MATCH(A39, PREV!$A:$A, 0)), "")</f>
        <v/>
      </c>
      <c r="I39" t="inlineStr">
        <is>
          <t>Пуговица UK 609518 A | Купить по выгодной цене в интернет-магазине ИЛИ-ИЛИ — Доставка по всей России</t>
        </is>
      </c>
      <c r="J39">
        <f>IFERROR(INDEX(PREV!$F:$F, MATCH(A39, PREV!$A:$A, 0)), "")</f>
        <v/>
      </c>
      <c r="K39" t="inlineStr">
        <is>
          <t>2025-10-01T17:33:10.199461+00:00</t>
        </is>
      </c>
      <c r="L39">
        <f>IF(J39="", "ADDED", IF(AND(B39&lt;&gt;"", C39&lt;&gt;"", OR(D39&lt;&gt;0, G39&lt;&gt;0, H39&lt;&gt;I39)), "MODIFIED", "UNCHANGED"))</f>
        <v/>
      </c>
    </row>
    <row r="40">
      <c r="A40" t="inlineStr">
        <is>
          <t>https://ili-ili.com/catalog/furnitura/pechvork/aksessuary-dlya-shitya-i-pechvorka/lenta/2144570/</t>
        </is>
      </c>
      <c r="B40" s="2">
        <f>IFERROR(INDEX(PREV!$C:$C, MATCH(A40, PREV!$A:$A, 0)), "")</f>
        <v/>
      </c>
      <c r="C40" s="2" t="n">
        <v>40</v>
      </c>
      <c r="D40" s="2">
        <f>IFERROR(C40-B40,"")</f>
        <v/>
      </c>
      <c r="E40" s="3">
        <f>IFERROR(INDEX(PREV!$D:$D, MATCH(A40, PREV!$A:$A, 0)), "")</f>
        <v/>
      </c>
      <c r="F40" s="3" t="n">
        <v>23</v>
      </c>
      <c r="G40" s="3">
        <f>IFERROR(F40-E40,"")</f>
        <v/>
      </c>
      <c r="H40">
        <f>IFERROR(INDEX(PREV!$G:$G, MATCH(A40, PREV!$A:$A, 0)), "")</f>
        <v/>
      </c>
      <c r="I40" t="inlineStr">
        <is>
          <t>Лента шляпная 25 мм арт.350 цвет 67 17751 – интернет-магазин ili-ili.net</t>
        </is>
      </c>
      <c r="J40">
        <f>IFERROR(INDEX(PREV!$F:$F, MATCH(A40, PREV!$A:$A, 0)), "")</f>
        <v/>
      </c>
      <c r="K40" t="inlineStr">
        <is>
          <t>2025-10-01T17:33:12.659265+00:00</t>
        </is>
      </c>
      <c r="L40">
        <f>IF(J40="", "ADDED", IF(AND(B40&lt;&gt;"", C40&lt;&gt;"", OR(D40&lt;&gt;0, G40&lt;&gt;0, H40&lt;&gt;I40)), "MODIFIED", "UNCHANGED"))</f>
        <v/>
      </c>
    </row>
    <row r="41">
      <c r="A41" t="inlineStr">
        <is>
          <t>https://ili-ili.com/catalog/furnitura/pechvork/aksessuary-dlya-shitya-i-pechvorka/lenta/2143959/</t>
        </is>
      </c>
      <c r="B41" s="2">
        <f>IFERROR(INDEX(PREV!$C:$C, MATCH(A41, PREV!$A:$A, 0)), "")</f>
        <v/>
      </c>
      <c r="C41" s="2" t="n">
        <v>25</v>
      </c>
      <c r="D41" s="2">
        <f>IFERROR(C41-B41,"")</f>
        <v/>
      </c>
      <c r="E41" s="3">
        <f>IFERROR(INDEX(PREV!$D:$D, MATCH(A41, PREV!$A:$A, 0)), "")</f>
        <v/>
      </c>
      <c r="F41" s="3" t="n">
        <v>23</v>
      </c>
      <c r="G41" s="3">
        <f>IFERROR(F41-E41,"")</f>
        <v/>
      </c>
      <c r="H41">
        <f>IFERROR(INDEX(PREV!$G:$G, MATCH(A41, PREV!$A:$A, 0)), "")</f>
        <v/>
      </c>
      <c r="I41" t="inlineStr">
        <is>
          <t>Лента сатин 15 мм. цвет 39 32220 – интернет-магазин ili-ili.net</t>
        </is>
      </c>
      <c r="J41">
        <f>IFERROR(INDEX(PREV!$F:$F, MATCH(A41, PREV!$A:$A, 0)), "")</f>
        <v/>
      </c>
      <c r="K41" t="inlineStr">
        <is>
          <t>2025-10-01T17:33:15.132198+00:00</t>
        </is>
      </c>
      <c r="L41">
        <f>IF(J41="", "ADDED", IF(AND(B41&lt;&gt;"", C41&lt;&gt;"", OR(D41&lt;&gt;0, G41&lt;&gt;0, H41&lt;&gt;I41)), "MODIFIED", "UNCHANGED"))</f>
        <v/>
      </c>
    </row>
    <row r="42">
      <c r="A42" t="inlineStr">
        <is>
          <t>https://ili-ili.com/catalog/instrument/nabory_1/lantern-moon_4/2173287/</t>
        </is>
      </c>
      <c r="B42" s="2">
        <f>IFERROR(INDEX(PREV!$C:$C, MATCH(A42, PREV!$A:$A, 0)), "")</f>
        <v/>
      </c>
      <c r="C42" s="2" t="n">
        <v>19585</v>
      </c>
      <c r="D42" s="2">
        <f>IFERROR(C42-B42,"")</f>
        <v/>
      </c>
      <c r="E42" s="3">
        <f>IFERROR(INDEX(PREV!$D:$D, MATCH(A42, PREV!$A:$A, 0)), "")</f>
        <v/>
      </c>
      <c r="F42" s="3" t="n">
        <v>14</v>
      </c>
      <c r="G42" s="3">
        <f>IFERROR(F42-E42,"")</f>
        <v/>
      </c>
      <c r="H42">
        <f>IFERROR(INDEX(PREV!$G:$G, MATCH(A42, PREV!$A:$A, 0)), "")</f>
        <v/>
      </c>
      <c r="I42" t="inlineStr">
        <is>
          <t>Набор укороченных съемных спиц Lantern Moon "Ancestry" /Родословная/ | Купить по выгодной цене в интернет-магазине ИЛИ-ИЛИ — Доставка по всей России</t>
        </is>
      </c>
      <c r="J42">
        <f>IFERROR(INDEX(PREV!$F:$F, MATCH(A42, PREV!$A:$A, 0)), "")</f>
        <v/>
      </c>
      <c r="K42" t="inlineStr">
        <is>
          <t>2025-10-01T17:33:15.536760+00:00</t>
        </is>
      </c>
      <c r="L42">
        <f>IF(J42="", "ADDED", IF(AND(B42&lt;&gt;"", C42&lt;&gt;"", OR(D42&lt;&gt;0, G42&lt;&gt;0, H42&lt;&gt;I42)), "MODIFIED", "UNCHANGED"))</f>
        <v/>
      </c>
    </row>
    <row r="43">
      <c r="A43" t="inlineStr">
        <is>
          <t>https://ili-ili.com/catalog/furnitura/pechvork/aksessuary-dlya-shitya-i-pechvorka/lenta/2143992/</t>
        </is>
      </c>
      <c r="B43" s="2">
        <f>IFERROR(INDEX(PREV!$C:$C, MATCH(A43, PREV!$A:$A, 0)), "")</f>
        <v/>
      </c>
      <c r="C43" s="2" t="n">
        <v>10</v>
      </c>
      <c r="D43" s="2">
        <f>IFERROR(C43-B43,"")</f>
        <v/>
      </c>
      <c r="E43" s="3">
        <f>IFERROR(INDEX(PREV!$D:$D, MATCH(A43, PREV!$A:$A, 0)), "")</f>
        <v/>
      </c>
      <c r="F43" s="3" t="n">
        <v>23</v>
      </c>
      <c r="G43" s="3">
        <f>IFERROR(F43-E43,"")</f>
        <v/>
      </c>
      <c r="H43">
        <f>IFERROR(INDEX(PREV!$G:$G, MATCH(A43, PREV!$A:$A, 0)), "")</f>
        <v/>
      </c>
      <c r="I43" t="inlineStr">
        <is>
          <t>Лента сатиновая, 3 мм,100 м, цвет 86, 100% полиэстер    . 110-3мм-86 110-3мм-86 – интернет-магазин ili-ili.net</t>
        </is>
      </c>
      <c r="J43">
        <f>IFERROR(INDEX(PREV!$F:$F, MATCH(A43, PREV!$A:$A, 0)), "")</f>
        <v/>
      </c>
      <c r="K43" t="inlineStr">
        <is>
          <t>2025-10-01T17:33:18.042771+00:00</t>
        </is>
      </c>
      <c r="L43">
        <f>IF(J43="", "ADDED", IF(AND(B43&lt;&gt;"", C43&lt;&gt;"", OR(D43&lt;&gt;0, G43&lt;&gt;0, H43&lt;&gt;I43)), "MODIFIED", "UNCHANGED"))</f>
        <v/>
      </c>
    </row>
    <row r="44">
      <c r="A44" t="inlineStr">
        <is>
          <t>https://ili-ili.com/catalog/instrument/kryuchki/clover/soft-touch/2143099/</t>
        </is>
      </c>
      <c r="B44" s="2">
        <f>IFERROR(INDEX(PREV!$C:$C, MATCH(A44, PREV!$A:$A, 0)), "")</f>
        <v/>
      </c>
      <c r="C44" s="2" t="n">
        <v>1480</v>
      </c>
      <c r="D44" s="2">
        <f>IFERROR(C44-B44,"")</f>
        <v/>
      </c>
      <c r="E44" s="3">
        <f>IFERROR(INDEX(PREV!$D:$D, MATCH(A44, PREV!$A:$A, 0)), "")</f>
        <v/>
      </c>
      <c r="F44" s="3" t="n">
        <v>11</v>
      </c>
      <c r="G44" s="3">
        <f>IFERROR(F44-E44,"")</f>
        <v/>
      </c>
      <c r="H44">
        <f>IFERROR(INDEX(PREV!$G:$G, MATCH(A44, PREV!$A:$A, 0)), "")</f>
        <v/>
      </c>
      <c r="I44" t="inlineStr">
        <is>
          <t>Крючок Clover 1,25 мм 1022 | Купить по выгодной цене в интернет-магазине ИЛИ-ИЛИ — Доставка по всей России</t>
        </is>
      </c>
      <c r="J44">
        <f>IFERROR(INDEX(PREV!$F:$F, MATCH(A44, PREV!$A:$A, 0)), "")</f>
        <v/>
      </c>
      <c r="K44" t="inlineStr">
        <is>
          <t>2025-10-01T17:33:18.603825+00:00</t>
        </is>
      </c>
      <c r="L44">
        <f>IF(J44="", "ADDED", IF(AND(B44&lt;&gt;"", C44&lt;&gt;"", OR(D44&lt;&gt;0, G44&lt;&gt;0, H44&lt;&gt;I44)), "MODIFIED", "UNCHANGED"))</f>
        <v/>
      </c>
    </row>
    <row r="45">
      <c r="A45" t="inlineStr">
        <is>
          <t>https://ili-ili.com/catalog/furnitura/pugovitsy-i-prochee/pugovitsy-union-knopf-/bez-razmera/2166257/</t>
        </is>
      </c>
      <c r="B45" s="2">
        <f>IFERROR(INDEX(PREV!$C:$C, MATCH(A45, PREV!$A:$A, 0)), "")</f>
        <v/>
      </c>
      <c r="C45" s="2" t="n">
        <v>40</v>
      </c>
      <c r="D45" s="2">
        <f>IFERROR(C45-B45,"")</f>
        <v/>
      </c>
      <c r="E45" s="3">
        <f>IFERROR(INDEX(PREV!$D:$D, MATCH(A45, PREV!$A:$A, 0)), "")</f>
        <v/>
      </c>
      <c r="F45" s="3" t="n">
        <v>43</v>
      </c>
      <c r="G45" s="3">
        <f>IFERROR(F45-E45,"")</f>
        <v/>
      </c>
      <c r="H45">
        <f>IFERROR(INDEX(PREV!$G:$G, MATCH(A45, PREV!$A:$A, 0)), "")</f>
        <v/>
      </c>
      <c r="I45" t="inlineStr">
        <is>
          <t>Пуговица UK Св. Коричневый7 25мм | Купить по выгодной цене в интернет-магазине ИЛИ-ИЛИ — Доставка по всей России</t>
        </is>
      </c>
      <c r="J45">
        <f>IFERROR(INDEX(PREV!$F:$F, MATCH(A45, PREV!$A:$A, 0)), "")</f>
        <v/>
      </c>
      <c r="K45" t="inlineStr">
        <is>
          <t>2025-10-01T17:33:22.617644+00:00</t>
        </is>
      </c>
      <c r="L45">
        <f>IF(J45="", "ADDED", IF(AND(B45&lt;&gt;"", C45&lt;&gt;"", OR(D45&lt;&gt;0, G45&lt;&gt;0, H45&lt;&gt;I45)), "MODIFIED", "UNCHANGED"))</f>
        <v/>
      </c>
    </row>
    <row r="46">
      <c r="A46" t="inlineStr">
        <is>
          <t>https://ili-ili.com/catalog/literatura/zhurnaly/katia/2177048/</t>
        </is>
      </c>
      <c r="B46" s="2">
        <f>IFERROR(INDEX(PREV!$C:$C, MATCH(A46, PREV!$A:$A, 0)), "")</f>
        <v/>
      </c>
      <c r="C46" s="2" t="n">
        <v>1350</v>
      </c>
      <c r="D46" s="2">
        <f>IFERROR(C46-B46,"")</f>
        <v/>
      </c>
      <c r="E46" s="3">
        <f>IFERROR(INDEX(PREV!$D:$D, MATCH(A46, PREV!$A:$A, 0)), "")</f>
        <v/>
      </c>
      <c r="F46" s="3" t="n">
        <v>0</v>
      </c>
      <c r="G46" s="3">
        <f>IFERROR(F46-E46,"")</f>
        <v/>
      </c>
      <c r="H46">
        <f>IFERROR(INDEX(PREV!$G:$G, MATCH(A46, PREV!$A:$A, 0)), "")</f>
        <v/>
      </c>
      <c r="I46" t="inlineStr">
        <is>
          <t>Журнал Katia BABY № 106 | Купить по выгодной цене в интернет-магазине ИЛИ-ИЛИ — Доставка по всей России</t>
        </is>
      </c>
      <c r="J46">
        <f>IFERROR(INDEX(PREV!$F:$F, MATCH(A46, PREV!$A:$A, 0)), "")</f>
        <v/>
      </c>
      <c r="K46" t="inlineStr">
        <is>
          <t>2025-10-01T17:33:23.214182+00:00</t>
        </is>
      </c>
      <c r="L46">
        <f>IF(J46="", "ADDED", IF(AND(B46&lt;&gt;"", C46&lt;&gt;"", OR(D46&lt;&gt;0, G46&lt;&gt;0, H46&lt;&gt;I46)), "MODIFIED", "UNCHANGED"))</f>
        <v/>
      </c>
    </row>
    <row r="47">
      <c r="A47" t="inlineStr">
        <is>
          <t>https://ili-ili.com/catalog/furnitura/pugovitsy-i-prochee/pugovitsy-union-knopf-/33-mm/2167393/</t>
        </is>
      </c>
      <c r="B47" s="2">
        <f>IFERROR(INDEX(PREV!$C:$C, MATCH(A47, PREV!$A:$A, 0)), "")</f>
        <v/>
      </c>
      <c r="C47" s="2" t="n">
        <v>305</v>
      </c>
      <c r="D47" s="2">
        <f>IFERROR(C47-B47,"")</f>
        <v/>
      </c>
      <c r="E47" s="3">
        <f>IFERROR(INDEX(PREV!$D:$D, MATCH(A47, PREV!$A:$A, 0)), "")</f>
        <v/>
      </c>
      <c r="F47" s="3" t="n">
        <v>10</v>
      </c>
      <c r="G47" s="3">
        <f>IFERROR(F47-E47,"")</f>
        <v/>
      </c>
      <c r="H47">
        <f>IFERROR(INDEX(PREV!$G:$G, MATCH(A47, PREV!$A:$A, 0)), "")</f>
        <v/>
      </c>
      <c r="I47" t="inlineStr">
        <is>
          <t>Пуговицы Union Knopf  арт.0450670  033 мм цвет 0052 | Купить по выгодной цене в интернет-магазине ИЛИ-ИЛИ — Доставка по всей России</t>
        </is>
      </c>
      <c r="J47">
        <f>IFERROR(INDEX(PREV!$F:$F, MATCH(A47, PREV!$A:$A, 0)), "")</f>
        <v/>
      </c>
      <c r="K47" t="inlineStr">
        <is>
          <t>2025-10-01T17:33:23.704382+00:00</t>
        </is>
      </c>
      <c r="L47">
        <f>IF(J47="", "ADDED", IF(AND(B47&lt;&gt;"", C47&lt;&gt;"", OR(D47&lt;&gt;0, G47&lt;&gt;0, H47&lt;&gt;I47)), "MODIFIED", "UNCHANGED"))</f>
        <v/>
      </c>
    </row>
    <row r="48">
      <c r="A48" t="inlineStr">
        <is>
          <t>https://ili-ili.com/catalog/furnitura/dlya-sumok/zamki-zastezhki-knopki/hamanaka-yaponiya_2/2148196/</t>
        </is>
      </c>
      <c r="B48" s="2">
        <f>IFERROR(INDEX(PREV!$C:$C, MATCH(A48, PREV!$A:$A, 0)), "")</f>
        <v/>
      </c>
      <c r="C48" s="2" t="n">
        <v>290</v>
      </c>
      <c r="D48" s="2">
        <f>IFERROR(C48-B48,"")</f>
        <v/>
      </c>
      <c r="E48" s="3">
        <f>IFERROR(INDEX(PREV!$D:$D, MATCH(A48, PREV!$A:$A, 0)), "")</f>
        <v/>
      </c>
      <c r="F48" s="3" t="n">
        <v>37</v>
      </c>
      <c r="G48" s="3">
        <f>IFERROR(F48-E48,"")</f>
        <v/>
      </c>
      <c r="H48">
        <f>IFERROR(INDEX(PREV!$G:$G, MATCH(A48, PREV!$A:$A, 0)), "")</f>
        <v/>
      </c>
      <c r="I48" t="inlineStr">
        <is>
          <t>Магнитная застежка для сумок 206-043-1 | Купить по выгодной цене в интернет-магазине ИЛИ-ИЛИ — Доставка по всей России</t>
        </is>
      </c>
      <c r="J48">
        <f>IFERROR(INDEX(PREV!$F:$F, MATCH(A48, PREV!$A:$A, 0)), "")</f>
        <v/>
      </c>
      <c r="K48" t="inlineStr">
        <is>
          <t>2025-10-01T17:33:24.091207+00:00</t>
        </is>
      </c>
      <c r="L48">
        <f>IF(J48="", "ADDED", IF(AND(B48&lt;&gt;"", C48&lt;&gt;"", OR(D48&lt;&gt;0, G48&lt;&gt;0, H48&lt;&gt;I48)), "MODIFIED", "UNCHANGED"))</f>
        <v/>
      </c>
    </row>
    <row r="49">
      <c r="A49" t="inlineStr">
        <is>
          <t>https://ili-ili.com/catalog/instrument/spitsy-i-leski/chiaogoo_1/krugovye_2/40-sm_4/2232985/</t>
        </is>
      </c>
      <c r="B49" s="2">
        <f>IFERROR(INDEX(PREV!$C:$C, MATCH(A49, PREV!$A:$A, 0)), "")</f>
        <v/>
      </c>
      <c r="C49" s="2" t="n">
        <v>1340</v>
      </c>
      <c r="D49" s="2">
        <f>IFERROR(C49-B49,"")</f>
        <v/>
      </c>
      <c r="E49" s="3">
        <f>IFERROR(INDEX(PREV!$D:$D, MATCH(A49, PREV!$A:$A, 0)), "")</f>
        <v/>
      </c>
      <c r="F49" s="3" t="n">
        <v>42</v>
      </c>
      <c r="G49" s="3">
        <f>IFERROR(F49-E49,"")</f>
        <v/>
      </c>
      <c r="H49">
        <f>IFERROR(INDEX(PREV!$G:$G, MATCH(A49, PREV!$A:$A, 0)), "")</f>
        <v/>
      </c>
      <c r="I49" t="inlineStr">
        <is>
          <t>яСпицы метал.круговые Lace, 40см № 4 7016-6 | Купить по выгодной цене в интернет-магазине ИЛИ-ИЛИ — Доставка по всей России</t>
        </is>
      </c>
      <c r="J49">
        <f>IFERROR(INDEX(PREV!$F:$F, MATCH(A49, PREV!$A:$A, 0)), "")</f>
        <v/>
      </c>
      <c r="K49" t="inlineStr">
        <is>
          <t>2025-10-01T17:33:24.603173+00:00</t>
        </is>
      </c>
      <c r="L49">
        <f>IF(J49="", "ADDED", IF(AND(B49&lt;&gt;"", C49&lt;&gt;"", OR(D49&lt;&gt;0, G49&lt;&gt;0, H49&lt;&gt;I49)), "MODIFIED", "UNCHANGED"))</f>
        <v/>
      </c>
    </row>
    <row r="50">
      <c r="A50" t="inlineStr">
        <is>
          <t>https://ili-ili.com/catalog/instrument/spitsy-i-leski/lana-grossa_1/razemnye_1/tsv-derevo/11-5-sm/2146814/</t>
        </is>
      </c>
      <c r="B50" s="2">
        <f>IFERROR(INDEX(PREV!$C:$C, MATCH(A50, PREV!$A:$A, 0)), "")</f>
        <v/>
      </c>
      <c r="C50" s="2" t="n">
        <v>1060</v>
      </c>
      <c r="D50" s="2">
        <f>IFERROR(C50-B50,"")</f>
        <v/>
      </c>
      <c r="E50" s="3">
        <f>IFERROR(INDEX(PREV!$D:$D, MATCH(A50, PREV!$A:$A, 0)), "")</f>
        <v/>
      </c>
      <c r="F50" s="3" t="n">
        <v>5</v>
      </c>
      <c r="G50" s="3">
        <f>IFERROR(F50-E50,"")</f>
        <v/>
      </c>
      <c r="H50">
        <f>IFERROR(INDEX(PREV!$G:$G, MATCH(A50, PREV!$A:$A, 0)), "")</f>
        <v/>
      </c>
      <c r="I50" t="inlineStr">
        <is>
          <t>Спицы LG разъемные цвет.дер.11.5 см № 7,5 | Купить по выгодной цене в интернет-магазине ИЛИ-ИЛИ — Доставка по всей России</t>
        </is>
      </c>
      <c r="J50">
        <f>IFERROR(INDEX(PREV!$F:$F, MATCH(A50, PREV!$A:$A, 0)), "")</f>
        <v/>
      </c>
      <c r="K50" t="inlineStr">
        <is>
          <t>2025-10-01T17:33:25.080687+00:00</t>
        </is>
      </c>
      <c r="L50">
        <f>IF(J50="", "ADDED", IF(AND(B50&lt;&gt;"", C50&lt;&gt;"", OR(D50&lt;&gt;0, G50&lt;&gt;0, H50&lt;&gt;I50)), "MODIFIED", "UNCHANGED"))</f>
        <v/>
      </c>
    </row>
    <row r="51">
      <c r="A51" t="inlineStr">
        <is>
          <t>https://ili-ili.com/catalog/furnitura/pechvork/aksessuary-dlya-shitya-i-pechvorka/nitki-shveynye/2145208/</t>
        </is>
      </c>
      <c r="B51" s="2">
        <f>IFERROR(INDEX(PREV!$C:$C, MATCH(A51, PREV!$A:$A, 0)), "")</f>
        <v/>
      </c>
      <c r="C51" s="2" t="n">
        <v>135</v>
      </c>
      <c r="D51" s="2">
        <f>IFERROR(C51-B51,"")</f>
        <v/>
      </c>
      <c r="E51" s="3">
        <f>IFERROR(INDEX(PREV!$D:$D, MATCH(A51, PREV!$A:$A, 0)), "")</f>
        <v/>
      </c>
      <c r="F51" s="3" t="n">
        <v>60</v>
      </c>
      <c r="G51" s="3">
        <f>IFERROR(F51-E51,"")</f>
        <v/>
      </c>
      <c r="H51">
        <f>IFERROR(INDEX(PREV!$G:$G, MATCH(A51, PREV!$A:$A, 0)), "")</f>
        <v/>
      </c>
      <c r="I51" t="inlineStr">
        <is>
          <t>Нитки Madeira Aerofil № 120, 400м    .9125 9490 3711 – интернет-магазин ili-ili.net</t>
        </is>
      </c>
      <c r="J51">
        <f>IFERROR(INDEX(PREV!$F:$F, MATCH(A51, PREV!$A:$A, 0)), "")</f>
        <v/>
      </c>
      <c r="K51" t="inlineStr">
        <is>
          <t>2025-10-01T17:33:28.134426+00:00</t>
        </is>
      </c>
      <c r="L51">
        <f>IF(J51="", "ADDED", IF(AND(B51&lt;&gt;"", C51&lt;&gt;"", OR(D51&lt;&gt;0, G51&lt;&gt;0, H51&lt;&gt;I51)), "MODIFIED", "UNCHANGED"))</f>
        <v/>
      </c>
    </row>
  </sheetData>
  <autoFilter ref="A1:L51"/>
  <conditionalFormatting sqref="D2:D51">
    <cfRule type="cellIs" priority="1" operator="greaterThan" dxfId="0">
      <formula>0</formula>
    </cfRule>
    <cfRule type="cellIs" priority="2" operator="lessThan" dxfId="1">
      <formula>0</formula>
    </cfRule>
  </conditionalFormatting>
  <conditionalFormatting sqref="G2:G51">
    <cfRule type="cellIs" priority="3" operator="greaterThan" dxfId="0">
      <formula>0</formula>
    </cfRule>
    <cfRule type="cellIs" priority="4" operator="lessThan" dxfId="1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2025-10-01T17:49:40Z</dcterms:created>
  <dcterms:modified xmlns:dcterms="http://purl.org/dc/terms/" xmlns:xsi="http://www.w3.org/2001/XMLSchema-instance" xsi:type="dcterms:W3CDTF">2025-10-01T17:49:40Z</dcterms:modified>
</cp:coreProperties>
</file>