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30"/>
  <workbookPr/>
  <mc:AlternateContent xmlns:mc="http://schemas.openxmlformats.org/markup-compatibility/2006">
    <mc:Choice Requires="x15">
      <x15ac:absPath xmlns:x15ac="http://schemas.microsoft.com/office/spreadsheetml/2010/11/ac" url="C:\Users\Даниил\Documents\мои работы\exel doma\"/>
    </mc:Choice>
  </mc:AlternateContent>
  <xr:revisionPtr revIDLastSave="0" documentId="8_{2FE718BD-1537-487C-8B56-772D43C3895D}" xr6:coauthVersionLast="47" xr6:coauthVersionMax="47" xr10:uidLastSave="{00000000-0000-0000-0000-000000000000}"/>
  <bookViews>
    <workbookView xWindow="-120" yWindow="-120" windowWidth="29040" windowHeight="15840" activeTab="1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2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27" i="15"/>
  <c r="A28" i="15"/>
  <c r="A29" i="15"/>
  <c r="A30" i="15"/>
  <c r="A31" i="15"/>
  <c r="A32" i="15"/>
  <c r="A33" i="15"/>
  <c r="A34" i="15"/>
  <c r="A35" i="15"/>
  <c r="A36" i="15"/>
  <c r="A37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3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2" i="14"/>
  <c r="A30" i="14"/>
  <c r="A31" i="14"/>
  <c r="A32" i="14"/>
  <c r="A26" i="14"/>
  <c r="A27" i="14"/>
  <c r="A28" i="14"/>
  <c r="A29" i="14"/>
  <c r="A21" i="14"/>
  <c r="A22" i="14"/>
  <c r="A23" i="14"/>
  <c r="A24" i="14"/>
  <c r="A25" i="14"/>
  <c r="A13" i="14"/>
  <c r="A14" i="14"/>
  <c r="A15" i="14"/>
  <c r="A16" i="14"/>
  <c r="A17" i="14"/>
  <c r="A18" i="14"/>
  <c r="A19" i="14"/>
  <c r="A20" i="14"/>
  <c r="A4" i="14"/>
  <c r="A5" i="14"/>
  <c r="A6" i="14"/>
  <c r="A7" i="14"/>
  <c r="A8" i="14"/>
  <c r="A9" i="14"/>
  <c r="A10" i="14"/>
  <c r="A11" i="14"/>
  <c r="A12" i="14"/>
  <c r="A3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2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20" i="13"/>
  <c r="A21" i="13"/>
  <c r="A22" i="13"/>
  <c r="A23" i="13"/>
  <c r="A24" i="13"/>
  <c r="A25" i="13"/>
  <c r="A26" i="13"/>
  <c r="A27" i="13"/>
  <c r="A28" i="13"/>
  <c r="A29" i="13"/>
  <c r="A30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3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11" i="12"/>
  <c r="A12" i="12"/>
  <c r="A13" i="12"/>
  <c r="A14" i="12"/>
  <c r="A15" i="12"/>
  <c r="A16" i="12"/>
  <c r="A17" i="12"/>
  <c r="A18" i="12"/>
  <c r="A19" i="12"/>
  <c r="A20" i="12"/>
  <c r="A4" i="12"/>
  <c r="A5" i="12"/>
  <c r="A6" i="12"/>
  <c r="A7" i="12"/>
  <c r="A8" i="12"/>
  <c r="A9" i="12"/>
  <c r="A10" i="12"/>
  <c r="A3" i="12"/>
  <c r="B3" i="11"/>
  <c r="B4" i="11"/>
  <c r="B5" i="11"/>
  <c r="B6" i="11"/>
  <c r="B7" i="11"/>
  <c r="B8" i="11"/>
  <c r="B9" i="11"/>
  <c r="B10" i="11"/>
  <c r="B11" i="11"/>
  <c r="B12" i="11"/>
  <c r="B2" i="11"/>
  <c r="A9" i="11"/>
  <c r="A10" i="11"/>
  <c r="A11" i="11"/>
  <c r="A12" i="11"/>
  <c r="A4" i="11"/>
  <c r="A5" i="11"/>
  <c r="A6" i="11"/>
  <c r="A7" i="11"/>
  <c r="A8" i="11"/>
  <c r="A3" i="11"/>
  <c r="B9" i="10"/>
  <c r="B3" i="10"/>
  <c r="B4" i="10"/>
  <c r="B5" i="10"/>
  <c r="B6" i="10"/>
  <c r="B7" i="10"/>
  <c r="B8" i="10"/>
  <c r="B10" i="10"/>
  <c r="B11" i="10"/>
  <c r="B12" i="10"/>
  <c r="B13" i="10"/>
  <c r="B14" i="10"/>
  <c r="B2" i="10"/>
  <c r="A13" i="10"/>
  <c r="A14" i="10"/>
  <c r="A10" i="10"/>
  <c r="A11" i="10"/>
  <c r="A12" i="10"/>
  <c r="A4" i="10"/>
  <c r="A5" i="10"/>
  <c r="A6" i="10"/>
  <c r="A7" i="10"/>
  <c r="A8" i="10"/>
  <c r="A9" i="10"/>
  <c r="A3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2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" i="9"/>
  <c r="B3" i="8"/>
  <c r="B4" i="8"/>
  <c r="B5" i="8"/>
  <c r="B6" i="8"/>
  <c r="B7" i="8"/>
  <c r="B8" i="8"/>
  <c r="B9" i="8"/>
  <c r="B10" i="8"/>
  <c r="B11" i="8"/>
  <c r="B12" i="8"/>
  <c r="B2" i="8"/>
  <c r="A4" i="8"/>
  <c r="A5" i="8"/>
  <c r="A6" i="8"/>
  <c r="A7" i="8"/>
  <c r="A8" i="8"/>
  <c r="A9" i="8"/>
  <c r="A10" i="8"/>
  <c r="A11" i="8"/>
  <c r="A12" i="8"/>
  <c r="A3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2" i="7"/>
  <c r="A16" i="7"/>
  <c r="A17" i="7"/>
  <c r="A18" i="7"/>
  <c r="A4" i="7"/>
  <c r="A5" i="7"/>
  <c r="A6" i="7"/>
  <c r="A7" i="7"/>
  <c r="A8" i="7"/>
  <c r="A9" i="7"/>
  <c r="A10" i="7"/>
  <c r="A11" i="7"/>
  <c r="A12" i="7"/>
  <c r="A13" i="7"/>
  <c r="A14" i="7"/>
  <c r="A15" i="7"/>
  <c r="A3" i="7"/>
  <c r="B2" i="6"/>
  <c r="A3" i="6"/>
  <c r="B2" i="5"/>
  <c r="A3" i="5"/>
  <c r="B2" i="4"/>
  <c r="A3" i="4"/>
  <c r="B2" i="3"/>
  <c r="A3" i="3"/>
  <c r="B2" i="2"/>
  <c r="A3" i="2"/>
  <c r="B2" i="1"/>
  <c r="A3" i="1"/>
  <c r="B3" i="1" l="1"/>
  <c r="A4" i="1"/>
  <c r="B3" i="2"/>
  <c r="A4" i="2"/>
  <c r="B3" i="3"/>
  <c r="A4" i="3"/>
  <c r="B3" i="4"/>
  <c r="A4" i="4"/>
  <c r="B3" i="5"/>
  <c r="A4" i="5"/>
  <c r="B3" i="6"/>
  <c r="A4" i="6"/>
  <c r="B4" i="6" l="1"/>
  <c r="A5" i="6"/>
  <c r="A5" i="5"/>
  <c r="B4" i="5"/>
  <c r="B4" i="4"/>
  <c r="A5" i="4"/>
  <c r="A5" i="3"/>
  <c r="B4" i="3"/>
  <c r="B4" i="2"/>
  <c r="A5" i="2"/>
  <c r="B4" i="1"/>
  <c r="A5" i="1"/>
  <c r="B5" i="1" l="1"/>
  <c r="A6" i="1"/>
  <c r="A6" i="2"/>
  <c r="B5" i="2"/>
  <c r="A6" i="3"/>
  <c r="B5" i="3"/>
  <c r="A6" i="4"/>
  <c r="B5" i="4"/>
  <c r="A6" i="5"/>
  <c r="B5" i="5"/>
  <c r="A6" i="6"/>
  <c r="B5" i="6"/>
  <c r="A7" i="6" l="1"/>
  <c r="B6" i="6"/>
  <c r="A7" i="5"/>
  <c r="B6" i="5"/>
  <c r="A7" i="4"/>
  <c r="B6" i="4"/>
  <c r="A7" i="3"/>
  <c r="B6" i="3"/>
  <c r="A7" i="2"/>
  <c r="B6" i="2"/>
  <c r="A7" i="1"/>
  <c r="B7" i="1" s="1"/>
  <c r="B6" i="1"/>
  <c r="A8" i="2" l="1"/>
  <c r="B7" i="2"/>
  <c r="A8" i="3"/>
  <c r="B7" i="3"/>
  <c r="A8" i="4"/>
  <c r="B7" i="4"/>
  <c r="A8" i="5"/>
  <c r="B7" i="5"/>
  <c r="A8" i="6"/>
  <c r="B7" i="6"/>
  <c r="A9" i="6" l="1"/>
  <c r="B8" i="6"/>
  <c r="A9" i="5"/>
  <c r="B8" i="5"/>
  <c r="A9" i="4"/>
  <c r="B8" i="4"/>
  <c r="A9" i="3"/>
  <c r="B8" i="3"/>
  <c r="A9" i="2"/>
  <c r="B8" i="2"/>
  <c r="A10" i="2" l="1"/>
  <c r="B9" i="2"/>
  <c r="A10" i="3"/>
  <c r="B9" i="3"/>
  <c r="A10" i="4"/>
  <c r="B9" i="4"/>
  <c r="A10" i="5"/>
  <c r="B9" i="5"/>
  <c r="A10" i="6"/>
  <c r="B9" i="6"/>
  <c r="A11" i="6" l="1"/>
  <c r="B10" i="6"/>
  <c r="A11" i="5"/>
  <c r="B10" i="5"/>
  <c r="A11" i="4"/>
  <c r="B10" i="4"/>
  <c r="A11" i="3"/>
  <c r="B10" i="3"/>
  <c r="A11" i="2"/>
  <c r="B10" i="2"/>
  <c r="A12" i="2" l="1"/>
  <c r="B11" i="2"/>
  <c r="A12" i="3"/>
  <c r="B11" i="3"/>
  <c r="A12" i="4"/>
  <c r="B11" i="4"/>
  <c r="A12" i="5"/>
  <c r="B11" i="5"/>
  <c r="A12" i="6"/>
  <c r="B11" i="6"/>
  <c r="A13" i="6" l="1"/>
  <c r="B12" i="6"/>
  <c r="A13" i="5"/>
  <c r="B12" i="5"/>
  <c r="A13" i="4"/>
  <c r="B12" i="4"/>
  <c r="A13" i="3"/>
  <c r="B12" i="3"/>
  <c r="A13" i="2"/>
  <c r="B12" i="2"/>
  <c r="A14" i="2" l="1"/>
  <c r="B13" i="2"/>
  <c r="A14" i="3"/>
  <c r="B13" i="3"/>
  <c r="A14" i="4"/>
  <c r="B13" i="4"/>
  <c r="A14" i="5"/>
  <c r="B13" i="5"/>
  <c r="A14" i="6"/>
  <c r="B13" i="6"/>
  <c r="A15" i="6" l="1"/>
  <c r="B14" i="6"/>
  <c r="A15" i="5"/>
  <c r="B14" i="5"/>
  <c r="A15" i="4"/>
  <c r="B14" i="4"/>
  <c r="A15" i="3"/>
  <c r="B14" i="3"/>
  <c r="A15" i="2"/>
  <c r="B14" i="2"/>
  <c r="A16" i="2" l="1"/>
  <c r="B15" i="2"/>
  <c r="A16" i="3"/>
  <c r="B15" i="3"/>
  <c r="A16" i="4"/>
  <c r="B15" i="4"/>
  <c r="A16" i="5"/>
  <c r="B15" i="5"/>
  <c r="A16" i="6"/>
  <c r="B15" i="6"/>
  <c r="A17" i="6" l="1"/>
  <c r="B16" i="6"/>
  <c r="A17" i="5"/>
  <c r="B16" i="5"/>
  <c r="A17" i="4"/>
  <c r="B16" i="4"/>
  <c r="A17" i="3"/>
  <c r="B16" i="3"/>
  <c r="A17" i="2"/>
  <c r="B16" i="2"/>
  <c r="B17" i="2" l="1"/>
  <c r="A18" i="2"/>
  <c r="A18" i="3"/>
  <c r="B17" i="3"/>
  <c r="A18" i="4"/>
  <c r="B17" i="4"/>
  <c r="A18" i="5"/>
  <c r="B17" i="5"/>
  <c r="A18" i="6"/>
  <c r="B17" i="6"/>
  <c r="A19" i="6" l="1"/>
  <c r="B18" i="6"/>
  <c r="A19" i="5"/>
  <c r="B18" i="5"/>
  <c r="A19" i="4"/>
  <c r="B18" i="4"/>
  <c r="A19" i="3"/>
  <c r="B18" i="3"/>
  <c r="A19" i="2"/>
  <c r="B18" i="2"/>
  <c r="A20" i="2" l="1"/>
  <c r="B19" i="2"/>
  <c r="A20" i="3"/>
  <c r="B19" i="3"/>
  <c r="A20" i="4"/>
  <c r="B19" i="4"/>
  <c r="B19" i="5"/>
  <c r="A20" i="5"/>
  <c r="A20" i="6"/>
  <c r="B19" i="6"/>
  <c r="A21" i="6" l="1"/>
  <c r="B20" i="6"/>
  <c r="A21" i="5"/>
  <c r="B20" i="5"/>
  <c r="A21" i="4"/>
  <c r="B20" i="4"/>
  <c r="A21" i="3"/>
  <c r="B20" i="3"/>
  <c r="A21" i="2"/>
  <c r="B20" i="2"/>
  <c r="A22" i="2" l="1"/>
  <c r="B22" i="2" s="1"/>
  <c r="B21" i="2"/>
  <c r="A22" i="3"/>
  <c r="B22" i="3" s="1"/>
  <c r="B21" i="3"/>
  <c r="A22" i="4"/>
  <c r="B21" i="4"/>
  <c r="A22" i="5"/>
  <c r="B21" i="5"/>
  <c r="A22" i="6"/>
  <c r="B21" i="6"/>
  <c r="A23" i="6" l="1"/>
  <c r="B22" i="6"/>
  <c r="A23" i="5"/>
  <c r="B22" i="5"/>
  <c r="A23" i="4"/>
  <c r="B22" i="4"/>
  <c r="A24" i="4" l="1"/>
  <c r="B23" i="4"/>
  <c r="A24" i="5"/>
  <c r="B23" i="5"/>
  <c r="A24" i="6"/>
  <c r="B24" i="6" s="1"/>
  <c r="B23" i="6"/>
  <c r="A25" i="5" l="1"/>
  <c r="B24" i="5"/>
  <c r="A25" i="4"/>
  <c r="B24" i="4"/>
  <c r="A26" i="4" l="1"/>
  <c r="B25" i="4"/>
  <c r="A26" i="5"/>
  <c r="B25" i="5"/>
  <c r="A27" i="5" l="1"/>
  <c r="B26" i="5"/>
  <c r="A27" i="4"/>
  <c r="B27" i="4" s="1"/>
  <c r="B26" i="4"/>
  <c r="A28" i="5" l="1"/>
  <c r="B27" i="5"/>
  <c r="A29" i="5" l="1"/>
  <c r="B28" i="5"/>
  <c r="A30" i="5" l="1"/>
  <c r="B29" i="5"/>
  <c r="A31" i="5" l="1"/>
  <c r="B30" i="5"/>
  <c r="A32" i="5" l="1"/>
  <c r="B31" i="5"/>
  <c r="A33" i="5" l="1"/>
  <c r="B33" i="5" s="1"/>
  <c r="B32" i="5"/>
</calcChain>
</file>

<file path=xl/sharedStrings.xml><?xml version="1.0" encoding="utf-8"?>
<sst xmlns="http://schemas.openxmlformats.org/spreadsheetml/2006/main" count="45" uniqueCount="8">
  <si>
    <t xml:space="preserve">x </t>
  </si>
  <si>
    <t>y</t>
  </si>
  <si>
    <t>h</t>
  </si>
  <si>
    <t>x</t>
  </si>
  <si>
    <t>X</t>
  </si>
  <si>
    <t>Y</t>
  </si>
  <si>
    <t>H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</si>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</sst>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-134</c:v>
                </c:pt>
                <c:pt idx="1">
                  <c:v>-50</c:v>
                </c:pt>
                <c:pt idx="2">
                  <c:v>-6</c:v>
                </c:pt>
                <c:pt idx="3">
                  <c:v>-2</c:v>
                </c:pt>
                <c:pt idx="4">
                  <c:v>-38</c:v>
                </c:pt>
                <c:pt idx="5">
                  <c:v>-114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5-40CB-9D5E-A0535F82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28352"/>
        <c:axId val="229027520"/>
      </c:scatterChart>
      <c:valAx>
        <c:axId val="2290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29027520"/>
        <c:crosses val="autoZero"/>
        <c:crossBetween val="midCat"/>
      </c:valAx>
      <c:valAx>
        <c:axId val="2290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2902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Лист10!$A$2:$A$14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Лист10!$B$2:$B$14</c:f>
              <c:numCache>
                <c:formatCode>General</c:formatCode>
                <c:ptCount val="13"/>
                <c:pt idx="0">
                  <c:v>7.5</c:v>
                </c:pt>
                <c:pt idx="1">
                  <c:v>6.125</c:v>
                </c:pt>
                <c:pt idx="2">
                  <c:v>5</c:v>
                </c:pt>
                <c:pt idx="3">
                  <c:v>4.125</c:v>
                </c:pt>
                <c:pt idx="4">
                  <c:v>3.5</c:v>
                </c:pt>
                <c:pt idx="5">
                  <c:v>3.125</c:v>
                </c:pt>
                <c:pt idx="6">
                  <c:v>3</c:v>
                </c:pt>
                <c:pt idx="7">
                  <c:v>3.125</c:v>
                </c:pt>
                <c:pt idx="8">
                  <c:v>3.5</c:v>
                </c:pt>
                <c:pt idx="9">
                  <c:v>4.125</c:v>
                </c:pt>
                <c:pt idx="10">
                  <c:v>5</c:v>
                </c:pt>
                <c:pt idx="11">
                  <c:v>6.125</c:v>
                </c:pt>
                <c:pt idx="1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8-4B52-87F9-5B21A7331B6C}"/>
            </c:ext>
          </c:extLst>
        </c:ser>
        <c:ser>
          <c:idx val="1"/>
          <c:order val="1"/>
          <c:tx>
            <c:strRef>
              <c:f>Лист10!$C$1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Лист10!$A$2:$A$14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Лист10!$C$2:$C$14</c:f>
              <c:numCache>
                <c:formatCode>General</c:formatCode>
                <c:ptCount val="13"/>
                <c:pt idx="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98-4B52-87F9-5B21A7331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79936"/>
        <c:axId val="835866976"/>
      </c:scatterChart>
      <c:valAx>
        <c:axId val="8358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835866976"/>
        <c:crosses val="autoZero"/>
        <c:crossBetween val="midCat"/>
      </c:valAx>
      <c:valAx>
        <c:axId val="8358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83587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Лист11!$B$2:$B$12</c:f>
              <c:numCache>
                <c:formatCode>General</c:formatCode>
                <c:ptCount val="11"/>
                <c:pt idx="0">
                  <c:v>12.5</c:v>
                </c:pt>
                <c:pt idx="1">
                  <c:v>8.82</c:v>
                </c:pt>
                <c:pt idx="2">
                  <c:v>5.7799999999999994</c:v>
                </c:pt>
                <c:pt idx="3">
                  <c:v>3.379999999999999</c:v>
                </c:pt>
                <c:pt idx="4">
                  <c:v>1.6199999999999997</c:v>
                </c:pt>
                <c:pt idx="5">
                  <c:v>0.5</c:v>
                </c:pt>
                <c:pt idx="6">
                  <c:v>2.0000000000000035E-2</c:v>
                </c:pt>
                <c:pt idx="7">
                  <c:v>0.1799999999999998</c:v>
                </c:pt>
                <c:pt idx="8">
                  <c:v>0.97999999999999921</c:v>
                </c:pt>
                <c:pt idx="9">
                  <c:v>2.4199999999999986</c:v>
                </c:pt>
                <c:pt idx="10">
                  <c:v>4.4999999999999973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B-4824-8695-05D88ACBE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64880"/>
        <c:axId val="742465360"/>
      </c:scatterChart>
      <c:valAx>
        <c:axId val="7424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42465360"/>
        <c:crosses val="autoZero"/>
        <c:crossBetween val="midCat"/>
      </c:valAx>
      <c:valAx>
        <c:axId val="7424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424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Лист12!$B$2:$B$52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C-4294-98BE-2FBBB90FB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72736"/>
        <c:axId val="835873696"/>
      </c:scatterChart>
      <c:valAx>
        <c:axId val="8358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835873696"/>
        <c:crosses val="autoZero"/>
        <c:crossBetween val="midCat"/>
      </c:valAx>
      <c:valAx>
        <c:axId val="8358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8358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Лист13!$B$2:$B$92</c:f>
              <c:numCache>
                <c:formatCode>General</c:formatCode>
                <c:ptCount val="91"/>
                <c:pt idx="0">
                  <c:v>14.5</c:v>
                </c:pt>
                <c:pt idx="1">
                  <c:v>14.005000000000003</c:v>
                </c:pt>
                <c:pt idx="2">
                  <c:v>13.52</c:v>
                </c:pt>
                <c:pt idx="3">
                  <c:v>13.044999999999996</c:v>
                </c:pt>
                <c:pt idx="4">
                  <c:v>12.579999999999998</c:v>
                </c:pt>
                <c:pt idx="5">
                  <c:v>12.125</c:v>
                </c:pt>
                <c:pt idx="6">
                  <c:v>11.679999999999998</c:v>
                </c:pt>
                <c:pt idx="7">
                  <c:v>11.244999999999996</c:v>
                </c:pt>
                <c:pt idx="8">
                  <c:v>10.819999999999997</c:v>
                </c:pt>
                <c:pt idx="9">
                  <c:v>10.404999999999999</c:v>
                </c:pt>
                <c:pt idx="10">
                  <c:v>9.9999999999999964</c:v>
                </c:pt>
                <c:pt idx="11">
                  <c:v>9.6049999999999969</c:v>
                </c:pt>
                <c:pt idx="12">
                  <c:v>9.2199999999999989</c:v>
                </c:pt>
                <c:pt idx="13">
                  <c:v>8.8449999999999971</c:v>
                </c:pt>
                <c:pt idx="14">
                  <c:v>8.4799999999999969</c:v>
                </c:pt>
                <c:pt idx="15">
                  <c:v>8.1249999999999964</c:v>
                </c:pt>
                <c:pt idx="16">
                  <c:v>7.7799999999999985</c:v>
                </c:pt>
                <c:pt idx="17">
                  <c:v>7.4449999999999976</c:v>
                </c:pt>
                <c:pt idx="18">
                  <c:v>7.1199999999999974</c:v>
                </c:pt>
                <c:pt idx="19">
                  <c:v>6.8049999999999979</c:v>
                </c:pt>
                <c:pt idx="20">
                  <c:v>6.4999999999999982</c:v>
                </c:pt>
                <c:pt idx="21">
                  <c:v>6.2049999999999983</c:v>
                </c:pt>
                <c:pt idx="22">
                  <c:v>5.9199999999999982</c:v>
                </c:pt>
                <c:pt idx="23">
                  <c:v>5.6449999999999978</c:v>
                </c:pt>
                <c:pt idx="24">
                  <c:v>5.3799999999999981</c:v>
                </c:pt>
                <c:pt idx="25">
                  <c:v>5.1249999999999982</c:v>
                </c:pt>
                <c:pt idx="26">
                  <c:v>4.879999999999999</c:v>
                </c:pt>
                <c:pt idx="27">
                  <c:v>4.6449999999999987</c:v>
                </c:pt>
                <c:pt idx="28">
                  <c:v>4.4199999999999982</c:v>
                </c:pt>
                <c:pt idx="29">
                  <c:v>4.2049999999999992</c:v>
                </c:pt>
                <c:pt idx="30">
                  <c:v>3.9999999999999987</c:v>
                </c:pt>
                <c:pt idx="31">
                  <c:v>3.8049999999999988</c:v>
                </c:pt>
                <c:pt idx="32">
                  <c:v>3.6199999999999983</c:v>
                </c:pt>
                <c:pt idx="33">
                  <c:v>3.4449999999999985</c:v>
                </c:pt>
                <c:pt idx="34">
                  <c:v>3.2799999999999985</c:v>
                </c:pt>
                <c:pt idx="35">
                  <c:v>3.1249999999999982</c:v>
                </c:pt>
                <c:pt idx="36">
                  <c:v>2.9799999999999982</c:v>
                </c:pt>
                <c:pt idx="37">
                  <c:v>2.8449999999999984</c:v>
                </c:pt>
                <c:pt idx="38">
                  <c:v>2.7199999999999984</c:v>
                </c:pt>
                <c:pt idx="39">
                  <c:v>2.6049999999999986</c:v>
                </c:pt>
                <c:pt idx="40">
                  <c:v>2.4999999999999987</c:v>
                </c:pt>
                <c:pt idx="41">
                  <c:v>2.4049999999999985</c:v>
                </c:pt>
                <c:pt idx="42">
                  <c:v>2.319999999999999</c:v>
                </c:pt>
                <c:pt idx="43">
                  <c:v>2.2449999999999988</c:v>
                </c:pt>
                <c:pt idx="44">
                  <c:v>2.1799999999999988</c:v>
                </c:pt>
                <c:pt idx="45">
                  <c:v>2.1249999999999991</c:v>
                </c:pt>
                <c:pt idx="46">
                  <c:v>2.0799999999999992</c:v>
                </c:pt>
                <c:pt idx="47">
                  <c:v>2.0449999999999995</c:v>
                </c:pt>
                <c:pt idx="48">
                  <c:v>2.0199999999999996</c:v>
                </c:pt>
                <c:pt idx="49">
                  <c:v>2.0049999999999999</c:v>
                </c:pt>
                <c:pt idx="50">
                  <c:v>2</c:v>
                </c:pt>
                <c:pt idx="51">
                  <c:v>2.0050000000000003</c:v>
                </c:pt>
                <c:pt idx="52">
                  <c:v>2.0200000000000005</c:v>
                </c:pt>
                <c:pt idx="53">
                  <c:v>2.0450000000000008</c:v>
                </c:pt>
                <c:pt idx="54">
                  <c:v>2.080000000000001</c:v>
                </c:pt>
                <c:pt idx="55">
                  <c:v>2.1250000000000013</c:v>
                </c:pt>
                <c:pt idx="56">
                  <c:v>2.1800000000000015</c:v>
                </c:pt>
                <c:pt idx="57">
                  <c:v>2.2450000000000019</c:v>
                </c:pt>
                <c:pt idx="58">
                  <c:v>2.3200000000000025</c:v>
                </c:pt>
                <c:pt idx="59">
                  <c:v>2.4050000000000029</c:v>
                </c:pt>
                <c:pt idx="60">
                  <c:v>2.5000000000000027</c:v>
                </c:pt>
                <c:pt idx="61">
                  <c:v>2.6050000000000026</c:v>
                </c:pt>
                <c:pt idx="62">
                  <c:v>2.7200000000000024</c:v>
                </c:pt>
                <c:pt idx="63">
                  <c:v>2.845000000000002</c:v>
                </c:pt>
                <c:pt idx="64">
                  <c:v>2.9800000000000018</c:v>
                </c:pt>
                <c:pt idx="65">
                  <c:v>3.1250000000000013</c:v>
                </c:pt>
                <c:pt idx="66">
                  <c:v>3.2800000000000011</c:v>
                </c:pt>
                <c:pt idx="67">
                  <c:v>3.4450000000000003</c:v>
                </c:pt>
                <c:pt idx="68">
                  <c:v>3.6199999999999997</c:v>
                </c:pt>
                <c:pt idx="69">
                  <c:v>3.8049999999999988</c:v>
                </c:pt>
                <c:pt idx="70">
                  <c:v>3.9999999999999982</c:v>
                </c:pt>
                <c:pt idx="71">
                  <c:v>4.2049999999999974</c:v>
                </c:pt>
                <c:pt idx="72">
                  <c:v>4.4199999999999964</c:v>
                </c:pt>
                <c:pt idx="73">
                  <c:v>4.644999999999996</c:v>
                </c:pt>
                <c:pt idx="74">
                  <c:v>4.8799999999999946</c:v>
                </c:pt>
                <c:pt idx="75">
                  <c:v>5.1249999999999929</c:v>
                </c:pt>
                <c:pt idx="76">
                  <c:v>5.3799999999999919</c:v>
                </c:pt>
                <c:pt idx="77">
                  <c:v>5.6449999999999907</c:v>
                </c:pt>
                <c:pt idx="78">
                  <c:v>5.9199999999999893</c:v>
                </c:pt>
                <c:pt idx="79">
                  <c:v>6.2049999999999885</c:v>
                </c:pt>
                <c:pt idx="80">
                  <c:v>6.4999999999999867</c:v>
                </c:pt>
                <c:pt idx="81">
                  <c:v>6.8049999999999855</c:v>
                </c:pt>
                <c:pt idx="82">
                  <c:v>7.1199999999999832</c:v>
                </c:pt>
                <c:pt idx="83">
                  <c:v>7.4449999999999816</c:v>
                </c:pt>
                <c:pt idx="84">
                  <c:v>7.7799999999999798</c:v>
                </c:pt>
                <c:pt idx="85">
                  <c:v>8.1249999999999787</c:v>
                </c:pt>
                <c:pt idx="86">
                  <c:v>8.4799999999999756</c:v>
                </c:pt>
                <c:pt idx="87">
                  <c:v>8.844999999999974</c:v>
                </c:pt>
                <c:pt idx="88">
                  <c:v>9.2199999999999722</c:v>
                </c:pt>
                <c:pt idx="89">
                  <c:v>9.6049999999999702</c:v>
                </c:pt>
                <c:pt idx="90">
                  <c:v>9.999999999999968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A-4A2F-BC04-7B0A96D99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240"/>
        <c:axId val="742465840"/>
      </c:scatterChart>
      <c:valAx>
        <c:axId val="74245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42465840"/>
        <c:crosses val="autoZero"/>
        <c:crossBetween val="midCat"/>
      </c:valAx>
      <c:valAx>
        <c:axId val="7424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4245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Лист14!$B$2:$B$32</c:f>
              <c:numCache>
                <c:formatCode>General</c:formatCode>
                <c:ptCount val="31"/>
                <c:pt idx="0">
                  <c:v>3</c:v>
                </c:pt>
                <c:pt idx="1">
                  <c:v>2.8</c:v>
                </c:pt>
                <c:pt idx="2">
                  <c:v>2.5999999999999996</c:v>
                </c:pt>
                <c:pt idx="3">
                  <c:v>2.3999999999999995</c:v>
                </c:pt>
                <c:pt idx="4">
                  <c:v>2.1999999999999993</c:v>
                </c:pt>
                <c:pt idx="5">
                  <c:v>1.9999999999999993</c:v>
                </c:pt>
                <c:pt idx="6">
                  <c:v>1.7999999999999994</c:v>
                </c:pt>
                <c:pt idx="7">
                  <c:v>1.5999999999999994</c:v>
                </c:pt>
                <c:pt idx="8">
                  <c:v>1.3999999999999995</c:v>
                </c:pt>
                <c:pt idx="9">
                  <c:v>1.1999999999999995</c:v>
                </c:pt>
                <c:pt idx="10">
                  <c:v>0.99999999999999956</c:v>
                </c:pt>
                <c:pt idx="11">
                  <c:v>0.7999999999999996</c:v>
                </c:pt>
                <c:pt idx="12">
                  <c:v>0.59999999999999964</c:v>
                </c:pt>
                <c:pt idx="13">
                  <c:v>0.39999999999999963</c:v>
                </c:pt>
                <c:pt idx="14">
                  <c:v>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6-4E1B-96AE-EBBDFD94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78016"/>
        <c:axId val="835872736"/>
      </c:scatterChart>
      <c:valAx>
        <c:axId val="835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835872736"/>
        <c:crosses val="autoZero"/>
        <c:crossBetween val="midCat"/>
      </c:valAx>
      <c:valAx>
        <c:axId val="8358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835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Лист15!$B$2:$B$62</c:f>
              <c:numCache>
                <c:formatCode>General</c:formatCode>
                <c:ptCount val="61"/>
                <c:pt idx="0">
                  <c:v>1.125</c:v>
                </c:pt>
                <c:pt idx="1">
                  <c:v>0.43101249999999958</c:v>
                </c:pt>
                <c:pt idx="2">
                  <c:v>-0.15680000000000138</c:v>
                </c:pt>
                <c:pt idx="3">
                  <c:v>-0.6469875000000016</c:v>
                </c:pt>
                <c:pt idx="4">
                  <c:v>-1.0478000000000014</c:v>
                </c:pt>
                <c:pt idx="5">
                  <c:v>-1.3671875000000009</c:v>
                </c:pt>
                <c:pt idx="6">
                  <c:v>-1.6128000000000009</c:v>
                </c:pt>
                <c:pt idx="7">
                  <c:v>-1.7919875000000007</c:v>
                </c:pt>
                <c:pt idx="8">
                  <c:v>-1.9118000000000004</c:v>
                </c:pt>
                <c:pt idx="9">
                  <c:v>-1.9789875000000006</c:v>
                </c:pt>
                <c:pt idx="10">
                  <c:v>-2</c:v>
                </c:pt>
                <c:pt idx="11">
                  <c:v>-1.9809874999999997</c:v>
                </c:pt>
                <c:pt idx="12">
                  <c:v>-1.9277999999999993</c:v>
                </c:pt>
                <c:pt idx="13">
                  <c:v>-1.845987499999999</c:v>
                </c:pt>
                <c:pt idx="14">
                  <c:v>-1.7407999999999986</c:v>
                </c:pt>
                <c:pt idx="15">
                  <c:v>-1.6171874999999982</c:v>
                </c:pt>
                <c:pt idx="16">
                  <c:v>-1.479799999999998</c:v>
                </c:pt>
                <c:pt idx="17">
                  <c:v>-1.3329874999999978</c:v>
                </c:pt>
                <c:pt idx="18">
                  <c:v>-1.1807999999999976</c:v>
                </c:pt>
                <c:pt idx="19">
                  <c:v>-1.0269874999999973</c:v>
                </c:pt>
                <c:pt idx="20">
                  <c:v>-0.87499999999999756</c:v>
                </c:pt>
                <c:pt idx="21">
                  <c:v>-0.72798749999999768</c:v>
                </c:pt>
                <c:pt idx="22">
                  <c:v>-0.58879999999999788</c:v>
                </c:pt>
                <c:pt idx="23">
                  <c:v>-0.45998749999999805</c:v>
                </c:pt>
                <c:pt idx="24">
                  <c:v>-0.34379999999999827</c:v>
                </c:pt>
                <c:pt idx="25">
                  <c:v>-0.24218749999999856</c:v>
                </c:pt>
                <c:pt idx="26">
                  <c:v>-0.15679999999999883</c:v>
                </c:pt>
                <c:pt idx="27">
                  <c:v>-8.8987499999999109E-2</c:v>
                </c:pt>
                <c:pt idx="28">
                  <c:v>-3.9799999999999405E-2</c:v>
                </c:pt>
                <c:pt idx="29">
                  <c:v>-9.987499999999698E-3</c:v>
                </c:pt>
                <c:pt idx="30">
                  <c:v>-2.3303752327085554E-30</c:v>
                </c:pt>
                <c:pt idx="31">
                  <c:v>-9.9875000000003069E-3</c:v>
                </c:pt>
                <c:pt idx="32">
                  <c:v>-3.9800000000000613E-2</c:v>
                </c:pt>
                <c:pt idx="33">
                  <c:v>-8.8987500000000899E-2</c:v>
                </c:pt>
                <c:pt idx="34">
                  <c:v>-0.15680000000000122</c:v>
                </c:pt>
                <c:pt idx="35">
                  <c:v>-0.24218750000000144</c:v>
                </c:pt>
                <c:pt idx="36">
                  <c:v>-0.34380000000000166</c:v>
                </c:pt>
                <c:pt idx="37">
                  <c:v>-0.45998750000000183</c:v>
                </c:pt>
                <c:pt idx="38">
                  <c:v>-0.58880000000000199</c:v>
                </c:pt>
                <c:pt idx="39">
                  <c:v>-0.72798750000000212</c:v>
                </c:pt>
                <c:pt idx="40">
                  <c:v>-0.87500000000000233</c:v>
                </c:pt>
                <c:pt idx="41">
                  <c:v>-1.0269875000000024</c:v>
                </c:pt>
                <c:pt idx="42">
                  <c:v>-1.1808000000000027</c:v>
                </c:pt>
                <c:pt idx="43">
                  <c:v>-1.3329875000000029</c:v>
                </c:pt>
                <c:pt idx="44">
                  <c:v>-1.4798000000000027</c:v>
                </c:pt>
                <c:pt idx="45">
                  <c:v>-1.6171875000000027</c:v>
                </c:pt>
                <c:pt idx="46">
                  <c:v>-1.7408000000000023</c:v>
                </c:pt>
                <c:pt idx="47">
                  <c:v>-1.8459875000000021</c:v>
                </c:pt>
                <c:pt idx="48">
                  <c:v>-1.9278000000000015</c:v>
                </c:pt>
                <c:pt idx="49">
                  <c:v>-1.9809875000000008</c:v>
                </c:pt>
                <c:pt idx="50">
                  <c:v>-2</c:v>
                </c:pt>
                <c:pt idx="51">
                  <c:v>-1.9789874999999988</c:v>
                </c:pt>
                <c:pt idx="52">
                  <c:v>-1.9117999999999977</c:v>
                </c:pt>
                <c:pt idx="53">
                  <c:v>-1.7919874999999963</c:v>
                </c:pt>
                <c:pt idx="54">
                  <c:v>-1.6127999999999947</c:v>
                </c:pt>
                <c:pt idx="55">
                  <c:v>-1.3671874999999929</c:v>
                </c:pt>
                <c:pt idx="56">
                  <c:v>-1.0477999999999907</c:v>
                </c:pt>
                <c:pt idx="57">
                  <c:v>-0.64698749999998739</c:v>
                </c:pt>
                <c:pt idx="58">
                  <c:v>-0.15679999999998362</c:v>
                </c:pt>
                <c:pt idx="59">
                  <c:v>0.43101250000001912</c:v>
                </c:pt>
                <c:pt idx="60">
                  <c:v>1.1250000000000213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7-48C5-973E-E6FAB50F8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7680"/>
        <c:axId val="742463440"/>
      </c:scatterChart>
      <c:valAx>
        <c:axId val="7424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42463440"/>
        <c:crosses val="autoZero"/>
        <c:crossBetween val="midCat"/>
      </c:valAx>
      <c:valAx>
        <c:axId val="7424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424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Лист2!$B$2:$B$22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3-44AC-94F7-2DE12F6F6021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Лист2!$C$2:$C$22</c:f>
              <c:numCache>
                <c:formatCode>General</c:formatCode>
                <c:ptCount val="21"/>
                <c:pt idx="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83-44AC-94F7-2DE12F6F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01760"/>
        <c:axId val="227000512"/>
      </c:scatterChart>
      <c:valAx>
        <c:axId val="2270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27000512"/>
        <c:crosses val="autoZero"/>
        <c:crossBetween val="midCat"/>
      </c:valAx>
      <c:valAx>
        <c:axId val="2270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270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Лист3!$B$2:$B$22</c:f>
              <c:numCache>
                <c:formatCode>General</c:formatCode>
                <c:ptCount val="21"/>
                <c:pt idx="0">
                  <c:v>16</c:v>
                </c:pt>
                <c:pt idx="1">
                  <c:v>10.497600000000002</c:v>
                </c:pt>
                <c:pt idx="2">
                  <c:v>6.5536000000000021</c:v>
                </c:pt>
                <c:pt idx="3">
                  <c:v>3.8416000000000015</c:v>
                </c:pt>
                <c:pt idx="4">
                  <c:v>2.0736000000000012</c:v>
                </c:pt>
                <c:pt idx="5">
                  <c:v>1.0000000000000009</c:v>
                </c:pt>
                <c:pt idx="6">
                  <c:v>0.40960000000000057</c:v>
                </c:pt>
                <c:pt idx="7">
                  <c:v>0.12960000000000027</c:v>
                </c:pt>
                <c:pt idx="8">
                  <c:v>2.5600000000000081E-2</c:v>
                </c:pt>
                <c:pt idx="9">
                  <c:v>1.6000000000000092E-3</c:v>
                </c:pt>
                <c:pt idx="10">
                  <c:v>5.9347298410998742E-63</c:v>
                </c:pt>
                <c:pt idx="11">
                  <c:v>1.5999999999999916E-3</c:v>
                </c:pt>
                <c:pt idx="12">
                  <c:v>2.5599999999999935E-2</c:v>
                </c:pt>
                <c:pt idx="13">
                  <c:v>0.1295999999999998</c:v>
                </c:pt>
                <c:pt idx="14">
                  <c:v>0.40959999999999963</c:v>
                </c:pt>
                <c:pt idx="15">
                  <c:v>0.99999999999999911</c:v>
                </c:pt>
                <c:pt idx="16">
                  <c:v>2.0735999999999981</c:v>
                </c:pt>
                <c:pt idx="17">
                  <c:v>3.8415999999999961</c:v>
                </c:pt>
                <c:pt idx="18">
                  <c:v>6.5535999999999941</c:v>
                </c:pt>
                <c:pt idx="19">
                  <c:v>10.497599999999991</c:v>
                </c:pt>
                <c:pt idx="20">
                  <c:v>15.999999999999986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0-4E28-8EB0-BA54650797E0}"/>
            </c:ext>
          </c:extLst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Лист3!$C$2:$C$22</c:f>
              <c:numCache>
                <c:formatCode>General</c:formatCode>
                <c:ptCount val="21"/>
                <c:pt idx="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0-4E28-8EB0-BA546507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2096"/>
        <c:axId val="297829184"/>
      </c:scatterChart>
      <c:valAx>
        <c:axId val="2978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97829184"/>
        <c:crosses val="autoZero"/>
        <c:crossBetween val="midCat"/>
      </c:valAx>
      <c:valAx>
        <c:axId val="2978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978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Лист4!$B$2:$B$27</c:f>
              <c:numCache>
                <c:formatCode>General</c:formatCode>
                <c:ptCount val="26"/>
                <c:pt idx="0">
                  <c:v>0</c:v>
                </c:pt>
                <c:pt idx="1">
                  <c:v>0.44721359549995793</c:v>
                </c:pt>
                <c:pt idx="2">
                  <c:v>0.63245553203367588</c:v>
                </c:pt>
                <c:pt idx="3">
                  <c:v>0.7745966692414834</c:v>
                </c:pt>
                <c:pt idx="4">
                  <c:v>0.89442719099991586</c:v>
                </c:pt>
                <c:pt idx="5">
                  <c:v>1</c:v>
                </c:pt>
                <c:pt idx="6">
                  <c:v>1.0954451150103321</c:v>
                </c:pt>
                <c:pt idx="7">
                  <c:v>1.1832159566199232</c:v>
                </c:pt>
                <c:pt idx="8">
                  <c:v>1.2649110640673518</c:v>
                </c:pt>
                <c:pt idx="9">
                  <c:v>1.3416407864998738</c:v>
                </c:pt>
                <c:pt idx="10">
                  <c:v>1.4142135623730949</c:v>
                </c:pt>
                <c:pt idx="11">
                  <c:v>1.4832396974191324</c:v>
                </c:pt>
                <c:pt idx="12">
                  <c:v>1.5491933384829668</c:v>
                </c:pt>
                <c:pt idx="13">
                  <c:v>1.61245154965971</c:v>
                </c:pt>
                <c:pt idx="14">
                  <c:v>1.6733200530681511</c:v>
                </c:pt>
                <c:pt idx="15">
                  <c:v>1.7320508075688774</c:v>
                </c:pt>
                <c:pt idx="16">
                  <c:v>1.7888543819998319</c:v>
                </c:pt>
                <c:pt idx="17">
                  <c:v>1.8439088914585777</c:v>
                </c:pt>
                <c:pt idx="18">
                  <c:v>1.8973665961010278</c:v>
                </c:pt>
                <c:pt idx="19">
                  <c:v>1.9493588689617931</c:v>
                </c:pt>
                <c:pt idx="20">
                  <c:v>2</c:v>
                </c:pt>
                <c:pt idx="21">
                  <c:v>2.0493901531919199</c:v>
                </c:pt>
                <c:pt idx="22">
                  <c:v>2.0976176963403033</c:v>
                </c:pt>
                <c:pt idx="23">
                  <c:v>2.1447610589527222</c:v>
                </c:pt>
                <c:pt idx="24">
                  <c:v>2.1908902300206647</c:v>
                </c:pt>
                <c:pt idx="25">
                  <c:v>2.2360679774997902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7-4C4B-AB6C-12B43D19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87616"/>
        <c:axId val="297788864"/>
      </c:scatterChart>
      <c:valAx>
        <c:axId val="2977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97788864"/>
        <c:crosses val="autoZero"/>
        <c:crossBetween val="midCat"/>
      </c:valAx>
      <c:valAx>
        <c:axId val="2977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977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Лист5!$A$2:$A$33</c:f>
              <c:numCache>
                <c:formatCode>General</c:formatCode>
                <c:ptCount val="32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</c:numCache>
            </c:numRef>
          </c:xVal>
          <c:yVal>
            <c:numRef>
              <c:f>Лист5!$B$2:$B$33</c:f>
              <c:numCache>
                <c:formatCode>General</c:formatCode>
                <c:ptCount val="32"/>
                <c:pt idx="0">
                  <c:v>3.1399960176244743</c:v>
                </c:pt>
                <c:pt idx="1">
                  <c:v>3.0764116199805485</c:v>
                </c:pt>
                <c:pt idx="2">
                  <c:v>2.8901803992262591</c:v>
                </c:pt>
                <c:pt idx="3">
                  <c:v>2.5887268064464775</c:v>
                </c:pt>
                <c:pt idx="4">
                  <c:v>2.1840688450935115</c:v>
                </c:pt>
                <c:pt idx="5">
                  <c:v>1.6923389511144638</c:v>
                </c:pt>
                <c:pt idx="6">
                  <c:v>1.133140843638867</c:v>
                </c:pt>
                <c:pt idx="7">
                  <c:v>0.52876798656009971</c:v>
                </c:pt>
                <c:pt idx="8">
                  <c:v>-9.6685181518945715E-2</c:v>
                </c:pt>
                <c:pt idx="9">
                  <c:v>-0.71828381651856454</c:v>
                </c:pt>
                <c:pt idx="10">
                  <c:v>-1.311246742429246</c:v>
                </c:pt>
                <c:pt idx="11">
                  <c:v>-1.8519343985976497</c:v>
                </c:pt>
                <c:pt idx="12">
                  <c:v>-2.3187912744109069</c:v>
                </c:pt>
                <c:pt idx="13">
                  <c:v>-2.6932052594824087</c:v>
                </c:pt>
                <c:pt idx="14">
                  <c:v>-2.9602496497590081</c:v>
                </c:pt>
                <c:pt idx="15">
                  <c:v>-3.109278228107681</c:v>
                </c:pt>
                <c:pt idx="16">
                  <c:v>-3.1343496953965411</c:v>
                </c:pt>
                <c:pt idx="17">
                  <c:v>-3.0344645313423713</c:v>
                </c:pt>
                <c:pt idx="18">
                  <c:v>-2.813604842230149</c:v>
                </c:pt>
                <c:pt idx="19">
                  <c:v>-2.4805756069017253</c:v>
                </c:pt>
                <c:pt idx="20">
                  <c:v>-2.0486536500351216</c:v>
                </c:pt>
                <c:pt idx="21">
                  <c:v>-1.5350583370420552</c:v>
                </c:pt>
                <c:pt idx="22">
                  <c:v>-0.96026509230782719</c:v>
                </c:pt>
                <c:pt idx="23">
                  <c:v>-0.34718910863501712</c:v>
                </c:pt>
                <c:pt idx="24">
                  <c:v>0.27972820918048258</c:v>
                </c:pt>
                <c:pt idx="25">
                  <c:v>0.89549364602936621</c:v>
                </c:pt>
                <c:pt idx="26">
                  <c:v>1.4755585771046722</c:v>
                </c:pt>
                <c:pt idx="27">
                  <c:v>1.9967976441051698</c:v>
                </c:pt>
                <c:pt idx="28">
                  <c:v>2.4384306902945418</c:v>
                </c:pt>
                <c:pt idx="29">
                  <c:v>2.7828511997748868</c:v>
                </c:pt>
                <c:pt idx="30">
                  <c:v>3.0163282137149916</c:v>
                </c:pt>
                <c:pt idx="31">
                  <c:v>3.1295537403483866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0E-4028-8497-A8D4043ADCB3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Лист5!$A$2:$A$33</c:f>
              <c:numCache>
                <c:formatCode>General</c:formatCode>
                <c:ptCount val="32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</c:numCache>
            </c:numRef>
          </c:xVal>
          <c:yVal>
            <c:numRef>
              <c:f>Лист5!$C$2:$C$33</c:f>
              <c:numCache>
                <c:formatCode>General</c:formatCode>
                <c:ptCount val="32"/>
                <c:pt idx="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0E-4028-8497-A8D4043A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02176"/>
        <c:axId val="227000928"/>
      </c:scatterChart>
      <c:valAx>
        <c:axId val="22700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27000928"/>
        <c:crosses val="autoZero"/>
        <c:crossBetween val="midCat"/>
      </c:valAx>
      <c:valAx>
        <c:axId val="2270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270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Лист6!$B$2:$B$24</c:f>
              <c:numCache>
                <c:formatCode>General</c:formatCode>
                <c:ptCount val="23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4.8</c:v>
                </c:pt>
                <c:pt idx="4">
                  <c:v>4</c:v>
                </c:pt>
                <c:pt idx="5">
                  <c:v>3.4285714285714284</c:v>
                </c:pt>
                <c:pt idx="6">
                  <c:v>3</c:v>
                </c:pt>
                <c:pt idx="7">
                  <c:v>2.6666666666666665</c:v>
                </c:pt>
                <c:pt idx="8">
                  <c:v>2.4</c:v>
                </c:pt>
                <c:pt idx="9">
                  <c:v>2.1818181818181817</c:v>
                </c:pt>
                <c:pt idx="10">
                  <c:v>2</c:v>
                </c:pt>
                <c:pt idx="11">
                  <c:v>1.8461538461538463</c:v>
                </c:pt>
                <c:pt idx="12">
                  <c:v>1.7142857142857142</c:v>
                </c:pt>
                <c:pt idx="13">
                  <c:v>1.6</c:v>
                </c:pt>
                <c:pt idx="14">
                  <c:v>1.5</c:v>
                </c:pt>
                <c:pt idx="15">
                  <c:v>1.411764705882353</c:v>
                </c:pt>
                <c:pt idx="16">
                  <c:v>1.3333333333333333</c:v>
                </c:pt>
                <c:pt idx="17">
                  <c:v>1.263157894736842</c:v>
                </c:pt>
                <c:pt idx="18">
                  <c:v>1.2</c:v>
                </c:pt>
                <c:pt idx="19">
                  <c:v>1.1428571428571428</c:v>
                </c:pt>
                <c:pt idx="20">
                  <c:v>1.0909090909090908</c:v>
                </c:pt>
                <c:pt idx="21">
                  <c:v>1.0434782608695652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4-474D-994B-56E6441E4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33808"/>
        <c:axId val="733829968"/>
      </c:scatterChart>
      <c:valAx>
        <c:axId val="7338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33829968"/>
        <c:crosses val="autoZero"/>
        <c:crossBetween val="midCat"/>
      </c:valAx>
      <c:valAx>
        <c:axId val="7338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3383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Лист7!$B$2:$B$18</c:f>
              <c:numCache>
                <c:formatCode>General</c:formatCode>
                <c:ptCount val="17"/>
                <c:pt idx="0">
                  <c:v>-1255.7655915007897</c:v>
                </c:pt>
                <c:pt idx="1">
                  <c:v>-4.9130580704624744</c:v>
                </c:pt>
                <c:pt idx="2">
                  <c:v>-2.3599810913765493</c:v>
                </c:pt>
                <c:pt idx="3">
                  <c:v>-1.4592011276663543</c:v>
                </c:pt>
                <c:pt idx="4">
                  <c:v>-0.96966832796148994</c:v>
                </c:pt>
                <c:pt idx="5">
                  <c:v>-0.6409685517111563</c:v>
                </c:pt>
                <c:pt idx="6">
                  <c:v>-0.38786316165584939</c:v>
                </c:pt>
                <c:pt idx="7">
                  <c:v>-0.17165682217014297</c:v>
                </c:pt>
                <c:pt idx="8">
                  <c:v>3.0009003241180464E-2</c:v>
                </c:pt>
                <c:pt idx="9">
                  <c:v>0.23414336235146502</c:v>
                </c:pt>
                <c:pt idx="10">
                  <c:v>0.45862102348555489</c:v>
                </c:pt>
                <c:pt idx="11">
                  <c:v>0.72911472924096876</c:v>
                </c:pt>
                <c:pt idx="12">
                  <c:v>1.0934329172409996</c:v>
                </c:pt>
                <c:pt idx="13">
                  <c:v>1.6652439932315117</c:v>
                </c:pt>
                <c:pt idx="14">
                  <c:v>2.81981573426815</c:v>
                </c:pt>
                <c:pt idx="15">
                  <c:v>7.0554637664341966</c:v>
                </c:pt>
                <c:pt idx="16">
                  <c:v>-16.871104688543532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9-4E84-88ED-E05AB1C9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30928"/>
        <c:axId val="733832848"/>
      </c:scatterChart>
      <c:valAx>
        <c:axId val="73383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33832848"/>
        <c:crosses val="autoZero"/>
        <c:crossBetween val="midCat"/>
      </c:valAx>
      <c:valAx>
        <c:axId val="733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338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Лист8!$A$2:$A$12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Лист8!$B$2:$B$12</c:f>
              <c:numCache>
                <c:formatCode>General</c:formatCode>
                <c:ptCount val="11"/>
                <c:pt idx="0">
                  <c:v>0</c:v>
                </c:pt>
                <c:pt idx="1">
                  <c:v>3.2360679774997894</c:v>
                </c:pt>
                <c:pt idx="2">
                  <c:v>2.5811388300841895</c:v>
                </c:pt>
                <c:pt idx="3">
                  <c:v>2.2909944487358054</c:v>
                </c:pt>
                <c:pt idx="4">
                  <c:v>2.1180339887498949</c:v>
                </c:pt>
                <c:pt idx="5">
                  <c:v>2</c:v>
                </c:pt>
                <c:pt idx="6">
                  <c:v>1.9128709291752768</c:v>
                </c:pt>
                <c:pt idx="7">
                  <c:v>1.8451542547285165</c:v>
                </c:pt>
                <c:pt idx="8">
                  <c:v>1.790569415042095</c:v>
                </c:pt>
                <c:pt idx="9">
                  <c:v>1.74535599249993</c:v>
                </c:pt>
                <c:pt idx="10">
                  <c:v>1.7071067811865475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C-4698-8788-84ADCB66D437}"/>
            </c:ext>
          </c:extLst>
        </c:ser>
        <c:ser>
          <c:idx val="1"/>
          <c:order val="1"/>
          <c:tx>
            <c:strRef>
              <c:f>Лист8!$C$1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Лист8!$A$2:$A$12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Лист8!$C$2:$C$12</c:f>
              <c:numCache>
                <c:formatCode>General</c:formatCode>
                <c:ptCount val="11"/>
                <c:pt idx="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C-4698-8788-84ADCB66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45264"/>
        <c:axId val="732941904"/>
      </c:scatterChart>
      <c:valAx>
        <c:axId val="73294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32941904"/>
        <c:crosses val="autoZero"/>
        <c:crossBetween val="midCat"/>
      </c:valAx>
      <c:valAx>
        <c:axId val="7329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3294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Лист9!$B$2:$B$33</c:f>
              <c:numCache>
                <c:formatCode>General</c:formatCode>
                <c:ptCount val="32"/>
                <c:pt idx="0">
                  <c:v>-1.5926529164868282E-3</c:v>
                </c:pt>
                <c:pt idx="1">
                  <c:v>-0.20022998472177053</c:v>
                </c:pt>
                <c:pt idx="2">
                  <c:v>-0.39088477889845263</c:v>
                </c:pt>
                <c:pt idx="3">
                  <c:v>-0.56595623044870313</c:v>
                </c:pt>
                <c:pt idx="4">
                  <c:v>-0.71846479306912658</c:v>
                </c:pt>
                <c:pt idx="5">
                  <c:v>-0.84233043163664612</c:v>
                </c:pt>
                <c:pt idx="6">
                  <c:v>-0.93261501402220071</c:v>
                </c:pt>
                <c:pt idx="7">
                  <c:v>-0.9857191788355536</c:v>
                </c:pt>
                <c:pt idx="8">
                  <c:v>-0.99952583060547906</c:v>
                </c:pt>
                <c:pt idx="9">
                  <c:v>-0.97348454169531928</c:v>
                </c:pt>
                <c:pt idx="10">
                  <c:v>-0.90863349611588307</c:v>
                </c:pt>
                <c:pt idx="11">
                  <c:v>-0.807558100405114</c:v>
                </c:pt>
                <c:pt idx="12">
                  <c:v>-0.67428791162814472</c:v>
                </c:pt>
                <c:pt idx="13">
                  <c:v>-0.51413599165311274</c:v>
                </c:pt>
                <c:pt idx="14">
                  <c:v>-0.33348709214081401</c:v>
                </c:pt>
                <c:pt idx="15">
                  <c:v>-0.13954311464423605</c:v>
                </c:pt>
                <c:pt idx="16">
                  <c:v>5.9964006479445039E-2</c:v>
                </c:pt>
                <c:pt idx="17">
                  <c:v>0.25708055189215556</c:v>
                </c:pt>
                <c:pt idx="18">
                  <c:v>0.44394810696552017</c:v>
                </c:pt>
                <c:pt idx="19">
                  <c:v>0.61311685197343413</c:v>
                </c:pt>
                <c:pt idx="20">
                  <c:v>0.75784256289527729</c:v>
                </c:pt>
                <c:pt idx="21">
                  <c:v>0.8723554823449865</c:v>
                </c:pt>
                <c:pt idx="22">
                  <c:v>0.95209034159051587</c:v>
                </c:pt>
                <c:pt idx="23">
                  <c:v>0.99386836341164486</c:v>
                </c:pt>
                <c:pt idx="24">
                  <c:v>0.99602398991653673</c:v>
                </c:pt>
                <c:pt idx="25">
                  <c:v>0.95847128307891405</c:v>
                </c:pt>
                <c:pt idx="26">
                  <c:v>0.88270735081597385</c:v>
                </c:pt>
                <c:pt idx="27">
                  <c:v>0.77175266202012538</c:v>
                </c:pt>
                <c:pt idx="28">
                  <c:v>0.63003062999589154</c:v>
                </c:pt>
                <c:pt idx="29">
                  <c:v>0.46319126493034435</c:v>
                </c:pt>
                <c:pt idx="30">
                  <c:v>0.2778859258165855</c:v>
                </c:pt>
                <c:pt idx="31">
                  <c:v>8.1502151760267802E-2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6-424A-891E-ADC612E63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7680"/>
        <c:axId val="742463920"/>
      </c:scatterChart>
      <c:valAx>
        <c:axId val="7424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42463920"/>
        <c:crosses val="autoZero"/>
        <c:crossBetween val="midCat"/>
      </c:valAx>
      <c:valAx>
        <c:axId val="7424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424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100012</xdr:rowOff>
    </xdr:from>
    <xdr:to>
      <xdr:col>14</xdr:col>
      <xdr:colOff>57150</xdr:colOff>
      <xdr:row>18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104775</xdr:rowOff>
    </xdr:from>
    <xdr:to>
      <xdr:col>18</xdr:col>
      <xdr:colOff>228600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0EDE4A-CCDC-81A0-FD32-7CD6B05D5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104775</xdr:rowOff>
    </xdr:from>
    <xdr:to>
      <xdr:col>18</xdr:col>
      <xdr:colOff>228600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F20EB1-3C54-FB58-4599-A3A583B57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104775</xdr:rowOff>
    </xdr:from>
    <xdr:to>
      <xdr:col>18</xdr:col>
      <xdr:colOff>228600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1EF909-9E62-3559-35B9-9D825F44F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104775</xdr:rowOff>
    </xdr:from>
    <xdr:to>
      <xdr:col>18</xdr:col>
      <xdr:colOff>228600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E402FF-88F7-7C28-4B50-78696846C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104775</xdr:rowOff>
    </xdr:from>
    <xdr:to>
      <xdr:col>18</xdr:col>
      <xdr:colOff>228600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D0CAA9-532D-AFB8-00CC-D42D15995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104775</xdr:rowOff>
    </xdr:from>
    <xdr:to>
      <xdr:col>18</xdr:col>
      <xdr:colOff>228600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12C165-5DF3-89D5-F25E-E8FC018E8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11</xdr:row>
      <xdr:rowOff>104775</xdr:rowOff>
    </xdr:from>
    <xdr:to>
      <xdr:col>18</xdr:col>
      <xdr:colOff>333375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AE25F1-CEF2-75BC-7102-C49441F5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104775</xdr:rowOff>
    </xdr:from>
    <xdr:to>
      <xdr:col>18</xdr:col>
      <xdr:colOff>228600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246D79-5C38-4992-9489-87754BC34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104775</xdr:rowOff>
    </xdr:from>
    <xdr:to>
      <xdr:col>18</xdr:col>
      <xdr:colOff>228600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BF998E-84E7-D921-13F6-57AC8CA5E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104775</xdr:rowOff>
    </xdr:from>
    <xdr:to>
      <xdr:col>18</xdr:col>
      <xdr:colOff>228600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FB5306-41A3-0323-2800-89E72B9E1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-5</v>
      </c>
      <c r="B2">
        <f xml:space="preserve"> -5 *POWER(A2,2) +2*A2+1</f>
        <v>-134</v>
      </c>
      <c r="C2">
        <v>2</v>
      </c>
    </row>
    <row r="3" spans="1:3" x14ac:dyDescent="0.25">
      <c r="A3">
        <f>A2 + $C$2</f>
        <v>-3</v>
      </c>
      <c r="B3">
        <f t="shared" ref="B3:B7" si="0" xml:space="preserve"> -5 *POWER(A3,2) +2*A3+1</f>
        <v>-50</v>
      </c>
    </row>
    <row r="4" spans="1:3" x14ac:dyDescent="0.25">
      <c r="A4">
        <f t="shared" ref="A4:A7" si="1">A3 + $C$2</f>
        <v>-1</v>
      </c>
      <c r="B4">
        <f t="shared" si="0"/>
        <v>-6</v>
      </c>
    </row>
    <row r="5" spans="1:3" x14ac:dyDescent="0.25">
      <c r="A5">
        <f t="shared" si="1"/>
        <v>1</v>
      </c>
      <c r="B5">
        <f t="shared" si="0"/>
        <v>-2</v>
      </c>
    </row>
    <row r="6" spans="1:3" x14ac:dyDescent="0.25">
      <c r="A6">
        <f>A5 + $C$2</f>
        <v>3</v>
      </c>
      <c r="B6">
        <f t="shared" si="0"/>
        <v>-38</v>
      </c>
    </row>
    <row r="7" spans="1:3" x14ac:dyDescent="0.25">
      <c r="A7">
        <f t="shared" si="1"/>
        <v>5</v>
      </c>
      <c r="B7">
        <f t="shared" si="0"/>
        <v>-114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A656-BBE9-4847-81A4-5C3B5BDF516C}">
  <dimension ref="A1:C14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>
        <v>-3</v>
      </c>
      <c r="B2">
        <f>1 / 2 * A2^2 + 3</f>
        <v>7.5</v>
      </c>
      <c r="C2">
        <v>0.5</v>
      </c>
    </row>
    <row r="3" spans="1:3" x14ac:dyDescent="0.25">
      <c r="A3">
        <f xml:space="preserve"> A2 + $C$2</f>
        <v>-2.5</v>
      </c>
      <c r="B3">
        <f t="shared" ref="B3:B14" si="0">1 / 2 * A3^2 + 3</f>
        <v>6.125</v>
      </c>
    </row>
    <row r="4" spans="1:3" x14ac:dyDescent="0.25">
      <c r="A4">
        <f t="shared" ref="A4:A14" si="1" xml:space="preserve"> A3 + $C$2</f>
        <v>-2</v>
      </c>
      <c r="B4">
        <f t="shared" si="0"/>
        <v>5</v>
      </c>
    </row>
    <row r="5" spans="1:3" x14ac:dyDescent="0.25">
      <c r="A5">
        <f t="shared" si="1"/>
        <v>-1.5</v>
      </c>
      <c r="B5">
        <f t="shared" si="0"/>
        <v>4.125</v>
      </c>
    </row>
    <row r="6" spans="1:3" x14ac:dyDescent="0.25">
      <c r="A6">
        <f t="shared" si="1"/>
        <v>-1</v>
      </c>
      <c r="B6">
        <f t="shared" si="0"/>
        <v>3.5</v>
      </c>
    </row>
    <row r="7" spans="1:3" x14ac:dyDescent="0.25">
      <c r="A7">
        <f t="shared" si="1"/>
        <v>-0.5</v>
      </c>
      <c r="B7">
        <f t="shared" si="0"/>
        <v>3.125</v>
      </c>
    </row>
    <row r="8" spans="1:3" x14ac:dyDescent="0.25">
      <c r="A8">
        <f t="shared" si="1"/>
        <v>0</v>
      </c>
      <c r="B8">
        <f t="shared" si="0"/>
        <v>3</v>
      </c>
    </row>
    <row r="9" spans="1:3" x14ac:dyDescent="0.25">
      <c r="A9">
        <f t="shared" si="1"/>
        <v>0.5</v>
      </c>
      <c r="B9">
        <f>1 /2 * A9^2 + 3</f>
        <v>3.125</v>
      </c>
    </row>
    <row r="10" spans="1:3" x14ac:dyDescent="0.25">
      <c r="A10">
        <f xml:space="preserve"> A9 + $C$2</f>
        <v>1</v>
      </c>
      <c r="B10">
        <f t="shared" si="0"/>
        <v>3.5</v>
      </c>
    </row>
    <row r="11" spans="1:3" x14ac:dyDescent="0.25">
      <c r="A11">
        <f t="shared" si="1"/>
        <v>1.5</v>
      </c>
      <c r="B11">
        <f t="shared" si="0"/>
        <v>4.125</v>
      </c>
    </row>
    <row r="12" spans="1:3" x14ac:dyDescent="0.25">
      <c r="A12">
        <f t="shared" si="1"/>
        <v>2</v>
      </c>
      <c r="B12">
        <f t="shared" si="0"/>
        <v>5</v>
      </c>
    </row>
    <row r="13" spans="1:3" x14ac:dyDescent="0.25">
      <c r="A13">
        <f xml:space="preserve"> A12 + $C$2</f>
        <v>2.5</v>
      </c>
      <c r="B13">
        <f t="shared" si="0"/>
        <v>6.125</v>
      </c>
    </row>
    <row r="14" spans="1:3" x14ac:dyDescent="0.25">
      <c r="A14">
        <f t="shared" si="1"/>
        <v>3</v>
      </c>
      <c r="B14">
        <f t="shared" si="0"/>
        <v>7.5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9273-56D3-4A46-87BC-672E8C747477}">
  <dimension ref="A1:C12"/>
  <sheetViews>
    <sheetView workbookViewId="0">
      <selection activeCell="B2" sqref="B2:B12"/>
    </sheetView>
  </sheetViews>
  <sheetFormatPr defaultRowHeight="15" x14ac:dyDescent="0.25"/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>
        <v>0</v>
      </c>
      <c r="B2">
        <f xml:space="preserve"> 1/2 * (A2 - 5)^2</f>
        <v>12.5</v>
      </c>
      <c r="C2">
        <v>0.8</v>
      </c>
    </row>
    <row r="3" spans="1:3" x14ac:dyDescent="0.25">
      <c r="A3">
        <f>A2 +$C$2</f>
        <v>0.8</v>
      </c>
      <c r="B3">
        <f t="shared" ref="B3:B12" si="0" xml:space="preserve"> 1/2 * (A3 - 5)^2</f>
        <v>8.82</v>
      </c>
    </row>
    <row r="4" spans="1:3" x14ac:dyDescent="0.25">
      <c r="A4">
        <f t="shared" ref="A4:A13" si="1">A3 +$C$2</f>
        <v>1.6</v>
      </c>
      <c r="B4">
        <f t="shared" si="0"/>
        <v>5.7799999999999994</v>
      </c>
    </row>
    <row r="5" spans="1:3" x14ac:dyDescent="0.25">
      <c r="A5">
        <f t="shared" si="1"/>
        <v>2.4000000000000004</v>
      </c>
      <c r="B5">
        <f t="shared" si="0"/>
        <v>3.379999999999999</v>
      </c>
    </row>
    <row r="6" spans="1:3" x14ac:dyDescent="0.25">
      <c r="A6">
        <f t="shared" si="1"/>
        <v>3.2</v>
      </c>
      <c r="B6">
        <f t="shared" si="0"/>
        <v>1.6199999999999997</v>
      </c>
    </row>
    <row r="7" spans="1:3" x14ac:dyDescent="0.25">
      <c r="A7">
        <f t="shared" si="1"/>
        <v>4</v>
      </c>
      <c r="B7">
        <f t="shared" si="0"/>
        <v>0.5</v>
      </c>
    </row>
    <row r="8" spans="1:3" x14ac:dyDescent="0.25">
      <c r="A8">
        <f t="shared" si="1"/>
        <v>4.8</v>
      </c>
      <c r="B8">
        <f t="shared" si="0"/>
        <v>2.0000000000000035E-2</v>
      </c>
    </row>
    <row r="9" spans="1:3" x14ac:dyDescent="0.25">
      <c r="A9">
        <f>A8 +$C$2</f>
        <v>5.6</v>
      </c>
      <c r="B9">
        <f t="shared" si="0"/>
        <v>0.1799999999999998</v>
      </c>
    </row>
    <row r="10" spans="1:3" x14ac:dyDescent="0.25">
      <c r="A10">
        <f t="shared" si="1"/>
        <v>6.3999999999999995</v>
      </c>
      <c r="B10">
        <f t="shared" si="0"/>
        <v>0.97999999999999921</v>
      </c>
    </row>
    <row r="11" spans="1:3" x14ac:dyDescent="0.25">
      <c r="A11">
        <f t="shared" si="1"/>
        <v>7.1999999999999993</v>
      </c>
      <c r="B11">
        <f t="shared" si="0"/>
        <v>2.4199999999999986</v>
      </c>
    </row>
    <row r="12" spans="1:3" x14ac:dyDescent="0.25">
      <c r="A12">
        <f t="shared" si="1"/>
        <v>7.9999999999999991</v>
      </c>
      <c r="B12">
        <f t="shared" si="0"/>
        <v>4.4999999999999973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63A9-70F7-44B5-A983-C812E758FDF8}">
  <dimension ref="A1:C52"/>
  <sheetViews>
    <sheetView workbookViewId="0">
      <selection activeCell="B2" sqref="B2:B52"/>
    </sheetView>
  </sheetViews>
  <sheetFormatPr defaultRowHeight="15" x14ac:dyDescent="0.25"/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>
        <v>-5</v>
      </c>
      <c r="B2">
        <f xml:space="preserve"> 1/4 * A2^2 + A2 +1</f>
        <v>2.25</v>
      </c>
      <c r="C2">
        <v>0.2</v>
      </c>
    </row>
    <row r="3" spans="1:3" x14ac:dyDescent="0.25">
      <c r="A3">
        <f>A2 + $C$2</f>
        <v>-4.8</v>
      </c>
      <c r="B3">
        <f t="shared" ref="B3:B52" si="0" xml:space="preserve"> 1/4 * A3^2 + A3 +1</f>
        <v>1.96</v>
      </c>
    </row>
    <row r="4" spans="1:3" x14ac:dyDescent="0.25">
      <c r="A4">
        <f t="shared" ref="A4:A67" si="1">A3 + $C$2</f>
        <v>-4.5999999999999996</v>
      </c>
      <c r="B4">
        <f t="shared" si="0"/>
        <v>1.6899999999999995</v>
      </c>
    </row>
    <row r="5" spans="1:3" x14ac:dyDescent="0.25">
      <c r="A5">
        <f t="shared" si="1"/>
        <v>-4.3999999999999995</v>
      </c>
      <c r="B5">
        <f t="shared" si="0"/>
        <v>1.4399999999999995</v>
      </c>
    </row>
    <row r="6" spans="1:3" x14ac:dyDescent="0.25">
      <c r="A6">
        <f t="shared" si="1"/>
        <v>-4.1999999999999993</v>
      </c>
      <c r="B6">
        <f t="shared" si="0"/>
        <v>1.2099999999999991</v>
      </c>
    </row>
    <row r="7" spans="1:3" x14ac:dyDescent="0.25">
      <c r="A7">
        <f t="shared" si="1"/>
        <v>-3.9999999999999991</v>
      </c>
      <c r="B7">
        <f t="shared" si="0"/>
        <v>0.99999999999999911</v>
      </c>
    </row>
    <row r="8" spans="1:3" x14ac:dyDescent="0.25">
      <c r="A8">
        <f t="shared" si="1"/>
        <v>-3.7999999999999989</v>
      </c>
      <c r="B8">
        <f t="shared" si="0"/>
        <v>0.80999999999999917</v>
      </c>
    </row>
    <row r="9" spans="1:3" x14ac:dyDescent="0.25">
      <c r="A9">
        <f t="shared" si="1"/>
        <v>-3.5999999999999988</v>
      </c>
      <c r="B9">
        <f t="shared" si="0"/>
        <v>0.63999999999999879</v>
      </c>
    </row>
    <row r="10" spans="1:3" x14ac:dyDescent="0.25">
      <c r="A10">
        <f t="shared" si="1"/>
        <v>-3.3999999999999986</v>
      </c>
      <c r="B10">
        <f t="shared" si="0"/>
        <v>0.48999999999999888</v>
      </c>
    </row>
    <row r="11" spans="1:3" x14ac:dyDescent="0.25">
      <c r="A11">
        <f t="shared" si="1"/>
        <v>-3.1999999999999984</v>
      </c>
      <c r="B11">
        <f t="shared" si="0"/>
        <v>0.35999999999999899</v>
      </c>
    </row>
    <row r="12" spans="1:3" x14ac:dyDescent="0.25">
      <c r="A12">
        <f t="shared" si="1"/>
        <v>-2.9999999999999982</v>
      </c>
      <c r="B12">
        <f t="shared" si="0"/>
        <v>0.24999999999999911</v>
      </c>
    </row>
    <row r="13" spans="1:3" x14ac:dyDescent="0.25">
      <c r="A13">
        <f t="shared" si="1"/>
        <v>-2.799999999999998</v>
      </c>
      <c r="B13">
        <f t="shared" si="0"/>
        <v>0.15999999999999925</v>
      </c>
    </row>
    <row r="14" spans="1:3" x14ac:dyDescent="0.25">
      <c r="A14">
        <f t="shared" si="1"/>
        <v>-2.5999999999999979</v>
      </c>
      <c r="B14">
        <f t="shared" si="0"/>
        <v>8.9999999999999414E-2</v>
      </c>
    </row>
    <row r="15" spans="1:3" x14ac:dyDescent="0.25">
      <c r="A15">
        <f t="shared" si="1"/>
        <v>-2.3999999999999977</v>
      </c>
      <c r="B15">
        <f t="shared" si="0"/>
        <v>3.9999999999999591E-2</v>
      </c>
    </row>
    <row r="16" spans="1:3" x14ac:dyDescent="0.25">
      <c r="A16">
        <f t="shared" si="1"/>
        <v>-2.1999999999999975</v>
      </c>
      <c r="B16">
        <f t="shared" si="0"/>
        <v>9.9999999999997868E-3</v>
      </c>
    </row>
    <row r="17" spans="1:2" x14ac:dyDescent="0.25">
      <c r="A17">
        <f t="shared" si="1"/>
        <v>-1.9999999999999976</v>
      </c>
      <c r="B17">
        <f t="shared" si="0"/>
        <v>0</v>
      </c>
    </row>
    <row r="18" spans="1:2" x14ac:dyDescent="0.25">
      <c r="A18">
        <f t="shared" si="1"/>
        <v>-1.7999999999999976</v>
      </c>
      <c r="B18">
        <f t="shared" si="0"/>
        <v>1.0000000000000231E-2</v>
      </c>
    </row>
    <row r="19" spans="1:2" x14ac:dyDescent="0.25">
      <c r="A19">
        <f t="shared" si="1"/>
        <v>-1.5999999999999976</v>
      </c>
      <c r="B19">
        <f t="shared" si="0"/>
        <v>4.000000000000048E-2</v>
      </c>
    </row>
    <row r="20" spans="1:2" x14ac:dyDescent="0.25">
      <c r="A20">
        <f t="shared" si="1"/>
        <v>-1.3999999999999977</v>
      </c>
      <c r="B20">
        <f t="shared" si="0"/>
        <v>9.0000000000000746E-2</v>
      </c>
    </row>
    <row r="21" spans="1:2" x14ac:dyDescent="0.25">
      <c r="A21">
        <f>A20 + $C$2</f>
        <v>-1.1999999999999977</v>
      </c>
      <c r="B21">
        <f t="shared" si="0"/>
        <v>0.16000000000000092</v>
      </c>
    </row>
    <row r="22" spans="1:2" x14ac:dyDescent="0.25">
      <c r="A22">
        <f t="shared" si="1"/>
        <v>-0.99999999999999778</v>
      </c>
      <c r="B22">
        <f t="shared" si="0"/>
        <v>0.25000000000000111</v>
      </c>
    </row>
    <row r="23" spans="1:2" x14ac:dyDescent="0.25">
      <c r="A23">
        <f t="shared" si="1"/>
        <v>-0.79999999999999782</v>
      </c>
      <c r="B23">
        <f t="shared" si="0"/>
        <v>0.36000000000000132</v>
      </c>
    </row>
    <row r="24" spans="1:2" x14ac:dyDescent="0.25">
      <c r="A24">
        <f t="shared" si="1"/>
        <v>-0.59999999999999787</v>
      </c>
      <c r="B24">
        <f t="shared" si="0"/>
        <v>0.49000000000000155</v>
      </c>
    </row>
    <row r="25" spans="1:2" x14ac:dyDescent="0.25">
      <c r="A25">
        <f t="shared" si="1"/>
        <v>-0.39999999999999786</v>
      </c>
      <c r="B25">
        <f t="shared" si="0"/>
        <v>0.64000000000000168</v>
      </c>
    </row>
    <row r="26" spans="1:2" x14ac:dyDescent="0.25">
      <c r="A26">
        <f t="shared" si="1"/>
        <v>-0.19999999999999785</v>
      </c>
      <c r="B26">
        <f t="shared" si="0"/>
        <v>0.81000000000000194</v>
      </c>
    </row>
    <row r="27" spans="1:2" x14ac:dyDescent="0.25">
      <c r="A27">
        <f t="shared" si="1"/>
        <v>2.1649348980190553E-15</v>
      </c>
      <c r="B27">
        <f t="shared" si="0"/>
        <v>1.0000000000000022</v>
      </c>
    </row>
    <row r="28" spans="1:2" x14ac:dyDescent="0.25">
      <c r="A28">
        <f t="shared" si="1"/>
        <v>0.20000000000000218</v>
      </c>
      <c r="B28">
        <f t="shared" si="0"/>
        <v>1.2100000000000024</v>
      </c>
    </row>
    <row r="29" spans="1:2" x14ac:dyDescent="0.25">
      <c r="A29">
        <f t="shared" si="1"/>
        <v>0.40000000000000219</v>
      </c>
      <c r="B29">
        <f t="shared" si="0"/>
        <v>1.4400000000000026</v>
      </c>
    </row>
    <row r="30" spans="1:2" x14ac:dyDescent="0.25">
      <c r="A30">
        <f t="shared" si="1"/>
        <v>0.6000000000000022</v>
      </c>
      <c r="B30">
        <f t="shared" si="0"/>
        <v>1.6900000000000028</v>
      </c>
    </row>
    <row r="31" spans="1:2" x14ac:dyDescent="0.25">
      <c r="A31">
        <f t="shared" si="1"/>
        <v>0.80000000000000226</v>
      </c>
      <c r="B31">
        <f t="shared" si="0"/>
        <v>1.9600000000000031</v>
      </c>
    </row>
    <row r="32" spans="1:2" x14ac:dyDescent="0.25">
      <c r="A32">
        <f t="shared" si="1"/>
        <v>1.0000000000000022</v>
      </c>
      <c r="B32">
        <f t="shared" si="0"/>
        <v>2.2500000000000036</v>
      </c>
    </row>
    <row r="33" spans="1:2" x14ac:dyDescent="0.25">
      <c r="A33">
        <f t="shared" si="1"/>
        <v>1.2000000000000022</v>
      </c>
      <c r="B33">
        <f t="shared" si="0"/>
        <v>2.5600000000000036</v>
      </c>
    </row>
    <row r="34" spans="1:2" x14ac:dyDescent="0.25">
      <c r="A34">
        <f t="shared" si="1"/>
        <v>1.4000000000000021</v>
      </c>
      <c r="B34">
        <f t="shared" si="0"/>
        <v>2.8900000000000037</v>
      </c>
    </row>
    <row r="35" spans="1:2" x14ac:dyDescent="0.25">
      <c r="A35">
        <f t="shared" si="1"/>
        <v>1.6000000000000021</v>
      </c>
      <c r="B35">
        <f t="shared" si="0"/>
        <v>3.2400000000000038</v>
      </c>
    </row>
    <row r="36" spans="1:2" x14ac:dyDescent="0.25">
      <c r="A36">
        <f t="shared" si="1"/>
        <v>1.800000000000002</v>
      </c>
      <c r="B36">
        <f t="shared" si="0"/>
        <v>3.6100000000000039</v>
      </c>
    </row>
    <row r="37" spans="1:2" x14ac:dyDescent="0.25">
      <c r="A37">
        <f t="shared" si="1"/>
        <v>2.0000000000000022</v>
      </c>
      <c r="B37">
        <f t="shared" si="0"/>
        <v>4.0000000000000044</v>
      </c>
    </row>
    <row r="38" spans="1:2" x14ac:dyDescent="0.25">
      <c r="A38">
        <f t="shared" si="1"/>
        <v>2.2000000000000024</v>
      </c>
      <c r="B38">
        <f t="shared" si="0"/>
        <v>4.4100000000000055</v>
      </c>
    </row>
    <row r="39" spans="1:2" x14ac:dyDescent="0.25">
      <c r="A39">
        <f t="shared" si="1"/>
        <v>2.4000000000000026</v>
      </c>
      <c r="B39">
        <f t="shared" si="0"/>
        <v>4.8400000000000052</v>
      </c>
    </row>
    <row r="40" spans="1:2" x14ac:dyDescent="0.25">
      <c r="A40">
        <f t="shared" si="1"/>
        <v>2.6000000000000028</v>
      </c>
      <c r="B40">
        <f t="shared" si="0"/>
        <v>5.2900000000000063</v>
      </c>
    </row>
    <row r="41" spans="1:2" x14ac:dyDescent="0.25">
      <c r="A41">
        <f t="shared" si="1"/>
        <v>2.8000000000000029</v>
      </c>
      <c r="B41">
        <f t="shared" si="0"/>
        <v>5.7600000000000069</v>
      </c>
    </row>
    <row r="42" spans="1:2" x14ac:dyDescent="0.25">
      <c r="A42">
        <f t="shared" si="1"/>
        <v>3.0000000000000031</v>
      </c>
      <c r="B42">
        <f t="shared" si="0"/>
        <v>6.2500000000000071</v>
      </c>
    </row>
    <row r="43" spans="1:2" x14ac:dyDescent="0.25">
      <c r="A43">
        <f t="shared" si="1"/>
        <v>3.2000000000000033</v>
      </c>
      <c r="B43">
        <f t="shared" si="0"/>
        <v>6.7600000000000087</v>
      </c>
    </row>
    <row r="44" spans="1:2" x14ac:dyDescent="0.25">
      <c r="A44">
        <f t="shared" si="1"/>
        <v>3.4000000000000035</v>
      </c>
      <c r="B44">
        <f t="shared" si="0"/>
        <v>7.2900000000000098</v>
      </c>
    </row>
    <row r="45" spans="1:2" x14ac:dyDescent="0.25">
      <c r="A45">
        <f t="shared" si="1"/>
        <v>3.6000000000000036</v>
      </c>
      <c r="B45">
        <f t="shared" si="0"/>
        <v>7.8400000000000105</v>
      </c>
    </row>
    <row r="46" spans="1:2" x14ac:dyDescent="0.25">
      <c r="A46">
        <f t="shared" si="1"/>
        <v>3.8000000000000038</v>
      </c>
      <c r="B46">
        <f t="shared" si="0"/>
        <v>8.4100000000000108</v>
      </c>
    </row>
    <row r="47" spans="1:2" x14ac:dyDescent="0.25">
      <c r="A47">
        <f t="shared" si="1"/>
        <v>4.0000000000000036</v>
      </c>
      <c r="B47">
        <f t="shared" si="0"/>
        <v>9.0000000000000107</v>
      </c>
    </row>
    <row r="48" spans="1:2" x14ac:dyDescent="0.25">
      <c r="A48">
        <f t="shared" si="1"/>
        <v>4.2000000000000037</v>
      </c>
      <c r="B48">
        <f t="shared" si="0"/>
        <v>9.6100000000000119</v>
      </c>
    </row>
    <row r="49" spans="1:2" x14ac:dyDescent="0.25">
      <c r="A49">
        <f t="shared" si="1"/>
        <v>4.4000000000000039</v>
      </c>
      <c r="B49">
        <f t="shared" si="0"/>
        <v>10.240000000000013</v>
      </c>
    </row>
    <row r="50" spans="1:2" x14ac:dyDescent="0.25">
      <c r="A50">
        <f t="shared" si="1"/>
        <v>4.6000000000000041</v>
      </c>
      <c r="B50">
        <f t="shared" si="0"/>
        <v>10.890000000000015</v>
      </c>
    </row>
    <row r="51" spans="1:2" x14ac:dyDescent="0.25">
      <c r="A51">
        <f t="shared" si="1"/>
        <v>4.8000000000000043</v>
      </c>
      <c r="B51">
        <f t="shared" si="0"/>
        <v>11.560000000000015</v>
      </c>
    </row>
    <row r="52" spans="1:2" x14ac:dyDescent="0.25">
      <c r="A52">
        <f t="shared" si="1"/>
        <v>5.0000000000000044</v>
      </c>
      <c r="B52">
        <f t="shared" si="0"/>
        <v>12.250000000000014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E0D-87D0-4833-847E-AAFD6E7656D7}">
  <dimension ref="A1:C92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>
        <v>-2</v>
      </c>
      <c r="B2">
        <f xml:space="preserve"> 1/2 * ( A2 -3)^2 + 2</f>
        <v>14.5</v>
      </c>
      <c r="C2">
        <v>0.1</v>
      </c>
    </row>
    <row r="3" spans="1:3" x14ac:dyDescent="0.25">
      <c r="A3">
        <f xml:space="preserve"> A2 + $C$2</f>
        <v>-1.9</v>
      </c>
      <c r="B3">
        <f t="shared" ref="B3:B66" si="0" xml:space="preserve"> 1/2 * ( A3 -3)^2 + 2</f>
        <v>14.005000000000003</v>
      </c>
    </row>
    <row r="4" spans="1:3" x14ac:dyDescent="0.25">
      <c r="A4">
        <f t="shared" ref="A4:A67" si="1" xml:space="preserve"> A3 + $C$2</f>
        <v>-1.7999999999999998</v>
      </c>
      <c r="B4">
        <f t="shared" si="0"/>
        <v>13.52</v>
      </c>
    </row>
    <row r="5" spans="1:3" x14ac:dyDescent="0.25">
      <c r="A5">
        <f t="shared" si="1"/>
        <v>-1.6999999999999997</v>
      </c>
      <c r="B5">
        <f t="shared" si="0"/>
        <v>13.044999999999996</v>
      </c>
    </row>
    <row r="6" spans="1:3" x14ac:dyDescent="0.25">
      <c r="A6">
        <f t="shared" si="1"/>
        <v>-1.5999999999999996</v>
      </c>
      <c r="B6">
        <f t="shared" si="0"/>
        <v>12.579999999999998</v>
      </c>
    </row>
    <row r="7" spans="1:3" x14ac:dyDescent="0.25">
      <c r="A7">
        <f t="shared" si="1"/>
        <v>-1.4999999999999996</v>
      </c>
      <c r="B7">
        <f t="shared" si="0"/>
        <v>12.125</v>
      </c>
    </row>
    <row r="8" spans="1:3" x14ac:dyDescent="0.25">
      <c r="A8">
        <f t="shared" si="1"/>
        <v>-1.3999999999999995</v>
      </c>
      <c r="B8">
        <f t="shared" si="0"/>
        <v>11.679999999999998</v>
      </c>
    </row>
    <row r="9" spans="1:3" x14ac:dyDescent="0.25">
      <c r="A9">
        <f t="shared" si="1"/>
        <v>-1.2999999999999994</v>
      </c>
      <c r="B9">
        <f t="shared" si="0"/>
        <v>11.244999999999996</v>
      </c>
    </row>
    <row r="10" spans="1:3" x14ac:dyDescent="0.25">
      <c r="A10">
        <f t="shared" si="1"/>
        <v>-1.1999999999999993</v>
      </c>
      <c r="B10">
        <f t="shared" si="0"/>
        <v>10.819999999999997</v>
      </c>
    </row>
    <row r="11" spans="1:3" x14ac:dyDescent="0.25">
      <c r="A11">
        <f t="shared" si="1"/>
        <v>-1.0999999999999992</v>
      </c>
      <c r="B11">
        <f t="shared" si="0"/>
        <v>10.404999999999999</v>
      </c>
    </row>
    <row r="12" spans="1:3" x14ac:dyDescent="0.25">
      <c r="A12">
        <f t="shared" si="1"/>
        <v>-0.99999999999999922</v>
      </c>
      <c r="B12">
        <f t="shared" si="0"/>
        <v>9.9999999999999964</v>
      </c>
    </row>
    <row r="13" spans="1:3" x14ac:dyDescent="0.25">
      <c r="A13">
        <f t="shared" si="1"/>
        <v>-0.89999999999999925</v>
      </c>
      <c r="B13">
        <f t="shared" si="0"/>
        <v>9.6049999999999969</v>
      </c>
    </row>
    <row r="14" spans="1:3" x14ac:dyDescent="0.25">
      <c r="A14">
        <f t="shared" si="1"/>
        <v>-0.79999999999999927</v>
      </c>
      <c r="B14">
        <f t="shared" si="0"/>
        <v>9.2199999999999989</v>
      </c>
    </row>
    <row r="15" spans="1:3" x14ac:dyDescent="0.25">
      <c r="A15">
        <f t="shared" si="1"/>
        <v>-0.69999999999999929</v>
      </c>
      <c r="B15">
        <f t="shared" si="0"/>
        <v>8.8449999999999971</v>
      </c>
    </row>
    <row r="16" spans="1:3" x14ac:dyDescent="0.25">
      <c r="A16">
        <f t="shared" si="1"/>
        <v>-0.59999999999999931</v>
      </c>
      <c r="B16">
        <f t="shared" si="0"/>
        <v>8.4799999999999969</v>
      </c>
    </row>
    <row r="17" spans="1:2" x14ac:dyDescent="0.25">
      <c r="A17">
        <f t="shared" si="1"/>
        <v>-0.49999999999999933</v>
      </c>
      <c r="B17">
        <f t="shared" si="0"/>
        <v>8.1249999999999964</v>
      </c>
    </row>
    <row r="18" spans="1:2" x14ac:dyDescent="0.25">
      <c r="A18">
        <f t="shared" si="1"/>
        <v>-0.39999999999999936</v>
      </c>
      <c r="B18">
        <f t="shared" si="0"/>
        <v>7.7799999999999985</v>
      </c>
    </row>
    <row r="19" spans="1:2" x14ac:dyDescent="0.25">
      <c r="A19">
        <f t="shared" si="1"/>
        <v>-0.29999999999999938</v>
      </c>
      <c r="B19">
        <f t="shared" si="0"/>
        <v>7.4449999999999976</v>
      </c>
    </row>
    <row r="20" spans="1:2" x14ac:dyDescent="0.25">
      <c r="A20">
        <f xml:space="preserve"> A19 + $C$2</f>
        <v>-0.19999999999999937</v>
      </c>
      <c r="B20">
        <f t="shared" si="0"/>
        <v>7.1199999999999974</v>
      </c>
    </row>
    <row r="21" spans="1:2" x14ac:dyDescent="0.25">
      <c r="A21">
        <f t="shared" si="1"/>
        <v>-9.9999999999999367E-2</v>
      </c>
      <c r="B21">
        <f t="shared" si="0"/>
        <v>6.8049999999999979</v>
      </c>
    </row>
    <row r="22" spans="1:2" x14ac:dyDescent="0.25">
      <c r="A22">
        <f t="shared" si="1"/>
        <v>6.3837823915946501E-16</v>
      </c>
      <c r="B22">
        <f t="shared" si="0"/>
        <v>6.4999999999999982</v>
      </c>
    </row>
    <row r="23" spans="1:2" x14ac:dyDescent="0.25">
      <c r="A23">
        <f t="shared" si="1"/>
        <v>0.10000000000000064</v>
      </c>
      <c r="B23">
        <f t="shared" si="0"/>
        <v>6.2049999999999983</v>
      </c>
    </row>
    <row r="24" spans="1:2" x14ac:dyDescent="0.25">
      <c r="A24">
        <f t="shared" si="1"/>
        <v>0.20000000000000065</v>
      </c>
      <c r="B24">
        <f t="shared" si="0"/>
        <v>5.9199999999999982</v>
      </c>
    </row>
    <row r="25" spans="1:2" x14ac:dyDescent="0.25">
      <c r="A25">
        <f t="shared" si="1"/>
        <v>0.30000000000000066</v>
      </c>
      <c r="B25">
        <f t="shared" si="0"/>
        <v>5.6449999999999978</v>
      </c>
    </row>
    <row r="26" spans="1:2" x14ac:dyDescent="0.25">
      <c r="A26">
        <f t="shared" si="1"/>
        <v>0.40000000000000069</v>
      </c>
      <c r="B26">
        <f t="shared" si="0"/>
        <v>5.3799999999999981</v>
      </c>
    </row>
    <row r="27" spans="1:2" x14ac:dyDescent="0.25">
      <c r="A27">
        <f t="shared" si="1"/>
        <v>0.50000000000000067</v>
      </c>
      <c r="B27">
        <f t="shared" si="0"/>
        <v>5.1249999999999982</v>
      </c>
    </row>
    <row r="28" spans="1:2" x14ac:dyDescent="0.25">
      <c r="A28">
        <f t="shared" si="1"/>
        <v>0.60000000000000064</v>
      </c>
      <c r="B28">
        <f t="shared" si="0"/>
        <v>4.879999999999999</v>
      </c>
    </row>
    <row r="29" spans="1:2" x14ac:dyDescent="0.25">
      <c r="A29">
        <f t="shared" si="1"/>
        <v>0.70000000000000062</v>
      </c>
      <c r="B29">
        <f t="shared" si="0"/>
        <v>4.6449999999999987</v>
      </c>
    </row>
    <row r="30" spans="1:2" x14ac:dyDescent="0.25">
      <c r="A30">
        <f t="shared" si="1"/>
        <v>0.8000000000000006</v>
      </c>
      <c r="B30">
        <f t="shared" si="0"/>
        <v>4.4199999999999982</v>
      </c>
    </row>
    <row r="31" spans="1:2" x14ac:dyDescent="0.25">
      <c r="A31">
        <f t="shared" si="1"/>
        <v>0.90000000000000058</v>
      </c>
      <c r="B31">
        <f t="shared" si="0"/>
        <v>4.2049999999999992</v>
      </c>
    </row>
    <row r="32" spans="1:2" x14ac:dyDescent="0.25">
      <c r="A32">
        <f t="shared" si="1"/>
        <v>1.0000000000000007</v>
      </c>
      <c r="B32">
        <f t="shared" si="0"/>
        <v>3.9999999999999987</v>
      </c>
    </row>
    <row r="33" spans="1:2" x14ac:dyDescent="0.25">
      <c r="A33">
        <f t="shared" si="1"/>
        <v>1.1000000000000008</v>
      </c>
      <c r="B33">
        <f t="shared" si="0"/>
        <v>3.8049999999999988</v>
      </c>
    </row>
    <row r="34" spans="1:2" x14ac:dyDescent="0.25">
      <c r="A34">
        <f t="shared" si="1"/>
        <v>1.2000000000000008</v>
      </c>
      <c r="B34">
        <f t="shared" si="0"/>
        <v>3.6199999999999983</v>
      </c>
    </row>
    <row r="35" spans="1:2" x14ac:dyDescent="0.25">
      <c r="A35">
        <f t="shared" si="1"/>
        <v>1.3000000000000009</v>
      </c>
      <c r="B35">
        <f t="shared" si="0"/>
        <v>3.4449999999999985</v>
      </c>
    </row>
    <row r="36" spans="1:2" x14ac:dyDescent="0.25">
      <c r="A36">
        <f t="shared" si="1"/>
        <v>1.400000000000001</v>
      </c>
      <c r="B36">
        <f t="shared" si="0"/>
        <v>3.2799999999999985</v>
      </c>
    </row>
    <row r="37" spans="1:2" x14ac:dyDescent="0.25">
      <c r="A37">
        <f t="shared" si="1"/>
        <v>1.5000000000000011</v>
      </c>
      <c r="B37">
        <f t="shared" si="0"/>
        <v>3.1249999999999982</v>
      </c>
    </row>
    <row r="38" spans="1:2" x14ac:dyDescent="0.25">
      <c r="A38">
        <f t="shared" si="1"/>
        <v>1.6000000000000012</v>
      </c>
      <c r="B38">
        <f t="shared" si="0"/>
        <v>2.9799999999999982</v>
      </c>
    </row>
    <row r="39" spans="1:2" x14ac:dyDescent="0.25">
      <c r="A39">
        <f t="shared" si="1"/>
        <v>1.7000000000000013</v>
      </c>
      <c r="B39">
        <f t="shared" si="0"/>
        <v>2.8449999999999984</v>
      </c>
    </row>
    <row r="40" spans="1:2" x14ac:dyDescent="0.25">
      <c r="A40">
        <f t="shared" si="1"/>
        <v>1.8000000000000014</v>
      </c>
      <c r="B40">
        <f t="shared" si="0"/>
        <v>2.7199999999999984</v>
      </c>
    </row>
    <row r="41" spans="1:2" x14ac:dyDescent="0.25">
      <c r="A41">
        <f t="shared" si="1"/>
        <v>1.9000000000000015</v>
      </c>
      <c r="B41">
        <f t="shared" si="0"/>
        <v>2.6049999999999986</v>
      </c>
    </row>
    <row r="42" spans="1:2" x14ac:dyDescent="0.25">
      <c r="A42">
        <f t="shared" si="1"/>
        <v>2.0000000000000013</v>
      </c>
      <c r="B42">
        <f t="shared" si="0"/>
        <v>2.4999999999999987</v>
      </c>
    </row>
    <row r="43" spans="1:2" x14ac:dyDescent="0.25">
      <c r="A43">
        <f t="shared" si="1"/>
        <v>2.1000000000000014</v>
      </c>
      <c r="B43">
        <f t="shared" si="0"/>
        <v>2.4049999999999985</v>
      </c>
    </row>
    <row r="44" spans="1:2" x14ac:dyDescent="0.25">
      <c r="A44">
        <f t="shared" si="1"/>
        <v>2.2000000000000015</v>
      </c>
      <c r="B44">
        <f t="shared" si="0"/>
        <v>2.319999999999999</v>
      </c>
    </row>
    <row r="45" spans="1:2" x14ac:dyDescent="0.25">
      <c r="A45">
        <f t="shared" si="1"/>
        <v>2.3000000000000016</v>
      </c>
      <c r="B45">
        <f t="shared" si="0"/>
        <v>2.2449999999999988</v>
      </c>
    </row>
    <row r="46" spans="1:2" x14ac:dyDescent="0.25">
      <c r="A46">
        <f t="shared" si="1"/>
        <v>2.4000000000000017</v>
      </c>
      <c r="B46">
        <f t="shared" si="0"/>
        <v>2.1799999999999988</v>
      </c>
    </row>
    <row r="47" spans="1:2" x14ac:dyDescent="0.25">
      <c r="A47">
        <f t="shared" si="1"/>
        <v>2.5000000000000018</v>
      </c>
      <c r="B47">
        <f t="shared" si="0"/>
        <v>2.1249999999999991</v>
      </c>
    </row>
    <row r="48" spans="1:2" x14ac:dyDescent="0.25">
      <c r="A48">
        <f t="shared" si="1"/>
        <v>2.6000000000000019</v>
      </c>
      <c r="B48">
        <f t="shared" si="0"/>
        <v>2.0799999999999992</v>
      </c>
    </row>
    <row r="49" spans="1:2" x14ac:dyDescent="0.25">
      <c r="A49">
        <f t="shared" si="1"/>
        <v>2.700000000000002</v>
      </c>
      <c r="B49">
        <f t="shared" si="0"/>
        <v>2.0449999999999995</v>
      </c>
    </row>
    <row r="50" spans="1:2" x14ac:dyDescent="0.25">
      <c r="A50">
        <f t="shared" si="1"/>
        <v>2.800000000000002</v>
      </c>
      <c r="B50">
        <f t="shared" si="0"/>
        <v>2.0199999999999996</v>
      </c>
    </row>
    <row r="51" spans="1:2" x14ac:dyDescent="0.25">
      <c r="A51">
        <f t="shared" si="1"/>
        <v>2.9000000000000021</v>
      </c>
      <c r="B51">
        <f t="shared" si="0"/>
        <v>2.0049999999999999</v>
      </c>
    </row>
    <row r="52" spans="1:2" x14ac:dyDescent="0.25">
      <c r="A52">
        <f t="shared" si="1"/>
        <v>3.0000000000000022</v>
      </c>
      <c r="B52">
        <f t="shared" si="0"/>
        <v>2</v>
      </c>
    </row>
    <row r="53" spans="1:2" x14ac:dyDescent="0.25">
      <c r="A53">
        <f t="shared" si="1"/>
        <v>3.1000000000000023</v>
      </c>
      <c r="B53">
        <f t="shared" si="0"/>
        <v>2.0050000000000003</v>
      </c>
    </row>
    <row r="54" spans="1:2" x14ac:dyDescent="0.25">
      <c r="A54">
        <f t="shared" si="1"/>
        <v>3.2000000000000024</v>
      </c>
      <c r="B54">
        <f t="shared" si="0"/>
        <v>2.0200000000000005</v>
      </c>
    </row>
    <row r="55" spans="1:2" x14ac:dyDescent="0.25">
      <c r="A55">
        <f t="shared" si="1"/>
        <v>3.3000000000000025</v>
      </c>
      <c r="B55">
        <f t="shared" si="0"/>
        <v>2.0450000000000008</v>
      </c>
    </row>
    <row r="56" spans="1:2" x14ac:dyDescent="0.25">
      <c r="A56">
        <f t="shared" si="1"/>
        <v>3.4000000000000026</v>
      </c>
      <c r="B56">
        <f t="shared" si="0"/>
        <v>2.080000000000001</v>
      </c>
    </row>
    <row r="57" spans="1:2" x14ac:dyDescent="0.25">
      <c r="A57">
        <f t="shared" si="1"/>
        <v>3.5000000000000027</v>
      </c>
      <c r="B57">
        <f t="shared" si="0"/>
        <v>2.1250000000000013</v>
      </c>
    </row>
    <row r="58" spans="1:2" x14ac:dyDescent="0.25">
      <c r="A58">
        <f t="shared" si="1"/>
        <v>3.6000000000000028</v>
      </c>
      <c r="B58">
        <f t="shared" si="0"/>
        <v>2.1800000000000015</v>
      </c>
    </row>
    <row r="59" spans="1:2" x14ac:dyDescent="0.25">
      <c r="A59">
        <f t="shared" si="1"/>
        <v>3.7000000000000028</v>
      </c>
      <c r="B59">
        <f t="shared" si="0"/>
        <v>2.2450000000000019</v>
      </c>
    </row>
    <row r="60" spans="1:2" x14ac:dyDescent="0.25">
      <c r="A60">
        <f t="shared" si="1"/>
        <v>3.8000000000000029</v>
      </c>
      <c r="B60">
        <f t="shared" si="0"/>
        <v>2.3200000000000025</v>
      </c>
    </row>
    <row r="61" spans="1:2" x14ac:dyDescent="0.25">
      <c r="A61">
        <f t="shared" si="1"/>
        <v>3.900000000000003</v>
      </c>
      <c r="B61">
        <f t="shared" si="0"/>
        <v>2.4050000000000029</v>
      </c>
    </row>
    <row r="62" spans="1:2" x14ac:dyDescent="0.25">
      <c r="A62">
        <f t="shared" si="1"/>
        <v>4.0000000000000027</v>
      </c>
      <c r="B62">
        <f t="shared" si="0"/>
        <v>2.5000000000000027</v>
      </c>
    </row>
    <row r="63" spans="1:2" x14ac:dyDescent="0.25">
      <c r="A63">
        <f t="shared" si="1"/>
        <v>4.1000000000000023</v>
      </c>
      <c r="B63">
        <f t="shared" si="0"/>
        <v>2.6050000000000026</v>
      </c>
    </row>
    <row r="64" spans="1:2" x14ac:dyDescent="0.25">
      <c r="A64">
        <f t="shared" si="1"/>
        <v>4.200000000000002</v>
      </c>
      <c r="B64">
        <f t="shared" si="0"/>
        <v>2.7200000000000024</v>
      </c>
    </row>
    <row r="65" spans="1:2" x14ac:dyDescent="0.25">
      <c r="A65">
        <f t="shared" si="1"/>
        <v>4.3000000000000016</v>
      </c>
      <c r="B65">
        <f t="shared" si="0"/>
        <v>2.845000000000002</v>
      </c>
    </row>
    <row r="66" spans="1:2" x14ac:dyDescent="0.25">
      <c r="A66">
        <f t="shared" si="1"/>
        <v>4.4000000000000012</v>
      </c>
      <c r="B66">
        <f t="shared" si="0"/>
        <v>2.9800000000000018</v>
      </c>
    </row>
    <row r="67" spans="1:2" x14ac:dyDescent="0.25">
      <c r="A67">
        <f t="shared" si="1"/>
        <v>4.5000000000000009</v>
      </c>
      <c r="B67">
        <f t="shared" ref="B67:B92" si="2" xml:space="preserve"> 1/2 * ( A67 -3)^2 + 2</f>
        <v>3.1250000000000013</v>
      </c>
    </row>
    <row r="68" spans="1:2" x14ac:dyDescent="0.25">
      <c r="A68">
        <f t="shared" ref="A68:A117" si="3" xml:space="preserve"> A67 + $C$2</f>
        <v>4.6000000000000005</v>
      </c>
      <c r="B68">
        <f t="shared" si="2"/>
        <v>3.2800000000000011</v>
      </c>
    </row>
    <row r="69" spans="1:2" x14ac:dyDescent="0.25">
      <c r="A69">
        <f t="shared" si="3"/>
        <v>4.7</v>
      </c>
      <c r="B69">
        <f t="shared" si="2"/>
        <v>3.4450000000000003</v>
      </c>
    </row>
    <row r="70" spans="1:2" x14ac:dyDescent="0.25">
      <c r="A70">
        <f t="shared" si="3"/>
        <v>4.8</v>
      </c>
      <c r="B70">
        <f t="shared" si="2"/>
        <v>3.6199999999999997</v>
      </c>
    </row>
    <row r="71" spans="1:2" x14ac:dyDescent="0.25">
      <c r="A71">
        <f t="shared" si="3"/>
        <v>4.8999999999999995</v>
      </c>
      <c r="B71">
        <f t="shared" si="2"/>
        <v>3.8049999999999988</v>
      </c>
    </row>
    <row r="72" spans="1:2" x14ac:dyDescent="0.25">
      <c r="A72">
        <f t="shared" si="3"/>
        <v>4.9999999999999991</v>
      </c>
      <c r="B72">
        <f t="shared" si="2"/>
        <v>3.9999999999999982</v>
      </c>
    </row>
    <row r="73" spans="1:2" x14ac:dyDescent="0.25">
      <c r="A73">
        <f t="shared" si="3"/>
        <v>5.0999999999999988</v>
      </c>
      <c r="B73">
        <f t="shared" si="2"/>
        <v>4.2049999999999974</v>
      </c>
    </row>
    <row r="74" spans="1:2" x14ac:dyDescent="0.25">
      <c r="A74">
        <f t="shared" si="3"/>
        <v>5.1999999999999984</v>
      </c>
      <c r="B74">
        <f t="shared" si="2"/>
        <v>4.4199999999999964</v>
      </c>
    </row>
    <row r="75" spans="1:2" x14ac:dyDescent="0.25">
      <c r="A75">
        <f t="shared" si="3"/>
        <v>5.299999999999998</v>
      </c>
      <c r="B75">
        <f t="shared" si="2"/>
        <v>4.644999999999996</v>
      </c>
    </row>
    <row r="76" spans="1:2" x14ac:dyDescent="0.25">
      <c r="A76">
        <f t="shared" si="3"/>
        <v>5.3999999999999977</v>
      </c>
      <c r="B76">
        <f t="shared" si="2"/>
        <v>4.8799999999999946</v>
      </c>
    </row>
    <row r="77" spans="1:2" x14ac:dyDescent="0.25">
      <c r="A77">
        <f t="shared" si="3"/>
        <v>5.4999999999999973</v>
      </c>
      <c r="B77">
        <f t="shared" si="2"/>
        <v>5.1249999999999929</v>
      </c>
    </row>
    <row r="78" spans="1:2" x14ac:dyDescent="0.25">
      <c r="A78">
        <f t="shared" si="3"/>
        <v>5.599999999999997</v>
      </c>
      <c r="B78">
        <f t="shared" si="2"/>
        <v>5.3799999999999919</v>
      </c>
    </row>
    <row r="79" spans="1:2" x14ac:dyDescent="0.25">
      <c r="A79">
        <f t="shared" si="3"/>
        <v>5.6999999999999966</v>
      </c>
      <c r="B79">
        <f t="shared" si="2"/>
        <v>5.6449999999999907</v>
      </c>
    </row>
    <row r="80" spans="1:2" x14ac:dyDescent="0.25">
      <c r="A80">
        <f t="shared" si="3"/>
        <v>5.7999999999999963</v>
      </c>
      <c r="B80">
        <f t="shared" si="2"/>
        <v>5.9199999999999893</v>
      </c>
    </row>
    <row r="81" spans="1:2" x14ac:dyDescent="0.25">
      <c r="A81">
        <f t="shared" si="3"/>
        <v>5.8999999999999959</v>
      </c>
      <c r="B81">
        <f t="shared" si="2"/>
        <v>6.2049999999999885</v>
      </c>
    </row>
    <row r="82" spans="1:2" x14ac:dyDescent="0.25">
      <c r="A82">
        <f t="shared" si="3"/>
        <v>5.9999999999999956</v>
      </c>
      <c r="B82">
        <f t="shared" si="2"/>
        <v>6.4999999999999867</v>
      </c>
    </row>
    <row r="83" spans="1:2" x14ac:dyDescent="0.25">
      <c r="A83">
        <f t="shared" si="3"/>
        <v>6.0999999999999952</v>
      </c>
      <c r="B83">
        <f t="shared" si="2"/>
        <v>6.8049999999999855</v>
      </c>
    </row>
    <row r="84" spans="1:2" x14ac:dyDescent="0.25">
      <c r="A84">
        <f t="shared" si="3"/>
        <v>6.1999999999999948</v>
      </c>
      <c r="B84">
        <f t="shared" si="2"/>
        <v>7.1199999999999832</v>
      </c>
    </row>
    <row r="85" spans="1:2" x14ac:dyDescent="0.25">
      <c r="A85">
        <f t="shared" si="3"/>
        <v>6.2999999999999945</v>
      </c>
      <c r="B85">
        <f t="shared" si="2"/>
        <v>7.4449999999999816</v>
      </c>
    </row>
    <row r="86" spans="1:2" x14ac:dyDescent="0.25">
      <c r="A86">
        <f t="shared" si="3"/>
        <v>6.3999999999999941</v>
      </c>
      <c r="B86">
        <f t="shared" si="2"/>
        <v>7.7799999999999798</v>
      </c>
    </row>
    <row r="87" spans="1:2" x14ac:dyDescent="0.25">
      <c r="A87">
        <f t="shared" si="3"/>
        <v>6.4999999999999938</v>
      </c>
      <c r="B87">
        <f t="shared" si="2"/>
        <v>8.1249999999999787</v>
      </c>
    </row>
    <row r="88" spans="1:2" x14ac:dyDescent="0.25">
      <c r="A88">
        <f t="shared" si="3"/>
        <v>6.5999999999999934</v>
      </c>
      <c r="B88">
        <f t="shared" si="2"/>
        <v>8.4799999999999756</v>
      </c>
    </row>
    <row r="89" spans="1:2" x14ac:dyDescent="0.25">
      <c r="A89">
        <f t="shared" si="3"/>
        <v>6.6999999999999931</v>
      </c>
      <c r="B89">
        <f t="shared" si="2"/>
        <v>8.844999999999974</v>
      </c>
    </row>
    <row r="90" spans="1:2" x14ac:dyDescent="0.25">
      <c r="A90">
        <f t="shared" si="3"/>
        <v>6.7999999999999927</v>
      </c>
      <c r="B90">
        <f t="shared" si="2"/>
        <v>9.2199999999999722</v>
      </c>
    </row>
    <row r="91" spans="1:2" x14ac:dyDescent="0.25">
      <c r="A91">
        <f t="shared" si="3"/>
        <v>6.8999999999999924</v>
      </c>
      <c r="B91">
        <f t="shared" si="2"/>
        <v>9.6049999999999702</v>
      </c>
    </row>
    <row r="92" spans="1:2" x14ac:dyDescent="0.25">
      <c r="A92">
        <f t="shared" si="3"/>
        <v>6.999999999999992</v>
      </c>
      <c r="B92">
        <f t="shared" si="2"/>
        <v>9.999999999999968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9C1D-2BEB-4680-8122-49CA2053C25F}">
  <dimension ref="A1:C32"/>
  <sheetViews>
    <sheetView workbookViewId="0">
      <selection activeCell="B2" sqref="B2:B32"/>
    </sheetView>
  </sheetViews>
  <sheetFormatPr defaultRowHeight="15" x14ac:dyDescent="0.25"/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>
        <v>-3</v>
      </c>
      <c r="B2">
        <f>ABS(A2)</f>
        <v>3</v>
      </c>
      <c r="C2">
        <v>0.2</v>
      </c>
    </row>
    <row r="3" spans="1:3" x14ac:dyDescent="0.25">
      <c r="A3">
        <f>A2 + $C$2</f>
        <v>-2.8</v>
      </c>
      <c r="B3">
        <f t="shared" ref="B3:B32" si="0">ABS(A3)</f>
        <v>2.8</v>
      </c>
    </row>
    <row r="4" spans="1:3" x14ac:dyDescent="0.25">
      <c r="A4">
        <f t="shared" ref="A4:A32" si="1">A3 + $C$2</f>
        <v>-2.5999999999999996</v>
      </c>
      <c r="B4">
        <f t="shared" si="0"/>
        <v>2.5999999999999996</v>
      </c>
    </row>
    <row r="5" spans="1:3" x14ac:dyDescent="0.25">
      <c r="A5">
        <f t="shared" si="1"/>
        <v>-2.3999999999999995</v>
      </c>
      <c r="B5">
        <f t="shared" si="0"/>
        <v>2.3999999999999995</v>
      </c>
    </row>
    <row r="6" spans="1:3" x14ac:dyDescent="0.25">
      <c r="A6">
        <f t="shared" si="1"/>
        <v>-2.1999999999999993</v>
      </c>
      <c r="B6">
        <f t="shared" si="0"/>
        <v>2.1999999999999993</v>
      </c>
    </row>
    <row r="7" spans="1:3" x14ac:dyDescent="0.25">
      <c r="A7">
        <f t="shared" si="1"/>
        <v>-1.9999999999999993</v>
      </c>
      <c r="B7">
        <f t="shared" si="0"/>
        <v>1.9999999999999993</v>
      </c>
    </row>
    <row r="8" spans="1:3" x14ac:dyDescent="0.25">
      <c r="A8">
        <f t="shared" si="1"/>
        <v>-1.7999999999999994</v>
      </c>
      <c r="B8">
        <f t="shared" si="0"/>
        <v>1.7999999999999994</v>
      </c>
    </row>
    <row r="9" spans="1:3" x14ac:dyDescent="0.25">
      <c r="A9">
        <f t="shared" si="1"/>
        <v>-1.5999999999999994</v>
      </c>
      <c r="B9">
        <f t="shared" si="0"/>
        <v>1.5999999999999994</v>
      </c>
    </row>
    <row r="10" spans="1:3" x14ac:dyDescent="0.25">
      <c r="A10">
        <f t="shared" si="1"/>
        <v>-1.3999999999999995</v>
      </c>
      <c r="B10">
        <f t="shared" si="0"/>
        <v>1.3999999999999995</v>
      </c>
    </row>
    <row r="11" spans="1:3" x14ac:dyDescent="0.25">
      <c r="A11">
        <f t="shared" si="1"/>
        <v>-1.1999999999999995</v>
      </c>
      <c r="B11">
        <f t="shared" si="0"/>
        <v>1.1999999999999995</v>
      </c>
    </row>
    <row r="12" spans="1:3" x14ac:dyDescent="0.25">
      <c r="A12">
        <f t="shared" si="1"/>
        <v>-0.99999999999999956</v>
      </c>
      <c r="B12">
        <f t="shared" si="0"/>
        <v>0.99999999999999956</v>
      </c>
    </row>
    <row r="13" spans="1:3" x14ac:dyDescent="0.25">
      <c r="A13">
        <f>A12 + $C$2</f>
        <v>-0.7999999999999996</v>
      </c>
      <c r="B13">
        <f t="shared" si="0"/>
        <v>0.7999999999999996</v>
      </c>
    </row>
    <row r="14" spans="1:3" x14ac:dyDescent="0.25">
      <c r="A14">
        <f t="shared" si="1"/>
        <v>-0.59999999999999964</v>
      </c>
      <c r="B14">
        <f t="shared" si="0"/>
        <v>0.59999999999999964</v>
      </c>
    </row>
    <row r="15" spans="1:3" x14ac:dyDescent="0.25">
      <c r="A15">
        <f t="shared" si="1"/>
        <v>-0.39999999999999963</v>
      </c>
      <c r="B15">
        <f t="shared" si="0"/>
        <v>0.39999999999999963</v>
      </c>
    </row>
    <row r="16" spans="1:3" x14ac:dyDescent="0.25">
      <c r="A16">
        <f t="shared" si="1"/>
        <v>-0.19999999999999962</v>
      </c>
      <c r="B16">
        <f t="shared" si="0"/>
        <v>0.19999999999999962</v>
      </c>
    </row>
    <row r="17" spans="1:2" x14ac:dyDescent="0.25">
      <c r="A17">
        <f t="shared" si="1"/>
        <v>3.8857805861880479E-16</v>
      </c>
      <c r="B17">
        <f t="shared" si="0"/>
        <v>3.8857805861880479E-16</v>
      </c>
    </row>
    <row r="18" spans="1:2" x14ac:dyDescent="0.25">
      <c r="A18">
        <f t="shared" si="1"/>
        <v>0.2000000000000004</v>
      </c>
      <c r="B18">
        <f t="shared" si="0"/>
        <v>0.2000000000000004</v>
      </c>
    </row>
    <row r="19" spans="1:2" x14ac:dyDescent="0.25">
      <c r="A19">
        <f t="shared" si="1"/>
        <v>0.40000000000000041</v>
      </c>
      <c r="B19">
        <f t="shared" si="0"/>
        <v>0.40000000000000041</v>
      </c>
    </row>
    <row r="20" spans="1:2" x14ac:dyDescent="0.25">
      <c r="A20">
        <f t="shared" si="1"/>
        <v>0.60000000000000042</v>
      </c>
      <c r="B20">
        <f t="shared" si="0"/>
        <v>0.60000000000000042</v>
      </c>
    </row>
    <row r="21" spans="1:2" x14ac:dyDescent="0.25">
      <c r="A21">
        <f>A20 + $C$2</f>
        <v>0.80000000000000049</v>
      </c>
      <c r="B21">
        <f t="shared" si="0"/>
        <v>0.80000000000000049</v>
      </c>
    </row>
    <row r="22" spans="1:2" x14ac:dyDescent="0.25">
      <c r="A22">
        <f t="shared" si="1"/>
        <v>1.0000000000000004</v>
      </c>
      <c r="B22">
        <f t="shared" si="0"/>
        <v>1.0000000000000004</v>
      </c>
    </row>
    <row r="23" spans="1:2" x14ac:dyDescent="0.25">
      <c r="A23">
        <f t="shared" si="1"/>
        <v>1.2000000000000004</v>
      </c>
      <c r="B23">
        <f t="shared" si="0"/>
        <v>1.2000000000000004</v>
      </c>
    </row>
    <row r="24" spans="1:2" x14ac:dyDescent="0.25">
      <c r="A24">
        <f t="shared" si="1"/>
        <v>1.4000000000000004</v>
      </c>
      <c r="B24">
        <f t="shared" si="0"/>
        <v>1.4000000000000004</v>
      </c>
    </row>
    <row r="25" spans="1:2" x14ac:dyDescent="0.25">
      <c r="A25">
        <f t="shared" si="1"/>
        <v>1.6000000000000003</v>
      </c>
      <c r="B25">
        <f t="shared" si="0"/>
        <v>1.6000000000000003</v>
      </c>
    </row>
    <row r="26" spans="1:2" x14ac:dyDescent="0.25">
      <c r="A26">
        <f>A25 + $C$2</f>
        <v>1.8000000000000003</v>
      </c>
      <c r="B26">
        <f t="shared" si="0"/>
        <v>1.8000000000000003</v>
      </c>
    </row>
    <row r="27" spans="1:2" x14ac:dyDescent="0.25">
      <c r="A27">
        <f t="shared" si="1"/>
        <v>2.0000000000000004</v>
      </c>
      <c r="B27">
        <f t="shared" si="0"/>
        <v>2.0000000000000004</v>
      </c>
    </row>
    <row r="28" spans="1:2" x14ac:dyDescent="0.25">
      <c r="A28">
        <f t="shared" si="1"/>
        <v>2.2000000000000006</v>
      </c>
      <c r="B28">
        <f t="shared" si="0"/>
        <v>2.2000000000000006</v>
      </c>
    </row>
    <row r="29" spans="1:2" x14ac:dyDescent="0.25">
      <c r="A29">
        <f t="shared" si="1"/>
        <v>2.4000000000000008</v>
      </c>
      <c r="B29">
        <f t="shared" si="0"/>
        <v>2.4000000000000008</v>
      </c>
    </row>
    <row r="30" spans="1:2" x14ac:dyDescent="0.25">
      <c r="A30">
        <f>A29 + $C$2</f>
        <v>2.600000000000001</v>
      </c>
      <c r="B30">
        <f t="shared" si="0"/>
        <v>2.600000000000001</v>
      </c>
    </row>
    <row r="31" spans="1:2" x14ac:dyDescent="0.25">
      <c r="A31">
        <f t="shared" si="1"/>
        <v>2.8000000000000012</v>
      </c>
      <c r="B31">
        <f t="shared" si="0"/>
        <v>2.8000000000000012</v>
      </c>
    </row>
    <row r="32" spans="1:2" x14ac:dyDescent="0.25">
      <c r="A32">
        <f t="shared" si="1"/>
        <v>3.0000000000000013</v>
      </c>
      <c r="B32">
        <f t="shared" si="0"/>
        <v>3.0000000000000013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ED44-0DAE-4332-A342-CE2E6CF28C06}">
  <dimension ref="A1:C62"/>
  <sheetViews>
    <sheetView tabSelected="1" topLeftCell="A4" workbookViewId="0">
      <selection activeCell="B2" sqref="B2:B62"/>
    </sheetView>
  </sheetViews>
  <sheetFormatPr defaultRowHeight="15" x14ac:dyDescent="0.25"/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>
        <v>-3</v>
      </c>
      <c r="B2">
        <f>1 / 8 * A2^4 - A2^2</f>
        <v>1.125</v>
      </c>
      <c r="C2">
        <v>0.1</v>
      </c>
    </row>
    <row r="3" spans="1:3" x14ac:dyDescent="0.25">
      <c r="A3">
        <f>A2 + $C$2</f>
        <v>-2.9</v>
      </c>
      <c r="B3">
        <f t="shared" ref="B3:B62" si="0">1 / 8 * A3^4 - A3^2</f>
        <v>0.43101249999999958</v>
      </c>
    </row>
    <row r="4" spans="1:3" x14ac:dyDescent="0.25">
      <c r="A4">
        <f t="shared" ref="A4:A67" si="1">A3 + $C$2</f>
        <v>-2.8</v>
      </c>
      <c r="B4">
        <f t="shared" si="0"/>
        <v>-0.15680000000000138</v>
      </c>
    </row>
    <row r="5" spans="1:3" x14ac:dyDescent="0.25">
      <c r="A5">
        <f t="shared" si="1"/>
        <v>-2.6999999999999997</v>
      </c>
      <c r="B5">
        <f t="shared" si="0"/>
        <v>-0.6469875000000016</v>
      </c>
    </row>
    <row r="6" spans="1:3" x14ac:dyDescent="0.25">
      <c r="A6">
        <f t="shared" si="1"/>
        <v>-2.5999999999999996</v>
      </c>
      <c r="B6">
        <f t="shared" si="0"/>
        <v>-1.0478000000000014</v>
      </c>
    </row>
    <row r="7" spans="1:3" x14ac:dyDescent="0.25">
      <c r="A7">
        <f t="shared" si="1"/>
        <v>-2.4999999999999996</v>
      </c>
      <c r="B7">
        <f t="shared" si="0"/>
        <v>-1.3671875000000009</v>
      </c>
    </row>
    <row r="8" spans="1:3" x14ac:dyDescent="0.25">
      <c r="A8">
        <f t="shared" si="1"/>
        <v>-2.3999999999999995</v>
      </c>
      <c r="B8">
        <f t="shared" si="0"/>
        <v>-1.6128000000000009</v>
      </c>
    </row>
    <row r="9" spans="1:3" x14ac:dyDescent="0.25">
      <c r="A9">
        <f t="shared" si="1"/>
        <v>-2.2999999999999994</v>
      </c>
      <c r="B9">
        <f t="shared" si="0"/>
        <v>-1.7919875000000007</v>
      </c>
    </row>
    <row r="10" spans="1:3" x14ac:dyDescent="0.25">
      <c r="A10">
        <f t="shared" si="1"/>
        <v>-2.1999999999999993</v>
      </c>
      <c r="B10">
        <f t="shared" si="0"/>
        <v>-1.9118000000000004</v>
      </c>
    </row>
    <row r="11" spans="1:3" x14ac:dyDescent="0.25">
      <c r="A11">
        <f t="shared" si="1"/>
        <v>-2.0999999999999992</v>
      </c>
      <c r="B11">
        <f t="shared" si="0"/>
        <v>-1.9789875000000006</v>
      </c>
    </row>
    <row r="12" spans="1:3" x14ac:dyDescent="0.25">
      <c r="A12">
        <f t="shared" si="1"/>
        <v>-1.9999999999999991</v>
      </c>
      <c r="B12">
        <f t="shared" si="0"/>
        <v>-2</v>
      </c>
    </row>
    <row r="13" spans="1:3" x14ac:dyDescent="0.25">
      <c r="A13">
        <f t="shared" si="1"/>
        <v>-1.899999999999999</v>
      </c>
      <c r="B13">
        <f t="shared" si="0"/>
        <v>-1.9809874999999997</v>
      </c>
    </row>
    <row r="14" spans="1:3" x14ac:dyDescent="0.25">
      <c r="A14">
        <f t="shared" si="1"/>
        <v>-1.7999999999999989</v>
      </c>
      <c r="B14">
        <f t="shared" si="0"/>
        <v>-1.9277999999999993</v>
      </c>
    </row>
    <row r="15" spans="1:3" x14ac:dyDescent="0.25">
      <c r="A15">
        <f t="shared" si="1"/>
        <v>-1.6999999999999988</v>
      </c>
      <c r="B15">
        <f t="shared" si="0"/>
        <v>-1.845987499999999</v>
      </c>
    </row>
    <row r="16" spans="1:3" x14ac:dyDescent="0.25">
      <c r="A16">
        <f t="shared" si="1"/>
        <v>-1.5999999999999988</v>
      </c>
      <c r="B16">
        <f t="shared" si="0"/>
        <v>-1.7407999999999986</v>
      </c>
    </row>
    <row r="17" spans="1:2" x14ac:dyDescent="0.25">
      <c r="A17">
        <f t="shared" si="1"/>
        <v>-1.4999999999999987</v>
      </c>
      <c r="B17">
        <f t="shared" si="0"/>
        <v>-1.6171874999999982</v>
      </c>
    </row>
    <row r="18" spans="1:2" x14ac:dyDescent="0.25">
      <c r="A18">
        <f t="shared" si="1"/>
        <v>-1.3999999999999986</v>
      </c>
      <c r="B18">
        <f t="shared" si="0"/>
        <v>-1.479799999999998</v>
      </c>
    </row>
    <row r="19" spans="1:2" x14ac:dyDescent="0.25">
      <c r="A19">
        <f t="shared" si="1"/>
        <v>-1.2999999999999985</v>
      </c>
      <c r="B19">
        <f t="shared" si="0"/>
        <v>-1.3329874999999978</v>
      </c>
    </row>
    <row r="20" spans="1:2" x14ac:dyDescent="0.25">
      <c r="A20">
        <f t="shared" si="1"/>
        <v>-1.1999999999999984</v>
      </c>
      <c r="B20">
        <f t="shared" si="0"/>
        <v>-1.1807999999999976</v>
      </c>
    </row>
    <row r="21" spans="1:2" x14ac:dyDescent="0.25">
      <c r="A21">
        <f t="shared" si="1"/>
        <v>-1.0999999999999983</v>
      </c>
      <c r="B21">
        <f t="shared" si="0"/>
        <v>-1.0269874999999973</v>
      </c>
    </row>
    <row r="22" spans="1:2" x14ac:dyDescent="0.25">
      <c r="A22">
        <f t="shared" si="1"/>
        <v>-0.99999999999999833</v>
      </c>
      <c r="B22">
        <f t="shared" si="0"/>
        <v>-0.87499999999999756</v>
      </c>
    </row>
    <row r="23" spans="1:2" x14ac:dyDescent="0.25">
      <c r="A23">
        <f t="shared" si="1"/>
        <v>-0.89999999999999836</v>
      </c>
      <c r="B23">
        <f t="shared" si="0"/>
        <v>-0.72798749999999768</v>
      </c>
    </row>
    <row r="24" spans="1:2" x14ac:dyDescent="0.25">
      <c r="A24">
        <f t="shared" si="1"/>
        <v>-0.79999999999999838</v>
      </c>
      <c r="B24">
        <f t="shared" si="0"/>
        <v>-0.58879999999999788</v>
      </c>
    </row>
    <row r="25" spans="1:2" x14ac:dyDescent="0.25">
      <c r="A25">
        <f t="shared" si="1"/>
        <v>-0.6999999999999984</v>
      </c>
      <c r="B25">
        <f t="shared" si="0"/>
        <v>-0.45998749999999805</v>
      </c>
    </row>
    <row r="26" spans="1:2" x14ac:dyDescent="0.25">
      <c r="A26">
        <f t="shared" si="1"/>
        <v>-0.59999999999999842</v>
      </c>
      <c r="B26">
        <f t="shared" si="0"/>
        <v>-0.34379999999999827</v>
      </c>
    </row>
    <row r="27" spans="1:2" x14ac:dyDescent="0.25">
      <c r="A27">
        <f>A26 + $C$2</f>
        <v>-0.49999999999999845</v>
      </c>
      <c r="B27">
        <f t="shared" si="0"/>
        <v>-0.24218749999999856</v>
      </c>
    </row>
    <row r="28" spans="1:2" x14ac:dyDescent="0.25">
      <c r="A28">
        <f t="shared" si="1"/>
        <v>-0.39999999999999847</v>
      </c>
      <c r="B28">
        <f t="shared" si="0"/>
        <v>-0.15679999999999883</v>
      </c>
    </row>
    <row r="29" spans="1:2" x14ac:dyDescent="0.25">
      <c r="A29">
        <f t="shared" si="1"/>
        <v>-0.29999999999999849</v>
      </c>
      <c r="B29">
        <f t="shared" si="0"/>
        <v>-8.8987499999999109E-2</v>
      </c>
    </row>
    <row r="30" spans="1:2" x14ac:dyDescent="0.25">
      <c r="A30">
        <f t="shared" si="1"/>
        <v>-0.19999999999999848</v>
      </c>
      <c r="B30">
        <f t="shared" si="0"/>
        <v>-3.9799999999999405E-2</v>
      </c>
    </row>
    <row r="31" spans="1:2" x14ac:dyDescent="0.25">
      <c r="A31">
        <f t="shared" si="1"/>
        <v>-9.9999999999998479E-2</v>
      </c>
      <c r="B31">
        <f t="shared" si="0"/>
        <v>-9.987499999999698E-3</v>
      </c>
    </row>
    <row r="32" spans="1:2" x14ac:dyDescent="0.25">
      <c r="A32">
        <f t="shared" si="1"/>
        <v>1.5265566588595902E-15</v>
      </c>
      <c r="B32">
        <f t="shared" si="0"/>
        <v>-2.3303752327085554E-30</v>
      </c>
    </row>
    <row r="33" spans="1:2" x14ac:dyDescent="0.25">
      <c r="A33">
        <f t="shared" si="1"/>
        <v>0.10000000000000153</v>
      </c>
      <c r="B33">
        <f t="shared" si="0"/>
        <v>-9.9875000000003069E-3</v>
      </c>
    </row>
    <row r="34" spans="1:2" x14ac:dyDescent="0.25">
      <c r="A34">
        <f t="shared" si="1"/>
        <v>0.20000000000000154</v>
      </c>
      <c r="B34">
        <f t="shared" si="0"/>
        <v>-3.9800000000000613E-2</v>
      </c>
    </row>
    <row r="35" spans="1:2" x14ac:dyDescent="0.25">
      <c r="A35">
        <f t="shared" si="1"/>
        <v>0.30000000000000154</v>
      </c>
      <c r="B35">
        <f t="shared" si="0"/>
        <v>-8.8987500000000899E-2</v>
      </c>
    </row>
    <row r="36" spans="1:2" x14ac:dyDescent="0.25">
      <c r="A36">
        <f t="shared" si="1"/>
        <v>0.40000000000000158</v>
      </c>
      <c r="B36">
        <f t="shared" si="0"/>
        <v>-0.15680000000000122</v>
      </c>
    </row>
    <row r="37" spans="1:2" x14ac:dyDescent="0.25">
      <c r="A37">
        <f t="shared" si="1"/>
        <v>0.50000000000000155</v>
      </c>
      <c r="B37">
        <f t="shared" si="0"/>
        <v>-0.24218750000000144</v>
      </c>
    </row>
    <row r="38" spans="1:2" x14ac:dyDescent="0.25">
      <c r="A38">
        <f>A37 + $C$2</f>
        <v>0.60000000000000153</v>
      </c>
      <c r="B38">
        <f t="shared" si="0"/>
        <v>-0.34380000000000166</v>
      </c>
    </row>
    <row r="39" spans="1:2" x14ac:dyDescent="0.25">
      <c r="A39">
        <f t="shared" si="1"/>
        <v>0.70000000000000151</v>
      </c>
      <c r="B39">
        <f t="shared" si="0"/>
        <v>-0.45998750000000183</v>
      </c>
    </row>
    <row r="40" spans="1:2" x14ac:dyDescent="0.25">
      <c r="A40">
        <f t="shared" si="1"/>
        <v>0.80000000000000149</v>
      </c>
      <c r="B40">
        <f t="shared" si="0"/>
        <v>-0.58880000000000199</v>
      </c>
    </row>
    <row r="41" spans="1:2" x14ac:dyDescent="0.25">
      <c r="A41">
        <f t="shared" si="1"/>
        <v>0.90000000000000147</v>
      </c>
      <c r="B41">
        <f t="shared" si="0"/>
        <v>-0.72798750000000212</v>
      </c>
    </row>
    <row r="42" spans="1:2" x14ac:dyDescent="0.25">
      <c r="A42">
        <f t="shared" si="1"/>
        <v>1.0000000000000016</v>
      </c>
      <c r="B42">
        <f t="shared" si="0"/>
        <v>-0.87500000000000233</v>
      </c>
    </row>
    <row r="43" spans="1:2" x14ac:dyDescent="0.25">
      <c r="A43">
        <f t="shared" si="1"/>
        <v>1.1000000000000016</v>
      </c>
      <c r="B43">
        <f t="shared" si="0"/>
        <v>-1.0269875000000024</v>
      </c>
    </row>
    <row r="44" spans="1:2" x14ac:dyDescent="0.25">
      <c r="A44">
        <f t="shared" si="1"/>
        <v>1.2000000000000017</v>
      </c>
      <c r="B44">
        <f t="shared" si="0"/>
        <v>-1.1808000000000027</v>
      </c>
    </row>
    <row r="45" spans="1:2" x14ac:dyDescent="0.25">
      <c r="A45">
        <f t="shared" si="1"/>
        <v>1.3000000000000018</v>
      </c>
      <c r="B45">
        <f t="shared" si="0"/>
        <v>-1.3329875000000029</v>
      </c>
    </row>
    <row r="46" spans="1:2" x14ac:dyDescent="0.25">
      <c r="A46">
        <f t="shared" si="1"/>
        <v>1.4000000000000019</v>
      </c>
      <c r="B46">
        <f t="shared" si="0"/>
        <v>-1.4798000000000027</v>
      </c>
    </row>
    <row r="47" spans="1:2" x14ac:dyDescent="0.25">
      <c r="A47">
        <f t="shared" si="1"/>
        <v>1.500000000000002</v>
      </c>
      <c r="B47">
        <f t="shared" si="0"/>
        <v>-1.6171875000000027</v>
      </c>
    </row>
    <row r="48" spans="1:2" x14ac:dyDescent="0.25">
      <c r="A48">
        <f t="shared" si="1"/>
        <v>1.6000000000000021</v>
      </c>
      <c r="B48">
        <f t="shared" si="0"/>
        <v>-1.7408000000000023</v>
      </c>
    </row>
    <row r="49" spans="1:2" x14ac:dyDescent="0.25">
      <c r="A49">
        <f t="shared" si="1"/>
        <v>1.7000000000000022</v>
      </c>
      <c r="B49">
        <f t="shared" si="0"/>
        <v>-1.8459875000000021</v>
      </c>
    </row>
    <row r="50" spans="1:2" x14ac:dyDescent="0.25">
      <c r="A50">
        <f t="shared" si="1"/>
        <v>1.8000000000000023</v>
      </c>
      <c r="B50">
        <f t="shared" si="0"/>
        <v>-1.9278000000000015</v>
      </c>
    </row>
    <row r="51" spans="1:2" x14ac:dyDescent="0.25">
      <c r="A51">
        <f>A50 + $C$2</f>
        <v>1.9000000000000024</v>
      </c>
      <c r="B51">
        <f t="shared" si="0"/>
        <v>-1.9809875000000008</v>
      </c>
    </row>
    <row r="52" spans="1:2" x14ac:dyDescent="0.25">
      <c r="A52">
        <f t="shared" si="1"/>
        <v>2.0000000000000022</v>
      </c>
      <c r="B52">
        <f t="shared" si="0"/>
        <v>-2</v>
      </c>
    </row>
    <row r="53" spans="1:2" x14ac:dyDescent="0.25">
      <c r="A53">
        <f t="shared" si="1"/>
        <v>2.1000000000000023</v>
      </c>
      <c r="B53">
        <f t="shared" si="0"/>
        <v>-1.9789874999999988</v>
      </c>
    </row>
    <row r="54" spans="1:2" x14ac:dyDescent="0.25">
      <c r="A54">
        <f t="shared" si="1"/>
        <v>2.2000000000000024</v>
      </c>
      <c r="B54">
        <f t="shared" si="0"/>
        <v>-1.9117999999999977</v>
      </c>
    </row>
    <row r="55" spans="1:2" x14ac:dyDescent="0.25">
      <c r="A55">
        <f t="shared" si="1"/>
        <v>2.3000000000000025</v>
      </c>
      <c r="B55">
        <f t="shared" si="0"/>
        <v>-1.7919874999999963</v>
      </c>
    </row>
    <row r="56" spans="1:2" x14ac:dyDescent="0.25">
      <c r="A56">
        <f t="shared" si="1"/>
        <v>2.4000000000000026</v>
      </c>
      <c r="B56">
        <f t="shared" si="0"/>
        <v>-1.6127999999999947</v>
      </c>
    </row>
    <row r="57" spans="1:2" x14ac:dyDescent="0.25">
      <c r="A57">
        <f t="shared" si="1"/>
        <v>2.5000000000000027</v>
      </c>
      <c r="B57">
        <f t="shared" si="0"/>
        <v>-1.3671874999999929</v>
      </c>
    </row>
    <row r="58" spans="1:2" x14ac:dyDescent="0.25">
      <c r="A58">
        <f t="shared" si="1"/>
        <v>2.6000000000000028</v>
      </c>
      <c r="B58">
        <f t="shared" si="0"/>
        <v>-1.0477999999999907</v>
      </c>
    </row>
    <row r="59" spans="1:2" x14ac:dyDescent="0.25">
      <c r="A59">
        <f t="shared" si="1"/>
        <v>2.7000000000000028</v>
      </c>
      <c r="B59">
        <f t="shared" si="0"/>
        <v>-0.64698749999998739</v>
      </c>
    </row>
    <row r="60" spans="1:2" x14ac:dyDescent="0.25">
      <c r="A60">
        <f t="shared" si="1"/>
        <v>2.8000000000000029</v>
      </c>
      <c r="B60">
        <f t="shared" si="0"/>
        <v>-0.15679999999998362</v>
      </c>
    </row>
    <row r="61" spans="1:2" x14ac:dyDescent="0.25">
      <c r="A61">
        <f t="shared" si="1"/>
        <v>2.900000000000003</v>
      </c>
      <c r="B61">
        <f t="shared" si="0"/>
        <v>0.43101250000001912</v>
      </c>
    </row>
    <row r="62" spans="1:2" x14ac:dyDescent="0.25">
      <c r="A62">
        <f t="shared" si="1"/>
        <v>3.0000000000000031</v>
      </c>
      <c r="B62">
        <f t="shared" si="0"/>
        <v>1.1250000000000213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-1</v>
      </c>
      <c r="B2">
        <f>POWER(A2,2)</f>
        <v>1</v>
      </c>
      <c r="C2">
        <v>0.1</v>
      </c>
    </row>
    <row r="3" spans="1:3" x14ac:dyDescent="0.25">
      <c r="A3">
        <f>A2+$C$2</f>
        <v>-0.9</v>
      </c>
      <c r="B3">
        <f t="shared" ref="B3:B22" si="0">POWER(A3,2)</f>
        <v>0.81</v>
      </c>
    </row>
    <row r="4" spans="1:3" x14ac:dyDescent="0.25">
      <c r="A4">
        <f t="shared" ref="A4:A22" si="1">A3+$C$2</f>
        <v>-0.8</v>
      </c>
      <c r="B4">
        <f t="shared" si="0"/>
        <v>0.64000000000000012</v>
      </c>
    </row>
    <row r="5" spans="1:3" x14ac:dyDescent="0.25">
      <c r="A5">
        <f t="shared" si="1"/>
        <v>-0.70000000000000007</v>
      </c>
      <c r="B5">
        <f t="shared" si="0"/>
        <v>0.4900000000000001</v>
      </c>
    </row>
    <row r="6" spans="1:3" x14ac:dyDescent="0.25">
      <c r="A6">
        <f t="shared" si="1"/>
        <v>-0.60000000000000009</v>
      </c>
      <c r="B6">
        <f t="shared" si="0"/>
        <v>0.3600000000000001</v>
      </c>
    </row>
    <row r="7" spans="1:3" x14ac:dyDescent="0.25">
      <c r="A7">
        <f t="shared" si="1"/>
        <v>-0.50000000000000011</v>
      </c>
      <c r="B7">
        <f t="shared" si="0"/>
        <v>0.25000000000000011</v>
      </c>
    </row>
    <row r="8" spans="1:3" x14ac:dyDescent="0.25">
      <c r="A8">
        <f t="shared" si="1"/>
        <v>-0.40000000000000013</v>
      </c>
      <c r="B8">
        <f t="shared" si="0"/>
        <v>0.16000000000000011</v>
      </c>
    </row>
    <row r="9" spans="1:3" x14ac:dyDescent="0.25">
      <c r="A9">
        <f t="shared" si="1"/>
        <v>-0.30000000000000016</v>
      </c>
      <c r="B9">
        <f t="shared" si="0"/>
        <v>9.0000000000000094E-2</v>
      </c>
    </row>
    <row r="10" spans="1:3" x14ac:dyDescent="0.25">
      <c r="A10">
        <f t="shared" si="1"/>
        <v>-0.20000000000000015</v>
      </c>
      <c r="B10">
        <f t="shared" si="0"/>
        <v>4.0000000000000063E-2</v>
      </c>
    </row>
    <row r="11" spans="1:3" x14ac:dyDescent="0.25">
      <c r="A11">
        <f t="shared" si="1"/>
        <v>-0.10000000000000014</v>
      </c>
      <c r="B11">
        <f t="shared" si="0"/>
        <v>1.000000000000003E-2</v>
      </c>
    </row>
    <row r="12" spans="1:3" x14ac:dyDescent="0.25">
      <c r="A12">
        <f t="shared" si="1"/>
        <v>-1.3877787807814457E-16</v>
      </c>
      <c r="B12">
        <f t="shared" si="0"/>
        <v>1.9259299443872359E-32</v>
      </c>
    </row>
    <row r="13" spans="1:3" x14ac:dyDescent="0.25">
      <c r="A13">
        <f t="shared" si="1"/>
        <v>9.9999999999999867E-2</v>
      </c>
      <c r="B13">
        <f t="shared" si="0"/>
        <v>9.9999999999999742E-3</v>
      </c>
    </row>
    <row r="14" spans="1:3" x14ac:dyDescent="0.25">
      <c r="A14">
        <f t="shared" si="1"/>
        <v>0.19999999999999987</v>
      </c>
      <c r="B14">
        <f t="shared" si="0"/>
        <v>3.9999999999999952E-2</v>
      </c>
    </row>
    <row r="15" spans="1:3" x14ac:dyDescent="0.25">
      <c r="A15">
        <f t="shared" si="1"/>
        <v>0.29999999999999988</v>
      </c>
      <c r="B15">
        <f t="shared" si="0"/>
        <v>8.9999999999999927E-2</v>
      </c>
    </row>
    <row r="16" spans="1:3" x14ac:dyDescent="0.25">
      <c r="A16">
        <f t="shared" si="1"/>
        <v>0.39999999999999991</v>
      </c>
      <c r="B16">
        <f t="shared" si="0"/>
        <v>0.15999999999999992</v>
      </c>
    </row>
    <row r="17" spans="1:2" x14ac:dyDescent="0.25">
      <c r="A17">
        <f t="shared" si="1"/>
        <v>0.49999999999999989</v>
      </c>
      <c r="B17">
        <f t="shared" si="0"/>
        <v>0.24999999999999989</v>
      </c>
    </row>
    <row r="18" spans="1:2" x14ac:dyDescent="0.25">
      <c r="A18">
        <f>A17+$C$2</f>
        <v>0.59999999999999987</v>
      </c>
      <c r="B18">
        <f t="shared" si="0"/>
        <v>0.35999999999999982</v>
      </c>
    </row>
    <row r="19" spans="1:2" x14ac:dyDescent="0.25">
      <c r="A19">
        <f t="shared" si="1"/>
        <v>0.69999999999999984</v>
      </c>
      <c r="B19">
        <f t="shared" si="0"/>
        <v>0.48999999999999977</v>
      </c>
    </row>
    <row r="20" spans="1:2" x14ac:dyDescent="0.25">
      <c r="A20">
        <f t="shared" si="1"/>
        <v>0.79999999999999982</v>
      </c>
      <c r="B20">
        <f t="shared" si="0"/>
        <v>0.63999999999999968</v>
      </c>
    </row>
    <row r="21" spans="1:2" x14ac:dyDescent="0.25">
      <c r="A21">
        <f t="shared" si="1"/>
        <v>0.8999999999999998</v>
      </c>
      <c r="B21">
        <f t="shared" si="0"/>
        <v>0.80999999999999961</v>
      </c>
    </row>
    <row r="22" spans="1:2" x14ac:dyDescent="0.25">
      <c r="A22">
        <f t="shared" si="1"/>
        <v>0.99999999999999978</v>
      </c>
      <c r="B22">
        <f t="shared" si="0"/>
        <v>0.99999999999999956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-2</v>
      </c>
      <c r="B2">
        <f>-2 *POWER(A2,3)</f>
        <v>16</v>
      </c>
      <c r="C2">
        <v>0.2</v>
      </c>
    </row>
    <row r="3" spans="1:3" x14ac:dyDescent="0.25">
      <c r="A3">
        <f xml:space="preserve"> A2+$C$2</f>
        <v>-1.8</v>
      </c>
      <c r="B3">
        <f t="shared" ref="B3:B22" si="0" xml:space="preserve"> A3 *POWER(A3,3)</f>
        <v>10.497600000000002</v>
      </c>
    </row>
    <row r="4" spans="1:3" x14ac:dyDescent="0.25">
      <c r="A4">
        <f t="shared" ref="A4:A22" si="1" xml:space="preserve"> A3+$C$2</f>
        <v>-1.6</v>
      </c>
      <c r="B4">
        <f t="shared" si="0"/>
        <v>6.5536000000000021</v>
      </c>
    </row>
    <row r="5" spans="1:3" x14ac:dyDescent="0.25">
      <c r="A5">
        <f t="shared" si="1"/>
        <v>-1.4000000000000001</v>
      </c>
      <c r="B5">
        <f t="shared" si="0"/>
        <v>3.8416000000000015</v>
      </c>
    </row>
    <row r="6" spans="1:3" x14ac:dyDescent="0.25">
      <c r="A6">
        <f t="shared" si="1"/>
        <v>-1.2000000000000002</v>
      </c>
      <c r="B6">
        <f t="shared" si="0"/>
        <v>2.0736000000000012</v>
      </c>
    </row>
    <row r="7" spans="1:3" x14ac:dyDescent="0.25">
      <c r="A7">
        <f t="shared" si="1"/>
        <v>-1.0000000000000002</v>
      </c>
      <c r="B7">
        <f t="shared" si="0"/>
        <v>1.0000000000000009</v>
      </c>
    </row>
    <row r="8" spans="1:3" x14ac:dyDescent="0.25">
      <c r="A8">
        <f t="shared" si="1"/>
        <v>-0.80000000000000027</v>
      </c>
      <c r="B8">
        <f t="shared" si="0"/>
        <v>0.40960000000000057</v>
      </c>
    </row>
    <row r="9" spans="1:3" x14ac:dyDescent="0.25">
      <c r="A9">
        <f t="shared" si="1"/>
        <v>-0.60000000000000031</v>
      </c>
      <c r="B9">
        <f t="shared" si="0"/>
        <v>0.12960000000000027</v>
      </c>
    </row>
    <row r="10" spans="1:3" x14ac:dyDescent="0.25">
      <c r="A10">
        <f t="shared" si="1"/>
        <v>-0.4000000000000003</v>
      </c>
      <c r="B10">
        <f t="shared" si="0"/>
        <v>2.5600000000000081E-2</v>
      </c>
    </row>
    <row r="11" spans="1:3" x14ac:dyDescent="0.25">
      <c r="A11">
        <f t="shared" si="1"/>
        <v>-0.20000000000000029</v>
      </c>
      <c r="B11">
        <f t="shared" si="0"/>
        <v>1.6000000000000092E-3</v>
      </c>
    </row>
    <row r="12" spans="1:3" x14ac:dyDescent="0.25">
      <c r="A12">
        <f t="shared" si="1"/>
        <v>-2.7755575615628914E-16</v>
      </c>
      <c r="B12">
        <f t="shared" si="0"/>
        <v>5.9347298410998742E-63</v>
      </c>
    </row>
    <row r="13" spans="1:3" x14ac:dyDescent="0.25">
      <c r="A13">
        <f t="shared" si="1"/>
        <v>0.19999999999999973</v>
      </c>
      <c r="B13">
        <f t="shared" si="0"/>
        <v>1.5999999999999916E-3</v>
      </c>
    </row>
    <row r="14" spans="1:3" x14ac:dyDescent="0.25">
      <c r="A14">
        <f t="shared" si="1"/>
        <v>0.39999999999999974</v>
      </c>
      <c r="B14">
        <f t="shared" si="0"/>
        <v>2.5599999999999935E-2</v>
      </c>
    </row>
    <row r="15" spans="1:3" x14ac:dyDescent="0.25">
      <c r="A15">
        <f t="shared" si="1"/>
        <v>0.59999999999999976</v>
      </c>
      <c r="B15">
        <f t="shared" si="0"/>
        <v>0.1295999999999998</v>
      </c>
    </row>
    <row r="16" spans="1:3" x14ac:dyDescent="0.25">
      <c r="A16">
        <f t="shared" si="1"/>
        <v>0.79999999999999982</v>
      </c>
      <c r="B16">
        <f t="shared" si="0"/>
        <v>0.40959999999999963</v>
      </c>
    </row>
    <row r="17" spans="1:2" x14ac:dyDescent="0.25">
      <c r="A17">
        <f t="shared" si="1"/>
        <v>0.99999999999999978</v>
      </c>
      <c r="B17">
        <f t="shared" si="0"/>
        <v>0.99999999999999911</v>
      </c>
    </row>
    <row r="18" spans="1:2" x14ac:dyDescent="0.25">
      <c r="A18">
        <f t="shared" si="1"/>
        <v>1.1999999999999997</v>
      </c>
      <c r="B18">
        <f t="shared" si="0"/>
        <v>2.0735999999999981</v>
      </c>
    </row>
    <row r="19" spans="1:2" x14ac:dyDescent="0.25">
      <c r="A19">
        <f t="shared" si="1"/>
        <v>1.3999999999999997</v>
      </c>
      <c r="B19">
        <f t="shared" si="0"/>
        <v>3.8415999999999961</v>
      </c>
    </row>
    <row r="20" spans="1:2" x14ac:dyDescent="0.25">
      <c r="A20">
        <f t="shared" si="1"/>
        <v>1.5999999999999996</v>
      </c>
      <c r="B20">
        <f t="shared" si="0"/>
        <v>6.5535999999999941</v>
      </c>
    </row>
    <row r="21" spans="1:2" x14ac:dyDescent="0.25">
      <c r="A21">
        <f t="shared" si="1"/>
        <v>1.7999999999999996</v>
      </c>
      <c r="B21">
        <f t="shared" si="0"/>
        <v>10.497599999999991</v>
      </c>
    </row>
    <row r="22" spans="1:2" x14ac:dyDescent="0.25">
      <c r="A22">
        <f t="shared" si="1"/>
        <v>1.9999999999999996</v>
      </c>
      <c r="B22">
        <f t="shared" si="0"/>
        <v>15.999999999999986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topLeftCell="A4" workbookViewId="0">
      <selection activeCell="B2" sqref="B2:B27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0</v>
      </c>
      <c r="B2">
        <f xml:space="preserve"> 0+SQRT(A2)</f>
        <v>0</v>
      </c>
      <c r="C2">
        <v>0.2</v>
      </c>
    </row>
    <row r="3" spans="1:3" x14ac:dyDescent="0.25">
      <c r="A3">
        <f>A2 + $C$2</f>
        <v>0.2</v>
      </c>
      <c r="B3">
        <f t="shared" ref="B3:B27" si="0" xml:space="preserve"> 0+SQRT(A3)</f>
        <v>0.44721359549995793</v>
      </c>
    </row>
    <row r="4" spans="1:3" x14ac:dyDescent="0.25">
      <c r="A4">
        <f t="shared" ref="A4:A27" si="1">A3 + $C$2</f>
        <v>0.4</v>
      </c>
      <c r="B4">
        <f t="shared" si="0"/>
        <v>0.63245553203367588</v>
      </c>
    </row>
    <row r="5" spans="1:3" x14ac:dyDescent="0.25">
      <c r="A5">
        <f t="shared" si="1"/>
        <v>0.60000000000000009</v>
      </c>
      <c r="B5">
        <f t="shared" si="0"/>
        <v>0.7745966692414834</v>
      </c>
    </row>
    <row r="6" spans="1:3" x14ac:dyDescent="0.25">
      <c r="A6">
        <f t="shared" si="1"/>
        <v>0.8</v>
      </c>
      <c r="B6">
        <f t="shared" si="0"/>
        <v>0.89442719099991586</v>
      </c>
    </row>
    <row r="7" spans="1:3" x14ac:dyDescent="0.25">
      <c r="A7">
        <f t="shared" si="1"/>
        <v>1</v>
      </c>
      <c r="B7">
        <f t="shared" si="0"/>
        <v>1</v>
      </c>
    </row>
    <row r="8" spans="1:3" x14ac:dyDescent="0.25">
      <c r="A8">
        <f t="shared" si="1"/>
        <v>1.2</v>
      </c>
      <c r="B8">
        <f t="shared" si="0"/>
        <v>1.0954451150103321</v>
      </c>
    </row>
    <row r="9" spans="1:3" x14ac:dyDescent="0.25">
      <c r="A9">
        <f t="shared" si="1"/>
        <v>1.4</v>
      </c>
      <c r="B9">
        <f t="shared" si="0"/>
        <v>1.1832159566199232</v>
      </c>
    </row>
    <row r="10" spans="1:3" x14ac:dyDescent="0.25">
      <c r="A10">
        <f t="shared" si="1"/>
        <v>1.5999999999999999</v>
      </c>
      <c r="B10">
        <f t="shared" si="0"/>
        <v>1.2649110640673518</v>
      </c>
    </row>
    <row r="11" spans="1:3" x14ac:dyDescent="0.25">
      <c r="A11">
        <f t="shared" si="1"/>
        <v>1.7999999999999998</v>
      </c>
      <c r="B11">
        <f t="shared" si="0"/>
        <v>1.3416407864998738</v>
      </c>
    </row>
    <row r="12" spans="1:3" x14ac:dyDescent="0.25">
      <c r="A12">
        <f t="shared" si="1"/>
        <v>1.9999999999999998</v>
      </c>
      <c r="B12">
        <f t="shared" si="0"/>
        <v>1.4142135623730949</v>
      </c>
    </row>
    <row r="13" spans="1:3" x14ac:dyDescent="0.25">
      <c r="A13">
        <f t="shared" si="1"/>
        <v>2.1999999999999997</v>
      </c>
      <c r="B13">
        <f t="shared" si="0"/>
        <v>1.4832396974191324</v>
      </c>
    </row>
    <row r="14" spans="1:3" x14ac:dyDescent="0.25">
      <c r="A14">
        <f t="shared" si="1"/>
        <v>2.4</v>
      </c>
      <c r="B14">
        <f t="shared" si="0"/>
        <v>1.5491933384829668</v>
      </c>
    </row>
    <row r="15" spans="1:3" x14ac:dyDescent="0.25">
      <c r="A15">
        <f t="shared" si="1"/>
        <v>2.6</v>
      </c>
      <c r="B15">
        <f t="shared" si="0"/>
        <v>1.61245154965971</v>
      </c>
    </row>
    <row r="16" spans="1:3" x14ac:dyDescent="0.25">
      <c r="A16">
        <f t="shared" si="1"/>
        <v>2.8000000000000003</v>
      </c>
      <c r="B16">
        <f t="shared" si="0"/>
        <v>1.6733200530681511</v>
      </c>
    </row>
    <row r="17" spans="1:2" x14ac:dyDescent="0.25">
      <c r="A17">
        <f t="shared" si="1"/>
        <v>3.0000000000000004</v>
      </c>
      <c r="B17">
        <f t="shared" si="0"/>
        <v>1.7320508075688774</v>
      </c>
    </row>
    <row r="18" spans="1:2" x14ac:dyDescent="0.25">
      <c r="A18">
        <f t="shared" si="1"/>
        <v>3.2000000000000006</v>
      </c>
      <c r="B18">
        <f t="shared" si="0"/>
        <v>1.7888543819998319</v>
      </c>
    </row>
    <row r="19" spans="1:2" x14ac:dyDescent="0.25">
      <c r="A19">
        <f t="shared" si="1"/>
        <v>3.4000000000000008</v>
      </c>
      <c r="B19">
        <f t="shared" si="0"/>
        <v>1.8439088914585777</v>
      </c>
    </row>
    <row r="20" spans="1:2" x14ac:dyDescent="0.25">
      <c r="A20">
        <f t="shared" si="1"/>
        <v>3.600000000000001</v>
      </c>
      <c r="B20">
        <f t="shared" si="0"/>
        <v>1.8973665961010278</v>
      </c>
    </row>
    <row r="21" spans="1:2" x14ac:dyDescent="0.25">
      <c r="A21">
        <f t="shared" si="1"/>
        <v>3.8000000000000012</v>
      </c>
      <c r="B21">
        <f t="shared" si="0"/>
        <v>1.9493588689617931</v>
      </c>
    </row>
    <row r="22" spans="1:2" x14ac:dyDescent="0.25">
      <c r="A22">
        <f t="shared" si="1"/>
        <v>4.0000000000000009</v>
      </c>
      <c r="B22">
        <f t="shared" si="0"/>
        <v>2</v>
      </c>
    </row>
    <row r="23" spans="1:2" x14ac:dyDescent="0.25">
      <c r="A23">
        <f t="shared" si="1"/>
        <v>4.2000000000000011</v>
      </c>
      <c r="B23">
        <f t="shared" si="0"/>
        <v>2.0493901531919199</v>
      </c>
    </row>
    <row r="24" spans="1:2" x14ac:dyDescent="0.25">
      <c r="A24">
        <f t="shared" si="1"/>
        <v>4.4000000000000012</v>
      </c>
      <c r="B24">
        <f t="shared" si="0"/>
        <v>2.0976176963403033</v>
      </c>
    </row>
    <row r="25" spans="1:2" x14ac:dyDescent="0.25">
      <c r="A25">
        <f t="shared" si="1"/>
        <v>4.6000000000000014</v>
      </c>
      <c r="B25">
        <f t="shared" si="0"/>
        <v>2.1447610589527222</v>
      </c>
    </row>
    <row r="26" spans="1:2" x14ac:dyDescent="0.25">
      <c r="A26">
        <f t="shared" si="1"/>
        <v>4.8000000000000016</v>
      </c>
      <c r="B26">
        <f t="shared" si="0"/>
        <v>2.1908902300206647</v>
      </c>
    </row>
    <row r="27" spans="1:2" x14ac:dyDescent="0.25">
      <c r="A27">
        <f t="shared" si="1"/>
        <v>5.0000000000000018</v>
      </c>
      <c r="B27">
        <f t="shared" si="0"/>
        <v>2.2360679774997902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-3.14</v>
      </c>
      <c r="B2">
        <f>-3.14 *COS(A2)</f>
        <v>3.1399960176244743</v>
      </c>
      <c r="C2">
        <v>0.2</v>
      </c>
    </row>
    <row r="3" spans="1:3" x14ac:dyDescent="0.25">
      <c r="A3">
        <f>A2 + $C$2</f>
        <v>-2.94</v>
      </c>
      <c r="B3">
        <f t="shared" ref="B3:B33" si="0">-3.14 *COS(A3)</f>
        <v>3.0764116199805485</v>
      </c>
    </row>
    <row r="4" spans="1:3" x14ac:dyDescent="0.25">
      <c r="A4">
        <f t="shared" ref="A4:A33" si="1">A3 + $C$2</f>
        <v>-2.7399999999999998</v>
      </c>
      <c r="B4">
        <f t="shared" si="0"/>
        <v>2.8901803992262591</v>
      </c>
    </row>
    <row r="5" spans="1:3" x14ac:dyDescent="0.25">
      <c r="A5">
        <f t="shared" si="1"/>
        <v>-2.5399999999999996</v>
      </c>
      <c r="B5">
        <f t="shared" si="0"/>
        <v>2.5887268064464775</v>
      </c>
    </row>
    <row r="6" spans="1:3" x14ac:dyDescent="0.25">
      <c r="A6">
        <f t="shared" si="1"/>
        <v>-2.3399999999999994</v>
      </c>
      <c r="B6">
        <f t="shared" si="0"/>
        <v>2.1840688450935115</v>
      </c>
    </row>
    <row r="7" spans="1:3" x14ac:dyDescent="0.25">
      <c r="A7">
        <f t="shared" si="1"/>
        <v>-2.1399999999999992</v>
      </c>
      <c r="B7">
        <f t="shared" si="0"/>
        <v>1.6923389511144638</v>
      </c>
    </row>
    <row r="8" spans="1:3" x14ac:dyDescent="0.25">
      <c r="A8">
        <f t="shared" si="1"/>
        <v>-1.9399999999999993</v>
      </c>
      <c r="B8">
        <f t="shared" si="0"/>
        <v>1.133140843638867</v>
      </c>
    </row>
    <row r="9" spans="1:3" x14ac:dyDescent="0.25">
      <c r="A9">
        <f t="shared" si="1"/>
        <v>-1.7399999999999993</v>
      </c>
      <c r="B9">
        <f t="shared" si="0"/>
        <v>0.52876798656009971</v>
      </c>
    </row>
    <row r="10" spans="1:3" x14ac:dyDescent="0.25">
      <c r="A10">
        <f t="shared" si="1"/>
        <v>-1.5399999999999994</v>
      </c>
      <c r="B10">
        <f t="shared" si="0"/>
        <v>-9.6685181518945715E-2</v>
      </c>
    </row>
    <row r="11" spans="1:3" x14ac:dyDescent="0.25">
      <c r="A11">
        <f t="shared" si="1"/>
        <v>-1.3399999999999994</v>
      </c>
      <c r="B11">
        <f t="shared" si="0"/>
        <v>-0.71828381651856454</v>
      </c>
    </row>
    <row r="12" spans="1:3" x14ac:dyDescent="0.25">
      <c r="A12">
        <f t="shared" si="1"/>
        <v>-1.1399999999999995</v>
      </c>
      <c r="B12">
        <f t="shared" si="0"/>
        <v>-1.311246742429246</v>
      </c>
    </row>
    <row r="13" spans="1:3" x14ac:dyDescent="0.25">
      <c r="A13">
        <f t="shared" si="1"/>
        <v>-0.9399999999999995</v>
      </c>
      <c r="B13">
        <f t="shared" si="0"/>
        <v>-1.8519343985976497</v>
      </c>
    </row>
    <row r="14" spans="1:3" x14ac:dyDescent="0.25">
      <c r="A14">
        <f t="shared" si="1"/>
        <v>-0.73999999999999955</v>
      </c>
      <c r="B14">
        <f t="shared" si="0"/>
        <v>-2.3187912744109069</v>
      </c>
    </row>
    <row r="15" spans="1:3" x14ac:dyDescent="0.25">
      <c r="A15">
        <f t="shared" si="1"/>
        <v>-0.53999999999999959</v>
      </c>
      <c r="B15">
        <f t="shared" si="0"/>
        <v>-2.6932052594824087</v>
      </c>
    </row>
    <row r="16" spans="1:3" x14ac:dyDescent="0.25">
      <c r="A16">
        <f t="shared" si="1"/>
        <v>-0.33999999999999958</v>
      </c>
      <c r="B16">
        <f t="shared" si="0"/>
        <v>-2.9602496497590081</v>
      </c>
    </row>
    <row r="17" spans="1:2" x14ac:dyDescent="0.25">
      <c r="A17">
        <f t="shared" si="1"/>
        <v>-0.13999999999999957</v>
      </c>
      <c r="B17">
        <f t="shared" si="0"/>
        <v>-3.109278228107681</v>
      </c>
    </row>
    <row r="18" spans="1:2" x14ac:dyDescent="0.25">
      <c r="A18">
        <f t="shared" si="1"/>
        <v>6.0000000000000442E-2</v>
      </c>
      <c r="B18">
        <f t="shared" si="0"/>
        <v>-3.1343496953965411</v>
      </c>
    </row>
    <row r="19" spans="1:2" x14ac:dyDescent="0.25">
      <c r="A19">
        <f t="shared" si="1"/>
        <v>0.26000000000000045</v>
      </c>
      <c r="B19">
        <f t="shared" si="0"/>
        <v>-3.0344645313423713</v>
      </c>
    </row>
    <row r="20" spans="1:2" x14ac:dyDescent="0.25">
      <c r="A20">
        <f>A19 + $C$2</f>
        <v>0.46000000000000046</v>
      </c>
      <c r="B20">
        <f t="shared" si="0"/>
        <v>-2.813604842230149</v>
      </c>
    </row>
    <row r="21" spans="1:2" x14ac:dyDescent="0.25">
      <c r="A21">
        <f t="shared" si="1"/>
        <v>0.66000000000000048</v>
      </c>
      <c r="B21">
        <f t="shared" si="0"/>
        <v>-2.4805756069017253</v>
      </c>
    </row>
    <row r="22" spans="1:2" x14ac:dyDescent="0.25">
      <c r="A22">
        <f t="shared" si="1"/>
        <v>0.86000000000000054</v>
      </c>
      <c r="B22">
        <f t="shared" si="0"/>
        <v>-2.0486536500351216</v>
      </c>
    </row>
    <row r="23" spans="1:2" x14ac:dyDescent="0.25">
      <c r="A23">
        <f t="shared" si="1"/>
        <v>1.0600000000000005</v>
      </c>
      <c r="B23">
        <f t="shared" si="0"/>
        <v>-1.5350583370420552</v>
      </c>
    </row>
    <row r="24" spans="1:2" x14ac:dyDescent="0.25">
      <c r="A24">
        <f t="shared" si="1"/>
        <v>1.2600000000000005</v>
      </c>
      <c r="B24">
        <f t="shared" si="0"/>
        <v>-0.96026509230782719</v>
      </c>
    </row>
    <row r="25" spans="1:2" x14ac:dyDescent="0.25">
      <c r="A25">
        <f t="shared" si="1"/>
        <v>1.4600000000000004</v>
      </c>
      <c r="B25">
        <f t="shared" si="0"/>
        <v>-0.34718910863501712</v>
      </c>
    </row>
    <row r="26" spans="1:2" x14ac:dyDescent="0.25">
      <c r="A26">
        <f t="shared" si="1"/>
        <v>1.6600000000000004</v>
      </c>
      <c r="B26">
        <f t="shared" si="0"/>
        <v>0.27972820918048258</v>
      </c>
    </row>
    <row r="27" spans="1:2" x14ac:dyDescent="0.25">
      <c r="A27">
        <f t="shared" si="1"/>
        <v>1.8600000000000003</v>
      </c>
      <c r="B27">
        <f t="shared" si="0"/>
        <v>0.89549364602936621</v>
      </c>
    </row>
    <row r="28" spans="1:2" x14ac:dyDescent="0.25">
      <c r="A28">
        <f t="shared" si="1"/>
        <v>2.0600000000000005</v>
      </c>
      <c r="B28">
        <f t="shared" si="0"/>
        <v>1.4755585771046722</v>
      </c>
    </row>
    <row r="29" spans="1:2" x14ac:dyDescent="0.25">
      <c r="A29">
        <f t="shared" si="1"/>
        <v>2.2600000000000007</v>
      </c>
      <c r="B29">
        <f t="shared" si="0"/>
        <v>1.9967976441051698</v>
      </c>
    </row>
    <row r="30" spans="1:2" x14ac:dyDescent="0.25">
      <c r="A30">
        <f t="shared" si="1"/>
        <v>2.4600000000000009</v>
      </c>
      <c r="B30">
        <f t="shared" si="0"/>
        <v>2.4384306902945418</v>
      </c>
    </row>
    <row r="31" spans="1:2" x14ac:dyDescent="0.25">
      <c r="A31">
        <f t="shared" si="1"/>
        <v>2.660000000000001</v>
      </c>
      <c r="B31">
        <f t="shared" si="0"/>
        <v>2.7828511997748868</v>
      </c>
    </row>
    <row r="32" spans="1:2" x14ac:dyDescent="0.25">
      <c r="A32">
        <f t="shared" si="1"/>
        <v>2.8600000000000012</v>
      </c>
      <c r="B32">
        <f t="shared" si="0"/>
        <v>3.0163282137149916</v>
      </c>
    </row>
    <row r="33" spans="1:2" x14ac:dyDescent="0.25">
      <c r="A33">
        <f t="shared" si="1"/>
        <v>3.0600000000000014</v>
      </c>
      <c r="B33">
        <f t="shared" si="0"/>
        <v>3.1295537403483866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workbookViewId="0">
      <selection activeCell="B24" sqref="B24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1</v>
      </c>
      <c r="B2">
        <f>12/A2</f>
        <v>12</v>
      </c>
      <c r="C2">
        <v>0.5</v>
      </c>
    </row>
    <row r="3" spans="1:3" x14ac:dyDescent="0.25">
      <c r="A3">
        <f>A2 + $C$2</f>
        <v>1.5</v>
      </c>
      <c r="B3">
        <f t="shared" ref="B3:B24" si="0">12/A3</f>
        <v>8</v>
      </c>
    </row>
    <row r="4" spans="1:3" x14ac:dyDescent="0.25">
      <c r="A4">
        <f t="shared" ref="A4:A24" si="1">A3 + $C$2</f>
        <v>2</v>
      </c>
      <c r="B4">
        <f t="shared" si="0"/>
        <v>6</v>
      </c>
    </row>
    <row r="5" spans="1:3" x14ac:dyDescent="0.25">
      <c r="A5">
        <f t="shared" si="1"/>
        <v>2.5</v>
      </c>
      <c r="B5">
        <f t="shared" si="0"/>
        <v>4.8</v>
      </c>
    </row>
    <row r="6" spans="1:3" x14ac:dyDescent="0.25">
      <c r="A6">
        <f t="shared" si="1"/>
        <v>3</v>
      </c>
      <c r="B6">
        <f t="shared" si="0"/>
        <v>4</v>
      </c>
    </row>
    <row r="7" spans="1:3" x14ac:dyDescent="0.25">
      <c r="A7">
        <f t="shared" si="1"/>
        <v>3.5</v>
      </c>
      <c r="B7">
        <f t="shared" si="0"/>
        <v>3.4285714285714284</v>
      </c>
    </row>
    <row r="8" spans="1:3" x14ac:dyDescent="0.25">
      <c r="A8">
        <f t="shared" si="1"/>
        <v>4</v>
      </c>
      <c r="B8">
        <f t="shared" si="0"/>
        <v>3</v>
      </c>
    </row>
    <row r="9" spans="1:3" x14ac:dyDescent="0.25">
      <c r="A9">
        <f t="shared" si="1"/>
        <v>4.5</v>
      </c>
      <c r="B9">
        <f t="shared" si="0"/>
        <v>2.6666666666666665</v>
      </c>
    </row>
    <row r="10" spans="1:3" x14ac:dyDescent="0.25">
      <c r="A10">
        <f t="shared" si="1"/>
        <v>5</v>
      </c>
      <c r="B10">
        <f t="shared" si="0"/>
        <v>2.4</v>
      </c>
    </row>
    <row r="11" spans="1:3" x14ac:dyDescent="0.25">
      <c r="A11">
        <f t="shared" si="1"/>
        <v>5.5</v>
      </c>
      <c r="B11">
        <f t="shared" si="0"/>
        <v>2.1818181818181817</v>
      </c>
    </row>
    <row r="12" spans="1:3" x14ac:dyDescent="0.25">
      <c r="A12">
        <f t="shared" si="1"/>
        <v>6</v>
      </c>
      <c r="B12">
        <f t="shared" si="0"/>
        <v>2</v>
      </c>
    </row>
    <row r="13" spans="1:3" x14ac:dyDescent="0.25">
      <c r="A13">
        <f t="shared" si="1"/>
        <v>6.5</v>
      </c>
      <c r="B13">
        <f t="shared" si="0"/>
        <v>1.8461538461538463</v>
      </c>
    </row>
    <row r="14" spans="1:3" x14ac:dyDescent="0.25">
      <c r="A14">
        <f t="shared" si="1"/>
        <v>7</v>
      </c>
      <c r="B14">
        <f t="shared" si="0"/>
        <v>1.7142857142857142</v>
      </c>
    </row>
    <row r="15" spans="1:3" x14ac:dyDescent="0.25">
      <c r="A15">
        <f t="shared" si="1"/>
        <v>7.5</v>
      </c>
      <c r="B15">
        <f t="shared" si="0"/>
        <v>1.6</v>
      </c>
    </row>
    <row r="16" spans="1:3" x14ac:dyDescent="0.25">
      <c r="A16">
        <f t="shared" si="1"/>
        <v>8</v>
      </c>
      <c r="B16">
        <f t="shared" si="0"/>
        <v>1.5</v>
      </c>
    </row>
    <row r="17" spans="1:2" x14ac:dyDescent="0.25">
      <c r="A17">
        <f t="shared" si="1"/>
        <v>8.5</v>
      </c>
      <c r="B17">
        <f t="shared" si="0"/>
        <v>1.411764705882353</v>
      </c>
    </row>
    <row r="18" spans="1:2" x14ac:dyDescent="0.25">
      <c r="A18">
        <f t="shared" si="1"/>
        <v>9</v>
      </c>
      <c r="B18">
        <f t="shared" si="0"/>
        <v>1.3333333333333333</v>
      </c>
    </row>
    <row r="19" spans="1:2" x14ac:dyDescent="0.25">
      <c r="A19">
        <f t="shared" si="1"/>
        <v>9.5</v>
      </c>
      <c r="B19">
        <f t="shared" si="0"/>
        <v>1.263157894736842</v>
      </c>
    </row>
    <row r="20" spans="1:2" x14ac:dyDescent="0.25">
      <c r="A20">
        <f t="shared" si="1"/>
        <v>10</v>
      </c>
      <c r="B20">
        <f t="shared" si="0"/>
        <v>1.2</v>
      </c>
    </row>
    <row r="21" spans="1:2" x14ac:dyDescent="0.25">
      <c r="A21">
        <f t="shared" si="1"/>
        <v>10.5</v>
      </c>
      <c r="B21">
        <f t="shared" si="0"/>
        <v>1.1428571428571428</v>
      </c>
    </row>
    <row r="22" spans="1:2" x14ac:dyDescent="0.25">
      <c r="A22">
        <f t="shared" si="1"/>
        <v>11</v>
      </c>
      <c r="B22">
        <f t="shared" si="0"/>
        <v>1.0909090909090908</v>
      </c>
    </row>
    <row r="23" spans="1:2" x14ac:dyDescent="0.25">
      <c r="A23">
        <f t="shared" si="1"/>
        <v>11.5</v>
      </c>
      <c r="B23">
        <f t="shared" si="0"/>
        <v>1.0434782608695652</v>
      </c>
    </row>
    <row r="24" spans="1:2" x14ac:dyDescent="0.25">
      <c r="A24">
        <f t="shared" si="1"/>
        <v>12</v>
      </c>
      <c r="B24">
        <f t="shared" si="0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2EA5-D3DA-441C-9B42-B77A0CD1EAB6}">
  <dimension ref="A1:C19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 s="1">
        <v>-1.57</v>
      </c>
      <c r="B2">
        <f>TAN(A2)</f>
        <v>-1255.7655915007897</v>
      </c>
      <c r="C2">
        <v>0.2</v>
      </c>
    </row>
    <row r="3" spans="1:3" x14ac:dyDescent="0.25">
      <c r="A3" s="1">
        <f>A2 + $C$2</f>
        <v>-1.37</v>
      </c>
      <c r="B3">
        <f t="shared" ref="B3:B32" si="0">TAN(A3)</f>
        <v>-4.9130580704624744</v>
      </c>
    </row>
    <row r="4" spans="1:3" x14ac:dyDescent="0.25">
      <c r="A4" s="1">
        <f t="shared" ref="A4:A18" si="1">A3 + $C$2</f>
        <v>-1.1700000000000002</v>
      </c>
      <c r="B4">
        <f t="shared" si="0"/>
        <v>-2.3599810913765493</v>
      </c>
    </row>
    <row r="5" spans="1:3" x14ac:dyDescent="0.25">
      <c r="A5" s="1">
        <f t="shared" si="1"/>
        <v>-0.9700000000000002</v>
      </c>
      <c r="B5">
        <f t="shared" si="0"/>
        <v>-1.4592011276663543</v>
      </c>
    </row>
    <row r="6" spans="1:3" x14ac:dyDescent="0.25">
      <c r="A6" s="1">
        <f t="shared" si="1"/>
        <v>-0.77000000000000024</v>
      </c>
      <c r="B6">
        <f t="shared" si="0"/>
        <v>-0.96966832796148994</v>
      </c>
    </row>
    <row r="7" spans="1:3" x14ac:dyDescent="0.25">
      <c r="A7" s="1">
        <f t="shared" si="1"/>
        <v>-0.57000000000000028</v>
      </c>
      <c r="B7">
        <f t="shared" si="0"/>
        <v>-0.6409685517111563</v>
      </c>
    </row>
    <row r="8" spans="1:3" x14ac:dyDescent="0.25">
      <c r="A8" s="1">
        <f t="shared" si="1"/>
        <v>-0.37000000000000027</v>
      </c>
      <c r="B8">
        <f t="shared" si="0"/>
        <v>-0.38786316165584939</v>
      </c>
    </row>
    <row r="9" spans="1:3" x14ac:dyDescent="0.25">
      <c r="A9" s="1">
        <f t="shared" si="1"/>
        <v>-0.17000000000000026</v>
      </c>
      <c r="B9">
        <f t="shared" si="0"/>
        <v>-0.17165682217014297</v>
      </c>
    </row>
    <row r="10" spans="1:3" x14ac:dyDescent="0.25">
      <c r="A10" s="1">
        <f t="shared" si="1"/>
        <v>2.9999999999999749E-2</v>
      </c>
      <c r="B10">
        <f t="shared" si="0"/>
        <v>3.0009003241180464E-2</v>
      </c>
    </row>
    <row r="11" spans="1:3" x14ac:dyDescent="0.25">
      <c r="A11" s="1">
        <f t="shared" si="1"/>
        <v>0.22999999999999976</v>
      </c>
      <c r="B11">
        <f t="shared" si="0"/>
        <v>0.23414336235146502</v>
      </c>
    </row>
    <row r="12" spans="1:3" x14ac:dyDescent="0.25">
      <c r="A12" s="1">
        <f t="shared" si="1"/>
        <v>0.42999999999999977</v>
      </c>
      <c r="B12">
        <f t="shared" si="0"/>
        <v>0.45862102348555489</v>
      </c>
    </row>
    <row r="13" spans="1:3" x14ac:dyDescent="0.25">
      <c r="A13" s="1">
        <f t="shared" si="1"/>
        <v>0.62999999999999978</v>
      </c>
      <c r="B13">
        <f t="shared" si="0"/>
        <v>0.72911472924096876</v>
      </c>
    </row>
    <row r="14" spans="1:3" x14ac:dyDescent="0.25">
      <c r="A14" s="1">
        <f t="shared" si="1"/>
        <v>0.82999999999999985</v>
      </c>
      <c r="B14">
        <f t="shared" si="0"/>
        <v>1.0934329172409996</v>
      </c>
    </row>
    <row r="15" spans="1:3" x14ac:dyDescent="0.25">
      <c r="A15" s="1">
        <f t="shared" si="1"/>
        <v>1.0299999999999998</v>
      </c>
      <c r="B15">
        <f t="shared" si="0"/>
        <v>1.6652439932315117</v>
      </c>
    </row>
    <row r="16" spans="1:3" x14ac:dyDescent="0.25">
      <c r="A16" s="1">
        <f>A15 + $C$2</f>
        <v>1.2299999999999998</v>
      </c>
      <c r="B16">
        <f t="shared" si="0"/>
        <v>2.81981573426815</v>
      </c>
    </row>
    <row r="17" spans="1:2" x14ac:dyDescent="0.25">
      <c r="A17" s="1">
        <f t="shared" si="1"/>
        <v>1.4299999999999997</v>
      </c>
      <c r="B17">
        <f t="shared" si="0"/>
        <v>7.0554637664341966</v>
      </c>
    </row>
    <row r="18" spans="1:2" x14ac:dyDescent="0.25">
      <c r="A18" s="1">
        <f t="shared" si="1"/>
        <v>1.6299999999999997</v>
      </c>
      <c r="B18">
        <f t="shared" si="0"/>
        <v>-16.871104688543532</v>
      </c>
    </row>
    <row r="19" spans="1:2" x14ac:dyDescent="0.25">
      <c r="A1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8AF1-0A12-47F1-95C4-194DF553D8A3}">
  <dimension ref="A1:C12"/>
  <sheetViews>
    <sheetView workbookViewId="0">
      <selection activeCell="B2" sqref="B2:B12"/>
    </sheetView>
  </sheetViews>
  <sheetFormatPr defaultRowHeight="15" x14ac:dyDescent="0.25"/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>
        <v>0</v>
      </c>
      <c r="B2" t="e">
        <f>SQRT(A2) / A2 +1</f>
        <v>#DIV/0!</v>
      </c>
      <c r="C2">
        <v>0.2</v>
      </c>
    </row>
    <row r="3" spans="1:3" x14ac:dyDescent="0.25">
      <c r="A3">
        <f>A2 + $C$2</f>
        <v>0.2</v>
      </c>
      <c r="B3">
        <f t="shared" ref="B3:B12" si="0">SQRT(A3) / A3 +1</f>
        <v>3.2360679774997894</v>
      </c>
    </row>
    <row r="4" spans="1:3" x14ac:dyDescent="0.25">
      <c r="A4">
        <f t="shared" ref="A4:A13" si="1">A3 + $C$2</f>
        <v>0.4</v>
      </c>
      <c r="B4">
        <f t="shared" si="0"/>
        <v>2.5811388300841895</v>
      </c>
    </row>
    <row r="5" spans="1:3" x14ac:dyDescent="0.25">
      <c r="A5">
        <f t="shared" si="1"/>
        <v>0.60000000000000009</v>
      </c>
      <c r="B5">
        <f t="shared" si="0"/>
        <v>2.2909944487358054</v>
      </c>
    </row>
    <row r="6" spans="1:3" x14ac:dyDescent="0.25">
      <c r="A6">
        <f t="shared" si="1"/>
        <v>0.8</v>
      </c>
      <c r="B6">
        <f t="shared" si="0"/>
        <v>2.1180339887498949</v>
      </c>
    </row>
    <row r="7" spans="1:3" x14ac:dyDescent="0.25">
      <c r="A7">
        <f t="shared" si="1"/>
        <v>1</v>
      </c>
      <c r="B7">
        <f t="shared" si="0"/>
        <v>2</v>
      </c>
    </row>
    <row r="8" spans="1:3" x14ac:dyDescent="0.25">
      <c r="A8">
        <f t="shared" si="1"/>
        <v>1.2</v>
      </c>
      <c r="B8">
        <f t="shared" si="0"/>
        <v>1.9128709291752768</v>
      </c>
    </row>
    <row r="9" spans="1:3" x14ac:dyDescent="0.25">
      <c r="A9">
        <f t="shared" si="1"/>
        <v>1.4</v>
      </c>
      <c r="B9">
        <f t="shared" si="0"/>
        <v>1.8451542547285165</v>
      </c>
    </row>
    <row r="10" spans="1:3" x14ac:dyDescent="0.25">
      <c r="A10">
        <f t="shared" si="1"/>
        <v>1.5999999999999999</v>
      </c>
      <c r="B10">
        <f t="shared" si="0"/>
        <v>1.790569415042095</v>
      </c>
    </row>
    <row r="11" spans="1:3" x14ac:dyDescent="0.25">
      <c r="A11">
        <f t="shared" si="1"/>
        <v>1.7999999999999998</v>
      </c>
      <c r="B11">
        <f t="shared" si="0"/>
        <v>1.74535599249993</v>
      </c>
    </row>
    <row r="12" spans="1:3" x14ac:dyDescent="0.25">
      <c r="A12">
        <f t="shared" si="1"/>
        <v>1.9999999999999998</v>
      </c>
      <c r="B12">
        <f t="shared" si="0"/>
        <v>1.7071067811865475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FCF6-E1BB-47C8-BF4C-CADEDEC3EC86}">
  <dimension ref="A1:C33"/>
  <sheetViews>
    <sheetView workbookViewId="0">
      <selection activeCell="B2" sqref="B2:B33"/>
    </sheetView>
  </sheetViews>
  <sheetFormatPr defaultRowHeight="15" x14ac:dyDescent="0.25"/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>
        <v>-3.14</v>
      </c>
      <c r="B2">
        <f>SIN(A2)</f>
        <v>-1.5926529164868282E-3</v>
      </c>
      <c r="C2">
        <v>0.2</v>
      </c>
    </row>
    <row r="3" spans="1:3" x14ac:dyDescent="0.25">
      <c r="A3">
        <f>A2 + $C$2</f>
        <v>-2.94</v>
      </c>
      <c r="B3">
        <f t="shared" ref="B3:B33" si="0">SIN(A3)</f>
        <v>-0.20022998472177053</v>
      </c>
    </row>
    <row r="4" spans="1:3" x14ac:dyDescent="0.25">
      <c r="A4">
        <f t="shared" ref="A4:A33" si="1">A3 + $C$2</f>
        <v>-2.7399999999999998</v>
      </c>
      <c r="B4">
        <f t="shared" si="0"/>
        <v>-0.39088477889845263</v>
      </c>
    </row>
    <row r="5" spans="1:3" x14ac:dyDescent="0.25">
      <c r="A5">
        <f t="shared" si="1"/>
        <v>-2.5399999999999996</v>
      </c>
      <c r="B5">
        <f t="shared" si="0"/>
        <v>-0.56595623044870313</v>
      </c>
    </row>
    <row r="6" spans="1:3" x14ac:dyDescent="0.25">
      <c r="A6">
        <f t="shared" si="1"/>
        <v>-2.3399999999999994</v>
      </c>
      <c r="B6">
        <f t="shared" si="0"/>
        <v>-0.71846479306912658</v>
      </c>
    </row>
    <row r="7" spans="1:3" x14ac:dyDescent="0.25">
      <c r="A7">
        <f t="shared" si="1"/>
        <v>-2.1399999999999992</v>
      </c>
      <c r="B7">
        <f t="shared" si="0"/>
        <v>-0.84233043163664612</v>
      </c>
    </row>
    <row r="8" spans="1:3" x14ac:dyDescent="0.25">
      <c r="A8">
        <f t="shared" si="1"/>
        <v>-1.9399999999999993</v>
      </c>
      <c r="B8">
        <f t="shared" si="0"/>
        <v>-0.93261501402220071</v>
      </c>
    </row>
    <row r="9" spans="1:3" x14ac:dyDescent="0.25">
      <c r="A9">
        <f t="shared" si="1"/>
        <v>-1.7399999999999993</v>
      </c>
      <c r="B9">
        <f t="shared" si="0"/>
        <v>-0.9857191788355536</v>
      </c>
    </row>
    <row r="10" spans="1:3" x14ac:dyDescent="0.25">
      <c r="A10">
        <f t="shared" si="1"/>
        <v>-1.5399999999999994</v>
      </c>
      <c r="B10">
        <f t="shared" si="0"/>
        <v>-0.99952583060547906</v>
      </c>
    </row>
    <row r="11" spans="1:3" x14ac:dyDescent="0.25">
      <c r="A11">
        <f t="shared" si="1"/>
        <v>-1.3399999999999994</v>
      </c>
      <c r="B11">
        <f t="shared" si="0"/>
        <v>-0.97348454169531928</v>
      </c>
    </row>
    <row r="12" spans="1:3" x14ac:dyDescent="0.25">
      <c r="A12">
        <f t="shared" si="1"/>
        <v>-1.1399999999999995</v>
      </c>
      <c r="B12">
        <f t="shared" si="0"/>
        <v>-0.90863349611588307</v>
      </c>
    </row>
    <row r="13" spans="1:3" x14ac:dyDescent="0.25">
      <c r="A13">
        <f t="shared" si="1"/>
        <v>-0.9399999999999995</v>
      </c>
      <c r="B13">
        <f t="shared" si="0"/>
        <v>-0.807558100405114</v>
      </c>
    </row>
    <row r="14" spans="1:3" x14ac:dyDescent="0.25">
      <c r="A14">
        <f t="shared" si="1"/>
        <v>-0.73999999999999955</v>
      </c>
      <c r="B14">
        <f t="shared" si="0"/>
        <v>-0.67428791162814472</v>
      </c>
    </row>
    <row r="15" spans="1:3" x14ac:dyDescent="0.25">
      <c r="A15">
        <f t="shared" si="1"/>
        <v>-0.53999999999999959</v>
      </c>
      <c r="B15">
        <f t="shared" si="0"/>
        <v>-0.51413599165311274</v>
      </c>
    </row>
    <row r="16" spans="1:3" x14ac:dyDescent="0.25">
      <c r="A16">
        <f t="shared" si="1"/>
        <v>-0.33999999999999958</v>
      </c>
      <c r="B16">
        <f t="shared" si="0"/>
        <v>-0.33348709214081401</v>
      </c>
    </row>
    <row r="17" spans="1:2" x14ac:dyDescent="0.25">
      <c r="A17">
        <f t="shared" si="1"/>
        <v>-0.13999999999999957</v>
      </c>
      <c r="B17">
        <f t="shared" si="0"/>
        <v>-0.13954311464423605</v>
      </c>
    </row>
    <row r="18" spans="1:2" x14ac:dyDescent="0.25">
      <c r="A18">
        <f t="shared" si="1"/>
        <v>6.0000000000000442E-2</v>
      </c>
      <c r="B18">
        <f t="shared" si="0"/>
        <v>5.9964006479445039E-2</v>
      </c>
    </row>
    <row r="19" spans="1:2" x14ac:dyDescent="0.25">
      <c r="A19">
        <f t="shared" si="1"/>
        <v>0.26000000000000045</v>
      </c>
      <c r="B19">
        <f t="shared" si="0"/>
        <v>0.25708055189215556</v>
      </c>
    </row>
    <row r="20" spans="1:2" x14ac:dyDescent="0.25">
      <c r="A20">
        <f t="shared" si="1"/>
        <v>0.46000000000000046</v>
      </c>
      <c r="B20">
        <f t="shared" si="0"/>
        <v>0.44394810696552017</v>
      </c>
    </row>
    <row r="21" spans="1:2" x14ac:dyDescent="0.25">
      <c r="A21">
        <f t="shared" si="1"/>
        <v>0.66000000000000048</v>
      </c>
      <c r="B21">
        <f t="shared" si="0"/>
        <v>0.61311685197343413</v>
      </c>
    </row>
    <row r="22" spans="1:2" x14ac:dyDescent="0.25">
      <c r="A22">
        <f t="shared" si="1"/>
        <v>0.86000000000000054</v>
      </c>
      <c r="B22">
        <f t="shared" si="0"/>
        <v>0.75784256289527729</v>
      </c>
    </row>
    <row r="23" spans="1:2" x14ac:dyDescent="0.25">
      <c r="A23">
        <f t="shared" si="1"/>
        <v>1.0600000000000005</v>
      </c>
      <c r="B23">
        <f t="shared" si="0"/>
        <v>0.8723554823449865</v>
      </c>
    </row>
    <row r="24" spans="1:2" x14ac:dyDescent="0.25">
      <c r="A24">
        <f t="shared" si="1"/>
        <v>1.2600000000000005</v>
      </c>
      <c r="B24">
        <f t="shared" si="0"/>
        <v>0.95209034159051587</v>
      </c>
    </row>
    <row r="25" spans="1:2" x14ac:dyDescent="0.25">
      <c r="A25">
        <f t="shared" si="1"/>
        <v>1.4600000000000004</v>
      </c>
      <c r="B25">
        <f t="shared" si="0"/>
        <v>0.99386836341164486</v>
      </c>
    </row>
    <row r="26" spans="1:2" x14ac:dyDescent="0.25">
      <c r="A26">
        <f t="shared" si="1"/>
        <v>1.6600000000000004</v>
      </c>
      <c r="B26">
        <f t="shared" si="0"/>
        <v>0.99602398991653673</v>
      </c>
    </row>
    <row r="27" spans="1:2" x14ac:dyDescent="0.25">
      <c r="A27">
        <f t="shared" si="1"/>
        <v>1.8600000000000003</v>
      </c>
      <c r="B27">
        <f t="shared" si="0"/>
        <v>0.95847128307891405</v>
      </c>
    </row>
    <row r="28" spans="1:2" x14ac:dyDescent="0.25">
      <c r="A28">
        <f t="shared" si="1"/>
        <v>2.0600000000000005</v>
      </c>
      <c r="B28">
        <f t="shared" si="0"/>
        <v>0.88270735081597385</v>
      </c>
    </row>
    <row r="29" spans="1:2" x14ac:dyDescent="0.25">
      <c r="A29">
        <f t="shared" si="1"/>
        <v>2.2600000000000007</v>
      </c>
      <c r="B29">
        <f t="shared" si="0"/>
        <v>0.77175266202012538</v>
      </c>
    </row>
    <row r="30" spans="1:2" x14ac:dyDescent="0.25">
      <c r="A30">
        <f t="shared" si="1"/>
        <v>2.4600000000000009</v>
      </c>
      <c r="B30">
        <f t="shared" si="0"/>
        <v>0.63003062999589154</v>
      </c>
    </row>
    <row r="31" spans="1:2" x14ac:dyDescent="0.25">
      <c r="A31">
        <f t="shared" si="1"/>
        <v>2.660000000000001</v>
      </c>
      <c r="B31">
        <f t="shared" si="0"/>
        <v>0.46319126493034435</v>
      </c>
    </row>
    <row r="32" spans="1:2" x14ac:dyDescent="0.25">
      <c r="A32">
        <f t="shared" si="1"/>
        <v>2.8600000000000012</v>
      </c>
      <c r="B32">
        <f t="shared" si="0"/>
        <v>0.2778859258165855</v>
      </c>
    </row>
    <row r="33" spans="1:2" x14ac:dyDescent="0.25">
      <c r="A33">
        <f t="shared" si="1"/>
        <v>3.0600000000000014</v>
      </c>
      <c r="B33">
        <f t="shared" si="0"/>
        <v>8.1502151760267802E-2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данил демидов</cp:lastModifiedBy>
  <dcterms:created xsi:type="dcterms:W3CDTF">2024-01-29T11:36:25Z</dcterms:created>
  <dcterms:modified xsi:type="dcterms:W3CDTF">2024-02-04T10:51:46Z</dcterms:modified>
</cp:coreProperties>
</file>