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cquelyne/Documents/"/>
    </mc:Choice>
  </mc:AlternateContent>
  <bookViews>
    <workbookView xWindow="0" yWindow="440" windowWidth="288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G7" i="1"/>
  <c r="G8" i="1"/>
  <c r="G9" i="1"/>
  <c r="G10" i="1"/>
  <c r="G11" i="1"/>
  <c r="G6" i="1"/>
  <c r="F11" i="1"/>
  <c r="F7" i="1"/>
  <c r="F8" i="1"/>
  <c r="F9" i="1"/>
  <c r="F10" i="1"/>
  <c r="F6" i="1"/>
  <c r="E7" i="1"/>
  <c r="E8" i="1"/>
  <c r="E9" i="1"/>
  <c r="E10" i="1"/>
  <c r="E11" i="1"/>
  <c r="E6" i="1"/>
</calcChain>
</file>

<file path=xl/sharedStrings.xml><?xml version="1.0" encoding="utf-8"?>
<sst xmlns="http://schemas.openxmlformats.org/spreadsheetml/2006/main" count="16" uniqueCount="15">
  <si>
    <t>Lab 5</t>
  </si>
  <si>
    <t>Activity 1</t>
  </si>
  <si>
    <t>color</t>
  </si>
  <si>
    <t>yellow</t>
  </si>
  <si>
    <t>green</t>
  </si>
  <si>
    <t>cyan</t>
  </si>
  <si>
    <t>purple</t>
  </si>
  <si>
    <t>blue</t>
  </si>
  <si>
    <t>theta 1 (positive side)</t>
  </si>
  <si>
    <t>theta2 (negative side)</t>
  </si>
  <si>
    <t>DELTA theta</t>
  </si>
  <si>
    <t>theta = DELTA theta/2</t>
  </si>
  <si>
    <t>d(nm)</t>
  </si>
  <si>
    <t>theta(degree)</t>
  </si>
  <si>
    <t>lambda = dsin(theta)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</si>
</sst>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6" sqref="I6"/>
    </sheetView>
  </sheetViews>
  <sheetFormatPr baseColWidth="10" defaultRowHeight="16" x14ac:dyDescent="0.2"/>
  <cols>
    <col min="2" max="2" width="15.1640625" bestFit="1" customWidth="1"/>
    <col min="3" max="3" width="18.6640625" bestFit="1" customWidth="1"/>
    <col min="4" max="4" width="18.83203125" bestFit="1" customWidth="1"/>
    <col min="6" max="6" width="18.83203125" bestFit="1" customWidth="1"/>
    <col min="7" max="7" width="21.83203125" bestFit="1" customWidth="1"/>
    <col min="8" max="8" width="25.1640625" bestFit="1" customWidth="1"/>
    <col min="9" max="9" width="24.6640625" bestFit="1" customWidth="1"/>
  </cols>
  <sheetData>
    <row r="1" spans="1:8" x14ac:dyDescent="0.2">
      <c r="A1" t="s">
        <v>0</v>
      </c>
    </row>
    <row r="2" spans="1:8" x14ac:dyDescent="0.2">
      <c r="B2" t="s">
        <v>1</v>
      </c>
    </row>
    <row r="3" spans="1:8" x14ac:dyDescent="0.2">
      <c r="C3" s="1" t="s">
        <v>12</v>
      </c>
    </row>
    <row r="4" spans="1:8" x14ac:dyDescent="0.2">
      <c r="C4">
        <v>1666</v>
      </c>
    </row>
    <row r="5" spans="1:8" x14ac:dyDescent="0.2">
      <c r="B5" t="s">
        <v>2</v>
      </c>
      <c r="C5" t="s">
        <v>8</v>
      </c>
      <c r="D5" t="s">
        <v>9</v>
      </c>
      <c r="E5" t="s">
        <v>10</v>
      </c>
      <c r="F5" t="s">
        <v>11</v>
      </c>
      <c r="G5" t="s">
        <v>13</v>
      </c>
      <c r="H5" t="s">
        <v>14</v>
      </c>
    </row>
    <row r="6" spans="1:8" x14ac:dyDescent="0.2">
      <c r="B6" t="s">
        <v>3</v>
      </c>
      <c r="C6">
        <v>21</v>
      </c>
      <c r="D6">
        <v>-19.5</v>
      </c>
      <c r="E6">
        <f>C6-D6</f>
        <v>40.5</v>
      </c>
      <c r="F6">
        <f>E6/2</f>
        <v>20.25</v>
      </c>
      <c r="G6">
        <f>(PI()/180)*F6</f>
        <v>0.35342917352885173</v>
      </c>
      <c r="H6">
        <f>C4*SIN(G6)</f>
        <v>576.63101709110333</v>
      </c>
    </row>
    <row r="7" spans="1:8" x14ac:dyDescent="0.2">
      <c r="B7" t="s">
        <v>4</v>
      </c>
      <c r="C7">
        <v>20</v>
      </c>
      <c r="D7">
        <v>-17.5</v>
      </c>
      <c r="E7">
        <f t="shared" ref="E7:E11" si="0">C7-D7</f>
        <v>37.5</v>
      </c>
      <c r="F7">
        <f t="shared" ref="F7:F10" si="1">E7/2</f>
        <v>18.75</v>
      </c>
      <c r="G7">
        <f t="shared" ref="G7:G11" si="2">(PI()/180)*F7</f>
        <v>0.3272492347489368</v>
      </c>
      <c r="H7">
        <f>C4*SIN(G7)</f>
        <v>535.51814919506717</v>
      </c>
    </row>
    <row r="8" spans="1:8" x14ac:dyDescent="0.2">
      <c r="B8" t="s">
        <v>5</v>
      </c>
      <c r="C8">
        <v>17.5</v>
      </c>
      <c r="D8">
        <v>-16.5</v>
      </c>
      <c r="E8">
        <f t="shared" si="0"/>
        <v>34</v>
      </c>
      <c r="F8">
        <f t="shared" si="1"/>
        <v>17</v>
      </c>
      <c r="G8">
        <f t="shared" si="2"/>
        <v>0.29670597283903605</v>
      </c>
      <c r="H8">
        <f>C4*SIN(G8)</f>
        <v>487.09126006807946</v>
      </c>
    </row>
    <row r="9" spans="1:8" x14ac:dyDescent="0.2">
      <c r="B9" t="s">
        <v>6</v>
      </c>
      <c r="C9">
        <v>16</v>
      </c>
      <c r="D9">
        <v>-14</v>
      </c>
      <c r="E9">
        <f t="shared" si="0"/>
        <v>30</v>
      </c>
      <c r="F9">
        <f t="shared" si="1"/>
        <v>15</v>
      </c>
      <c r="G9">
        <f t="shared" si="2"/>
        <v>0.26179938779914941</v>
      </c>
      <c r="H9">
        <f>C4*SIN(G9)</f>
        <v>431.19252914079954</v>
      </c>
    </row>
    <row r="10" spans="1:8" x14ac:dyDescent="0.2">
      <c r="B10" t="s">
        <v>6</v>
      </c>
      <c r="C10">
        <v>14.5</v>
      </c>
      <c r="D10">
        <v>-13.5</v>
      </c>
      <c r="E10">
        <f t="shared" si="0"/>
        <v>28</v>
      </c>
      <c r="F10">
        <f t="shared" si="1"/>
        <v>14</v>
      </c>
      <c r="G10">
        <f t="shared" si="2"/>
        <v>0.24434609527920614</v>
      </c>
      <c r="H10">
        <f>C4*SIN(G10)</f>
        <v>403.04187806904645</v>
      </c>
    </row>
    <row r="11" spans="1:8" x14ac:dyDescent="0.2">
      <c r="B11" t="s">
        <v>7</v>
      </c>
      <c r="C11">
        <v>13</v>
      </c>
      <c r="D11">
        <v>-12.5</v>
      </c>
      <c r="E11">
        <f t="shared" si="0"/>
        <v>25.5</v>
      </c>
      <c r="F11">
        <f>E11/2</f>
        <v>12.75</v>
      </c>
      <c r="G11">
        <f t="shared" si="2"/>
        <v>0.22252947962927702</v>
      </c>
      <c r="H11">
        <f>C4*SIN(G11)</f>
        <v>367.68192674582082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2018-11-06T19:12:39Z</dcterms:created>
  <dcterms:modified xsi:type="dcterms:W3CDTF">2018-11-06T21:33:24Z</dcterms:modified>
</cp:coreProperties>
</file>