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SeniorLab\Lab6-C1-ChaosSimulation\"/>
    </mc:Choice>
  </mc:AlternateContent>
  <xr:revisionPtr revIDLastSave="0" documentId="8_{51C2BE6C-6DF3-4137-82B7-FD48D0857FFF}" xr6:coauthVersionLast="43" xr6:coauthVersionMax="43" xr10:uidLastSave="{00000000-0000-0000-0000-000000000000}"/>
  <bookViews>
    <workbookView xWindow="-90" yWindow="-90" windowWidth="19380" windowHeight="10530" activeTab="1" xr2:uid="{E94957B9-665A-451A-BFF7-F761FDA02B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K4" i="2"/>
  <c r="L4" i="2"/>
  <c r="M4" i="2"/>
  <c r="F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C5" i="1"/>
  <c r="C6" i="1" s="1"/>
  <c r="C7" i="1" s="1"/>
  <c r="C8" i="1" s="1"/>
  <c r="C9" i="1" s="1"/>
  <c r="C10" i="1" s="1"/>
  <c r="C11" i="1" s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</calcChain>
</file>

<file path=xl/sharedStrings.xml><?xml version="1.0" encoding="utf-8"?>
<sst xmlns="http://schemas.openxmlformats.org/spreadsheetml/2006/main" count="16" uniqueCount="16">
  <si>
    <t>The Logistic Equation</t>
  </si>
  <si>
    <t>x_n</t>
  </si>
  <si>
    <t>x_n = 0</t>
  </si>
  <si>
    <t>r = 0.5</t>
  </si>
  <si>
    <t>r = 1</t>
  </si>
  <si>
    <t>r = 2</t>
  </si>
  <si>
    <t>r = 3</t>
  </si>
  <si>
    <t>r = 4</t>
  </si>
  <si>
    <t>Defined for x_n in (0,1) &amp; r&lt;4</t>
  </si>
  <si>
    <t>small xn</t>
  </si>
  <si>
    <t>more linear</t>
  </si>
  <si>
    <t>large xn</t>
  </si>
  <si>
    <t>drops off exponentially</t>
  </si>
  <si>
    <t xml:space="preserve">r ----&gt; </t>
  </si>
  <si>
    <t>x_n --&gt;</t>
  </si>
  <si>
    <t>r=0.5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</si>
</sst>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8DFB"/>
      <color rgb="FFFF93F7"/>
      <color rgb="FF81E6F7"/>
      <color rgb="FF4EF8E8"/>
      <color rgb="FF93D6FF"/>
      <color rgb="FF6FD1FD"/>
      <color rgb="FFD6B1FB"/>
      <color rgb="FF0551FB"/>
      <color rgb="FF74D9F8"/>
      <color rgb="FF35C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x_n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r=0.5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Sheet2!$F$4:$F$19</c:f>
              <c:numCache>
                <c:formatCode>0.000</c:formatCode>
                <c:ptCount val="16"/>
                <c:pt idx="0">
                  <c:v>0.5</c:v>
                </c:pt>
                <c:pt idx="1">
                  <c:v>0.125</c:v>
                </c:pt>
                <c:pt idx="2">
                  <c:v>5.46875E-2</c:v>
                </c:pt>
                <c:pt idx="3">
                  <c:v>2.5848388671875E-2</c:v>
                </c:pt>
                <c:pt idx="4">
                  <c:v>1.2590124737471342E-2</c:v>
                </c:pt>
                <c:pt idx="5">
                  <c:v>6.2158067482831272E-3</c:v>
                </c:pt>
                <c:pt idx="6">
                  <c:v>3.0885852473755623E-3</c:v>
                </c:pt>
                <c:pt idx="7">
                  <c:v>1.5395229442726282E-3</c:v>
                </c:pt>
                <c:pt idx="8">
                  <c:v>7.6857640668834314E-4</c:v>
                </c:pt>
                <c:pt idx="9">
                  <c:v>3.8399284849771257E-4</c:v>
                </c:pt>
                <c:pt idx="10">
                  <c:v>1.919226989950076E-4</c:v>
                </c:pt>
                <c:pt idx="11">
                  <c:v>9.5942932336309024E-5</c:v>
                </c:pt>
                <c:pt idx="12">
                  <c:v>4.7966863645021866E-5</c:v>
                </c:pt>
                <c:pt idx="13">
                  <c:v>2.3982281412506963E-5</c:v>
                </c:pt>
                <c:pt idx="14">
                  <c:v>1.1990853131342606E-5</c:v>
                </c:pt>
                <c:pt idx="15">
                  <c:v>5.9953546753918944E-6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7-49D0-ADC1-339A23082D70}"/>
            </c:ext>
          </c:extLst>
        </c:ser>
        <c:ser>
          <c:idx val="1"/>
          <c:order val="1"/>
          <c:tx>
            <c:v>r=1</c:v>
          </c:tx>
          <c:spPr>
            <a:ln w="19050" cap="rnd">
              <a:solidFill>
                <a:srgbClr val="FF93F7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Sheet2!$G$4:$G$19</c:f>
              <c:numCache>
                <c:formatCode>0.000</c:formatCode>
                <c:ptCount val="16"/>
                <c:pt idx="0">
                  <c:v>0.5</c:v>
                </c:pt>
                <c:pt idx="1">
                  <c:v>0.25</c:v>
                </c:pt>
                <c:pt idx="2">
                  <c:v>0.1875</c:v>
                </c:pt>
                <c:pt idx="3">
                  <c:v>0.15234375</c:v>
                </c:pt>
                <c:pt idx="4">
                  <c:v>0.1291351318359375</c:v>
                </c:pt>
                <c:pt idx="5">
                  <c:v>0.11245924956165254</c:v>
                </c:pt>
                <c:pt idx="6">
                  <c:v>9.981216674968249E-2</c:v>
                </c:pt>
                <c:pt idx="7">
                  <c:v>8.984969811841606E-2</c:v>
                </c:pt>
                <c:pt idx="8">
                  <c:v>8.1776729866445561E-2</c:v>
                </c:pt>
                <c:pt idx="9">
                  <c:v>7.5089296318795948E-2</c:v>
                </c:pt>
                <c:pt idx="10">
                  <c:v>6.9450893897144012E-2</c:v>
                </c:pt>
                <c:pt idx="11">
                  <c:v>6.4627467234031663E-2</c:v>
                </c:pt>
                <c:pt idx="12">
                  <c:v>6.0450757712945828E-2</c:v>
                </c:pt>
                <c:pt idx="13">
                  <c:v>5.679646360487655E-2</c:v>
                </c:pt>
                <c:pt idx="14">
                  <c:v>5.3570625326856483E-2</c:v>
                </c:pt>
                <c:pt idx="15">
                  <c:v>5.0700813428946043E-2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7-49D0-ADC1-339A23082D70}"/>
            </c:ext>
          </c:extLst>
        </c:ser>
        <c:ser>
          <c:idx val="2"/>
          <c:order val="2"/>
          <c:tx>
            <c:v>r=1.5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Sheet2!$H$4:$H$19</c:f>
              <c:numCache>
                <c:formatCode>0.000</c:formatCode>
                <c:ptCount val="16"/>
                <c:pt idx="0">
                  <c:v>0.5</c:v>
                </c:pt>
                <c:pt idx="1">
                  <c:v>0.375</c:v>
                </c:pt>
                <c:pt idx="2">
                  <c:v>0.3515625</c:v>
                </c:pt>
                <c:pt idx="3">
                  <c:v>0.341949462890625</c:v>
                </c:pt>
                <c:pt idx="4">
                  <c:v>0.33753004157915711</c:v>
                </c:pt>
                <c:pt idx="5">
                  <c:v>0.3354052689160944</c:v>
                </c:pt>
                <c:pt idx="6">
                  <c:v>0.33436286174912516</c:v>
                </c:pt>
                <c:pt idx="7">
                  <c:v>0.33384650764809082</c:v>
                </c:pt>
                <c:pt idx="8">
                  <c:v>0.33358952546889614</c:v>
                </c:pt>
                <c:pt idx="9">
                  <c:v>0.33346133094949931</c:v>
                </c:pt>
                <c:pt idx="10">
                  <c:v>0.33339730756633168</c:v>
                </c:pt>
                <c:pt idx="11">
                  <c:v>0.33336531431077876</c:v>
                </c:pt>
                <c:pt idx="12">
                  <c:v>0.33334932228788161</c:v>
                </c:pt>
                <c:pt idx="13">
                  <c:v>0.33334132742713746</c:v>
                </c:pt>
                <c:pt idx="14">
                  <c:v>0.33333733028437706</c:v>
                </c:pt>
                <c:pt idx="15">
                  <c:v>0.33333533178489183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7-49D0-ADC1-339A23082D70}"/>
            </c:ext>
          </c:extLst>
        </c:ser>
        <c:ser>
          <c:idx val="3"/>
          <c:order val="3"/>
          <c:tx>
            <c:v>r=2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Sheet2!$I$4:$I$19</c:f>
              <c:numCache>
                <c:formatCode>0.000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87-49D0-ADC1-339A23082D70}"/>
            </c:ext>
          </c:extLst>
        </c:ser>
        <c:ser>
          <c:idx val="4"/>
          <c:order val="4"/>
          <c:tx>
            <c:v>r=2.5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Sheet2!$J$4:$J$19</c:f>
              <c:numCache>
                <c:formatCode>0.000</c:formatCode>
                <c:ptCount val="16"/>
                <c:pt idx="0">
                  <c:v>0.5</c:v>
                </c:pt>
                <c:pt idx="1">
                  <c:v>0.625</c:v>
                </c:pt>
                <c:pt idx="2">
                  <c:v>0.5859375</c:v>
                </c:pt>
                <c:pt idx="3">
                  <c:v>0.606536865234375</c:v>
                </c:pt>
                <c:pt idx="4">
                  <c:v>0.59662474086508155</c:v>
                </c:pt>
                <c:pt idx="5">
                  <c:v>0.60165914863188963</c:v>
                </c:pt>
                <c:pt idx="6">
                  <c:v>0.59916354374859848</c:v>
                </c:pt>
                <c:pt idx="7">
                  <c:v>0.60041647897804951</c:v>
                </c:pt>
                <c:pt idx="8">
                  <c:v>0.59979132687412728</c:v>
                </c:pt>
                <c:pt idx="9">
                  <c:v>0.60010422770175276</c:v>
                </c:pt>
                <c:pt idx="10">
                  <c:v>0.599947858990589</c:v>
                </c:pt>
                <c:pt idx="11">
                  <c:v>0.60002606370799338</c:v>
                </c:pt>
                <c:pt idx="12">
                  <c:v>0.5999869664477111</c:v>
                </c:pt>
                <c:pt idx="13">
                  <c:v>0.60000651635146074</c:v>
                </c:pt>
                <c:pt idx="14">
                  <c:v>0.59999674171811257</c:v>
                </c:pt>
                <c:pt idx="15">
                  <c:v>0.60000162911440269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87-49D0-ADC1-339A23082D70}"/>
            </c:ext>
          </c:extLst>
        </c:ser>
        <c:ser>
          <c:idx val="5"/>
          <c:order val="5"/>
          <c:tx>
            <c:v>r=3</c:v>
          </c:tx>
          <c:spPr>
            <a:ln w="19050" cap="rnd">
              <a:solidFill>
                <a:srgbClr val="81E6F7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Sheet2!$K$4:$K$19</c:f>
              <c:numCache>
                <c:formatCode>0.000</c:formatCode>
                <c:ptCount val="16"/>
                <c:pt idx="0">
                  <c:v>0.5</c:v>
                </c:pt>
                <c:pt idx="1">
                  <c:v>0.75</c:v>
                </c:pt>
                <c:pt idx="2">
                  <c:v>0.5625</c:v>
                </c:pt>
                <c:pt idx="3">
                  <c:v>0.73828125</c:v>
                </c:pt>
                <c:pt idx="4">
                  <c:v>0.5796661376953125</c:v>
                </c:pt>
                <c:pt idx="5">
                  <c:v>0.73095991951413453</c:v>
                </c:pt>
                <c:pt idx="6">
                  <c:v>0.58997254673407351</c:v>
                </c:pt>
                <c:pt idx="7">
                  <c:v>0.72571482250255492</c:v>
                </c:pt>
                <c:pt idx="8">
                  <c:v>0.59715845670792034</c:v>
                </c:pt>
                <c:pt idx="9">
                  <c:v>0.72168070287040553</c:v>
                </c:pt>
                <c:pt idx="10">
                  <c:v>0.60257299792464891</c:v>
                </c:pt>
                <c:pt idx="11">
                  <c:v>0.71843634029024983</c:v>
                </c:pt>
                <c:pt idx="12">
                  <c:v>0.60685669572180656</c:v>
                </c:pt>
                <c:pt idx="13">
                  <c:v>0.71574493973825182</c:v>
                </c:pt>
                <c:pt idx="14">
                  <c:v>0.61036236293201429</c:v>
                </c:pt>
                <c:pt idx="15">
                  <c:v>0.71346044654418705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87-49D0-ADC1-339A23082D70}"/>
            </c:ext>
          </c:extLst>
        </c:ser>
        <c:ser>
          <c:idx val="6"/>
          <c:order val="6"/>
          <c:tx>
            <c:v>r=3.5</c:v>
          </c:tx>
          <c:spPr>
            <a:ln w="19050" cap="rnd">
              <a:solidFill>
                <a:srgbClr val="0551FB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Sheet2!$L$4:$L$19</c:f>
              <c:numCache>
                <c:formatCode>0.000</c:formatCode>
                <c:ptCount val="16"/>
                <c:pt idx="0">
                  <c:v>0.5</c:v>
                </c:pt>
                <c:pt idx="1">
                  <c:v>0.875</c:v>
                </c:pt>
                <c:pt idx="2">
                  <c:v>0.3828125</c:v>
                </c:pt>
                <c:pt idx="3">
                  <c:v>0.826934814453125</c:v>
                </c:pt>
                <c:pt idx="4">
                  <c:v>0.50089769484475255</c:v>
                </c:pt>
                <c:pt idx="5">
                  <c:v>0.87499717950388001</c:v>
                </c:pt>
                <c:pt idx="6">
                  <c:v>0.38281990377447178</c:v>
                </c:pt>
                <c:pt idx="7">
                  <c:v>0.82694088767001594</c:v>
                </c:pt>
                <c:pt idx="8">
                  <c:v>0.50088379589339704</c:v>
                </c:pt>
                <c:pt idx="9">
                  <c:v>0.87499726616686591</c:v>
                </c:pt>
                <c:pt idx="10">
                  <c:v>0.38281967628581853</c:v>
                </c:pt>
                <c:pt idx="11">
                  <c:v>0.82694070106983886</c:v>
                </c:pt>
                <c:pt idx="12">
                  <c:v>0.50088422294386792</c:v>
                </c:pt>
                <c:pt idx="13">
                  <c:v>0.87499726352424934</c:v>
                </c:pt>
                <c:pt idx="14">
                  <c:v>0.38281968322263649</c:v>
                </c:pt>
                <c:pt idx="15">
                  <c:v>0.82694070675984865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87-49D0-ADC1-339A23082D70}"/>
            </c:ext>
          </c:extLst>
        </c:ser>
        <c:ser>
          <c:idx val="7"/>
          <c:order val="7"/>
          <c:tx>
            <c:v>r=3.9</c:v>
          </c:tx>
          <c:spPr>
            <a:ln w="19050" cap="rnd">
              <a:solidFill>
                <a:srgbClr val="CC8DFB"/>
              </a:solidFill>
              <a:round/>
            </a:ln>
            <a:effectLst/>
          </c:spPr>
          <c:marker>
            <c:symbol val="none"/>
          </c:marker>
          <c:xVal>
            <c:numRef>
              <c:f>Sheet2!$E$4:$E$19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Sheet2!$M$4:$M$19</c:f>
              <c:numCache>
                <c:formatCode>0.000</c:formatCode>
                <c:ptCount val="16"/>
                <c:pt idx="0">
                  <c:v>0.5</c:v>
                </c:pt>
                <c:pt idx="1">
                  <c:v>0.97499999999999998</c:v>
                </c:pt>
                <c:pt idx="2">
                  <c:v>9.5062500000000077E-2</c:v>
                </c:pt>
                <c:pt idx="3">
                  <c:v>0.33549992226562525</c:v>
                </c:pt>
                <c:pt idx="4">
                  <c:v>0.86946492525900032</c:v>
                </c:pt>
                <c:pt idx="5">
                  <c:v>0.44263310911310905</c:v>
                </c:pt>
                <c:pt idx="6">
                  <c:v>0.96216525533688901</c:v>
                </c:pt>
                <c:pt idx="7">
                  <c:v>0.1419727793616139</c:v>
                </c:pt>
                <c:pt idx="8">
                  <c:v>0.47508438619961429</c:v>
                </c:pt>
                <c:pt idx="9">
                  <c:v>0.97257892753690489</c:v>
                </c:pt>
                <c:pt idx="10">
                  <c:v>0.1040097132674683</c:v>
                </c:pt>
                <c:pt idx="11">
                  <c:v>0.36344760197260056</c:v>
                </c:pt>
                <c:pt idx="12">
                  <c:v>0.90227842611257003</c:v>
                </c:pt>
                <c:pt idx="13">
                  <c:v>0.34387106474913476</c:v>
                </c:pt>
                <c:pt idx="14">
                  <c:v>0.87993264675198135</c:v>
                </c:pt>
                <c:pt idx="15">
                  <c:v>0.41203961733493322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87-49D0-ADC1-339A2308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64600"/>
        <c:axId val="395265584"/>
      </c:scatterChart>
      <c:valAx>
        <c:axId val="3952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5584"/>
        <c:crosses val="autoZero"/>
        <c:crossBetween val="midCat"/>
      </c:valAx>
      <c:valAx>
        <c:axId val="3952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362825</xdr:colOff>
      <xdr:row>3</xdr:row>
      <xdr:rowOff>72474</xdr:rowOff>
    </xdr:from>
    <xdr:to>
      <xdr:col>18</xdr:col>
      <xdr:colOff>196712</xdr:colOff>
      <xdr:row>24</xdr:row>
      <xdr:rowOff>107751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8C8BE-556B-4427-B56E-DCD0851B7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4E2C-605B-4426-A9E0-9EEF2BE685B1}">
  <dimension ref="A1:K11"/>
  <sheetViews>
    <sheetView workbookViewId="0">
      <selection activeCell="C5" sqref="C5"/>
    </sheetView>
  </sheetViews>
  <sheetFormatPr defaultRowHeight="14.75" x14ac:dyDescent="0.75"/>
  <sheetData>
    <row r="1" spans="1:11" x14ac:dyDescent="0.75">
      <c r="A1" s="1" t="s">
        <v>0</v>
      </c>
      <c r="D1" t="s">
        <v>8</v>
      </c>
    </row>
    <row r="3" spans="1:11" x14ac:dyDescent="0.75">
      <c r="A3" t="s">
        <v>2</v>
      </c>
      <c r="C3" t="s">
        <v>3</v>
      </c>
      <c r="E3" t="s">
        <v>4</v>
      </c>
      <c r="G3" t="s">
        <v>5</v>
      </c>
      <c r="I3" t="s">
        <v>6</v>
      </c>
      <c r="K3" t="s">
        <v>7</v>
      </c>
    </row>
    <row r="5" spans="1:11" x14ac:dyDescent="0.75">
      <c r="A5">
        <v>0</v>
      </c>
      <c r="C5">
        <f>0.01</f>
        <v>0.01</v>
      </c>
    </row>
    <row r="6" spans="1:11" x14ac:dyDescent="0.75">
      <c r="A6">
        <v>1</v>
      </c>
      <c r="C6">
        <f>0.5*C5*(1-C5)</f>
        <v>4.9500000000000004E-3</v>
      </c>
    </row>
    <row r="7" spans="1:11" x14ac:dyDescent="0.75">
      <c r="A7">
        <v>2</v>
      </c>
      <c r="C7">
        <f t="shared" ref="C7:C11" si="0">0.5*C6*(1-C6)</f>
        <v>2.4627487500000003E-3</v>
      </c>
    </row>
    <row r="8" spans="1:11" x14ac:dyDescent="0.75">
      <c r="A8">
        <v>3</v>
      </c>
      <c r="C8">
        <f t="shared" si="0"/>
        <v>1.228341809297187E-3</v>
      </c>
    </row>
    <row r="9" spans="1:11" x14ac:dyDescent="0.75">
      <c r="A9">
        <v>4</v>
      </c>
      <c r="C9">
        <f t="shared" si="0"/>
        <v>6.1341649284835976E-4</v>
      </c>
    </row>
    <row r="10" spans="1:11" x14ac:dyDescent="0.75">
      <c r="A10">
        <v>5</v>
      </c>
      <c r="C10">
        <f t="shared" si="0"/>
        <v>3.065201065273307E-4</v>
      </c>
    </row>
    <row r="11" spans="1:11" x14ac:dyDescent="0.75">
      <c r="A11">
        <v>6</v>
      </c>
      <c r="C11">
        <f t="shared" si="0"/>
        <v>1.5321307597581258E-4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2B47-CED8-4797-B587-36019CB28664}">
  <dimension ref="B2:M19"/>
  <sheetViews>
    <sheetView tabSelected="1" zoomScale="92" zoomScaleNormal="115" workbookViewId="0">
      <selection activeCell="T9" sqref="T9"/>
    </sheetView>
  </sheetViews>
  <sheetFormatPr defaultRowHeight="14.75" x14ac:dyDescent="0.75"/>
  <sheetData>
    <row r="2" spans="2:13" x14ac:dyDescent="0.75">
      <c r="E2" t="s">
        <v>13</v>
      </c>
      <c r="F2">
        <v>0.5</v>
      </c>
      <c r="G2">
        <v>1</v>
      </c>
      <c r="H2">
        <v>1.5</v>
      </c>
      <c r="I2">
        <v>2</v>
      </c>
      <c r="J2">
        <v>2.5</v>
      </c>
      <c r="K2">
        <v>3</v>
      </c>
      <c r="L2">
        <v>3.5</v>
      </c>
      <c r="M2">
        <v>3.9</v>
      </c>
    </row>
    <row r="3" spans="2:13" x14ac:dyDescent="0.75">
      <c r="B3" t="s">
        <v>1</v>
      </c>
      <c r="E3" t="s">
        <v>14</v>
      </c>
      <c r="F3" t="s">
        <v>15</v>
      </c>
    </row>
    <row r="4" spans="2:13" x14ac:dyDescent="0.75">
      <c r="B4">
        <v>0.5</v>
      </c>
      <c r="E4">
        <v>0</v>
      </c>
      <c r="F4" s="2">
        <f>$B$4</f>
        <v>0.5</v>
      </c>
      <c r="G4" s="2">
        <f t="shared" ref="G4:M4" si="0">$B$4</f>
        <v>0.5</v>
      </c>
      <c r="H4" s="2">
        <f t="shared" si="0"/>
        <v>0.5</v>
      </c>
      <c r="I4" s="2">
        <f t="shared" si="0"/>
        <v>0.5</v>
      </c>
      <c r="J4" s="2">
        <f t="shared" si="0"/>
        <v>0.5</v>
      </c>
      <c r="K4" s="2">
        <f t="shared" si="0"/>
        <v>0.5</v>
      </c>
      <c r="L4" s="2">
        <f t="shared" si="0"/>
        <v>0.5</v>
      </c>
      <c r="M4" s="2">
        <f t="shared" si="0"/>
        <v>0.5</v>
      </c>
    </row>
    <row r="5" spans="2:13" x14ac:dyDescent="0.75">
      <c r="E5">
        <v>1</v>
      </c>
      <c r="F5" s="2">
        <f>F$2*F4*(1-F4)</f>
        <v>0.125</v>
      </c>
      <c r="G5" s="2">
        <f t="shared" ref="G5:M5" si="1">G$2*G4*(1-G4)</f>
        <v>0.25</v>
      </c>
      <c r="H5" s="2">
        <f t="shared" si="1"/>
        <v>0.375</v>
      </c>
      <c r="I5" s="2">
        <f t="shared" si="1"/>
        <v>0.5</v>
      </c>
      <c r="J5" s="2">
        <f t="shared" si="1"/>
        <v>0.625</v>
      </c>
      <c r="K5" s="2">
        <f t="shared" si="1"/>
        <v>0.75</v>
      </c>
      <c r="L5" s="2">
        <f t="shared" si="1"/>
        <v>0.875</v>
      </c>
      <c r="M5" s="2">
        <f t="shared" si="1"/>
        <v>0.97499999999999998</v>
      </c>
    </row>
    <row r="6" spans="2:13" x14ac:dyDescent="0.75">
      <c r="E6">
        <v>2</v>
      </c>
      <c r="F6" s="2">
        <f t="shared" ref="F6:F19" si="2">F$2*F5*(1-F5)</f>
        <v>5.46875E-2</v>
      </c>
      <c r="G6" s="2">
        <f t="shared" ref="G6:G19" si="3">G$2*G5*(1-G5)</f>
        <v>0.1875</v>
      </c>
      <c r="H6" s="2">
        <f t="shared" ref="H6:H19" si="4">H$2*H5*(1-H5)</f>
        <v>0.3515625</v>
      </c>
      <c r="I6" s="2">
        <f t="shared" ref="I6:I19" si="5">I$2*I5*(1-I5)</f>
        <v>0.5</v>
      </c>
      <c r="J6" s="2">
        <f t="shared" ref="J6:J19" si="6">J$2*J5*(1-J5)</f>
        <v>0.5859375</v>
      </c>
      <c r="K6" s="2">
        <f t="shared" ref="K6:K19" si="7">K$2*K5*(1-K5)</f>
        <v>0.5625</v>
      </c>
      <c r="L6" s="2">
        <f t="shared" ref="L6:L19" si="8">L$2*L5*(1-L5)</f>
        <v>0.3828125</v>
      </c>
      <c r="M6" s="2">
        <f t="shared" ref="M6:M19" si="9">M$2*M5*(1-M5)</f>
        <v>9.5062500000000077E-2</v>
      </c>
    </row>
    <row r="7" spans="2:13" x14ac:dyDescent="0.75">
      <c r="E7">
        <v>3</v>
      </c>
      <c r="F7" s="2">
        <f t="shared" si="2"/>
        <v>2.5848388671875E-2</v>
      </c>
      <c r="G7" s="2">
        <f t="shared" si="3"/>
        <v>0.15234375</v>
      </c>
      <c r="H7" s="2">
        <f t="shared" si="4"/>
        <v>0.341949462890625</v>
      </c>
      <c r="I7" s="2">
        <f t="shared" si="5"/>
        <v>0.5</v>
      </c>
      <c r="J7" s="2">
        <f t="shared" si="6"/>
        <v>0.606536865234375</v>
      </c>
      <c r="K7" s="2">
        <f t="shared" si="7"/>
        <v>0.73828125</v>
      </c>
      <c r="L7" s="2">
        <f t="shared" si="8"/>
        <v>0.826934814453125</v>
      </c>
      <c r="M7" s="2">
        <f t="shared" si="9"/>
        <v>0.33549992226562525</v>
      </c>
    </row>
    <row r="8" spans="2:13" x14ac:dyDescent="0.75">
      <c r="E8">
        <v>4</v>
      </c>
      <c r="F8" s="2">
        <f t="shared" si="2"/>
        <v>1.2590124737471342E-2</v>
      </c>
      <c r="G8" s="2">
        <f t="shared" si="3"/>
        <v>0.1291351318359375</v>
      </c>
      <c r="H8" s="2">
        <f t="shared" si="4"/>
        <v>0.33753004157915711</v>
      </c>
      <c r="I8" s="2">
        <f t="shared" si="5"/>
        <v>0.5</v>
      </c>
      <c r="J8" s="2">
        <f t="shared" si="6"/>
        <v>0.59662474086508155</v>
      </c>
      <c r="K8" s="2">
        <f t="shared" si="7"/>
        <v>0.5796661376953125</v>
      </c>
      <c r="L8" s="2">
        <f t="shared" si="8"/>
        <v>0.50089769484475255</v>
      </c>
      <c r="M8" s="2">
        <f t="shared" si="9"/>
        <v>0.86946492525900032</v>
      </c>
    </row>
    <row r="9" spans="2:13" x14ac:dyDescent="0.75">
      <c r="E9">
        <v>5</v>
      </c>
      <c r="F9" s="2">
        <f t="shared" si="2"/>
        <v>6.2158067482831272E-3</v>
      </c>
      <c r="G9" s="2">
        <f t="shared" si="3"/>
        <v>0.11245924956165254</v>
      </c>
      <c r="H9" s="2">
        <f t="shared" si="4"/>
        <v>0.3354052689160944</v>
      </c>
      <c r="I9" s="2">
        <f t="shared" si="5"/>
        <v>0.5</v>
      </c>
      <c r="J9" s="2">
        <f t="shared" si="6"/>
        <v>0.60165914863188963</v>
      </c>
      <c r="K9" s="2">
        <f t="shared" si="7"/>
        <v>0.73095991951413453</v>
      </c>
      <c r="L9" s="2">
        <f t="shared" si="8"/>
        <v>0.87499717950388001</v>
      </c>
      <c r="M9" s="2">
        <f t="shared" si="9"/>
        <v>0.44263310911310905</v>
      </c>
    </row>
    <row r="10" spans="2:13" x14ac:dyDescent="0.75">
      <c r="E10">
        <v>6</v>
      </c>
      <c r="F10" s="2">
        <f t="shared" si="2"/>
        <v>3.0885852473755623E-3</v>
      </c>
      <c r="G10" s="2">
        <f t="shared" si="3"/>
        <v>9.981216674968249E-2</v>
      </c>
      <c r="H10" s="2">
        <f t="shared" si="4"/>
        <v>0.33436286174912516</v>
      </c>
      <c r="I10" s="2">
        <f t="shared" si="5"/>
        <v>0.5</v>
      </c>
      <c r="J10" s="2">
        <f t="shared" si="6"/>
        <v>0.59916354374859848</v>
      </c>
      <c r="K10" s="2">
        <f t="shared" si="7"/>
        <v>0.58997254673407351</v>
      </c>
      <c r="L10" s="2">
        <f t="shared" si="8"/>
        <v>0.38281990377447178</v>
      </c>
      <c r="M10" s="2">
        <f t="shared" si="9"/>
        <v>0.96216525533688901</v>
      </c>
    </row>
    <row r="11" spans="2:13" x14ac:dyDescent="0.75">
      <c r="B11" t="s">
        <v>9</v>
      </c>
      <c r="E11">
        <v>7</v>
      </c>
      <c r="F11" s="2">
        <f t="shared" si="2"/>
        <v>1.5395229442726282E-3</v>
      </c>
      <c r="G11" s="2">
        <f t="shared" si="3"/>
        <v>8.984969811841606E-2</v>
      </c>
      <c r="H11" s="2">
        <f t="shared" si="4"/>
        <v>0.33384650764809082</v>
      </c>
      <c r="I11" s="2">
        <f t="shared" si="5"/>
        <v>0.5</v>
      </c>
      <c r="J11" s="2">
        <f t="shared" si="6"/>
        <v>0.60041647897804951</v>
      </c>
      <c r="K11" s="2">
        <f t="shared" si="7"/>
        <v>0.72571482250255492</v>
      </c>
      <c r="L11" s="2">
        <f t="shared" si="8"/>
        <v>0.82694088767001594</v>
      </c>
      <c r="M11" s="2">
        <f t="shared" si="9"/>
        <v>0.1419727793616139</v>
      </c>
    </row>
    <row r="12" spans="2:13" x14ac:dyDescent="0.75">
      <c r="B12" t="s">
        <v>10</v>
      </c>
      <c r="E12">
        <v>8</v>
      </c>
      <c r="F12" s="2">
        <f t="shared" si="2"/>
        <v>7.6857640668834314E-4</v>
      </c>
      <c r="G12" s="2">
        <f t="shared" si="3"/>
        <v>8.1776729866445561E-2</v>
      </c>
      <c r="H12" s="2">
        <f t="shared" si="4"/>
        <v>0.33358952546889614</v>
      </c>
      <c r="I12" s="2">
        <f t="shared" si="5"/>
        <v>0.5</v>
      </c>
      <c r="J12" s="2">
        <f t="shared" si="6"/>
        <v>0.59979132687412728</v>
      </c>
      <c r="K12" s="2">
        <f t="shared" si="7"/>
        <v>0.59715845670792034</v>
      </c>
      <c r="L12" s="2">
        <f t="shared" si="8"/>
        <v>0.50088379589339704</v>
      </c>
      <c r="M12" s="2">
        <f t="shared" si="9"/>
        <v>0.47508438619961429</v>
      </c>
    </row>
    <row r="13" spans="2:13" x14ac:dyDescent="0.75">
      <c r="E13">
        <v>9</v>
      </c>
      <c r="F13" s="2">
        <f t="shared" si="2"/>
        <v>3.8399284849771257E-4</v>
      </c>
      <c r="G13" s="2">
        <f t="shared" si="3"/>
        <v>7.5089296318795948E-2</v>
      </c>
      <c r="H13" s="2">
        <f t="shared" si="4"/>
        <v>0.33346133094949931</v>
      </c>
      <c r="I13" s="2">
        <f t="shared" si="5"/>
        <v>0.5</v>
      </c>
      <c r="J13" s="2">
        <f t="shared" si="6"/>
        <v>0.60010422770175276</v>
      </c>
      <c r="K13" s="2">
        <f t="shared" si="7"/>
        <v>0.72168070287040553</v>
      </c>
      <c r="L13" s="2">
        <f t="shared" si="8"/>
        <v>0.87499726616686591</v>
      </c>
      <c r="M13" s="2">
        <f t="shared" si="9"/>
        <v>0.97257892753690489</v>
      </c>
    </row>
    <row r="14" spans="2:13" x14ac:dyDescent="0.75">
      <c r="B14" t="s">
        <v>11</v>
      </c>
      <c r="E14">
        <v>10</v>
      </c>
      <c r="F14" s="2">
        <f t="shared" si="2"/>
        <v>1.919226989950076E-4</v>
      </c>
      <c r="G14" s="2">
        <f t="shared" si="3"/>
        <v>6.9450893897144012E-2</v>
      </c>
      <c r="H14" s="2">
        <f t="shared" si="4"/>
        <v>0.33339730756633168</v>
      </c>
      <c r="I14" s="2">
        <f t="shared" si="5"/>
        <v>0.5</v>
      </c>
      <c r="J14" s="2">
        <f t="shared" si="6"/>
        <v>0.599947858990589</v>
      </c>
      <c r="K14" s="2">
        <f t="shared" si="7"/>
        <v>0.60257299792464891</v>
      </c>
      <c r="L14" s="2">
        <f t="shared" si="8"/>
        <v>0.38281967628581853</v>
      </c>
      <c r="M14" s="2">
        <f t="shared" si="9"/>
        <v>0.1040097132674683</v>
      </c>
    </row>
    <row r="15" spans="2:13" x14ac:dyDescent="0.75">
      <c r="B15" t="s">
        <v>12</v>
      </c>
      <c r="E15">
        <v>11</v>
      </c>
      <c r="F15" s="2">
        <f t="shared" si="2"/>
        <v>9.5942932336309024E-5</v>
      </c>
      <c r="G15" s="2">
        <f t="shared" si="3"/>
        <v>6.4627467234031663E-2</v>
      </c>
      <c r="H15" s="2">
        <f t="shared" si="4"/>
        <v>0.33336531431077876</v>
      </c>
      <c r="I15" s="2">
        <f t="shared" si="5"/>
        <v>0.5</v>
      </c>
      <c r="J15" s="2">
        <f t="shared" si="6"/>
        <v>0.60002606370799338</v>
      </c>
      <c r="K15" s="2">
        <f t="shared" si="7"/>
        <v>0.71843634029024983</v>
      </c>
      <c r="L15" s="2">
        <f t="shared" si="8"/>
        <v>0.82694070106983886</v>
      </c>
      <c r="M15" s="2">
        <f t="shared" si="9"/>
        <v>0.36344760197260056</v>
      </c>
    </row>
    <row r="16" spans="2:13" x14ac:dyDescent="0.75">
      <c r="E16">
        <v>12</v>
      </c>
      <c r="F16" s="2">
        <f t="shared" si="2"/>
        <v>4.7966863645021866E-5</v>
      </c>
      <c r="G16" s="2">
        <f t="shared" si="3"/>
        <v>6.0450757712945828E-2</v>
      </c>
      <c r="H16" s="2">
        <f t="shared" si="4"/>
        <v>0.33334932228788161</v>
      </c>
      <c r="I16" s="2">
        <f t="shared" si="5"/>
        <v>0.5</v>
      </c>
      <c r="J16" s="2">
        <f t="shared" si="6"/>
        <v>0.5999869664477111</v>
      </c>
      <c r="K16" s="2">
        <f t="shared" si="7"/>
        <v>0.60685669572180656</v>
      </c>
      <c r="L16" s="2">
        <f t="shared" si="8"/>
        <v>0.50088422294386792</v>
      </c>
      <c r="M16" s="2">
        <f t="shared" si="9"/>
        <v>0.90227842611257003</v>
      </c>
    </row>
    <row r="17" spans="5:13" x14ac:dyDescent="0.75">
      <c r="E17">
        <v>13</v>
      </c>
      <c r="F17" s="2">
        <f t="shared" si="2"/>
        <v>2.3982281412506963E-5</v>
      </c>
      <c r="G17" s="2">
        <f t="shared" si="3"/>
        <v>5.679646360487655E-2</v>
      </c>
      <c r="H17" s="2">
        <f t="shared" si="4"/>
        <v>0.33334132742713746</v>
      </c>
      <c r="I17" s="2">
        <f t="shared" si="5"/>
        <v>0.5</v>
      </c>
      <c r="J17" s="2">
        <f t="shared" si="6"/>
        <v>0.60000651635146074</v>
      </c>
      <c r="K17" s="2">
        <f t="shared" si="7"/>
        <v>0.71574493973825182</v>
      </c>
      <c r="L17" s="2">
        <f t="shared" si="8"/>
        <v>0.87499726352424934</v>
      </c>
      <c r="M17" s="2">
        <f t="shared" si="9"/>
        <v>0.34387106474913476</v>
      </c>
    </row>
    <row r="18" spans="5:13" x14ac:dyDescent="0.75">
      <c r="E18">
        <v>14</v>
      </c>
      <c r="F18" s="2">
        <f t="shared" si="2"/>
        <v>1.1990853131342606E-5</v>
      </c>
      <c r="G18" s="2">
        <f t="shared" si="3"/>
        <v>5.3570625326856483E-2</v>
      </c>
      <c r="H18" s="2">
        <f t="shared" si="4"/>
        <v>0.33333733028437706</v>
      </c>
      <c r="I18" s="2">
        <f t="shared" si="5"/>
        <v>0.5</v>
      </c>
      <c r="J18" s="2">
        <f t="shared" si="6"/>
        <v>0.59999674171811257</v>
      </c>
      <c r="K18" s="2">
        <f t="shared" si="7"/>
        <v>0.61036236293201429</v>
      </c>
      <c r="L18" s="2">
        <f t="shared" si="8"/>
        <v>0.38281968322263649</v>
      </c>
      <c r="M18" s="2">
        <f t="shared" si="9"/>
        <v>0.87993264675198135</v>
      </c>
    </row>
    <row r="19" spans="5:13" x14ac:dyDescent="0.75">
      <c r="E19">
        <v>15</v>
      </c>
      <c r="F19" s="2">
        <f t="shared" si="2"/>
        <v>5.9953546753918944E-6</v>
      </c>
      <c r="G19" s="2">
        <f t="shared" si="3"/>
        <v>5.0700813428946043E-2</v>
      </c>
      <c r="H19" s="2">
        <f t="shared" si="4"/>
        <v>0.33333533178489183</v>
      </c>
      <c r="I19" s="2">
        <f t="shared" si="5"/>
        <v>0.5</v>
      </c>
      <c r="J19" s="2">
        <f t="shared" si="6"/>
        <v>0.60000162911440269</v>
      </c>
      <c r="K19" s="2">
        <f t="shared" si="7"/>
        <v>0.71346044654418705</v>
      </c>
      <c r="L19" s="2">
        <f t="shared" si="8"/>
        <v>0.82694070675984865</v>
      </c>
      <c r="M19" s="2">
        <f t="shared" si="9"/>
        <v>0.41203961733493322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2019-04-11T19:40:21Z</dcterms:created>
  <dcterms:modified xsi:type="dcterms:W3CDTF">2019-04-13T15:21:44Z</dcterms:modified>
</cp:coreProperties>
</file>