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22038" windowHeight="9654" activeTab="4"/>
  </bookViews>
  <sheets>
    <sheet name="Структура семей" sheetId="1" r:id="rId1"/>
    <sheet name="График функции 5" sheetId="2" r:id="rId2"/>
    <sheet name="График функции 6" sheetId="3" r:id="rId3"/>
    <sheet name="График функции 7" sheetId="4" r:id="rId4"/>
    <sheet name="График функции 8" sheetId="5" r:id="rId5"/>
  </sheets>
  <calcPr calcId="145621"/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B2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A12" i="5"/>
  <c r="A22" i="5"/>
  <c r="A14" i="5"/>
  <c r="A15" i="5"/>
  <c r="A16" i="5" s="1"/>
  <c r="A17" i="5" s="1"/>
  <c r="A18" i="5" s="1"/>
  <c r="A19" i="5" s="1"/>
  <c r="A20" i="5" s="1"/>
  <c r="A21" i="5" s="1"/>
  <c r="A4" i="5"/>
  <c r="A5" i="5"/>
  <c r="A6" i="5" s="1"/>
  <c r="A7" i="5" s="1"/>
  <c r="A8" i="5" s="1"/>
  <c r="A9" i="5" s="1"/>
  <c r="A10" i="5" s="1"/>
  <c r="A11" i="5" s="1"/>
  <c r="A13" i="5" s="1"/>
  <c r="A3" i="5"/>
  <c r="A3" i="3"/>
  <c r="B3" i="4"/>
  <c r="B4" i="4"/>
  <c r="B5" i="4"/>
  <c r="B6" i="4"/>
  <c r="B7" i="4"/>
  <c r="B8" i="4"/>
  <c r="B9" i="4"/>
  <c r="B10" i="4"/>
  <c r="B2" i="4"/>
  <c r="A4" i="4"/>
  <c r="A5" i="4"/>
  <c r="A6" i="4"/>
  <c r="A7" i="4" s="1"/>
  <c r="A8" i="4" s="1"/>
  <c r="A9" i="4" s="1"/>
  <c r="A10" i="4" s="1"/>
  <c r="A3" i="4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A4" i="3"/>
  <c r="A5" i="3" s="1"/>
  <c r="A6" i="3" s="1"/>
  <c r="A7" i="3" s="1"/>
  <c r="A8" i="3" s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4" i="2"/>
  <c r="A5" i="2" s="1"/>
  <c r="A6" i="2" s="1"/>
  <c r="A7" i="2" s="1"/>
  <c r="A8" i="2" s="1"/>
  <c r="A9" i="2" s="1"/>
  <c r="A10" i="2" s="1"/>
  <c r="A11" i="2" s="1"/>
  <c r="B2" i="2"/>
  <c r="A3" i="2"/>
</calcChain>
</file>

<file path=xl/sharedStrings.xml><?xml version="1.0" encoding="utf-8"?>
<sst xmlns="http://schemas.openxmlformats.org/spreadsheetml/2006/main" count="17" uniqueCount="13">
  <si>
    <t>Структура семей в Республике Беларусь</t>
  </si>
  <si>
    <t>Состав</t>
  </si>
  <si>
    <t>1997 год</t>
  </si>
  <si>
    <t>1989 год</t>
  </si>
  <si>
    <t>2 человека</t>
  </si>
  <si>
    <t>3 человека</t>
  </si>
  <si>
    <t>4 человека</t>
  </si>
  <si>
    <t>5 человек</t>
  </si>
  <si>
    <t>6 человек и более</t>
  </si>
  <si>
    <t>x</t>
  </si>
  <si>
    <t>y</t>
  </si>
  <si>
    <t>z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</si>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</sst>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1" fillId="0" borderId="0" xfId="0" applyFont="1" applyAlignment="1">
      <alignment horizontal="left" vertical="center"/>
    </xf>
    <xf numFmtId="0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'Структура семей'!$B$2</c:f>
              <c:strCache>
                <c:ptCount val="1"/>
                <c:pt idx="0">
                  <c:v>1989 год</c:v>
                </c:pt>
              </c:strCache>
            </c:strRef>
          </c:tx>
          <c:invertIfNegative val="0"/>
          <c:cat>
            <c:strRef>
              <c:f>'Структура семей'!$A$3:$A$7</c:f>
              <c:strCache>
                <c:ptCount val="5"/>
                <c:pt idx="0">
                  <c:v>2 человека</c:v>
                </c:pt>
                <c:pt idx="1">
                  <c:v>3 человека</c:v>
                </c:pt>
                <c:pt idx="2">
                  <c:v>4 человека</c:v>
                </c:pt>
                <c:pt idx="3">
                  <c:v>5 человек</c:v>
                </c:pt>
                <c:pt idx="4">
                  <c:v>6 человек и более</c:v>
                </c:pt>
              </c:strCache>
            </c:strRef>
          </c:cat>
          <c:val>
            <c:numRef>
              <c:f>'Структура семей'!$B$3:$B$7</c:f>
              <c:numCache>
                <c:formatCode>0%</c:formatCode>
                <c:ptCount val="5"/>
                <c:pt idx="0">
                  <c:v>0.34</c:v>
                </c:pt>
                <c:pt idx="1">
                  <c:v>0.27</c:v>
                </c:pt>
                <c:pt idx="2">
                  <c:v>0.27</c:v>
                </c:pt>
                <c:pt idx="3">
                  <c:v>0.08</c:v>
                </c:pt>
                <c:pt idx="4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'Структура семей'!$C$2</c:f>
              <c:strCache>
                <c:ptCount val="1"/>
                <c:pt idx="0">
                  <c:v>1997 год</c:v>
                </c:pt>
              </c:strCache>
            </c:strRef>
          </c:tx>
          <c:invertIfNegative val="0"/>
          <c:cat>
            <c:strRef>
              <c:f>'Структура семей'!$A$3:$A$7</c:f>
              <c:strCache>
                <c:ptCount val="5"/>
                <c:pt idx="0">
                  <c:v>2 человека</c:v>
                </c:pt>
                <c:pt idx="1">
                  <c:v>3 человека</c:v>
                </c:pt>
                <c:pt idx="2">
                  <c:v>4 человека</c:v>
                </c:pt>
                <c:pt idx="3">
                  <c:v>5 человек</c:v>
                </c:pt>
                <c:pt idx="4">
                  <c:v>6 человек и более</c:v>
                </c:pt>
              </c:strCache>
            </c:strRef>
          </c:cat>
          <c:val>
            <c:numRef>
              <c:f>'Структура семей'!$C$3:$C$7</c:f>
              <c:numCache>
                <c:formatCode>0%</c:formatCode>
                <c:ptCount val="5"/>
                <c:pt idx="0">
                  <c:v>0.31</c:v>
                </c:pt>
                <c:pt idx="1">
                  <c:v>0.28999999999999998</c:v>
                </c:pt>
                <c:pt idx="2">
                  <c:v>0.3</c:v>
                </c:pt>
                <c:pt idx="3">
                  <c:v>7.0000000000000007E-2</c:v>
                </c:pt>
                <c:pt idx="4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41152"/>
        <c:axId val="189442688"/>
      </c:barChart>
      <c:catAx>
        <c:axId val="18944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42688"/>
        <c:crosses val="autoZero"/>
        <c:auto val="1"/>
        <c:lblAlgn val="ctr"/>
        <c:lblOffset val="100"/>
        <c:noMultiLvlLbl val="0"/>
      </c:catAx>
      <c:valAx>
        <c:axId val="189442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944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'График функции 8'!$B$2:$V$2</c:f>
              <c:numCache>
                <c:formatCode>0.00</c:formatCode>
                <c:ptCount val="21"/>
                <c:pt idx="0">
                  <c:v>2</c:v>
                </c:pt>
                <c:pt idx="1">
                  <c:v>1.81</c:v>
                </c:pt>
                <c:pt idx="2">
                  <c:v>1.6400000000000001</c:v>
                </c:pt>
                <c:pt idx="3">
                  <c:v>1.4900000000000002</c:v>
                </c:pt>
                <c:pt idx="4">
                  <c:v>1.36</c:v>
                </c:pt>
                <c:pt idx="5">
                  <c:v>1.25</c:v>
                </c:pt>
                <c:pt idx="6">
                  <c:v>1.1600000000000001</c:v>
                </c:pt>
                <c:pt idx="7">
                  <c:v>1.0900000000000001</c:v>
                </c:pt>
                <c:pt idx="8">
                  <c:v>1.04</c:v>
                </c:pt>
                <c:pt idx="9">
                  <c:v>1.01</c:v>
                </c:pt>
                <c:pt idx="10">
                  <c:v>1</c:v>
                </c:pt>
                <c:pt idx="11">
                  <c:v>1.01</c:v>
                </c:pt>
                <c:pt idx="12">
                  <c:v>1.04</c:v>
                </c:pt>
                <c:pt idx="13">
                  <c:v>1.0899999999999999</c:v>
                </c:pt>
                <c:pt idx="14">
                  <c:v>1.1599999999999999</c:v>
                </c:pt>
                <c:pt idx="15">
                  <c:v>1.25</c:v>
                </c:pt>
                <c:pt idx="16">
                  <c:v>1.3599999999999999</c:v>
                </c:pt>
                <c:pt idx="17">
                  <c:v>1.4899999999999998</c:v>
                </c:pt>
                <c:pt idx="18">
                  <c:v>1.6399999999999997</c:v>
                </c:pt>
                <c:pt idx="19">
                  <c:v>1.8099999999999996</c:v>
                </c:pt>
                <c:pt idx="20">
                  <c:v>1.9999999999999996</c:v>
                </c:pt>
              </c:numCache>
            </c:numRef>
          </c:val>
        </c:ser>
        <c:ser>
          <c:idx val="1"/>
          <c:order val="1"/>
          <c:val>
            <c:numRef>
              <c:f>'График функции 8'!$B$3:$V$3</c:f>
              <c:numCache>
                <c:formatCode>0.00</c:formatCode>
                <c:ptCount val="21"/>
                <c:pt idx="0">
                  <c:v>1.81</c:v>
                </c:pt>
                <c:pt idx="1">
                  <c:v>1.62</c:v>
                </c:pt>
                <c:pt idx="2">
                  <c:v>1.4500000000000002</c:v>
                </c:pt>
                <c:pt idx="3">
                  <c:v>1.3000000000000003</c:v>
                </c:pt>
                <c:pt idx="4">
                  <c:v>1.1700000000000002</c:v>
                </c:pt>
                <c:pt idx="5">
                  <c:v>1.06</c:v>
                </c:pt>
                <c:pt idx="6">
                  <c:v>0.9700000000000002</c:v>
                </c:pt>
                <c:pt idx="7">
                  <c:v>0.90000000000000013</c:v>
                </c:pt>
                <c:pt idx="8">
                  <c:v>0.85000000000000009</c:v>
                </c:pt>
                <c:pt idx="9">
                  <c:v>0.82000000000000006</c:v>
                </c:pt>
                <c:pt idx="10">
                  <c:v>0.81</c:v>
                </c:pt>
                <c:pt idx="11">
                  <c:v>0.82000000000000006</c:v>
                </c:pt>
                <c:pt idx="12">
                  <c:v>0.85</c:v>
                </c:pt>
                <c:pt idx="13">
                  <c:v>0.9</c:v>
                </c:pt>
                <c:pt idx="14">
                  <c:v>0.97</c:v>
                </c:pt>
                <c:pt idx="15">
                  <c:v>1.06</c:v>
                </c:pt>
                <c:pt idx="16">
                  <c:v>1.17</c:v>
                </c:pt>
                <c:pt idx="17">
                  <c:v>1.2999999999999998</c:v>
                </c:pt>
                <c:pt idx="18">
                  <c:v>1.4499999999999997</c:v>
                </c:pt>
                <c:pt idx="19">
                  <c:v>1.6199999999999997</c:v>
                </c:pt>
                <c:pt idx="20">
                  <c:v>1.8099999999999996</c:v>
                </c:pt>
              </c:numCache>
            </c:numRef>
          </c:val>
        </c:ser>
        <c:ser>
          <c:idx val="2"/>
          <c:order val="2"/>
          <c:val>
            <c:numRef>
              <c:f>'График функции 8'!$B$4:$V$4</c:f>
              <c:numCache>
                <c:formatCode>0.00</c:formatCode>
                <c:ptCount val="21"/>
                <c:pt idx="0">
                  <c:v>1.6400000000000001</c:v>
                </c:pt>
                <c:pt idx="1">
                  <c:v>1.4500000000000002</c:v>
                </c:pt>
                <c:pt idx="2">
                  <c:v>1.2800000000000002</c:v>
                </c:pt>
                <c:pt idx="3">
                  <c:v>1.1300000000000003</c:v>
                </c:pt>
                <c:pt idx="4">
                  <c:v>1.0000000000000002</c:v>
                </c:pt>
                <c:pt idx="5">
                  <c:v>0.89000000000000024</c:v>
                </c:pt>
                <c:pt idx="6">
                  <c:v>0.80000000000000027</c:v>
                </c:pt>
                <c:pt idx="7">
                  <c:v>0.7300000000000002</c:v>
                </c:pt>
                <c:pt idx="8">
                  <c:v>0.68000000000000016</c:v>
                </c:pt>
                <c:pt idx="9">
                  <c:v>0.65000000000000013</c:v>
                </c:pt>
                <c:pt idx="10">
                  <c:v>0.64000000000000012</c:v>
                </c:pt>
                <c:pt idx="11">
                  <c:v>0.65000000000000013</c:v>
                </c:pt>
                <c:pt idx="12">
                  <c:v>0.68</c:v>
                </c:pt>
                <c:pt idx="13">
                  <c:v>0.73000000000000009</c:v>
                </c:pt>
                <c:pt idx="14">
                  <c:v>0.8</c:v>
                </c:pt>
                <c:pt idx="15">
                  <c:v>0.89</c:v>
                </c:pt>
                <c:pt idx="16">
                  <c:v>1</c:v>
                </c:pt>
                <c:pt idx="17">
                  <c:v>1.1299999999999999</c:v>
                </c:pt>
                <c:pt idx="18">
                  <c:v>1.2799999999999998</c:v>
                </c:pt>
                <c:pt idx="19">
                  <c:v>1.4499999999999997</c:v>
                </c:pt>
                <c:pt idx="20">
                  <c:v>1.6399999999999997</c:v>
                </c:pt>
              </c:numCache>
            </c:numRef>
          </c:val>
        </c:ser>
        <c:ser>
          <c:idx val="3"/>
          <c:order val="3"/>
          <c:val>
            <c:numRef>
              <c:f>'График функции 8'!$B$5:$V$5</c:f>
              <c:numCache>
                <c:formatCode>0.00</c:formatCode>
                <c:ptCount val="21"/>
                <c:pt idx="0">
                  <c:v>1.4900000000000002</c:v>
                </c:pt>
                <c:pt idx="1">
                  <c:v>1.3000000000000003</c:v>
                </c:pt>
                <c:pt idx="2">
                  <c:v>1.1300000000000003</c:v>
                </c:pt>
                <c:pt idx="3">
                  <c:v>0.9800000000000002</c:v>
                </c:pt>
                <c:pt idx="4">
                  <c:v>0.8500000000000002</c:v>
                </c:pt>
                <c:pt idx="5">
                  <c:v>0.74000000000000021</c:v>
                </c:pt>
                <c:pt idx="6">
                  <c:v>0.65000000000000024</c:v>
                </c:pt>
                <c:pt idx="7">
                  <c:v>0.58000000000000018</c:v>
                </c:pt>
                <c:pt idx="8">
                  <c:v>0.53000000000000014</c:v>
                </c:pt>
                <c:pt idx="9">
                  <c:v>0.50000000000000011</c:v>
                </c:pt>
                <c:pt idx="10">
                  <c:v>0.4900000000000001</c:v>
                </c:pt>
                <c:pt idx="11">
                  <c:v>0.50000000000000011</c:v>
                </c:pt>
                <c:pt idx="12">
                  <c:v>0.53</c:v>
                </c:pt>
                <c:pt idx="13">
                  <c:v>0.58000000000000007</c:v>
                </c:pt>
                <c:pt idx="14">
                  <c:v>0.65</c:v>
                </c:pt>
                <c:pt idx="15">
                  <c:v>0.74</c:v>
                </c:pt>
                <c:pt idx="16">
                  <c:v>0.84999999999999987</c:v>
                </c:pt>
                <c:pt idx="17">
                  <c:v>0.97999999999999987</c:v>
                </c:pt>
                <c:pt idx="18">
                  <c:v>1.1299999999999999</c:v>
                </c:pt>
                <c:pt idx="19">
                  <c:v>1.2999999999999998</c:v>
                </c:pt>
                <c:pt idx="20">
                  <c:v>1.4899999999999998</c:v>
                </c:pt>
              </c:numCache>
            </c:numRef>
          </c:val>
        </c:ser>
        <c:ser>
          <c:idx val="4"/>
          <c:order val="4"/>
          <c:val>
            <c:numRef>
              <c:f>'График функции 8'!$B$6:$V$6</c:f>
              <c:numCache>
                <c:formatCode>0.00</c:formatCode>
                <c:ptCount val="21"/>
                <c:pt idx="0">
                  <c:v>1.36</c:v>
                </c:pt>
                <c:pt idx="1">
                  <c:v>1.1700000000000002</c:v>
                </c:pt>
                <c:pt idx="2">
                  <c:v>1.0000000000000002</c:v>
                </c:pt>
                <c:pt idx="3">
                  <c:v>0.8500000000000002</c:v>
                </c:pt>
                <c:pt idx="4">
                  <c:v>0.7200000000000002</c:v>
                </c:pt>
                <c:pt idx="5">
                  <c:v>0.61000000000000021</c:v>
                </c:pt>
                <c:pt idx="6">
                  <c:v>0.52000000000000024</c:v>
                </c:pt>
                <c:pt idx="7">
                  <c:v>0.45000000000000018</c:v>
                </c:pt>
                <c:pt idx="8">
                  <c:v>0.40000000000000013</c:v>
                </c:pt>
                <c:pt idx="9">
                  <c:v>0.37000000000000011</c:v>
                </c:pt>
                <c:pt idx="10">
                  <c:v>0.3600000000000001</c:v>
                </c:pt>
                <c:pt idx="11">
                  <c:v>0.37000000000000005</c:v>
                </c:pt>
                <c:pt idx="12">
                  <c:v>0.4</c:v>
                </c:pt>
                <c:pt idx="13">
                  <c:v>0.45</c:v>
                </c:pt>
                <c:pt idx="14">
                  <c:v>0.52</c:v>
                </c:pt>
                <c:pt idx="15">
                  <c:v>0.61</c:v>
                </c:pt>
                <c:pt idx="16">
                  <c:v>0.72</c:v>
                </c:pt>
                <c:pt idx="17">
                  <c:v>0.84999999999999987</c:v>
                </c:pt>
                <c:pt idx="18">
                  <c:v>0.99999999999999978</c:v>
                </c:pt>
                <c:pt idx="19">
                  <c:v>1.1699999999999997</c:v>
                </c:pt>
                <c:pt idx="20">
                  <c:v>1.3599999999999997</c:v>
                </c:pt>
              </c:numCache>
            </c:numRef>
          </c:val>
        </c:ser>
        <c:ser>
          <c:idx val="5"/>
          <c:order val="5"/>
          <c:val>
            <c:numRef>
              <c:f>'График функции 8'!$B$7:$V$7</c:f>
              <c:numCache>
                <c:formatCode>0.00</c:formatCode>
                <c:ptCount val="21"/>
                <c:pt idx="0">
                  <c:v>1.25</c:v>
                </c:pt>
                <c:pt idx="1">
                  <c:v>1.06</c:v>
                </c:pt>
                <c:pt idx="2">
                  <c:v>0.89000000000000024</c:v>
                </c:pt>
                <c:pt idx="3">
                  <c:v>0.74000000000000021</c:v>
                </c:pt>
                <c:pt idx="4">
                  <c:v>0.61000000000000021</c:v>
                </c:pt>
                <c:pt idx="5">
                  <c:v>0.50000000000000022</c:v>
                </c:pt>
                <c:pt idx="6">
                  <c:v>0.41000000000000025</c:v>
                </c:pt>
                <c:pt idx="7">
                  <c:v>0.34000000000000019</c:v>
                </c:pt>
                <c:pt idx="8">
                  <c:v>0.29000000000000015</c:v>
                </c:pt>
                <c:pt idx="9">
                  <c:v>0.26000000000000012</c:v>
                </c:pt>
                <c:pt idx="10">
                  <c:v>0.25000000000000011</c:v>
                </c:pt>
                <c:pt idx="11">
                  <c:v>0.26000000000000006</c:v>
                </c:pt>
                <c:pt idx="12">
                  <c:v>0.29000000000000004</c:v>
                </c:pt>
                <c:pt idx="13">
                  <c:v>0.34</c:v>
                </c:pt>
                <c:pt idx="14">
                  <c:v>0.41000000000000003</c:v>
                </c:pt>
                <c:pt idx="15">
                  <c:v>0.5</c:v>
                </c:pt>
                <c:pt idx="16">
                  <c:v>0.60999999999999988</c:v>
                </c:pt>
                <c:pt idx="17">
                  <c:v>0.73999999999999988</c:v>
                </c:pt>
                <c:pt idx="18">
                  <c:v>0.88999999999999979</c:v>
                </c:pt>
                <c:pt idx="19">
                  <c:v>1.0599999999999996</c:v>
                </c:pt>
                <c:pt idx="20">
                  <c:v>1.2499999999999996</c:v>
                </c:pt>
              </c:numCache>
            </c:numRef>
          </c:val>
        </c:ser>
        <c:ser>
          <c:idx val="6"/>
          <c:order val="6"/>
          <c:val>
            <c:numRef>
              <c:f>'График функции 8'!$B$8:$V$8</c:f>
              <c:numCache>
                <c:formatCode>0.00</c:formatCode>
                <c:ptCount val="21"/>
                <c:pt idx="0">
                  <c:v>1.1600000000000001</c:v>
                </c:pt>
                <c:pt idx="1">
                  <c:v>0.9700000000000002</c:v>
                </c:pt>
                <c:pt idx="2">
                  <c:v>0.80000000000000027</c:v>
                </c:pt>
                <c:pt idx="3">
                  <c:v>0.65000000000000024</c:v>
                </c:pt>
                <c:pt idx="4">
                  <c:v>0.52000000000000024</c:v>
                </c:pt>
                <c:pt idx="5">
                  <c:v>0.41000000000000025</c:v>
                </c:pt>
                <c:pt idx="6">
                  <c:v>0.32000000000000023</c:v>
                </c:pt>
                <c:pt idx="7">
                  <c:v>0.25000000000000022</c:v>
                </c:pt>
                <c:pt idx="8">
                  <c:v>0.20000000000000018</c:v>
                </c:pt>
                <c:pt idx="9">
                  <c:v>0.17000000000000015</c:v>
                </c:pt>
                <c:pt idx="10">
                  <c:v>0.16000000000000011</c:v>
                </c:pt>
                <c:pt idx="11">
                  <c:v>0.1700000000000001</c:v>
                </c:pt>
                <c:pt idx="12">
                  <c:v>0.20000000000000007</c:v>
                </c:pt>
                <c:pt idx="13">
                  <c:v>0.25000000000000006</c:v>
                </c:pt>
                <c:pt idx="14">
                  <c:v>0.32000000000000006</c:v>
                </c:pt>
                <c:pt idx="15">
                  <c:v>0.41000000000000003</c:v>
                </c:pt>
                <c:pt idx="16">
                  <c:v>0.51999999999999991</c:v>
                </c:pt>
                <c:pt idx="17">
                  <c:v>0.64999999999999991</c:v>
                </c:pt>
                <c:pt idx="18">
                  <c:v>0.79999999999999982</c:v>
                </c:pt>
                <c:pt idx="19">
                  <c:v>0.96999999999999975</c:v>
                </c:pt>
                <c:pt idx="20">
                  <c:v>1.1599999999999997</c:v>
                </c:pt>
              </c:numCache>
            </c:numRef>
          </c:val>
        </c:ser>
        <c:ser>
          <c:idx val="7"/>
          <c:order val="7"/>
          <c:val>
            <c:numRef>
              <c:f>'График функции 8'!$B$9:$V$9</c:f>
              <c:numCache>
                <c:formatCode>0.00</c:formatCode>
                <c:ptCount val="21"/>
                <c:pt idx="0">
                  <c:v>1.0900000000000001</c:v>
                </c:pt>
                <c:pt idx="1">
                  <c:v>0.90000000000000013</c:v>
                </c:pt>
                <c:pt idx="2">
                  <c:v>0.7300000000000002</c:v>
                </c:pt>
                <c:pt idx="3">
                  <c:v>0.58000000000000018</c:v>
                </c:pt>
                <c:pt idx="4">
                  <c:v>0.45000000000000018</c:v>
                </c:pt>
                <c:pt idx="5">
                  <c:v>0.34000000000000019</c:v>
                </c:pt>
                <c:pt idx="6">
                  <c:v>0.25000000000000022</c:v>
                </c:pt>
                <c:pt idx="7">
                  <c:v>0.18000000000000019</c:v>
                </c:pt>
                <c:pt idx="8">
                  <c:v>0.13000000000000017</c:v>
                </c:pt>
                <c:pt idx="9">
                  <c:v>0.10000000000000012</c:v>
                </c:pt>
                <c:pt idx="10">
                  <c:v>9.0000000000000094E-2</c:v>
                </c:pt>
                <c:pt idx="11">
                  <c:v>0.10000000000000006</c:v>
                </c:pt>
                <c:pt idx="12">
                  <c:v>0.13000000000000006</c:v>
                </c:pt>
                <c:pt idx="13">
                  <c:v>0.18000000000000002</c:v>
                </c:pt>
                <c:pt idx="14">
                  <c:v>0.25</c:v>
                </c:pt>
                <c:pt idx="15">
                  <c:v>0.33999999999999997</c:v>
                </c:pt>
                <c:pt idx="16">
                  <c:v>0.4499999999999999</c:v>
                </c:pt>
                <c:pt idx="17">
                  <c:v>0.57999999999999985</c:v>
                </c:pt>
                <c:pt idx="18">
                  <c:v>0.72999999999999976</c:v>
                </c:pt>
                <c:pt idx="19">
                  <c:v>0.89999999999999969</c:v>
                </c:pt>
                <c:pt idx="20">
                  <c:v>1.0899999999999996</c:v>
                </c:pt>
              </c:numCache>
            </c:numRef>
          </c:val>
        </c:ser>
        <c:ser>
          <c:idx val="8"/>
          <c:order val="8"/>
          <c:val>
            <c:numRef>
              <c:f>'График функции 8'!$B$10:$V$10</c:f>
              <c:numCache>
                <c:formatCode>0.00</c:formatCode>
                <c:ptCount val="21"/>
                <c:pt idx="0">
                  <c:v>1.04</c:v>
                </c:pt>
                <c:pt idx="1">
                  <c:v>0.85000000000000009</c:v>
                </c:pt>
                <c:pt idx="2">
                  <c:v>0.68000000000000016</c:v>
                </c:pt>
                <c:pt idx="3">
                  <c:v>0.53000000000000014</c:v>
                </c:pt>
                <c:pt idx="4">
                  <c:v>0.40000000000000013</c:v>
                </c:pt>
                <c:pt idx="5">
                  <c:v>0.29000000000000015</c:v>
                </c:pt>
                <c:pt idx="6">
                  <c:v>0.20000000000000018</c:v>
                </c:pt>
                <c:pt idx="7">
                  <c:v>0.13000000000000017</c:v>
                </c:pt>
                <c:pt idx="8">
                  <c:v>8.0000000000000127E-2</c:v>
                </c:pt>
                <c:pt idx="9">
                  <c:v>5.0000000000000093E-2</c:v>
                </c:pt>
                <c:pt idx="10">
                  <c:v>4.0000000000000063E-2</c:v>
                </c:pt>
                <c:pt idx="11">
                  <c:v>5.0000000000000037E-2</c:v>
                </c:pt>
                <c:pt idx="12">
                  <c:v>8.0000000000000016E-2</c:v>
                </c:pt>
                <c:pt idx="13">
                  <c:v>0.13</c:v>
                </c:pt>
                <c:pt idx="14">
                  <c:v>0.19999999999999998</c:v>
                </c:pt>
                <c:pt idx="15">
                  <c:v>0.28999999999999992</c:v>
                </c:pt>
                <c:pt idx="16">
                  <c:v>0.39999999999999991</c:v>
                </c:pt>
                <c:pt idx="17">
                  <c:v>0.5299999999999998</c:v>
                </c:pt>
                <c:pt idx="18">
                  <c:v>0.67999999999999972</c:v>
                </c:pt>
                <c:pt idx="19">
                  <c:v>0.84999999999999964</c:v>
                </c:pt>
                <c:pt idx="20">
                  <c:v>1.0399999999999996</c:v>
                </c:pt>
              </c:numCache>
            </c:numRef>
          </c:val>
        </c:ser>
        <c:ser>
          <c:idx val="9"/>
          <c:order val="9"/>
          <c:val>
            <c:numRef>
              <c:f>'График функции 8'!$B$11:$V$11</c:f>
              <c:numCache>
                <c:formatCode>0.00</c:formatCode>
                <c:ptCount val="21"/>
                <c:pt idx="0">
                  <c:v>1.01</c:v>
                </c:pt>
                <c:pt idx="1">
                  <c:v>0.82000000000000006</c:v>
                </c:pt>
                <c:pt idx="2">
                  <c:v>0.65000000000000013</c:v>
                </c:pt>
                <c:pt idx="3">
                  <c:v>0.50000000000000011</c:v>
                </c:pt>
                <c:pt idx="4">
                  <c:v>0.37000000000000011</c:v>
                </c:pt>
                <c:pt idx="5">
                  <c:v>0.26000000000000012</c:v>
                </c:pt>
                <c:pt idx="6">
                  <c:v>0.17000000000000015</c:v>
                </c:pt>
                <c:pt idx="7">
                  <c:v>0.10000000000000012</c:v>
                </c:pt>
                <c:pt idx="8">
                  <c:v>5.0000000000000093E-2</c:v>
                </c:pt>
                <c:pt idx="9">
                  <c:v>2.0000000000000059E-2</c:v>
                </c:pt>
                <c:pt idx="10">
                  <c:v>1.000000000000003E-2</c:v>
                </c:pt>
                <c:pt idx="11">
                  <c:v>2.0000000000000004E-2</c:v>
                </c:pt>
                <c:pt idx="12">
                  <c:v>4.9999999999999982E-2</c:v>
                </c:pt>
                <c:pt idx="13">
                  <c:v>9.999999999999995E-2</c:v>
                </c:pt>
                <c:pt idx="14">
                  <c:v>0.16999999999999996</c:v>
                </c:pt>
                <c:pt idx="15">
                  <c:v>0.2599999999999999</c:v>
                </c:pt>
                <c:pt idx="16">
                  <c:v>0.36999999999999983</c:v>
                </c:pt>
                <c:pt idx="17">
                  <c:v>0.49999999999999978</c:v>
                </c:pt>
                <c:pt idx="18">
                  <c:v>0.64999999999999969</c:v>
                </c:pt>
                <c:pt idx="19">
                  <c:v>0.81999999999999962</c:v>
                </c:pt>
                <c:pt idx="20">
                  <c:v>1.0099999999999996</c:v>
                </c:pt>
              </c:numCache>
            </c:numRef>
          </c:val>
        </c:ser>
        <c:ser>
          <c:idx val="10"/>
          <c:order val="10"/>
          <c:val>
            <c:numRef>
              <c:f>'График функции 8'!$B$12:$V$12</c:f>
              <c:numCache>
                <c:formatCode>0.00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3.8518598887744717E-32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</c:ser>
        <c:ser>
          <c:idx val="11"/>
          <c:order val="11"/>
          <c:val>
            <c:numRef>
              <c:f>'График функции 8'!$B$13:$V$13</c:f>
              <c:numCache>
                <c:formatCode>0.00</c:formatCode>
                <c:ptCount val="21"/>
                <c:pt idx="0">
                  <c:v>1.01</c:v>
                </c:pt>
                <c:pt idx="1">
                  <c:v>0.82000000000000006</c:v>
                </c:pt>
                <c:pt idx="2">
                  <c:v>0.65000000000000013</c:v>
                </c:pt>
                <c:pt idx="3">
                  <c:v>0.50000000000000011</c:v>
                </c:pt>
                <c:pt idx="4">
                  <c:v>0.37000000000000005</c:v>
                </c:pt>
                <c:pt idx="5">
                  <c:v>0.26000000000000006</c:v>
                </c:pt>
                <c:pt idx="6">
                  <c:v>0.1700000000000001</c:v>
                </c:pt>
                <c:pt idx="7">
                  <c:v>0.10000000000000006</c:v>
                </c:pt>
                <c:pt idx="8">
                  <c:v>5.0000000000000037E-2</c:v>
                </c:pt>
                <c:pt idx="9">
                  <c:v>2.0000000000000004E-2</c:v>
                </c:pt>
                <c:pt idx="10">
                  <c:v>9.9999999999999742E-3</c:v>
                </c:pt>
                <c:pt idx="11">
                  <c:v>1.9999999999999948E-2</c:v>
                </c:pt>
                <c:pt idx="12">
                  <c:v>4.9999999999999926E-2</c:v>
                </c:pt>
                <c:pt idx="13">
                  <c:v>9.9999999999999895E-2</c:v>
                </c:pt>
                <c:pt idx="14">
                  <c:v>0.1699999999999999</c:v>
                </c:pt>
                <c:pt idx="15">
                  <c:v>0.25999999999999984</c:v>
                </c:pt>
                <c:pt idx="16">
                  <c:v>0.36999999999999977</c:v>
                </c:pt>
                <c:pt idx="17">
                  <c:v>0.49999999999999972</c:v>
                </c:pt>
                <c:pt idx="18">
                  <c:v>0.64999999999999969</c:v>
                </c:pt>
                <c:pt idx="19">
                  <c:v>0.81999999999999962</c:v>
                </c:pt>
                <c:pt idx="20">
                  <c:v>1.0099999999999996</c:v>
                </c:pt>
              </c:numCache>
            </c:numRef>
          </c:val>
        </c:ser>
        <c:ser>
          <c:idx val="12"/>
          <c:order val="12"/>
          <c:val>
            <c:numRef>
              <c:f>'График функции 8'!$B$14:$V$14</c:f>
              <c:numCache>
                <c:formatCode>0.00</c:formatCode>
                <c:ptCount val="21"/>
                <c:pt idx="0">
                  <c:v>1.04</c:v>
                </c:pt>
                <c:pt idx="1">
                  <c:v>0.85</c:v>
                </c:pt>
                <c:pt idx="2">
                  <c:v>0.68</c:v>
                </c:pt>
                <c:pt idx="3">
                  <c:v>0.53</c:v>
                </c:pt>
                <c:pt idx="4">
                  <c:v>0.4</c:v>
                </c:pt>
                <c:pt idx="5">
                  <c:v>0.29000000000000004</c:v>
                </c:pt>
                <c:pt idx="6">
                  <c:v>0.20000000000000007</c:v>
                </c:pt>
                <c:pt idx="7">
                  <c:v>0.13000000000000006</c:v>
                </c:pt>
                <c:pt idx="8">
                  <c:v>8.0000000000000016E-2</c:v>
                </c:pt>
                <c:pt idx="9">
                  <c:v>4.9999999999999982E-2</c:v>
                </c:pt>
                <c:pt idx="10">
                  <c:v>3.9999999999999952E-2</c:v>
                </c:pt>
                <c:pt idx="11">
                  <c:v>4.9999999999999926E-2</c:v>
                </c:pt>
                <c:pt idx="12">
                  <c:v>7.9999999999999905E-2</c:v>
                </c:pt>
                <c:pt idx="13">
                  <c:v>0.12999999999999989</c:v>
                </c:pt>
                <c:pt idx="14">
                  <c:v>0.19999999999999987</c:v>
                </c:pt>
                <c:pt idx="15">
                  <c:v>0.28999999999999981</c:v>
                </c:pt>
                <c:pt idx="16">
                  <c:v>0.3999999999999998</c:v>
                </c:pt>
                <c:pt idx="17">
                  <c:v>0.52999999999999969</c:v>
                </c:pt>
                <c:pt idx="18">
                  <c:v>0.6799999999999996</c:v>
                </c:pt>
                <c:pt idx="19">
                  <c:v>0.84999999999999953</c:v>
                </c:pt>
                <c:pt idx="20">
                  <c:v>1.0399999999999996</c:v>
                </c:pt>
              </c:numCache>
            </c:numRef>
          </c:val>
        </c:ser>
        <c:ser>
          <c:idx val="13"/>
          <c:order val="13"/>
          <c:val>
            <c:numRef>
              <c:f>'График функции 8'!$B$15:$V$15</c:f>
              <c:numCache>
                <c:formatCode>0.00</c:formatCode>
                <c:ptCount val="21"/>
                <c:pt idx="0">
                  <c:v>1.0899999999999999</c:v>
                </c:pt>
                <c:pt idx="1">
                  <c:v>0.9</c:v>
                </c:pt>
                <c:pt idx="2">
                  <c:v>0.73000000000000009</c:v>
                </c:pt>
                <c:pt idx="3">
                  <c:v>0.58000000000000007</c:v>
                </c:pt>
                <c:pt idx="4">
                  <c:v>0.45</c:v>
                </c:pt>
                <c:pt idx="5">
                  <c:v>0.34</c:v>
                </c:pt>
                <c:pt idx="6">
                  <c:v>0.25000000000000006</c:v>
                </c:pt>
                <c:pt idx="7">
                  <c:v>0.18000000000000002</c:v>
                </c:pt>
                <c:pt idx="8">
                  <c:v>0.13</c:v>
                </c:pt>
                <c:pt idx="9">
                  <c:v>9.999999999999995E-2</c:v>
                </c:pt>
                <c:pt idx="10">
                  <c:v>8.9999999999999927E-2</c:v>
                </c:pt>
                <c:pt idx="11">
                  <c:v>9.9999999999999895E-2</c:v>
                </c:pt>
                <c:pt idx="12">
                  <c:v>0.12999999999999989</c:v>
                </c:pt>
                <c:pt idx="13">
                  <c:v>0.17999999999999985</c:v>
                </c:pt>
                <c:pt idx="14">
                  <c:v>0.24999999999999983</c:v>
                </c:pt>
                <c:pt idx="15">
                  <c:v>0.3399999999999998</c:v>
                </c:pt>
                <c:pt idx="16">
                  <c:v>0.44999999999999973</c:v>
                </c:pt>
                <c:pt idx="17">
                  <c:v>0.57999999999999974</c:v>
                </c:pt>
                <c:pt idx="18">
                  <c:v>0.72999999999999965</c:v>
                </c:pt>
                <c:pt idx="19">
                  <c:v>0.89999999999999958</c:v>
                </c:pt>
                <c:pt idx="20">
                  <c:v>1.0899999999999994</c:v>
                </c:pt>
              </c:numCache>
            </c:numRef>
          </c:val>
        </c:ser>
        <c:ser>
          <c:idx val="14"/>
          <c:order val="14"/>
          <c:val>
            <c:numRef>
              <c:f>'График функции 8'!$B$16:$V$16</c:f>
              <c:numCache>
                <c:formatCode>0.00</c:formatCode>
                <c:ptCount val="21"/>
                <c:pt idx="0">
                  <c:v>1.1599999999999999</c:v>
                </c:pt>
                <c:pt idx="1">
                  <c:v>0.97</c:v>
                </c:pt>
                <c:pt idx="2">
                  <c:v>0.8</c:v>
                </c:pt>
                <c:pt idx="3">
                  <c:v>0.65</c:v>
                </c:pt>
                <c:pt idx="4">
                  <c:v>0.52</c:v>
                </c:pt>
                <c:pt idx="5">
                  <c:v>0.41000000000000003</c:v>
                </c:pt>
                <c:pt idx="6">
                  <c:v>0.32000000000000006</c:v>
                </c:pt>
                <c:pt idx="7">
                  <c:v>0.25</c:v>
                </c:pt>
                <c:pt idx="8">
                  <c:v>0.19999999999999998</c:v>
                </c:pt>
                <c:pt idx="9">
                  <c:v>0.16999999999999996</c:v>
                </c:pt>
                <c:pt idx="10">
                  <c:v>0.15999999999999992</c:v>
                </c:pt>
                <c:pt idx="11">
                  <c:v>0.1699999999999999</c:v>
                </c:pt>
                <c:pt idx="12">
                  <c:v>0.19999999999999987</c:v>
                </c:pt>
                <c:pt idx="13">
                  <c:v>0.24999999999999983</c:v>
                </c:pt>
                <c:pt idx="14">
                  <c:v>0.31999999999999984</c:v>
                </c:pt>
                <c:pt idx="15">
                  <c:v>0.40999999999999981</c:v>
                </c:pt>
                <c:pt idx="16">
                  <c:v>0.5199999999999998</c:v>
                </c:pt>
                <c:pt idx="17">
                  <c:v>0.64999999999999969</c:v>
                </c:pt>
                <c:pt idx="18">
                  <c:v>0.7999999999999996</c:v>
                </c:pt>
                <c:pt idx="19">
                  <c:v>0.96999999999999953</c:v>
                </c:pt>
                <c:pt idx="20">
                  <c:v>1.1599999999999995</c:v>
                </c:pt>
              </c:numCache>
            </c:numRef>
          </c:val>
        </c:ser>
        <c:ser>
          <c:idx val="15"/>
          <c:order val="15"/>
          <c:val>
            <c:numRef>
              <c:f>'График функции 8'!$B$17:$V$17</c:f>
              <c:numCache>
                <c:formatCode>0.00</c:formatCode>
                <c:ptCount val="21"/>
                <c:pt idx="0">
                  <c:v>1.25</c:v>
                </c:pt>
                <c:pt idx="1">
                  <c:v>1.06</c:v>
                </c:pt>
                <c:pt idx="2">
                  <c:v>0.89</c:v>
                </c:pt>
                <c:pt idx="3">
                  <c:v>0.74</c:v>
                </c:pt>
                <c:pt idx="4">
                  <c:v>0.61</c:v>
                </c:pt>
                <c:pt idx="5">
                  <c:v>0.5</c:v>
                </c:pt>
                <c:pt idx="6">
                  <c:v>0.41000000000000003</c:v>
                </c:pt>
                <c:pt idx="7">
                  <c:v>0.33999999999999997</c:v>
                </c:pt>
                <c:pt idx="8">
                  <c:v>0.28999999999999992</c:v>
                </c:pt>
                <c:pt idx="9">
                  <c:v>0.2599999999999999</c:v>
                </c:pt>
                <c:pt idx="10">
                  <c:v>0.24999999999999989</c:v>
                </c:pt>
                <c:pt idx="11">
                  <c:v>0.25999999999999984</c:v>
                </c:pt>
                <c:pt idx="12">
                  <c:v>0.28999999999999981</c:v>
                </c:pt>
                <c:pt idx="13">
                  <c:v>0.3399999999999998</c:v>
                </c:pt>
                <c:pt idx="14">
                  <c:v>0.40999999999999981</c:v>
                </c:pt>
                <c:pt idx="15">
                  <c:v>0.49999999999999978</c:v>
                </c:pt>
                <c:pt idx="16">
                  <c:v>0.60999999999999965</c:v>
                </c:pt>
                <c:pt idx="17">
                  <c:v>0.73999999999999966</c:v>
                </c:pt>
                <c:pt idx="18">
                  <c:v>0.88999999999999957</c:v>
                </c:pt>
                <c:pt idx="19">
                  <c:v>1.0599999999999996</c:v>
                </c:pt>
                <c:pt idx="20">
                  <c:v>1.2499999999999996</c:v>
                </c:pt>
              </c:numCache>
            </c:numRef>
          </c:val>
        </c:ser>
        <c:ser>
          <c:idx val="16"/>
          <c:order val="16"/>
          <c:val>
            <c:numRef>
              <c:f>'График функции 8'!$B$18:$V$18</c:f>
              <c:numCache>
                <c:formatCode>0.00</c:formatCode>
                <c:ptCount val="21"/>
                <c:pt idx="0">
                  <c:v>1.3599999999999999</c:v>
                </c:pt>
                <c:pt idx="1">
                  <c:v>1.17</c:v>
                </c:pt>
                <c:pt idx="2">
                  <c:v>1</c:v>
                </c:pt>
                <c:pt idx="3">
                  <c:v>0.84999999999999987</c:v>
                </c:pt>
                <c:pt idx="4">
                  <c:v>0.72</c:v>
                </c:pt>
                <c:pt idx="5">
                  <c:v>0.60999999999999988</c:v>
                </c:pt>
                <c:pt idx="6">
                  <c:v>0.51999999999999991</c:v>
                </c:pt>
                <c:pt idx="7">
                  <c:v>0.4499999999999999</c:v>
                </c:pt>
                <c:pt idx="8">
                  <c:v>0.39999999999999991</c:v>
                </c:pt>
                <c:pt idx="9">
                  <c:v>0.36999999999999983</c:v>
                </c:pt>
                <c:pt idx="10">
                  <c:v>0.35999999999999982</c:v>
                </c:pt>
                <c:pt idx="11">
                  <c:v>0.36999999999999977</c:v>
                </c:pt>
                <c:pt idx="12">
                  <c:v>0.3999999999999998</c:v>
                </c:pt>
                <c:pt idx="13">
                  <c:v>0.44999999999999973</c:v>
                </c:pt>
                <c:pt idx="14">
                  <c:v>0.5199999999999998</c:v>
                </c:pt>
                <c:pt idx="15">
                  <c:v>0.60999999999999965</c:v>
                </c:pt>
                <c:pt idx="16">
                  <c:v>0.71999999999999964</c:v>
                </c:pt>
                <c:pt idx="17">
                  <c:v>0.84999999999999964</c:v>
                </c:pt>
                <c:pt idx="18">
                  <c:v>0.99999999999999956</c:v>
                </c:pt>
                <c:pt idx="19">
                  <c:v>1.1699999999999995</c:v>
                </c:pt>
                <c:pt idx="20">
                  <c:v>1.3599999999999994</c:v>
                </c:pt>
              </c:numCache>
            </c:numRef>
          </c:val>
        </c:ser>
        <c:ser>
          <c:idx val="17"/>
          <c:order val="17"/>
          <c:val>
            <c:numRef>
              <c:f>'График функции 8'!$B$19:$V$19</c:f>
              <c:numCache>
                <c:formatCode>0.00</c:formatCode>
                <c:ptCount val="21"/>
                <c:pt idx="0">
                  <c:v>1.4899999999999998</c:v>
                </c:pt>
                <c:pt idx="1">
                  <c:v>1.2999999999999998</c:v>
                </c:pt>
                <c:pt idx="2">
                  <c:v>1.1299999999999999</c:v>
                </c:pt>
                <c:pt idx="3">
                  <c:v>0.97999999999999987</c:v>
                </c:pt>
                <c:pt idx="4">
                  <c:v>0.84999999999999987</c:v>
                </c:pt>
                <c:pt idx="5">
                  <c:v>0.73999999999999988</c:v>
                </c:pt>
                <c:pt idx="6">
                  <c:v>0.64999999999999991</c:v>
                </c:pt>
                <c:pt idx="7">
                  <c:v>0.57999999999999985</c:v>
                </c:pt>
                <c:pt idx="8">
                  <c:v>0.5299999999999998</c:v>
                </c:pt>
                <c:pt idx="9">
                  <c:v>0.49999999999999978</c:v>
                </c:pt>
                <c:pt idx="10">
                  <c:v>0.48999999999999977</c:v>
                </c:pt>
                <c:pt idx="11">
                  <c:v>0.49999999999999972</c:v>
                </c:pt>
                <c:pt idx="12">
                  <c:v>0.52999999999999969</c:v>
                </c:pt>
                <c:pt idx="13">
                  <c:v>0.57999999999999974</c:v>
                </c:pt>
                <c:pt idx="14">
                  <c:v>0.64999999999999969</c:v>
                </c:pt>
                <c:pt idx="15">
                  <c:v>0.73999999999999966</c:v>
                </c:pt>
                <c:pt idx="16">
                  <c:v>0.84999999999999964</c:v>
                </c:pt>
                <c:pt idx="17">
                  <c:v>0.97999999999999954</c:v>
                </c:pt>
                <c:pt idx="18">
                  <c:v>1.1299999999999994</c:v>
                </c:pt>
                <c:pt idx="19">
                  <c:v>1.2999999999999994</c:v>
                </c:pt>
                <c:pt idx="20">
                  <c:v>1.4899999999999993</c:v>
                </c:pt>
              </c:numCache>
            </c:numRef>
          </c:val>
        </c:ser>
        <c:ser>
          <c:idx val="18"/>
          <c:order val="18"/>
          <c:val>
            <c:numRef>
              <c:f>'График функции 8'!$B$20:$V$20</c:f>
              <c:numCache>
                <c:formatCode>0.00</c:formatCode>
                <c:ptCount val="21"/>
                <c:pt idx="0">
                  <c:v>1.6399999999999997</c:v>
                </c:pt>
                <c:pt idx="1">
                  <c:v>1.4499999999999997</c:v>
                </c:pt>
                <c:pt idx="2">
                  <c:v>1.2799999999999998</c:v>
                </c:pt>
                <c:pt idx="3">
                  <c:v>1.1299999999999999</c:v>
                </c:pt>
                <c:pt idx="4">
                  <c:v>0.99999999999999978</c:v>
                </c:pt>
                <c:pt idx="5">
                  <c:v>0.88999999999999979</c:v>
                </c:pt>
                <c:pt idx="6">
                  <c:v>0.79999999999999982</c:v>
                </c:pt>
                <c:pt idx="7">
                  <c:v>0.72999999999999976</c:v>
                </c:pt>
                <c:pt idx="8">
                  <c:v>0.67999999999999972</c:v>
                </c:pt>
                <c:pt idx="9">
                  <c:v>0.64999999999999969</c:v>
                </c:pt>
                <c:pt idx="10">
                  <c:v>0.63999999999999968</c:v>
                </c:pt>
                <c:pt idx="11">
                  <c:v>0.64999999999999969</c:v>
                </c:pt>
                <c:pt idx="12">
                  <c:v>0.6799999999999996</c:v>
                </c:pt>
                <c:pt idx="13">
                  <c:v>0.72999999999999965</c:v>
                </c:pt>
                <c:pt idx="14">
                  <c:v>0.7999999999999996</c:v>
                </c:pt>
                <c:pt idx="15">
                  <c:v>0.88999999999999957</c:v>
                </c:pt>
                <c:pt idx="16">
                  <c:v>0.99999999999999956</c:v>
                </c:pt>
                <c:pt idx="17">
                  <c:v>1.1299999999999994</c:v>
                </c:pt>
                <c:pt idx="18">
                  <c:v>1.2799999999999994</c:v>
                </c:pt>
                <c:pt idx="19">
                  <c:v>1.4499999999999993</c:v>
                </c:pt>
                <c:pt idx="20">
                  <c:v>1.6399999999999992</c:v>
                </c:pt>
              </c:numCache>
            </c:numRef>
          </c:val>
        </c:ser>
        <c:ser>
          <c:idx val="19"/>
          <c:order val="19"/>
          <c:val>
            <c:numRef>
              <c:f>'График функции 8'!$B$21:$V$21</c:f>
              <c:numCache>
                <c:formatCode>0.00</c:formatCode>
                <c:ptCount val="21"/>
                <c:pt idx="0">
                  <c:v>1.8099999999999996</c:v>
                </c:pt>
                <c:pt idx="1">
                  <c:v>1.6199999999999997</c:v>
                </c:pt>
                <c:pt idx="2">
                  <c:v>1.4499999999999997</c:v>
                </c:pt>
                <c:pt idx="3">
                  <c:v>1.2999999999999998</c:v>
                </c:pt>
                <c:pt idx="4">
                  <c:v>1.1699999999999997</c:v>
                </c:pt>
                <c:pt idx="5">
                  <c:v>1.0599999999999996</c:v>
                </c:pt>
                <c:pt idx="6">
                  <c:v>0.96999999999999975</c:v>
                </c:pt>
                <c:pt idx="7">
                  <c:v>0.89999999999999969</c:v>
                </c:pt>
                <c:pt idx="8">
                  <c:v>0.84999999999999964</c:v>
                </c:pt>
                <c:pt idx="9">
                  <c:v>0.81999999999999962</c:v>
                </c:pt>
                <c:pt idx="10">
                  <c:v>0.80999999999999961</c:v>
                </c:pt>
                <c:pt idx="11">
                  <c:v>0.81999999999999962</c:v>
                </c:pt>
                <c:pt idx="12">
                  <c:v>0.84999999999999953</c:v>
                </c:pt>
                <c:pt idx="13">
                  <c:v>0.89999999999999958</c:v>
                </c:pt>
                <c:pt idx="14">
                  <c:v>0.96999999999999953</c:v>
                </c:pt>
                <c:pt idx="15">
                  <c:v>1.0599999999999996</c:v>
                </c:pt>
                <c:pt idx="16">
                  <c:v>1.1699999999999995</c:v>
                </c:pt>
                <c:pt idx="17">
                  <c:v>1.2999999999999994</c:v>
                </c:pt>
                <c:pt idx="18">
                  <c:v>1.4499999999999993</c:v>
                </c:pt>
                <c:pt idx="19">
                  <c:v>1.6199999999999992</c:v>
                </c:pt>
                <c:pt idx="20">
                  <c:v>1.8099999999999992</c:v>
                </c:pt>
              </c:numCache>
            </c:numRef>
          </c:val>
        </c:ser>
        <c:ser>
          <c:idx val="20"/>
          <c:order val="20"/>
          <c:val>
            <c:numRef>
              <c:f>'График функции 8'!$B$22:$V$22</c:f>
              <c:numCache>
                <c:formatCode>0.00</c:formatCode>
                <c:ptCount val="21"/>
                <c:pt idx="0">
                  <c:v>1.9999999999999996</c:v>
                </c:pt>
                <c:pt idx="1">
                  <c:v>1.8099999999999996</c:v>
                </c:pt>
                <c:pt idx="2">
                  <c:v>1.6399999999999997</c:v>
                </c:pt>
                <c:pt idx="3">
                  <c:v>1.4899999999999998</c:v>
                </c:pt>
                <c:pt idx="4">
                  <c:v>1.3599999999999997</c:v>
                </c:pt>
                <c:pt idx="5">
                  <c:v>1.2499999999999996</c:v>
                </c:pt>
                <c:pt idx="6">
                  <c:v>1.1599999999999997</c:v>
                </c:pt>
                <c:pt idx="7">
                  <c:v>1.0899999999999996</c:v>
                </c:pt>
                <c:pt idx="8">
                  <c:v>1.0399999999999996</c:v>
                </c:pt>
                <c:pt idx="9">
                  <c:v>1.0099999999999996</c:v>
                </c:pt>
                <c:pt idx="10">
                  <c:v>0.99999999999999956</c:v>
                </c:pt>
                <c:pt idx="11">
                  <c:v>1.0099999999999996</c:v>
                </c:pt>
                <c:pt idx="12">
                  <c:v>1.0399999999999996</c:v>
                </c:pt>
                <c:pt idx="13">
                  <c:v>1.0899999999999994</c:v>
                </c:pt>
                <c:pt idx="14">
                  <c:v>1.1599999999999995</c:v>
                </c:pt>
                <c:pt idx="15">
                  <c:v>1.2499999999999996</c:v>
                </c:pt>
                <c:pt idx="16">
                  <c:v>1.3599999999999994</c:v>
                </c:pt>
                <c:pt idx="17">
                  <c:v>1.4899999999999993</c:v>
                </c:pt>
                <c:pt idx="18">
                  <c:v>1.6399999999999992</c:v>
                </c:pt>
                <c:pt idx="19">
                  <c:v>1.8099999999999992</c:v>
                </c:pt>
                <c:pt idx="20">
                  <c:v>1.9999999999999991</c:v>
                </c:pt>
              </c:numCache>
            </c:numRef>
          </c:val>
        </c:ser>
        <c:bandFmts/>
        <c:axId val="279963904"/>
        <c:axId val="279965696"/>
        <c:axId val="350896128"/>
      </c:surface3DChart>
      <c:catAx>
        <c:axId val="2799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965696"/>
        <c:crosses val="autoZero"/>
        <c:auto val="1"/>
        <c:lblAlgn val="ctr"/>
        <c:lblOffset val="100"/>
        <c:noMultiLvlLbl val="0"/>
      </c:catAx>
      <c:valAx>
        <c:axId val="279965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9963904"/>
        <c:crosses val="autoZero"/>
        <c:crossBetween val="midCat"/>
      </c:valAx>
      <c:serAx>
        <c:axId val="35089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9656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'Структура семей'!$B$2</c:f>
              <c:strCache>
                <c:ptCount val="1"/>
                <c:pt idx="0">
                  <c:v>1989 год</c:v>
                </c:pt>
              </c:strCache>
            </c:strRef>
          </c:tx>
          <c:invertIfNegative val="0"/>
          <c:cat>
            <c:strRef>
              <c:f>'Структура семей'!$A$3:$A$7</c:f>
              <c:strCache>
                <c:ptCount val="5"/>
                <c:pt idx="0">
                  <c:v>2 человека</c:v>
                </c:pt>
                <c:pt idx="1">
                  <c:v>3 человека</c:v>
                </c:pt>
                <c:pt idx="2">
                  <c:v>4 человека</c:v>
                </c:pt>
                <c:pt idx="3">
                  <c:v>5 человек</c:v>
                </c:pt>
                <c:pt idx="4">
                  <c:v>6 человек и более</c:v>
                </c:pt>
              </c:strCache>
            </c:strRef>
          </c:cat>
          <c:val>
            <c:numRef>
              <c:f>'Структура семей'!$B$3:$B$7</c:f>
              <c:numCache>
                <c:formatCode>0%</c:formatCode>
                <c:ptCount val="5"/>
                <c:pt idx="0">
                  <c:v>0.34</c:v>
                </c:pt>
                <c:pt idx="1">
                  <c:v>0.27</c:v>
                </c:pt>
                <c:pt idx="2">
                  <c:v>0.27</c:v>
                </c:pt>
                <c:pt idx="3">
                  <c:v>0.08</c:v>
                </c:pt>
                <c:pt idx="4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'Структура семей'!$C$2</c:f>
              <c:strCache>
                <c:ptCount val="1"/>
                <c:pt idx="0">
                  <c:v>1997 год</c:v>
                </c:pt>
              </c:strCache>
            </c:strRef>
          </c:tx>
          <c:invertIfNegative val="0"/>
          <c:cat>
            <c:strRef>
              <c:f>'Структура семей'!$A$3:$A$7</c:f>
              <c:strCache>
                <c:ptCount val="5"/>
                <c:pt idx="0">
                  <c:v>2 человека</c:v>
                </c:pt>
                <c:pt idx="1">
                  <c:v>3 человека</c:v>
                </c:pt>
                <c:pt idx="2">
                  <c:v>4 человека</c:v>
                </c:pt>
                <c:pt idx="3">
                  <c:v>5 человек</c:v>
                </c:pt>
                <c:pt idx="4">
                  <c:v>6 человек и более</c:v>
                </c:pt>
              </c:strCache>
            </c:strRef>
          </c:cat>
          <c:val>
            <c:numRef>
              <c:f>'Структура семей'!$C$3:$C$7</c:f>
              <c:numCache>
                <c:formatCode>0%</c:formatCode>
                <c:ptCount val="5"/>
                <c:pt idx="0">
                  <c:v>0.31</c:v>
                </c:pt>
                <c:pt idx="1">
                  <c:v>0.28999999999999998</c:v>
                </c:pt>
                <c:pt idx="2">
                  <c:v>0.3</c:v>
                </c:pt>
                <c:pt idx="3">
                  <c:v>7.0000000000000007E-2</c:v>
                </c:pt>
                <c:pt idx="4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463552"/>
        <c:axId val="196825856"/>
      </c:barChart>
      <c:catAx>
        <c:axId val="1894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25856"/>
        <c:crosses val="autoZero"/>
        <c:auto val="1"/>
        <c:lblAlgn val="ctr"/>
        <c:lblOffset val="100"/>
        <c:noMultiLvlLbl val="0"/>
      </c:catAx>
      <c:valAx>
        <c:axId val="196825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946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'Структура семей'!$B$2</c:f>
              <c:strCache>
                <c:ptCount val="1"/>
                <c:pt idx="0">
                  <c:v>1989 год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4.63500656167979E-2"/>
                  <c:y val="-1.35422134733158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25662937445319334"/>
                  <c:y val="-5.59722222222222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394575678040245E-2"/>
                  <c:y val="0.193503207932341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'Структура семей'!$A$3:$A$7</c:f>
              <c:strCache>
                <c:ptCount val="5"/>
                <c:pt idx="0">
                  <c:v>2 человека</c:v>
                </c:pt>
                <c:pt idx="1">
                  <c:v>3 человека</c:v>
                </c:pt>
                <c:pt idx="2">
                  <c:v>4 человека</c:v>
                </c:pt>
                <c:pt idx="3">
                  <c:v>5 человек</c:v>
                </c:pt>
                <c:pt idx="4">
                  <c:v>6 человек и более</c:v>
                </c:pt>
              </c:strCache>
            </c:strRef>
          </c:cat>
          <c:val>
            <c:numRef>
              <c:f>'Структура семей'!$B$3:$B$7</c:f>
              <c:numCache>
                <c:formatCode>0%</c:formatCode>
                <c:ptCount val="5"/>
                <c:pt idx="0">
                  <c:v>0.34</c:v>
                </c:pt>
                <c:pt idx="1">
                  <c:v>0.27</c:v>
                </c:pt>
                <c:pt idx="2">
                  <c:v>0.27</c:v>
                </c:pt>
                <c:pt idx="3">
                  <c:v>0.08</c:v>
                </c:pt>
                <c:pt idx="4">
                  <c:v>0.04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'Структура семей'!$C$2</c:f>
              <c:strCache>
                <c:ptCount val="1"/>
                <c:pt idx="0">
                  <c:v>1997 год</c:v>
                </c:pt>
              </c:strCache>
            </c:strRef>
          </c:tx>
          <c:explosion val="14"/>
          <c:dPt>
            <c:idx val="0"/>
            <c:bubble3D val="0"/>
            <c:explosion val="21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'Структура семей'!$A$3:$A$7</c:f>
              <c:strCache>
                <c:ptCount val="5"/>
                <c:pt idx="0">
                  <c:v>2 человека</c:v>
                </c:pt>
                <c:pt idx="1">
                  <c:v>3 человека</c:v>
                </c:pt>
                <c:pt idx="2">
                  <c:v>4 человека</c:v>
                </c:pt>
                <c:pt idx="3">
                  <c:v>5 человек</c:v>
                </c:pt>
                <c:pt idx="4">
                  <c:v>6 человек и более</c:v>
                </c:pt>
              </c:strCache>
            </c:strRef>
          </c:cat>
          <c:val>
            <c:numRef>
              <c:f>'Структура семей'!$C$3:$C$7</c:f>
              <c:numCache>
                <c:formatCode>0%</c:formatCode>
                <c:ptCount val="5"/>
                <c:pt idx="0">
                  <c:v>0.31</c:v>
                </c:pt>
                <c:pt idx="1">
                  <c:v>0.28999999999999998</c:v>
                </c:pt>
                <c:pt idx="2">
                  <c:v>0.3</c:v>
                </c:pt>
                <c:pt idx="3">
                  <c:v>7.0000000000000007E-2</c:v>
                </c:pt>
                <c:pt idx="4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'Структура семей'!$B$2</c:f>
              <c:strCache>
                <c:ptCount val="1"/>
                <c:pt idx="0">
                  <c:v>1989 год</c:v>
                </c:pt>
              </c:strCache>
            </c:strRef>
          </c:tx>
          <c:cat>
            <c:strRef>
              <c:f>'Структура семей'!$A$3:$A$7</c:f>
              <c:strCache>
                <c:ptCount val="5"/>
                <c:pt idx="0">
                  <c:v>2 человека</c:v>
                </c:pt>
                <c:pt idx="1">
                  <c:v>3 человека</c:v>
                </c:pt>
                <c:pt idx="2">
                  <c:v>4 человека</c:v>
                </c:pt>
                <c:pt idx="3">
                  <c:v>5 человек</c:v>
                </c:pt>
                <c:pt idx="4">
                  <c:v>6 человек и более</c:v>
                </c:pt>
              </c:strCache>
            </c:strRef>
          </c:cat>
          <c:val>
            <c:numRef>
              <c:f>'Структура семей'!$B$3:$B$7</c:f>
              <c:numCache>
                <c:formatCode>0%</c:formatCode>
                <c:ptCount val="5"/>
                <c:pt idx="0">
                  <c:v>0.34</c:v>
                </c:pt>
                <c:pt idx="1">
                  <c:v>0.27</c:v>
                </c:pt>
                <c:pt idx="2">
                  <c:v>0.27</c:v>
                </c:pt>
                <c:pt idx="3">
                  <c:v>0.08</c:v>
                </c:pt>
                <c:pt idx="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'Структура семей'!$C$2</c:f>
              <c:strCache>
                <c:ptCount val="1"/>
                <c:pt idx="0">
                  <c:v>1997 год</c:v>
                </c:pt>
              </c:strCache>
            </c:strRef>
          </c:tx>
          <c:cat>
            <c:strRef>
              <c:f>'Структура семей'!$A$3:$A$7</c:f>
              <c:strCache>
                <c:ptCount val="5"/>
                <c:pt idx="0">
                  <c:v>2 человека</c:v>
                </c:pt>
                <c:pt idx="1">
                  <c:v>3 человека</c:v>
                </c:pt>
                <c:pt idx="2">
                  <c:v>4 человека</c:v>
                </c:pt>
                <c:pt idx="3">
                  <c:v>5 человек</c:v>
                </c:pt>
                <c:pt idx="4">
                  <c:v>6 человек и более</c:v>
                </c:pt>
              </c:strCache>
            </c:strRef>
          </c:cat>
          <c:val>
            <c:numRef>
              <c:f>'Структура семей'!$C$3:$C$7</c:f>
              <c:numCache>
                <c:formatCode>0%</c:formatCode>
                <c:ptCount val="5"/>
                <c:pt idx="0">
                  <c:v>0.31</c:v>
                </c:pt>
                <c:pt idx="1">
                  <c:v>0.28999999999999998</c:v>
                </c:pt>
                <c:pt idx="2">
                  <c:v>0.3</c:v>
                </c:pt>
                <c:pt idx="3">
                  <c:v>7.0000000000000007E-2</c:v>
                </c:pt>
                <c:pt idx="4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7691648"/>
        <c:axId val="197697920"/>
      </c:lineChart>
      <c:catAx>
        <c:axId val="19769164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97697920"/>
        <c:crosses val="autoZero"/>
        <c:auto val="1"/>
        <c:lblAlgn val="ctr"/>
        <c:lblOffset val="100"/>
        <c:noMultiLvlLbl val="0"/>
      </c:catAx>
      <c:valAx>
        <c:axId val="1976979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%" sourceLinked="1"/>
        <c:majorTickMark val="out"/>
        <c:minorTickMark val="none"/>
        <c:tickLblPos val="nextTo"/>
        <c:crossAx val="197691648"/>
        <c:crosses val="autoZero"/>
        <c:crossBetween val="between"/>
      </c:valAx>
      <c:spPr>
        <a:solidFill>
          <a:schemeClr val="bg1">
            <a:lumMod val="6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'Структура семей'!$C$2</c:f>
              <c:strCache>
                <c:ptCount val="1"/>
                <c:pt idx="0">
                  <c:v>1997 год</c:v>
                </c:pt>
              </c:strCache>
            </c:strRef>
          </c:tx>
          <c:explosion val="43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'Структура семей'!$A$3:$A$7</c:f>
              <c:strCache>
                <c:ptCount val="5"/>
                <c:pt idx="0">
                  <c:v>2 человека</c:v>
                </c:pt>
                <c:pt idx="1">
                  <c:v>3 человека</c:v>
                </c:pt>
                <c:pt idx="2">
                  <c:v>4 человека</c:v>
                </c:pt>
                <c:pt idx="3">
                  <c:v>5 человек</c:v>
                </c:pt>
                <c:pt idx="4">
                  <c:v>6 человек и более</c:v>
                </c:pt>
              </c:strCache>
            </c:strRef>
          </c:cat>
          <c:val>
            <c:numRef>
              <c:f>'Структура семей'!$C$3:$C$7</c:f>
              <c:numCache>
                <c:formatCode>0%</c:formatCode>
                <c:ptCount val="5"/>
                <c:pt idx="0">
                  <c:v>0.31</c:v>
                </c:pt>
                <c:pt idx="1">
                  <c:v>0.28999999999999998</c:v>
                </c:pt>
                <c:pt idx="2">
                  <c:v>0.3</c:v>
                </c:pt>
                <c:pt idx="3">
                  <c:v>7.0000000000000007E-2</c:v>
                </c:pt>
                <c:pt idx="4">
                  <c:v>0.03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'График функции 5'!$B$1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'График функции 5'!$B$2:$B$22</c:f>
              <c:numCache>
                <c:formatCode>General</c:formatCode>
                <c:ptCount val="21"/>
                <c:pt idx="0">
                  <c:v>-1.3333333333333333</c:v>
                </c:pt>
                <c:pt idx="1">
                  <c:v>-1.3934426229508197</c:v>
                </c:pt>
                <c:pt idx="2">
                  <c:v>-1.4285714285714286</c:v>
                </c:pt>
                <c:pt idx="3">
                  <c:v>-1.4102564102564101</c:v>
                </c:pt>
                <c:pt idx="4">
                  <c:v>-1.2903225806451615</c:v>
                </c:pt>
                <c:pt idx="5">
                  <c:v>-1.0000000000000007</c:v>
                </c:pt>
                <c:pt idx="6">
                  <c:v>-0.47619047619047705</c:v>
                </c:pt>
                <c:pt idx="7">
                  <c:v>0.26315789473684087</c:v>
                </c:pt>
                <c:pt idx="8">
                  <c:v>1.0526315789473675</c:v>
                </c:pt>
                <c:pt idx="9">
                  <c:v>1.6666666666666659</c:v>
                </c:pt>
                <c:pt idx="10">
                  <c:v>1.9999999999999996</c:v>
                </c:pt>
                <c:pt idx="11">
                  <c:v>2.096774193548387</c:v>
                </c:pt>
                <c:pt idx="12">
                  <c:v>2.0512820512820515</c:v>
                </c:pt>
                <c:pt idx="13">
                  <c:v>1.938775510204082</c:v>
                </c:pt>
                <c:pt idx="14">
                  <c:v>1.8032786885245904</c:v>
                </c:pt>
                <c:pt idx="15">
                  <c:v>1.666666666666667</c:v>
                </c:pt>
                <c:pt idx="16">
                  <c:v>1.5384615384615388</c:v>
                </c:pt>
                <c:pt idx="17">
                  <c:v>1.4220183486238536</c:v>
                </c:pt>
                <c:pt idx="18">
                  <c:v>1.3178294573643412</c:v>
                </c:pt>
                <c:pt idx="19">
                  <c:v>1.2251655629139073</c:v>
                </c:pt>
                <c:pt idx="20">
                  <c:v>1.1428571428571428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9072384"/>
        <c:axId val="199074560"/>
      </c:lineChart>
      <c:catAx>
        <c:axId val="19907238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99074560"/>
        <c:crosses val="autoZero"/>
        <c:auto val="1"/>
        <c:lblAlgn val="ctr"/>
        <c:lblOffset val="100"/>
        <c:noMultiLvlLbl val="0"/>
      </c:catAx>
      <c:valAx>
        <c:axId val="1990745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907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'График функции 6'!$B$1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'График функции 6'!$B$2:$B$8</c:f>
              <c:numCache>
                <c:formatCode>0.00</c:formatCode>
                <c:ptCount val="7"/>
                <c:pt idx="0">
                  <c:v>-4.2998211139309045E-2</c:v>
                </c:pt>
                <c:pt idx="1">
                  <c:v>-2.9996908683555978</c:v>
                </c:pt>
                <c:pt idx="2">
                  <c:v>2.866674658985835E-2</c:v>
                </c:pt>
                <c:pt idx="3">
                  <c:v>2.9998887103424612</c:v>
                </c:pt>
                <c:pt idx="4">
                  <c:v>-1.4333755053635589E-2</c:v>
                </c:pt>
                <c:pt idx="5">
                  <c:v>-2.9999876343566299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'График функции 6'!$C$1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'График функции 6'!$C$2:$C$8</c:f>
              <c:numCache>
                <c:formatCode>General</c:formatCode>
                <c:ptCount val="7"/>
                <c:pt idx="0">
                  <c:v>-4.7761975991297339E-3</c:v>
                </c:pt>
                <c:pt idx="1">
                  <c:v>-0.9997384422168335</c:v>
                </c:pt>
                <c:pt idx="2">
                  <c:v>3.1847847227003752E-3</c:v>
                </c:pt>
                <c:pt idx="3">
                  <c:v>0.99990583379131581</c:v>
                </c:pt>
                <c:pt idx="4">
                  <c:v>-1.5925882799769334E-3</c:v>
                </c:pt>
                <c:pt idx="5">
                  <c:v>-0.99998953678753821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69664"/>
        <c:axId val="48779648"/>
      </c:lineChart>
      <c:catAx>
        <c:axId val="487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8779648"/>
        <c:crosses val="autoZero"/>
        <c:auto val="1"/>
        <c:lblAlgn val="ctr"/>
        <c:lblOffset val="100"/>
        <c:noMultiLvlLbl val="0"/>
      </c:catAx>
      <c:valAx>
        <c:axId val="48779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76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'График функции 7'!$B$1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'График функции 7'!$B$2:$B$10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7616"/>
        <c:axId val="47089152"/>
      </c:lineChart>
      <c:catAx>
        <c:axId val="470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7089152"/>
        <c:crosses val="autoZero"/>
        <c:auto val="1"/>
        <c:lblAlgn val="ctr"/>
        <c:lblOffset val="100"/>
        <c:noMultiLvlLbl val="0"/>
      </c:catAx>
      <c:valAx>
        <c:axId val="470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8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262890</xdr:colOff>
      <xdr:row>1</xdr:row>
      <xdr:rowOff>47625</xdr:rowOff>
    </xdr:from>
    <xdr:to>
      <xdr:col>9</xdr:col>
      <xdr:colOff>281940</xdr:colOff>
      <xdr:row>14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1</xdr:row>
      <xdr:rowOff>28575</xdr:rowOff>
    </xdr:from>
    <xdr:to>
      <xdr:col>17</xdr:col>
      <xdr:colOff>327660</xdr:colOff>
      <xdr:row>14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255270</xdr:colOff>
      <xdr:row>14</xdr:row>
      <xdr:rowOff>169545</xdr:rowOff>
    </xdr:from>
    <xdr:to>
      <xdr:col>9</xdr:col>
      <xdr:colOff>274320</xdr:colOff>
      <xdr:row>29</xdr:row>
      <xdr:rowOff>169545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15</xdr:row>
      <xdr:rowOff>62865</xdr:rowOff>
    </xdr:from>
    <xdr:to>
      <xdr:col>17</xdr:col>
      <xdr:colOff>327660</xdr:colOff>
      <xdr:row>30</xdr:row>
      <xdr:rowOff>62865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236220</xdr:colOff>
      <xdr:row>30</xdr:row>
      <xdr:rowOff>93345</xdr:rowOff>
    </xdr:from>
    <xdr:to>
      <xdr:col>9</xdr:col>
      <xdr:colOff>255270</xdr:colOff>
      <xdr:row>45</xdr:row>
      <xdr:rowOff>93345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232410</xdr:colOff>
      <xdr:row>31</xdr:row>
      <xdr:rowOff>17145</xdr:rowOff>
    </xdr:from>
    <xdr:to>
      <xdr:col>17</xdr:col>
      <xdr:colOff>323850</xdr:colOff>
      <xdr:row>46</xdr:row>
      <xdr:rowOff>17145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</xdr:row>
      <xdr:rowOff>5715</xdr:rowOff>
    </xdr:from>
    <xdr:to>
      <xdr:col>10</xdr:col>
      <xdr:colOff>80010</xdr:colOff>
      <xdr:row>16</xdr:row>
      <xdr:rowOff>5715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0</xdr:row>
      <xdr:rowOff>97155</xdr:rowOff>
    </xdr:from>
    <xdr:to>
      <xdr:col>11</xdr:col>
      <xdr:colOff>118110</xdr:colOff>
      <xdr:row>15</xdr:row>
      <xdr:rowOff>97155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636270</xdr:colOff>
      <xdr:row>0</xdr:row>
      <xdr:rowOff>169545</xdr:rowOff>
    </xdr:from>
    <xdr:to>
      <xdr:col>10</xdr:col>
      <xdr:colOff>87630</xdr:colOff>
      <xdr:row>15</xdr:row>
      <xdr:rowOff>169545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161925</xdr:rowOff>
    </xdr:from>
    <xdr:to>
      <xdr:col>8</xdr:col>
      <xdr:colOff>91440</xdr:colOff>
      <xdr:row>37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19" workbookViewId="0">
      <selection activeCell="C13" sqref="C13"/>
    </sheetView>
  </sheetViews>
  <sheetFormatPr defaultRowHeight="14.4" x14ac:dyDescent="0.55000000000000004"/>
  <cols>
    <col min="1" max="1" width="15.734375" customWidth="1"/>
    <col min="2" max="2" width="12.20703125" customWidth="1"/>
    <col min="3" max="3" width="13.68359375" customWidth="1"/>
    <col min="4" max="4" width="18.68359375" customWidth="1"/>
  </cols>
  <sheetData>
    <row r="1" spans="1:4" ht="30.6" customHeight="1" x14ac:dyDescent="0.7">
      <c r="A1" s="7" t="s">
        <v>0</v>
      </c>
      <c r="B1" s="7"/>
      <c r="C1" s="7"/>
      <c r="D1" s="7"/>
    </row>
    <row r="2" spans="1:4" ht="37.200000000000003" customHeight="1" x14ac:dyDescent="0.55000000000000004">
      <c r="A2" s="1" t="s">
        <v>1</v>
      </c>
      <c r="B2" s="1" t="s">
        <v>3</v>
      </c>
      <c r="C2" s="1" t="s">
        <v>2</v>
      </c>
    </row>
    <row r="3" spans="1:4" x14ac:dyDescent="0.55000000000000004">
      <c r="A3" s="2" t="s">
        <v>4</v>
      </c>
      <c r="B3" s="3">
        <v>0.34</v>
      </c>
      <c r="C3" s="3">
        <v>0.31</v>
      </c>
    </row>
    <row r="4" spans="1:4" x14ac:dyDescent="0.55000000000000004">
      <c r="A4" s="2" t="s">
        <v>5</v>
      </c>
      <c r="B4" s="3">
        <v>0.27</v>
      </c>
      <c r="C4" s="3">
        <v>0.28999999999999998</v>
      </c>
    </row>
    <row r="5" spans="1:4" x14ac:dyDescent="0.55000000000000004">
      <c r="A5" s="2" t="s">
        <v>6</v>
      </c>
      <c r="B5" s="3">
        <v>0.27</v>
      </c>
      <c r="C5" s="3">
        <v>0.3</v>
      </c>
    </row>
    <row r="6" spans="1:4" x14ac:dyDescent="0.55000000000000004">
      <c r="A6" s="2" t="s">
        <v>7</v>
      </c>
      <c r="B6" s="3">
        <v>0.08</v>
      </c>
      <c r="C6" s="3">
        <v>7.0000000000000007E-2</v>
      </c>
    </row>
    <row r="7" spans="1:4" x14ac:dyDescent="0.55000000000000004">
      <c r="A7" s="2" t="s">
        <v>8</v>
      </c>
      <c r="B7" s="3">
        <v>0.04</v>
      </c>
      <c r="C7" s="3">
        <v>0.03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" sqref="B2"/>
    </sheetView>
  </sheetViews>
  <sheetFormatPr defaultRowHeight="14.4" x14ac:dyDescent="0.55000000000000004"/>
  <sheetData>
    <row r="1" spans="1:2" ht="18.3" x14ac:dyDescent="0.55000000000000004">
      <c r="A1" s="4" t="s">
        <v>9</v>
      </c>
      <c r="B1" s="4" t="s">
        <v>10</v>
      </c>
    </row>
    <row r="2" spans="1:2" x14ac:dyDescent="0.55000000000000004">
      <c r="A2" s="5">
        <v>-2</v>
      </c>
      <c r="B2">
        <f>(2+3*$A2)/(1+$A2+$A2*$A2)</f>
        <v>-1.3333333333333333</v>
      </c>
    </row>
    <row r="3" spans="1:2" x14ac:dyDescent="0.55000000000000004">
      <c r="A3" s="5">
        <f>A2+0.2</f>
        <v>-1.8</v>
      </c>
      <c r="B3">
        <f t="shared" ref="B3:B22" si="0">(2+3*$A3)/(1+$A3+$A3*$A3)</f>
        <v>-1.3934426229508197</v>
      </c>
    </row>
    <row r="4" spans="1:2" x14ac:dyDescent="0.55000000000000004">
      <c r="A4" s="5">
        <f t="shared" ref="A4:A22" si="1">A3+0.2</f>
        <v>-1.6</v>
      </c>
      <c r="B4">
        <f t="shared" si="0"/>
        <v>-1.4285714285714286</v>
      </c>
    </row>
    <row r="5" spans="1:2" x14ac:dyDescent="0.55000000000000004">
      <c r="A5" s="5">
        <f t="shared" si="1"/>
        <v>-1.4000000000000001</v>
      </c>
      <c r="B5">
        <f t="shared" si="0"/>
        <v>-1.4102564102564101</v>
      </c>
    </row>
    <row r="6" spans="1:2" x14ac:dyDescent="0.55000000000000004">
      <c r="A6" s="5">
        <f t="shared" si="1"/>
        <v>-1.2000000000000002</v>
      </c>
      <c r="B6">
        <f t="shared" si="0"/>
        <v>-1.2903225806451615</v>
      </c>
    </row>
    <row r="7" spans="1:2" x14ac:dyDescent="0.55000000000000004">
      <c r="A7" s="5">
        <f t="shared" si="1"/>
        <v>-1.0000000000000002</v>
      </c>
      <c r="B7">
        <f t="shared" si="0"/>
        <v>-1.0000000000000007</v>
      </c>
    </row>
    <row r="8" spans="1:2" x14ac:dyDescent="0.55000000000000004">
      <c r="A8" s="5">
        <f t="shared" si="1"/>
        <v>-0.80000000000000027</v>
      </c>
      <c r="B8">
        <f t="shared" si="0"/>
        <v>-0.47619047619047705</v>
      </c>
    </row>
    <row r="9" spans="1:2" x14ac:dyDescent="0.55000000000000004">
      <c r="A9" s="5">
        <f t="shared" si="1"/>
        <v>-0.60000000000000031</v>
      </c>
      <c r="B9">
        <f t="shared" si="0"/>
        <v>0.26315789473684087</v>
      </c>
    </row>
    <row r="10" spans="1:2" x14ac:dyDescent="0.55000000000000004">
      <c r="A10" s="5">
        <f t="shared" si="1"/>
        <v>-0.4000000000000003</v>
      </c>
      <c r="B10">
        <f t="shared" si="0"/>
        <v>1.0526315789473675</v>
      </c>
    </row>
    <row r="11" spans="1:2" x14ac:dyDescent="0.55000000000000004">
      <c r="A11" s="5">
        <f t="shared" si="1"/>
        <v>-0.20000000000000029</v>
      </c>
      <c r="B11">
        <f t="shared" si="0"/>
        <v>1.6666666666666659</v>
      </c>
    </row>
    <row r="12" spans="1:2" x14ac:dyDescent="0.55000000000000004">
      <c r="A12" s="6">
        <f t="shared" si="1"/>
        <v>-2.7755575615628914E-16</v>
      </c>
      <c r="B12">
        <f t="shared" si="0"/>
        <v>1.9999999999999996</v>
      </c>
    </row>
    <row r="13" spans="1:2" x14ac:dyDescent="0.55000000000000004">
      <c r="A13" s="5">
        <f t="shared" si="1"/>
        <v>0.19999999999999973</v>
      </c>
      <c r="B13">
        <f t="shared" si="0"/>
        <v>2.096774193548387</v>
      </c>
    </row>
    <row r="14" spans="1:2" x14ac:dyDescent="0.55000000000000004">
      <c r="A14" s="5">
        <f t="shared" si="1"/>
        <v>0.39999999999999974</v>
      </c>
      <c r="B14">
        <f t="shared" si="0"/>
        <v>2.0512820512820515</v>
      </c>
    </row>
    <row r="15" spans="1:2" x14ac:dyDescent="0.55000000000000004">
      <c r="A15" s="5">
        <f t="shared" si="1"/>
        <v>0.59999999999999976</v>
      </c>
      <c r="B15">
        <f t="shared" si="0"/>
        <v>1.938775510204082</v>
      </c>
    </row>
    <row r="16" spans="1:2" x14ac:dyDescent="0.55000000000000004">
      <c r="A16" s="5">
        <f t="shared" si="1"/>
        <v>0.79999999999999982</v>
      </c>
      <c r="B16">
        <f t="shared" si="0"/>
        <v>1.8032786885245904</v>
      </c>
    </row>
    <row r="17" spans="1:2" x14ac:dyDescent="0.55000000000000004">
      <c r="A17" s="5">
        <f t="shared" si="1"/>
        <v>0.99999999999999978</v>
      </c>
      <c r="B17">
        <f t="shared" si="0"/>
        <v>1.666666666666667</v>
      </c>
    </row>
    <row r="18" spans="1:2" x14ac:dyDescent="0.55000000000000004">
      <c r="A18" s="5">
        <f t="shared" si="1"/>
        <v>1.1999999999999997</v>
      </c>
      <c r="B18">
        <f t="shared" si="0"/>
        <v>1.5384615384615388</v>
      </c>
    </row>
    <row r="19" spans="1:2" x14ac:dyDescent="0.55000000000000004">
      <c r="A19" s="5">
        <f t="shared" si="1"/>
        <v>1.3999999999999997</v>
      </c>
      <c r="B19">
        <f t="shared" si="0"/>
        <v>1.4220183486238536</v>
      </c>
    </row>
    <row r="20" spans="1:2" x14ac:dyDescent="0.55000000000000004">
      <c r="A20" s="5">
        <f t="shared" si="1"/>
        <v>1.5999999999999996</v>
      </c>
      <c r="B20">
        <f t="shared" si="0"/>
        <v>1.3178294573643412</v>
      </c>
    </row>
    <row r="21" spans="1:2" x14ac:dyDescent="0.55000000000000004">
      <c r="A21" s="5">
        <f t="shared" si="1"/>
        <v>1.7999999999999996</v>
      </c>
      <c r="B21">
        <f t="shared" si="0"/>
        <v>1.2251655629139073</v>
      </c>
    </row>
    <row r="22" spans="1:2" x14ac:dyDescent="0.55000000000000004">
      <c r="A22" s="5">
        <f t="shared" si="1"/>
        <v>1.9999999999999996</v>
      </c>
      <c r="B22">
        <f t="shared" si="0"/>
        <v>1.1428571428571428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" sqref="A4"/>
    </sheetView>
  </sheetViews>
  <sheetFormatPr defaultRowHeight="14.4" x14ac:dyDescent="0.55000000000000004"/>
  <sheetData>
    <row r="1" spans="1:3" x14ac:dyDescent="0.55000000000000004">
      <c r="A1" t="s">
        <v>9</v>
      </c>
      <c r="B1" t="s">
        <v>10</v>
      </c>
      <c r="C1" t="s">
        <v>11</v>
      </c>
    </row>
    <row r="2" spans="1:3" x14ac:dyDescent="0.55000000000000004">
      <c r="A2">
        <v>-3</v>
      </c>
      <c r="B2" s="8">
        <f>3*SIN(3*3.14*$A2)*COS(2*3.14*$A2)</f>
        <v>-4.2998211139309045E-2</v>
      </c>
      <c r="C2">
        <f>SIN(3.14*$A2)*COS(4*3.14*$A2)*COS(4*3.14*$A2)</f>
        <v>-4.7761975991297339E-3</v>
      </c>
    </row>
    <row r="3" spans="1:3" x14ac:dyDescent="0.55000000000000004">
      <c r="A3">
        <f>A2+0.5</f>
        <v>-2.5</v>
      </c>
      <c r="B3" s="8">
        <f t="shared" ref="B3:B8" si="0">3*SIN(3*3.14*$A3)*COS(2*3.14*$A3)</f>
        <v>-2.9996908683555978</v>
      </c>
      <c r="C3">
        <f t="shared" ref="C3:C8" si="1">SIN(3.14*$A3)*COS(4*3.14*$A3)*COS(4*3.14*$A3)</f>
        <v>-0.9997384422168335</v>
      </c>
    </row>
    <row r="4" spans="1:3" x14ac:dyDescent="0.55000000000000004">
      <c r="A4">
        <f t="shared" ref="A4:A21" si="2">A3+0.5</f>
        <v>-2</v>
      </c>
      <c r="B4" s="8">
        <f t="shared" si="0"/>
        <v>2.866674658985835E-2</v>
      </c>
      <c r="C4">
        <f t="shared" si="1"/>
        <v>3.1847847227003752E-3</v>
      </c>
    </row>
    <row r="5" spans="1:3" x14ac:dyDescent="0.55000000000000004">
      <c r="A5">
        <f t="shared" si="2"/>
        <v>-1.5</v>
      </c>
      <c r="B5" s="8">
        <f t="shared" si="0"/>
        <v>2.9998887103424612</v>
      </c>
      <c r="C5">
        <f t="shared" si="1"/>
        <v>0.99990583379131581</v>
      </c>
    </row>
    <row r="6" spans="1:3" x14ac:dyDescent="0.55000000000000004">
      <c r="A6">
        <f t="shared" si="2"/>
        <v>-1</v>
      </c>
      <c r="B6" s="8">
        <f t="shared" si="0"/>
        <v>-1.4333755053635589E-2</v>
      </c>
      <c r="C6">
        <f t="shared" si="1"/>
        <v>-1.5925882799769334E-3</v>
      </c>
    </row>
    <row r="7" spans="1:3" x14ac:dyDescent="0.55000000000000004">
      <c r="A7">
        <f t="shared" si="2"/>
        <v>-0.5</v>
      </c>
      <c r="B7" s="8">
        <f t="shared" si="0"/>
        <v>-2.9999876343566299</v>
      </c>
      <c r="C7">
        <f t="shared" si="1"/>
        <v>-0.99998953678753821</v>
      </c>
    </row>
    <row r="8" spans="1:3" x14ac:dyDescent="0.55000000000000004">
      <c r="A8">
        <f t="shared" si="2"/>
        <v>0</v>
      </c>
      <c r="B8" s="8">
        <f t="shared" si="0"/>
        <v>0</v>
      </c>
      <c r="C8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defaultRowHeight="14.4" x14ac:dyDescent="0.55000000000000004"/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-4</v>
      </c>
      <c r="B2">
        <f>IF($A2&gt;=0,$A2,-$A2)</f>
        <v>4</v>
      </c>
    </row>
    <row r="3" spans="1:2" x14ac:dyDescent="0.55000000000000004">
      <c r="A3">
        <f>A2+1</f>
        <v>-3</v>
      </c>
      <c r="B3">
        <f t="shared" ref="B3:B10" si="0">IF($A3&gt;=0,$A3,-$A3)</f>
        <v>3</v>
      </c>
    </row>
    <row r="4" spans="1:2" x14ac:dyDescent="0.55000000000000004">
      <c r="A4">
        <f t="shared" ref="A4:A10" si="1">A3+1</f>
        <v>-2</v>
      </c>
      <c r="B4">
        <f t="shared" si="0"/>
        <v>2</v>
      </c>
    </row>
    <row r="5" spans="1:2" x14ac:dyDescent="0.55000000000000004">
      <c r="A5">
        <f t="shared" si="1"/>
        <v>-1</v>
      </c>
      <c r="B5">
        <f t="shared" si="0"/>
        <v>1</v>
      </c>
    </row>
    <row r="6" spans="1:2" x14ac:dyDescent="0.55000000000000004">
      <c r="A6">
        <f t="shared" si="1"/>
        <v>0</v>
      </c>
      <c r="B6">
        <f t="shared" si="0"/>
        <v>0</v>
      </c>
    </row>
    <row r="7" spans="1:2" x14ac:dyDescent="0.55000000000000004">
      <c r="A7">
        <f t="shared" si="1"/>
        <v>1</v>
      </c>
      <c r="B7">
        <f t="shared" si="0"/>
        <v>1</v>
      </c>
    </row>
    <row r="8" spans="1:2" x14ac:dyDescent="0.55000000000000004">
      <c r="A8">
        <f t="shared" si="1"/>
        <v>2</v>
      </c>
      <c r="B8">
        <f t="shared" si="0"/>
        <v>2</v>
      </c>
    </row>
    <row r="9" spans="1:2" x14ac:dyDescent="0.55000000000000004">
      <c r="A9">
        <f t="shared" si="1"/>
        <v>3</v>
      </c>
      <c r="B9">
        <f t="shared" si="0"/>
        <v>3</v>
      </c>
    </row>
    <row r="10" spans="1:2" x14ac:dyDescent="0.55000000000000004">
      <c r="A10">
        <f t="shared" si="1"/>
        <v>4</v>
      </c>
      <c r="B10">
        <f t="shared" si="0"/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B2" sqref="B2"/>
    </sheetView>
  </sheetViews>
  <sheetFormatPr defaultRowHeight="14.4" x14ac:dyDescent="0.55000000000000004"/>
  <sheetData>
    <row r="1" spans="1:22" x14ac:dyDescent="0.55000000000000004">
      <c r="A1" t="s">
        <v>12</v>
      </c>
      <c r="B1">
        <v>-1</v>
      </c>
      <c r="C1">
        <f>B1+0.1</f>
        <v>-0.9</v>
      </c>
      <c r="D1">
        <f>C1+0.1</f>
        <v>-0.8</v>
      </c>
      <c r="E1">
        <f>D1+0.1</f>
        <v>-0.70000000000000007</v>
      </c>
      <c r="F1">
        <f>E1+0.1</f>
        <v>-0.60000000000000009</v>
      </c>
      <c r="G1">
        <f>F1+0.1</f>
        <v>-0.50000000000000011</v>
      </c>
      <c r="H1">
        <f>G1+0.1</f>
        <v>-0.40000000000000013</v>
      </c>
      <c r="I1">
        <f>H1+0.1</f>
        <v>-0.30000000000000016</v>
      </c>
      <c r="J1">
        <f>I1+0.1</f>
        <v>-0.20000000000000015</v>
      </c>
      <c r="K1">
        <f>J1+0.1</f>
        <v>-0.10000000000000014</v>
      </c>
      <c r="L1" s="6">
        <f>K1+0.1</f>
        <v>-1.3877787807814457E-16</v>
      </c>
      <c r="M1">
        <f>L1+0.1</f>
        <v>9.9999999999999867E-2</v>
      </c>
      <c r="N1">
        <f>M1+0.1</f>
        <v>0.19999999999999987</v>
      </c>
      <c r="O1">
        <f>N1+0.1</f>
        <v>0.29999999999999988</v>
      </c>
      <c r="P1">
        <f>O1+0.1</f>
        <v>0.39999999999999991</v>
      </c>
      <c r="Q1">
        <f>P1+0.1</f>
        <v>0.49999999999999989</v>
      </c>
      <c r="R1">
        <f>Q1+0.1</f>
        <v>0.59999999999999987</v>
      </c>
      <c r="S1">
        <f>R1+0.1</f>
        <v>0.69999999999999984</v>
      </c>
      <c r="T1">
        <f>S1+0.1</f>
        <v>0.79999999999999982</v>
      </c>
      <c r="U1">
        <f>T1+0.1</f>
        <v>0.8999999999999998</v>
      </c>
      <c r="V1">
        <f>U1+0.1</f>
        <v>0.99999999999999978</v>
      </c>
    </row>
    <row r="2" spans="1:22" x14ac:dyDescent="0.55000000000000004">
      <c r="A2">
        <v>-1</v>
      </c>
      <c r="B2" s="8">
        <f>$A2*$A2+B$1*B$1</f>
        <v>2</v>
      </c>
      <c r="C2" s="8">
        <f t="shared" ref="C2:V14" si="0">$A2*$A2+C$1*C$1</f>
        <v>1.81</v>
      </c>
      <c r="D2" s="8">
        <f t="shared" si="0"/>
        <v>1.6400000000000001</v>
      </c>
      <c r="E2" s="8">
        <f t="shared" si="0"/>
        <v>1.4900000000000002</v>
      </c>
      <c r="F2" s="8">
        <f t="shared" si="0"/>
        <v>1.36</v>
      </c>
      <c r="G2" s="8">
        <f t="shared" si="0"/>
        <v>1.25</v>
      </c>
      <c r="H2" s="8">
        <f t="shared" si="0"/>
        <v>1.1600000000000001</v>
      </c>
      <c r="I2" s="8">
        <f t="shared" si="0"/>
        <v>1.0900000000000001</v>
      </c>
      <c r="J2" s="8">
        <f t="shared" si="0"/>
        <v>1.04</v>
      </c>
      <c r="K2" s="8">
        <f t="shared" si="0"/>
        <v>1.01</v>
      </c>
      <c r="L2" s="8">
        <f t="shared" si="0"/>
        <v>1</v>
      </c>
      <c r="M2" s="8">
        <f t="shared" si="0"/>
        <v>1.01</v>
      </c>
      <c r="N2" s="8">
        <f t="shared" si="0"/>
        <v>1.04</v>
      </c>
      <c r="O2" s="8">
        <f t="shared" si="0"/>
        <v>1.0899999999999999</v>
      </c>
      <c r="P2" s="8">
        <f t="shared" si="0"/>
        <v>1.1599999999999999</v>
      </c>
      <c r="Q2" s="8">
        <f t="shared" si="0"/>
        <v>1.25</v>
      </c>
      <c r="R2" s="8">
        <f t="shared" si="0"/>
        <v>1.3599999999999999</v>
      </c>
      <c r="S2" s="8">
        <f t="shared" si="0"/>
        <v>1.4899999999999998</v>
      </c>
      <c r="T2" s="8">
        <f t="shared" si="0"/>
        <v>1.6399999999999997</v>
      </c>
      <c r="U2" s="8">
        <f t="shared" si="0"/>
        <v>1.8099999999999996</v>
      </c>
      <c r="V2" s="8">
        <f t="shared" si="0"/>
        <v>1.9999999999999996</v>
      </c>
    </row>
    <row r="3" spans="1:22" x14ac:dyDescent="0.55000000000000004">
      <c r="A3">
        <f>A2+0.1</f>
        <v>-0.9</v>
      </c>
      <c r="B3" s="8">
        <f t="shared" ref="B3:Q22" si="1">$A3*$A3+B$1*B$1</f>
        <v>1.81</v>
      </c>
      <c r="C3" s="8">
        <f t="shared" si="0"/>
        <v>1.62</v>
      </c>
      <c r="D3" s="8">
        <f t="shared" si="0"/>
        <v>1.4500000000000002</v>
      </c>
      <c r="E3" s="8">
        <f t="shared" si="0"/>
        <v>1.3000000000000003</v>
      </c>
      <c r="F3" s="8">
        <f t="shared" si="0"/>
        <v>1.1700000000000002</v>
      </c>
      <c r="G3" s="8">
        <f t="shared" si="0"/>
        <v>1.06</v>
      </c>
      <c r="H3" s="8">
        <f t="shared" si="0"/>
        <v>0.9700000000000002</v>
      </c>
      <c r="I3" s="8">
        <f t="shared" si="0"/>
        <v>0.90000000000000013</v>
      </c>
      <c r="J3" s="8">
        <f t="shared" si="0"/>
        <v>0.85000000000000009</v>
      </c>
      <c r="K3" s="8">
        <f t="shared" si="0"/>
        <v>0.82000000000000006</v>
      </c>
      <c r="L3" s="8">
        <f t="shared" si="0"/>
        <v>0.81</v>
      </c>
      <c r="M3" s="8">
        <f t="shared" si="0"/>
        <v>0.82000000000000006</v>
      </c>
      <c r="N3" s="8">
        <f t="shared" si="0"/>
        <v>0.85</v>
      </c>
      <c r="O3" s="8">
        <f t="shared" si="0"/>
        <v>0.9</v>
      </c>
      <c r="P3" s="8">
        <f t="shared" si="0"/>
        <v>0.97</v>
      </c>
      <c r="Q3" s="8">
        <f t="shared" si="0"/>
        <v>1.06</v>
      </c>
      <c r="R3" s="8">
        <f t="shared" si="0"/>
        <v>1.17</v>
      </c>
      <c r="S3" s="8">
        <f t="shared" si="0"/>
        <v>1.2999999999999998</v>
      </c>
      <c r="T3" s="8">
        <f t="shared" si="0"/>
        <v>1.4499999999999997</v>
      </c>
      <c r="U3" s="8">
        <f t="shared" si="0"/>
        <v>1.6199999999999997</v>
      </c>
      <c r="V3" s="8">
        <f t="shared" si="0"/>
        <v>1.8099999999999996</v>
      </c>
    </row>
    <row r="4" spans="1:22" x14ac:dyDescent="0.55000000000000004">
      <c r="A4">
        <f t="shared" ref="A4:A13" si="2">A3+0.1</f>
        <v>-0.8</v>
      </c>
      <c r="B4" s="8">
        <f t="shared" si="1"/>
        <v>1.6400000000000001</v>
      </c>
      <c r="C4" s="8">
        <f t="shared" si="0"/>
        <v>1.4500000000000002</v>
      </c>
      <c r="D4" s="8">
        <f t="shared" si="0"/>
        <v>1.2800000000000002</v>
      </c>
      <c r="E4" s="8">
        <f t="shared" si="0"/>
        <v>1.1300000000000003</v>
      </c>
      <c r="F4" s="8">
        <f t="shared" si="0"/>
        <v>1.0000000000000002</v>
      </c>
      <c r="G4" s="8">
        <f t="shared" si="0"/>
        <v>0.89000000000000024</v>
      </c>
      <c r="H4" s="8">
        <f t="shared" si="0"/>
        <v>0.80000000000000027</v>
      </c>
      <c r="I4" s="8">
        <f t="shared" si="0"/>
        <v>0.7300000000000002</v>
      </c>
      <c r="J4" s="8">
        <f t="shared" si="0"/>
        <v>0.68000000000000016</v>
      </c>
      <c r="K4" s="8">
        <f t="shared" si="0"/>
        <v>0.65000000000000013</v>
      </c>
      <c r="L4" s="8">
        <f t="shared" si="0"/>
        <v>0.64000000000000012</v>
      </c>
      <c r="M4" s="8">
        <f t="shared" si="0"/>
        <v>0.65000000000000013</v>
      </c>
      <c r="N4" s="8">
        <f t="shared" si="0"/>
        <v>0.68</v>
      </c>
      <c r="O4" s="8">
        <f t="shared" si="0"/>
        <v>0.73000000000000009</v>
      </c>
      <c r="P4" s="8">
        <f t="shared" si="0"/>
        <v>0.8</v>
      </c>
      <c r="Q4" s="8">
        <f t="shared" si="0"/>
        <v>0.89</v>
      </c>
      <c r="R4" s="8">
        <f t="shared" si="0"/>
        <v>1</v>
      </c>
      <c r="S4" s="8">
        <f t="shared" si="0"/>
        <v>1.1299999999999999</v>
      </c>
      <c r="T4" s="8">
        <f t="shared" si="0"/>
        <v>1.2799999999999998</v>
      </c>
      <c r="U4" s="8">
        <f t="shared" si="0"/>
        <v>1.4499999999999997</v>
      </c>
      <c r="V4" s="8">
        <f t="shared" si="0"/>
        <v>1.6399999999999997</v>
      </c>
    </row>
    <row r="5" spans="1:22" x14ac:dyDescent="0.55000000000000004">
      <c r="A5">
        <f t="shared" si="2"/>
        <v>-0.70000000000000007</v>
      </c>
      <c r="B5" s="8">
        <f t="shared" si="1"/>
        <v>1.4900000000000002</v>
      </c>
      <c r="C5" s="8">
        <f t="shared" si="0"/>
        <v>1.3000000000000003</v>
      </c>
      <c r="D5" s="8">
        <f t="shared" si="0"/>
        <v>1.1300000000000003</v>
      </c>
      <c r="E5" s="8">
        <f t="shared" si="0"/>
        <v>0.9800000000000002</v>
      </c>
      <c r="F5" s="8">
        <f t="shared" si="0"/>
        <v>0.8500000000000002</v>
      </c>
      <c r="G5" s="8">
        <f t="shared" si="0"/>
        <v>0.74000000000000021</v>
      </c>
      <c r="H5" s="8">
        <f t="shared" si="0"/>
        <v>0.65000000000000024</v>
      </c>
      <c r="I5" s="8">
        <f t="shared" si="0"/>
        <v>0.58000000000000018</v>
      </c>
      <c r="J5" s="8">
        <f t="shared" si="0"/>
        <v>0.53000000000000014</v>
      </c>
      <c r="K5" s="8">
        <f t="shared" si="0"/>
        <v>0.50000000000000011</v>
      </c>
      <c r="L5" s="8">
        <f t="shared" si="0"/>
        <v>0.4900000000000001</v>
      </c>
      <c r="M5" s="8">
        <f t="shared" si="0"/>
        <v>0.50000000000000011</v>
      </c>
      <c r="N5" s="8">
        <f t="shared" si="0"/>
        <v>0.53</v>
      </c>
      <c r="O5" s="8">
        <f t="shared" si="0"/>
        <v>0.58000000000000007</v>
      </c>
      <c r="P5" s="8">
        <f t="shared" si="0"/>
        <v>0.65</v>
      </c>
      <c r="Q5" s="8">
        <f t="shared" si="0"/>
        <v>0.74</v>
      </c>
      <c r="R5" s="8">
        <f t="shared" si="0"/>
        <v>0.84999999999999987</v>
      </c>
      <c r="S5" s="8">
        <f t="shared" si="0"/>
        <v>0.97999999999999987</v>
      </c>
      <c r="T5" s="8">
        <f t="shared" si="0"/>
        <v>1.1299999999999999</v>
      </c>
      <c r="U5" s="8">
        <f t="shared" si="0"/>
        <v>1.2999999999999998</v>
      </c>
      <c r="V5" s="8">
        <f t="shared" si="0"/>
        <v>1.4899999999999998</v>
      </c>
    </row>
    <row r="6" spans="1:22" x14ac:dyDescent="0.55000000000000004">
      <c r="A6">
        <f t="shared" si="2"/>
        <v>-0.60000000000000009</v>
      </c>
      <c r="B6" s="8">
        <f t="shared" si="1"/>
        <v>1.36</v>
      </c>
      <c r="C6" s="8">
        <f t="shared" si="0"/>
        <v>1.1700000000000002</v>
      </c>
      <c r="D6" s="8">
        <f t="shared" si="0"/>
        <v>1.0000000000000002</v>
      </c>
      <c r="E6" s="8">
        <f t="shared" si="0"/>
        <v>0.8500000000000002</v>
      </c>
      <c r="F6" s="8">
        <f t="shared" si="0"/>
        <v>0.7200000000000002</v>
      </c>
      <c r="G6" s="8">
        <f t="shared" si="0"/>
        <v>0.61000000000000021</v>
      </c>
      <c r="H6" s="8">
        <f t="shared" si="0"/>
        <v>0.52000000000000024</v>
      </c>
      <c r="I6" s="8">
        <f t="shared" si="0"/>
        <v>0.45000000000000018</v>
      </c>
      <c r="J6" s="8">
        <f t="shared" si="0"/>
        <v>0.40000000000000013</v>
      </c>
      <c r="K6" s="8">
        <f t="shared" si="0"/>
        <v>0.37000000000000011</v>
      </c>
      <c r="L6" s="8">
        <f t="shared" si="0"/>
        <v>0.3600000000000001</v>
      </c>
      <c r="M6" s="8">
        <f t="shared" si="0"/>
        <v>0.37000000000000005</v>
      </c>
      <c r="N6" s="8">
        <f t="shared" si="0"/>
        <v>0.4</v>
      </c>
      <c r="O6" s="8">
        <f t="shared" si="0"/>
        <v>0.45</v>
      </c>
      <c r="P6" s="8">
        <f t="shared" si="0"/>
        <v>0.52</v>
      </c>
      <c r="Q6" s="8">
        <f t="shared" si="0"/>
        <v>0.61</v>
      </c>
      <c r="R6" s="8">
        <f t="shared" si="0"/>
        <v>0.72</v>
      </c>
      <c r="S6" s="8">
        <f t="shared" si="0"/>
        <v>0.84999999999999987</v>
      </c>
      <c r="T6" s="8">
        <f t="shared" si="0"/>
        <v>0.99999999999999978</v>
      </c>
      <c r="U6" s="8">
        <f t="shared" si="0"/>
        <v>1.1699999999999997</v>
      </c>
      <c r="V6" s="8">
        <f t="shared" si="0"/>
        <v>1.3599999999999997</v>
      </c>
    </row>
    <row r="7" spans="1:22" x14ac:dyDescent="0.55000000000000004">
      <c r="A7">
        <f t="shared" si="2"/>
        <v>-0.50000000000000011</v>
      </c>
      <c r="B7" s="8">
        <f t="shared" si="1"/>
        <v>1.25</v>
      </c>
      <c r="C7" s="8">
        <f t="shared" si="0"/>
        <v>1.06</v>
      </c>
      <c r="D7" s="8">
        <f t="shared" si="0"/>
        <v>0.89000000000000024</v>
      </c>
      <c r="E7" s="8">
        <f t="shared" si="0"/>
        <v>0.74000000000000021</v>
      </c>
      <c r="F7" s="8">
        <f t="shared" si="0"/>
        <v>0.61000000000000021</v>
      </c>
      <c r="G7" s="8">
        <f t="shared" si="0"/>
        <v>0.50000000000000022</v>
      </c>
      <c r="H7" s="8">
        <f t="shared" si="0"/>
        <v>0.41000000000000025</v>
      </c>
      <c r="I7" s="8">
        <f t="shared" si="0"/>
        <v>0.34000000000000019</v>
      </c>
      <c r="J7" s="8">
        <f t="shared" si="0"/>
        <v>0.29000000000000015</v>
      </c>
      <c r="K7" s="8">
        <f t="shared" si="0"/>
        <v>0.26000000000000012</v>
      </c>
      <c r="L7" s="8">
        <f t="shared" si="0"/>
        <v>0.25000000000000011</v>
      </c>
      <c r="M7" s="8">
        <f t="shared" si="0"/>
        <v>0.26000000000000006</v>
      </c>
      <c r="N7" s="8">
        <f t="shared" si="0"/>
        <v>0.29000000000000004</v>
      </c>
      <c r="O7" s="8">
        <f t="shared" si="0"/>
        <v>0.34</v>
      </c>
      <c r="P7" s="8">
        <f t="shared" si="0"/>
        <v>0.41000000000000003</v>
      </c>
      <c r="Q7" s="8">
        <f t="shared" si="0"/>
        <v>0.5</v>
      </c>
      <c r="R7" s="8">
        <f t="shared" si="0"/>
        <v>0.60999999999999988</v>
      </c>
      <c r="S7" s="8">
        <f t="shared" si="0"/>
        <v>0.73999999999999988</v>
      </c>
      <c r="T7" s="8">
        <f t="shared" si="0"/>
        <v>0.88999999999999979</v>
      </c>
      <c r="U7" s="8">
        <f t="shared" si="0"/>
        <v>1.0599999999999996</v>
      </c>
      <c r="V7" s="8">
        <f t="shared" si="0"/>
        <v>1.2499999999999996</v>
      </c>
    </row>
    <row r="8" spans="1:22" x14ac:dyDescent="0.55000000000000004">
      <c r="A8">
        <f t="shared" si="2"/>
        <v>-0.40000000000000013</v>
      </c>
      <c r="B8" s="8">
        <f t="shared" si="1"/>
        <v>1.1600000000000001</v>
      </c>
      <c r="C8" s="8">
        <f t="shared" si="0"/>
        <v>0.9700000000000002</v>
      </c>
      <c r="D8" s="8">
        <f t="shared" si="0"/>
        <v>0.80000000000000027</v>
      </c>
      <c r="E8" s="8">
        <f t="shared" si="0"/>
        <v>0.65000000000000024</v>
      </c>
      <c r="F8" s="8">
        <f t="shared" si="0"/>
        <v>0.52000000000000024</v>
      </c>
      <c r="G8" s="8">
        <f t="shared" si="0"/>
        <v>0.41000000000000025</v>
      </c>
      <c r="H8" s="8">
        <f t="shared" si="0"/>
        <v>0.32000000000000023</v>
      </c>
      <c r="I8" s="8">
        <f t="shared" si="0"/>
        <v>0.25000000000000022</v>
      </c>
      <c r="J8" s="8">
        <f t="shared" si="0"/>
        <v>0.20000000000000018</v>
      </c>
      <c r="K8" s="8">
        <f t="shared" si="0"/>
        <v>0.17000000000000015</v>
      </c>
      <c r="L8" s="8">
        <f t="shared" si="0"/>
        <v>0.16000000000000011</v>
      </c>
      <c r="M8" s="8">
        <f t="shared" si="0"/>
        <v>0.1700000000000001</v>
      </c>
      <c r="N8" s="8">
        <f t="shared" si="0"/>
        <v>0.20000000000000007</v>
      </c>
      <c r="O8" s="8">
        <f t="shared" si="0"/>
        <v>0.25000000000000006</v>
      </c>
      <c r="P8" s="8">
        <f t="shared" si="0"/>
        <v>0.32000000000000006</v>
      </c>
      <c r="Q8" s="8">
        <f t="shared" si="0"/>
        <v>0.41000000000000003</v>
      </c>
      <c r="R8" s="8">
        <f t="shared" si="0"/>
        <v>0.51999999999999991</v>
      </c>
      <c r="S8" s="8">
        <f t="shared" si="0"/>
        <v>0.64999999999999991</v>
      </c>
      <c r="T8" s="8">
        <f t="shared" si="0"/>
        <v>0.79999999999999982</v>
      </c>
      <c r="U8" s="8">
        <f t="shared" si="0"/>
        <v>0.96999999999999975</v>
      </c>
      <c r="V8" s="8">
        <f t="shared" si="0"/>
        <v>1.1599999999999997</v>
      </c>
    </row>
    <row r="9" spans="1:22" x14ac:dyDescent="0.55000000000000004">
      <c r="A9">
        <f t="shared" si="2"/>
        <v>-0.30000000000000016</v>
      </c>
      <c r="B9" s="8">
        <f t="shared" si="1"/>
        <v>1.0900000000000001</v>
      </c>
      <c r="C9" s="8">
        <f t="shared" si="0"/>
        <v>0.90000000000000013</v>
      </c>
      <c r="D9" s="8">
        <f t="shared" si="0"/>
        <v>0.7300000000000002</v>
      </c>
      <c r="E9" s="8">
        <f t="shared" si="0"/>
        <v>0.58000000000000018</v>
      </c>
      <c r="F9" s="8">
        <f t="shared" si="0"/>
        <v>0.45000000000000018</v>
      </c>
      <c r="G9" s="8">
        <f t="shared" si="0"/>
        <v>0.34000000000000019</v>
      </c>
      <c r="H9" s="8">
        <f t="shared" si="0"/>
        <v>0.25000000000000022</v>
      </c>
      <c r="I9" s="8">
        <f t="shared" si="0"/>
        <v>0.18000000000000019</v>
      </c>
      <c r="J9" s="8">
        <f t="shared" si="0"/>
        <v>0.13000000000000017</v>
      </c>
      <c r="K9" s="8">
        <f t="shared" si="0"/>
        <v>0.10000000000000012</v>
      </c>
      <c r="L9" s="8">
        <f t="shared" si="0"/>
        <v>9.0000000000000094E-2</v>
      </c>
      <c r="M9" s="8">
        <f t="shared" si="0"/>
        <v>0.10000000000000006</v>
      </c>
      <c r="N9" s="8">
        <f t="shared" si="0"/>
        <v>0.13000000000000006</v>
      </c>
      <c r="O9" s="8">
        <f t="shared" si="0"/>
        <v>0.18000000000000002</v>
      </c>
      <c r="P9" s="8">
        <f t="shared" si="0"/>
        <v>0.25</v>
      </c>
      <c r="Q9" s="8">
        <f t="shared" si="0"/>
        <v>0.33999999999999997</v>
      </c>
      <c r="R9" s="8">
        <f t="shared" si="0"/>
        <v>0.4499999999999999</v>
      </c>
      <c r="S9" s="8">
        <f t="shared" si="0"/>
        <v>0.57999999999999985</v>
      </c>
      <c r="T9" s="8">
        <f t="shared" si="0"/>
        <v>0.72999999999999976</v>
      </c>
      <c r="U9" s="8">
        <f t="shared" si="0"/>
        <v>0.89999999999999969</v>
      </c>
      <c r="V9" s="8">
        <f t="shared" si="0"/>
        <v>1.0899999999999996</v>
      </c>
    </row>
    <row r="10" spans="1:22" x14ac:dyDescent="0.55000000000000004">
      <c r="A10">
        <f t="shared" si="2"/>
        <v>-0.20000000000000015</v>
      </c>
      <c r="B10" s="8">
        <f t="shared" si="1"/>
        <v>1.04</v>
      </c>
      <c r="C10" s="8">
        <f t="shared" si="0"/>
        <v>0.85000000000000009</v>
      </c>
      <c r="D10" s="8">
        <f t="shared" si="0"/>
        <v>0.68000000000000016</v>
      </c>
      <c r="E10" s="8">
        <f t="shared" si="0"/>
        <v>0.53000000000000014</v>
      </c>
      <c r="F10" s="8">
        <f t="shared" si="0"/>
        <v>0.40000000000000013</v>
      </c>
      <c r="G10" s="8">
        <f t="shared" si="0"/>
        <v>0.29000000000000015</v>
      </c>
      <c r="H10" s="8">
        <f t="shared" si="0"/>
        <v>0.20000000000000018</v>
      </c>
      <c r="I10" s="8">
        <f t="shared" si="0"/>
        <v>0.13000000000000017</v>
      </c>
      <c r="J10" s="8">
        <f t="shared" si="0"/>
        <v>8.0000000000000127E-2</v>
      </c>
      <c r="K10" s="8">
        <f t="shared" si="0"/>
        <v>5.0000000000000093E-2</v>
      </c>
      <c r="L10" s="8">
        <f t="shared" si="0"/>
        <v>4.0000000000000063E-2</v>
      </c>
      <c r="M10" s="8">
        <f t="shared" si="0"/>
        <v>5.0000000000000037E-2</v>
      </c>
      <c r="N10" s="8">
        <f t="shared" si="0"/>
        <v>8.0000000000000016E-2</v>
      </c>
      <c r="O10" s="8">
        <f t="shared" si="0"/>
        <v>0.13</v>
      </c>
      <c r="P10" s="8">
        <f t="shared" si="0"/>
        <v>0.19999999999999998</v>
      </c>
      <c r="Q10" s="8">
        <f t="shared" si="0"/>
        <v>0.28999999999999992</v>
      </c>
      <c r="R10" s="8">
        <f t="shared" si="0"/>
        <v>0.39999999999999991</v>
      </c>
      <c r="S10" s="8">
        <f t="shared" si="0"/>
        <v>0.5299999999999998</v>
      </c>
      <c r="T10" s="8">
        <f t="shared" si="0"/>
        <v>0.67999999999999972</v>
      </c>
      <c r="U10" s="8">
        <f t="shared" si="0"/>
        <v>0.84999999999999964</v>
      </c>
      <c r="V10" s="8">
        <f t="shared" si="0"/>
        <v>1.0399999999999996</v>
      </c>
    </row>
    <row r="11" spans="1:22" x14ac:dyDescent="0.55000000000000004">
      <c r="A11">
        <f t="shared" si="2"/>
        <v>-0.10000000000000014</v>
      </c>
      <c r="B11" s="8">
        <f t="shared" si="1"/>
        <v>1.01</v>
      </c>
      <c r="C11" s="8">
        <f t="shared" si="0"/>
        <v>0.82000000000000006</v>
      </c>
      <c r="D11" s="8">
        <f t="shared" si="0"/>
        <v>0.65000000000000013</v>
      </c>
      <c r="E11" s="8">
        <f t="shared" si="0"/>
        <v>0.50000000000000011</v>
      </c>
      <c r="F11" s="8">
        <f t="shared" si="0"/>
        <v>0.37000000000000011</v>
      </c>
      <c r="G11" s="8">
        <f t="shared" si="0"/>
        <v>0.26000000000000012</v>
      </c>
      <c r="H11" s="8">
        <f t="shared" si="0"/>
        <v>0.17000000000000015</v>
      </c>
      <c r="I11" s="8">
        <f t="shared" si="0"/>
        <v>0.10000000000000012</v>
      </c>
      <c r="J11" s="8">
        <f t="shared" si="0"/>
        <v>5.0000000000000093E-2</v>
      </c>
      <c r="K11" s="8">
        <f t="shared" si="0"/>
        <v>2.0000000000000059E-2</v>
      </c>
      <c r="L11" s="8">
        <f t="shared" si="0"/>
        <v>1.000000000000003E-2</v>
      </c>
      <c r="M11" s="8">
        <f t="shared" si="0"/>
        <v>2.0000000000000004E-2</v>
      </c>
      <c r="N11" s="8">
        <f t="shared" si="0"/>
        <v>4.9999999999999982E-2</v>
      </c>
      <c r="O11" s="8">
        <f t="shared" si="0"/>
        <v>9.999999999999995E-2</v>
      </c>
      <c r="P11" s="8">
        <f t="shared" si="0"/>
        <v>0.16999999999999996</v>
      </c>
      <c r="Q11" s="8">
        <f t="shared" si="0"/>
        <v>0.2599999999999999</v>
      </c>
      <c r="R11" s="8">
        <f t="shared" si="0"/>
        <v>0.36999999999999983</v>
      </c>
      <c r="S11" s="8">
        <f t="shared" si="0"/>
        <v>0.49999999999999978</v>
      </c>
      <c r="T11" s="8">
        <f t="shared" si="0"/>
        <v>0.64999999999999969</v>
      </c>
      <c r="U11" s="8">
        <f t="shared" si="0"/>
        <v>0.81999999999999962</v>
      </c>
      <c r="V11" s="8">
        <f t="shared" si="0"/>
        <v>1.0099999999999996</v>
      </c>
    </row>
    <row r="12" spans="1:22" x14ac:dyDescent="0.55000000000000004">
      <c r="A12" s="6">
        <f>A11+0.1</f>
        <v>-1.3877787807814457E-16</v>
      </c>
      <c r="B12" s="8">
        <f t="shared" si="1"/>
        <v>1</v>
      </c>
      <c r="C12" s="8">
        <f t="shared" si="0"/>
        <v>0.81</v>
      </c>
      <c r="D12" s="8">
        <f t="shared" si="0"/>
        <v>0.64000000000000012</v>
      </c>
      <c r="E12" s="8">
        <f t="shared" si="0"/>
        <v>0.4900000000000001</v>
      </c>
      <c r="F12" s="8">
        <f t="shared" si="0"/>
        <v>0.3600000000000001</v>
      </c>
      <c r="G12" s="8">
        <f t="shared" si="0"/>
        <v>0.25000000000000011</v>
      </c>
      <c r="H12" s="8">
        <f t="shared" si="0"/>
        <v>0.16000000000000011</v>
      </c>
      <c r="I12" s="8">
        <f t="shared" si="0"/>
        <v>9.0000000000000094E-2</v>
      </c>
      <c r="J12" s="8">
        <f t="shared" si="0"/>
        <v>4.0000000000000063E-2</v>
      </c>
      <c r="K12" s="8">
        <f t="shared" si="0"/>
        <v>1.000000000000003E-2</v>
      </c>
      <c r="L12" s="8">
        <f t="shared" si="0"/>
        <v>3.8518598887744717E-32</v>
      </c>
      <c r="M12" s="8">
        <f t="shared" si="0"/>
        <v>9.9999999999999742E-3</v>
      </c>
      <c r="N12" s="8">
        <f t="shared" si="0"/>
        <v>3.9999999999999952E-2</v>
      </c>
      <c r="O12" s="8">
        <f t="shared" si="0"/>
        <v>8.9999999999999927E-2</v>
      </c>
      <c r="P12" s="8">
        <f t="shared" si="0"/>
        <v>0.15999999999999992</v>
      </c>
      <c r="Q12" s="8">
        <f t="shared" si="0"/>
        <v>0.24999999999999989</v>
      </c>
      <c r="R12" s="8">
        <f t="shared" si="0"/>
        <v>0.35999999999999982</v>
      </c>
      <c r="S12" s="8">
        <f t="shared" si="0"/>
        <v>0.48999999999999977</v>
      </c>
      <c r="T12" s="8">
        <f t="shared" si="0"/>
        <v>0.63999999999999968</v>
      </c>
      <c r="U12" s="8">
        <f t="shared" si="0"/>
        <v>0.80999999999999961</v>
      </c>
      <c r="V12" s="8">
        <f t="shared" si="0"/>
        <v>0.99999999999999956</v>
      </c>
    </row>
    <row r="13" spans="1:22" x14ac:dyDescent="0.55000000000000004">
      <c r="A13">
        <f t="shared" si="2"/>
        <v>9.9999999999999867E-2</v>
      </c>
      <c r="B13" s="8">
        <f t="shared" si="1"/>
        <v>1.01</v>
      </c>
      <c r="C13" s="8">
        <f t="shared" si="0"/>
        <v>0.82000000000000006</v>
      </c>
      <c r="D13" s="8">
        <f t="shared" si="0"/>
        <v>0.65000000000000013</v>
      </c>
      <c r="E13" s="8">
        <f t="shared" si="0"/>
        <v>0.50000000000000011</v>
      </c>
      <c r="F13" s="8">
        <f t="shared" si="0"/>
        <v>0.37000000000000005</v>
      </c>
      <c r="G13" s="8">
        <f t="shared" si="0"/>
        <v>0.26000000000000006</v>
      </c>
      <c r="H13" s="8">
        <f t="shared" si="0"/>
        <v>0.1700000000000001</v>
      </c>
      <c r="I13" s="8">
        <f t="shared" si="0"/>
        <v>0.10000000000000006</v>
      </c>
      <c r="J13" s="8">
        <f t="shared" si="0"/>
        <v>5.0000000000000037E-2</v>
      </c>
      <c r="K13" s="8">
        <f t="shared" si="0"/>
        <v>2.0000000000000004E-2</v>
      </c>
      <c r="L13" s="8">
        <f t="shared" si="0"/>
        <v>9.9999999999999742E-3</v>
      </c>
      <c r="M13" s="8">
        <f t="shared" si="0"/>
        <v>1.9999999999999948E-2</v>
      </c>
      <c r="N13" s="8">
        <f t="shared" si="0"/>
        <v>4.9999999999999926E-2</v>
      </c>
      <c r="O13" s="8">
        <f t="shared" si="0"/>
        <v>9.9999999999999895E-2</v>
      </c>
      <c r="P13" s="8">
        <f t="shared" si="0"/>
        <v>0.1699999999999999</v>
      </c>
      <c r="Q13" s="8">
        <f t="shared" si="0"/>
        <v>0.25999999999999984</v>
      </c>
      <c r="R13" s="8">
        <f t="shared" si="0"/>
        <v>0.36999999999999977</v>
      </c>
      <c r="S13" s="8">
        <f t="shared" si="0"/>
        <v>0.49999999999999972</v>
      </c>
      <c r="T13" s="8">
        <f t="shared" si="0"/>
        <v>0.64999999999999969</v>
      </c>
      <c r="U13" s="8">
        <f t="shared" si="0"/>
        <v>0.81999999999999962</v>
      </c>
      <c r="V13" s="8">
        <f t="shared" si="0"/>
        <v>1.0099999999999996</v>
      </c>
    </row>
    <row r="14" spans="1:22" x14ac:dyDescent="0.55000000000000004">
      <c r="A14">
        <f>A13+0.1</f>
        <v>0.19999999999999987</v>
      </c>
      <c r="B14" s="8">
        <f t="shared" si="1"/>
        <v>1.04</v>
      </c>
      <c r="C14" s="8">
        <f t="shared" si="0"/>
        <v>0.85</v>
      </c>
      <c r="D14" s="8">
        <f t="shared" si="0"/>
        <v>0.68</v>
      </c>
      <c r="E14" s="8">
        <f t="shared" si="0"/>
        <v>0.53</v>
      </c>
      <c r="F14" s="8">
        <f t="shared" si="0"/>
        <v>0.4</v>
      </c>
      <c r="G14" s="8">
        <f t="shared" si="0"/>
        <v>0.29000000000000004</v>
      </c>
      <c r="H14" s="8">
        <f t="shared" si="0"/>
        <v>0.20000000000000007</v>
      </c>
      <c r="I14" s="8">
        <f t="shared" si="0"/>
        <v>0.13000000000000006</v>
      </c>
      <c r="J14" s="8">
        <f t="shared" si="0"/>
        <v>8.0000000000000016E-2</v>
      </c>
      <c r="K14" s="8">
        <f t="shared" si="0"/>
        <v>4.9999999999999982E-2</v>
      </c>
      <c r="L14" s="8">
        <f t="shared" si="0"/>
        <v>3.9999999999999952E-2</v>
      </c>
      <c r="M14" s="8">
        <f t="shared" si="0"/>
        <v>4.9999999999999926E-2</v>
      </c>
      <c r="N14" s="8">
        <f t="shared" si="0"/>
        <v>7.9999999999999905E-2</v>
      </c>
      <c r="O14" s="8">
        <f t="shared" si="0"/>
        <v>0.12999999999999989</v>
      </c>
      <c r="P14" s="8">
        <f t="shared" si="0"/>
        <v>0.19999999999999987</v>
      </c>
      <c r="Q14" s="8">
        <f t="shared" si="0"/>
        <v>0.28999999999999981</v>
      </c>
      <c r="R14" s="8">
        <f t="shared" ref="R14:V22" si="3">$A14*$A14+R$1*R$1</f>
        <v>0.3999999999999998</v>
      </c>
      <c r="S14" s="8">
        <f t="shared" si="3"/>
        <v>0.52999999999999969</v>
      </c>
      <c r="T14" s="8">
        <f t="shared" si="3"/>
        <v>0.6799999999999996</v>
      </c>
      <c r="U14" s="8">
        <f t="shared" si="3"/>
        <v>0.84999999999999953</v>
      </c>
      <c r="V14" s="8">
        <f t="shared" si="3"/>
        <v>1.0399999999999996</v>
      </c>
    </row>
    <row r="15" spans="1:22" x14ac:dyDescent="0.55000000000000004">
      <c r="A15">
        <f t="shared" ref="A15:A21" si="4">A14+0.1</f>
        <v>0.29999999999999988</v>
      </c>
      <c r="B15" s="8">
        <f t="shared" si="1"/>
        <v>1.0899999999999999</v>
      </c>
      <c r="C15" s="8">
        <f t="shared" si="1"/>
        <v>0.9</v>
      </c>
      <c r="D15" s="8">
        <f t="shared" si="1"/>
        <v>0.73000000000000009</v>
      </c>
      <c r="E15" s="8">
        <f t="shared" si="1"/>
        <v>0.58000000000000007</v>
      </c>
      <c r="F15" s="8">
        <f t="shared" si="1"/>
        <v>0.45</v>
      </c>
      <c r="G15" s="8">
        <f t="shared" si="1"/>
        <v>0.34</v>
      </c>
      <c r="H15" s="8">
        <f t="shared" si="1"/>
        <v>0.25000000000000006</v>
      </c>
      <c r="I15" s="8">
        <f t="shared" si="1"/>
        <v>0.18000000000000002</v>
      </c>
      <c r="J15" s="8">
        <f t="shared" si="1"/>
        <v>0.13</v>
      </c>
      <c r="K15" s="8">
        <f t="shared" si="1"/>
        <v>9.999999999999995E-2</v>
      </c>
      <c r="L15" s="8">
        <f t="shared" si="1"/>
        <v>8.9999999999999927E-2</v>
      </c>
      <c r="M15" s="8">
        <f t="shared" si="1"/>
        <v>9.9999999999999895E-2</v>
      </c>
      <c r="N15" s="8">
        <f t="shared" si="1"/>
        <v>0.12999999999999989</v>
      </c>
      <c r="O15" s="8">
        <f t="shared" si="1"/>
        <v>0.17999999999999985</v>
      </c>
      <c r="P15" s="8">
        <f t="shared" si="1"/>
        <v>0.24999999999999983</v>
      </c>
      <c r="Q15" s="8">
        <f t="shared" si="1"/>
        <v>0.3399999999999998</v>
      </c>
      <c r="R15" s="8">
        <f t="shared" si="3"/>
        <v>0.44999999999999973</v>
      </c>
      <c r="S15" s="8">
        <f t="shared" si="3"/>
        <v>0.57999999999999974</v>
      </c>
      <c r="T15" s="8">
        <f t="shared" si="3"/>
        <v>0.72999999999999965</v>
      </c>
      <c r="U15" s="8">
        <f t="shared" si="3"/>
        <v>0.89999999999999958</v>
      </c>
      <c r="V15" s="8">
        <f t="shared" si="3"/>
        <v>1.0899999999999994</v>
      </c>
    </row>
    <row r="16" spans="1:22" x14ac:dyDescent="0.55000000000000004">
      <c r="A16">
        <f t="shared" si="4"/>
        <v>0.39999999999999991</v>
      </c>
      <c r="B16" s="8">
        <f t="shared" si="1"/>
        <v>1.1599999999999999</v>
      </c>
      <c r="C16" s="8">
        <f t="shared" si="1"/>
        <v>0.97</v>
      </c>
      <c r="D16" s="8">
        <f t="shared" si="1"/>
        <v>0.8</v>
      </c>
      <c r="E16" s="8">
        <f t="shared" si="1"/>
        <v>0.65</v>
      </c>
      <c r="F16" s="8">
        <f t="shared" si="1"/>
        <v>0.52</v>
      </c>
      <c r="G16" s="8">
        <f t="shared" si="1"/>
        <v>0.41000000000000003</v>
      </c>
      <c r="H16" s="8">
        <f t="shared" si="1"/>
        <v>0.32000000000000006</v>
      </c>
      <c r="I16" s="8">
        <f t="shared" si="1"/>
        <v>0.25</v>
      </c>
      <c r="J16" s="8">
        <f t="shared" si="1"/>
        <v>0.19999999999999998</v>
      </c>
      <c r="K16" s="8">
        <f t="shared" si="1"/>
        <v>0.16999999999999996</v>
      </c>
      <c r="L16" s="8">
        <f t="shared" si="1"/>
        <v>0.15999999999999992</v>
      </c>
      <c r="M16" s="8">
        <f t="shared" si="1"/>
        <v>0.1699999999999999</v>
      </c>
      <c r="N16" s="8">
        <f t="shared" si="1"/>
        <v>0.19999999999999987</v>
      </c>
      <c r="O16" s="8">
        <f t="shared" si="1"/>
        <v>0.24999999999999983</v>
      </c>
      <c r="P16" s="8">
        <f t="shared" si="1"/>
        <v>0.31999999999999984</v>
      </c>
      <c r="Q16" s="8">
        <f t="shared" si="1"/>
        <v>0.40999999999999981</v>
      </c>
      <c r="R16" s="8">
        <f t="shared" si="3"/>
        <v>0.5199999999999998</v>
      </c>
      <c r="S16" s="8">
        <f t="shared" si="3"/>
        <v>0.64999999999999969</v>
      </c>
      <c r="T16" s="8">
        <f t="shared" si="3"/>
        <v>0.7999999999999996</v>
      </c>
      <c r="U16" s="8">
        <f t="shared" si="3"/>
        <v>0.96999999999999953</v>
      </c>
      <c r="V16" s="8">
        <f t="shared" si="3"/>
        <v>1.1599999999999995</v>
      </c>
    </row>
    <row r="17" spans="1:22" x14ac:dyDescent="0.55000000000000004">
      <c r="A17">
        <f t="shared" si="4"/>
        <v>0.49999999999999989</v>
      </c>
      <c r="B17" s="8">
        <f t="shared" si="1"/>
        <v>1.25</v>
      </c>
      <c r="C17" s="8">
        <f t="shared" si="1"/>
        <v>1.06</v>
      </c>
      <c r="D17" s="8">
        <f t="shared" si="1"/>
        <v>0.89</v>
      </c>
      <c r="E17" s="8">
        <f t="shared" si="1"/>
        <v>0.74</v>
      </c>
      <c r="F17" s="8">
        <f t="shared" si="1"/>
        <v>0.61</v>
      </c>
      <c r="G17" s="8">
        <f t="shared" si="1"/>
        <v>0.5</v>
      </c>
      <c r="H17" s="8">
        <f t="shared" si="1"/>
        <v>0.41000000000000003</v>
      </c>
      <c r="I17" s="8">
        <f t="shared" si="1"/>
        <v>0.33999999999999997</v>
      </c>
      <c r="J17" s="8">
        <f t="shared" si="1"/>
        <v>0.28999999999999992</v>
      </c>
      <c r="K17" s="8">
        <f t="shared" si="1"/>
        <v>0.2599999999999999</v>
      </c>
      <c r="L17" s="8">
        <f t="shared" si="1"/>
        <v>0.24999999999999989</v>
      </c>
      <c r="M17" s="8">
        <f t="shared" si="1"/>
        <v>0.25999999999999984</v>
      </c>
      <c r="N17" s="8">
        <f t="shared" si="1"/>
        <v>0.28999999999999981</v>
      </c>
      <c r="O17" s="8">
        <f t="shared" si="1"/>
        <v>0.3399999999999998</v>
      </c>
      <c r="P17" s="8">
        <f t="shared" si="1"/>
        <v>0.40999999999999981</v>
      </c>
      <c r="Q17" s="8">
        <f t="shared" si="1"/>
        <v>0.49999999999999978</v>
      </c>
      <c r="R17" s="8">
        <f t="shared" si="3"/>
        <v>0.60999999999999965</v>
      </c>
      <c r="S17" s="8">
        <f t="shared" si="3"/>
        <v>0.73999999999999966</v>
      </c>
      <c r="T17" s="8">
        <f t="shared" si="3"/>
        <v>0.88999999999999957</v>
      </c>
      <c r="U17" s="8">
        <f t="shared" si="3"/>
        <v>1.0599999999999996</v>
      </c>
      <c r="V17" s="8">
        <f t="shared" si="3"/>
        <v>1.2499999999999996</v>
      </c>
    </row>
    <row r="18" spans="1:22" x14ac:dyDescent="0.55000000000000004">
      <c r="A18">
        <f t="shared" si="4"/>
        <v>0.59999999999999987</v>
      </c>
      <c r="B18" s="8">
        <f t="shared" si="1"/>
        <v>1.3599999999999999</v>
      </c>
      <c r="C18" s="8">
        <f t="shared" si="1"/>
        <v>1.17</v>
      </c>
      <c r="D18" s="8">
        <f t="shared" si="1"/>
        <v>1</v>
      </c>
      <c r="E18" s="8">
        <f t="shared" si="1"/>
        <v>0.84999999999999987</v>
      </c>
      <c r="F18" s="8">
        <f t="shared" si="1"/>
        <v>0.72</v>
      </c>
      <c r="G18" s="8">
        <f t="shared" si="1"/>
        <v>0.60999999999999988</v>
      </c>
      <c r="H18" s="8">
        <f t="shared" si="1"/>
        <v>0.51999999999999991</v>
      </c>
      <c r="I18" s="8">
        <f t="shared" si="1"/>
        <v>0.4499999999999999</v>
      </c>
      <c r="J18" s="8">
        <f t="shared" si="1"/>
        <v>0.39999999999999991</v>
      </c>
      <c r="K18" s="8">
        <f t="shared" si="1"/>
        <v>0.36999999999999983</v>
      </c>
      <c r="L18" s="8">
        <f t="shared" si="1"/>
        <v>0.35999999999999982</v>
      </c>
      <c r="M18" s="8">
        <f t="shared" si="1"/>
        <v>0.36999999999999977</v>
      </c>
      <c r="N18" s="8">
        <f t="shared" si="1"/>
        <v>0.3999999999999998</v>
      </c>
      <c r="O18" s="8">
        <f t="shared" si="1"/>
        <v>0.44999999999999973</v>
      </c>
      <c r="P18" s="8">
        <f t="shared" si="1"/>
        <v>0.5199999999999998</v>
      </c>
      <c r="Q18" s="8">
        <f t="shared" si="1"/>
        <v>0.60999999999999965</v>
      </c>
      <c r="R18" s="8">
        <f t="shared" si="3"/>
        <v>0.71999999999999964</v>
      </c>
      <c r="S18" s="8">
        <f t="shared" si="3"/>
        <v>0.84999999999999964</v>
      </c>
      <c r="T18" s="8">
        <f t="shared" si="3"/>
        <v>0.99999999999999956</v>
      </c>
      <c r="U18" s="8">
        <f t="shared" si="3"/>
        <v>1.1699999999999995</v>
      </c>
      <c r="V18" s="8">
        <f t="shared" si="3"/>
        <v>1.3599999999999994</v>
      </c>
    </row>
    <row r="19" spans="1:22" x14ac:dyDescent="0.55000000000000004">
      <c r="A19">
        <f t="shared" si="4"/>
        <v>0.69999999999999984</v>
      </c>
      <c r="B19" s="8">
        <f t="shared" si="1"/>
        <v>1.4899999999999998</v>
      </c>
      <c r="C19" s="8">
        <f t="shared" si="1"/>
        <v>1.2999999999999998</v>
      </c>
      <c r="D19" s="8">
        <f t="shared" si="1"/>
        <v>1.1299999999999999</v>
      </c>
      <c r="E19" s="8">
        <f t="shared" si="1"/>
        <v>0.97999999999999987</v>
      </c>
      <c r="F19" s="8">
        <f t="shared" si="1"/>
        <v>0.84999999999999987</v>
      </c>
      <c r="G19" s="8">
        <f t="shared" si="1"/>
        <v>0.73999999999999988</v>
      </c>
      <c r="H19" s="8">
        <f t="shared" si="1"/>
        <v>0.64999999999999991</v>
      </c>
      <c r="I19" s="8">
        <f t="shared" si="1"/>
        <v>0.57999999999999985</v>
      </c>
      <c r="J19" s="8">
        <f t="shared" si="1"/>
        <v>0.5299999999999998</v>
      </c>
      <c r="K19" s="8">
        <f t="shared" si="1"/>
        <v>0.49999999999999978</v>
      </c>
      <c r="L19" s="8">
        <f t="shared" si="1"/>
        <v>0.48999999999999977</v>
      </c>
      <c r="M19" s="8">
        <f t="shared" si="1"/>
        <v>0.49999999999999972</v>
      </c>
      <c r="N19" s="8">
        <f t="shared" si="1"/>
        <v>0.52999999999999969</v>
      </c>
      <c r="O19" s="8">
        <f t="shared" si="1"/>
        <v>0.57999999999999974</v>
      </c>
      <c r="P19" s="8">
        <f t="shared" si="1"/>
        <v>0.64999999999999969</v>
      </c>
      <c r="Q19" s="8">
        <f t="shared" si="1"/>
        <v>0.73999999999999966</v>
      </c>
      <c r="R19" s="8">
        <f t="shared" si="3"/>
        <v>0.84999999999999964</v>
      </c>
      <c r="S19" s="8">
        <f t="shared" si="3"/>
        <v>0.97999999999999954</v>
      </c>
      <c r="T19" s="8">
        <f t="shared" si="3"/>
        <v>1.1299999999999994</v>
      </c>
      <c r="U19" s="8">
        <f t="shared" si="3"/>
        <v>1.2999999999999994</v>
      </c>
      <c r="V19" s="8">
        <f t="shared" si="3"/>
        <v>1.4899999999999993</v>
      </c>
    </row>
    <row r="20" spans="1:22" x14ac:dyDescent="0.55000000000000004">
      <c r="A20">
        <f t="shared" si="4"/>
        <v>0.79999999999999982</v>
      </c>
      <c r="B20" s="8">
        <f t="shared" si="1"/>
        <v>1.6399999999999997</v>
      </c>
      <c r="C20" s="8">
        <f t="shared" si="1"/>
        <v>1.4499999999999997</v>
      </c>
      <c r="D20" s="8">
        <f t="shared" si="1"/>
        <v>1.2799999999999998</v>
      </c>
      <c r="E20" s="8">
        <f t="shared" si="1"/>
        <v>1.1299999999999999</v>
      </c>
      <c r="F20" s="8">
        <f t="shared" si="1"/>
        <v>0.99999999999999978</v>
      </c>
      <c r="G20" s="8">
        <f t="shared" si="1"/>
        <v>0.88999999999999979</v>
      </c>
      <c r="H20" s="8">
        <f t="shared" si="1"/>
        <v>0.79999999999999982</v>
      </c>
      <c r="I20" s="8">
        <f t="shared" si="1"/>
        <v>0.72999999999999976</v>
      </c>
      <c r="J20" s="8">
        <f t="shared" si="1"/>
        <v>0.67999999999999972</v>
      </c>
      <c r="K20" s="8">
        <f t="shared" si="1"/>
        <v>0.64999999999999969</v>
      </c>
      <c r="L20" s="8">
        <f t="shared" si="1"/>
        <v>0.63999999999999968</v>
      </c>
      <c r="M20" s="8">
        <f t="shared" si="1"/>
        <v>0.64999999999999969</v>
      </c>
      <c r="N20" s="8">
        <f t="shared" si="1"/>
        <v>0.6799999999999996</v>
      </c>
      <c r="O20" s="8">
        <f t="shared" si="1"/>
        <v>0.72999999999999965</v>
      </c>
      <c r="P20" s="8">
        <f t="shared" si="1"/>
        <v>0.7999999999999996</v>
      </c>
      <c r="Q20" s="8">
        <f t="shared" si="1"/>
        <v>0.88999999999999957</v>
      </c>
      <c r="R20" s="8">
        <f t="shared" si="3"/>
        <v>0.99999999999999956</v>
      </c>
      <c r="S20" s="8">
        <f t="shared" si="3"/>
        <v>1.1299999999999994</v>
      </c>
      <c r="T20" s="8">
        <f t="shared" si="3"/>
        <v>1.2799999999999994</v>
      </c>
      <c r="U20" s="8">
        <f t="shared" si="3"/>
        <v>1.4499999999999993</v>
      </c>
      <c r="V20" s="8">
        <f t="shared" si="3"/>
        <v>1.6399999999999992</v>
      </c>
    </row>
    <row r="21" spans="1:22" x14ac:dyDescent="0.55000000000000004">
      <c r="A21">
        <f t="shared" si="4"/>
        <v>0.8999999999999998</v>
      </c>
      <c r="B21" s="8">
        <f t="shared" si="1"/>
        <v>1.8099999999999996</v>
      </c>
      <c r="C21" s="8">
        <f t="shared" si="1"/>
        <v>1.6199999999999997</v>
      </c>
      <c r="D21" s="8">
        <f t="shared" si="1"/>
        <v>1.4499999999999997</v>
      </c>
      <c r="E21" s="8">
        <f t="shared" si="1"/>
        <v>1.2999999999999998</v>
      </c>
      <c r="F21" s="8">
        <f t="shared" si="1"/>
        <v>1.1699999999999997</v>
      </c>
      <c r="G21" s="8">
        <f t="shared" si="1"/>
        <v>1.0599999999999996</v>
      </c>
      <c r="H21" s="8">
        <f t="shared" si="1"/>
        <v>0.96999999999999975</v>
      </c>
      <c r="I21" s="8">
        <f t="shared" si="1"/>
        <v>0.89999999999999969</v>
      </c>
      <c r="J21" s="8">
        <f t="shared" si="1"/>
        <v>0.84999999999999964</v>
      </c>
      <c r="K21" s="8">
        <f t="shared" si="1"/>
        <v>0.81999999999999962</v>
      </c>
      <c r="L21" s="8">
        <f t="shared" si="1"/>
        <v>0.80999999999999961</v>
      </c>
      <c r="M21" s="8">
        <f t="shared" si="1"/>
        <v>0.81999999999999962</v>
      </c>
      <c r="N21" s="8">
        <f t="shared" si="1"/>
        <v>0.84999999999999953</v>
      </c>
      <c r="O21" s="8">
        <f t="shared" si="1"/>
        <v>0.89999999999999958</v>
      </c>
      <c r="P21" s="8">
        <f t="shared" si="1"/>
        <v>0.96999999999999953</v>
      </c>
      <c r="Q21" s="8">
        <f t="shared" si="1"/>
        <v>1.0599999999999996</v>
      </c>
      <c r="R21" s="8">
        <f t="shared" si="3"/>
        <v>1.1699999999999995</v>
      </c>
      <c r="S21" s="8">
        <f t="shared" si="3"/>
        <v>1.2999999999999994</v>
      </c>
      <c r="T21" s="8">
        <f t="shared" si="3"/>
        <v>1.4499999999999993</v>
      </c>
      <c r="U21" s="8">
        <f t="shared" si="3"/>
        <v>1.6199999999999992</v>
      </c>
      <c r="V21" s="8">
        <f t="shared" si="3"/>
        <v>1.8099999999999992</v>
      </c>
    </row>
    <row r="22" spans="1:22" x14ac:dyDescent="0.55000000000000004">
      <c r="A22">
        <f>A21+0.1</f>
        <v>0.99999999999999978</v>
      </c>
      <c r="B22" s="8">
        <f t="shared" si="1"/>
        <v>1.9999999999999996</v>
      </c>
      <c r="C22" s="8">
        <f t="shared" si="1"/>
        <v>1.8099999999999996</v>
      </c>
      <c r="D22" s="8">
        <f t="shared" si="1"/>
        <v>1.6399999999999997</v>
      </c>
      <c r="E22" s="8">
        <f t="shared" si="1"/>
        <v>1.4899999999999998</v>
      </c>
      <c r="F22" s="8">
        <f t="shared" si="1"/>
        <v>1.3599999999999997</v>
      </c>
      <c r="G22" s="8">
        <f t="shared" si="1"/>
        <v>1.2499999999999996</v>
      </c>
      <c r="H22" s="8">
        <f t="shared" si="1"/>
        <v>1.1599999999999997</v>
      </c>
      <c r="I22" s="8">
        <f t="shared" si="1"/>
        <v>1.0899999999999996</v>
      </c>
      <c r="J22" s="8">
        <f t="shared" si="1"/>
        <v>1.0399999999999996</v>
      </c>
      <c r="K22" s="8">
        <f t="shared" si="1"/>
        <v>1.0099999999999996</v>
      </c>
      <c r="L22" s="8">
        <f t="shared" si="1"/>
        <v>0.99999999999999956</v>
      </c>
      <c r="M22" s="8">
        <f t="shared" si="1"/>
        <v>1.0099999999999996</v>
      </c>
      <c r="N22" s="8">
        <f t="shared" si="1"/>
        <v>1.0399999999999996</v>
      </c>
      <c r="O22" s="8">
        <f t="shared" si="1"/>
        <v>1.0899999999999994</v>
      </c>
      <c r="P22" s="8">
        <f t="shared" si="1"/>
        <v>1.1599999999999995</v>
      </c>
      <c r="Q22" s="8">
        <f t="shared" si="1"/>
        <v>1.2499999999999996</v>
      </c>
      <c r="R22" s="8">
        <f t="shared" si="3"/>
        <v>1.3599999999999994</v>
      </c>
      <c r="S22" s="8">
        <f t="shared" si="3"/>
        <v>1.4899999999999993</v>
      </c>
      <c r="T22" s="8">
        <f t="shared" si="3"/>
        <v>1.6399999999999992</v>
      </c>
      <c r="U22" s="8">
        <f t="shared" si="3"/>
        <v>1.8099999999999992</v>
      </c>
      <c r="V22" s="8">
        <f t="shared" si="3"/>
        <v>1.9999999999999991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Структура семей</vt:lpstr>
      <vt:lpstr>График функции 5</vt:lpstr>
      <vt:lpstr>График функции 6</vt:lpstr>
      <vt:lpstr>График функции 7</vt:lpstr>
      <vt:lpstr>График функции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</dc:creator>
  <cp:lastModifiedBy>maksi</cp:lastModifiedBy>
  <dcterms:created xsi:type="dcterms:W3CDTF">2022-06-30T11:01:12Z</dcterms:created>
  <dcterms:modified xsi:type="dcterms:W3CDTF">2022-06-30T13:53:06Z</dcterms:modified>
</cp:coreProperties>
</file>