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PI-Fernandez-Guilain\documentation\"/>
    </mc:Choice>
  </mc:AlternateContent>
  <bookViews>
    <workbookView xWindow="-120" yWindow="-120" windowWidth="29040" windowHeight="15720"/>
  </bookViews>
  <sheets>
    <sheet name="plann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4" i="1" l="1"/>
  <c r="P94" i="1" l="1"/>
  <c r="E80" i="1"/>
  <c r="E78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47" i="1"/>
  <c r="E77" i="1" l="1"/>
  <c r="D46" i="1"/>
  <c r="E46" i="1"/>
  <c r="D31" i="1"/>
  <c r="D33" i="1"/>
  <c r="D35" i="1"/>
  <c r="D37" i="1"/>
  <c r="D39" i="1"/>
  <c r="D41" i="1"/>
  <c r="D43" i="1"/>
  <c r="D29" i="1"/>
  <c r="E31" i="1"/>
  <c r="E33" i="1"/>
  <c r="E35" i="1"/>
  <c r="E37" i="1"/>
  <c r="E39" i="1"/>
  <c r="E41" i="1"/>
  <c r="E43" i="1"/>
  <c r="E29" i="1"/>
  <c r="D18" i="1"/>
  <c r="D20" i="1"/>
  <c r="D22" i="1"/>
  <c r="D24" i="1"/>
  <c r="D16" i="1"/>
  <c r="E18" i="1"/>
  <c r="E20" i="1"/>
  <c r="E22" i="1"/>
  <c r="E24" i="1"/>
  <c r="E16" i="1"/>
  <c r="D12" i="1"/>
  <c r="D10" i="1"/>
  <c r="E12" i="1"/>
  <c r="E10" i="1"/>
  <c r="D80" i="1"/>
  <c r="D85" i="1"/>
  <c r="D87" i="1"/>
  <c r="D89" i="1"/>
  <c r="D91" i="1"/>
  <c r="E85" i="1"/>
  <c r="E87" i="1"/>
  <c r="E89" i="1"/>
  <c r="E91" i="1"/>
  <c r="L94" i="1"/>
  <c r="N94" i="1"/>
  <c r="R94" i="1"/>
  <c r="T94" i="1"/>
  <c r="V94" i="1"/>
  <c r="X94" i="1"/>
  <c r="J94" i="1"/>
  <c r="H94" i="1"/>
  <c r="F94" i="1"/>
  <c r="E9" i="1" l="1"/>
  <c r="D15" i="1"/>
  <c r="E28" i="1"/>
  <c r="D28" i="1"/>
  <c r="E15" i="1"/>
  <c r="D78" i="1"/>
  <c r="D83" i="1"/>
  <c r="E83" i="1"/>
  <c r="E82" i="1" s="1"/>
  <c r="D9" i="1" l="1"/>
  <c r="D77" i="1"/>
</calcChain>
</file>

<file path=xl/sharedStrings.xml><?xml version="1.0" encoding="utf-8"?>
<sst xmlns="http://schemas.openxmlformats.org/spreadsheetml/2006/main" count="115" uniqueCount="114">
  <si>
    <t>TITRE DU PROJET</t>
  </si>
  <si>
    <t>S'informer</t>
  </si>
  <si>
    <t>Réalisation du projet</t>
  </si>
  <si>
    <t>Documentation</t>
  </si>
  <si>
    <t>Documentation technique</t>
  </si>
  <si>
    <t>Maître D'apprentissage</t>
  </si>
  <si>
    <t>Date</t>
  </si>
  <si>
    <t>Fernandez Guilain</t>
  </si>
  <si>
    <t>Numéro</t>
  </si>
  <si>
    <t>Heure
Planifiées</t>
  </si>
  <si>
    <t>Heure 
réalisées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</si>
  <si>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</si>
  <si>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</si>
  <si>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</si>
  <si>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</si>
  <si>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</si>
  <si>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</si>
  <si>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</si>
  <si>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</si>
  <si>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</si>
  <si>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</si>
  <si>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</si>
  <si>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Titre de la tâche</t>
  </si>
  <si>
    <t>Plannifier</t>
  </si>
  <si>
    <t>Test</t>
  </si>
  <si>
    <t>Journal de bord</t>
  </si>
  <si>
    <t>Résumé</t>
  </si>
  <si>
    <t>Manuel utilisateur / Administrateur</t>
  </si>
  <si>
    <t>Plan de Tests</t>
  </si>
  <si>
    <t>Rapport de tests</t>
  </si>
  <si>
    <t>Relecture / Correction de la documentation</t>
  </si>
  <si>
    <t>NOM, PRENOM</t>
  </si>
  <si>
    <t>Prévue</t>
  </si>
  <si>
    <t>Effective</t>
  </si>
  <si>
    <t>Analyse du cahier des chages</t>
  </si>
  <si>
    <t>M. Stephane Garchery</t>
  </si>
  <si>
    <t>Réalisation du planning</t>
  </si>
  <si>
    <t>Réalisation du trello</t>
  </si>
  <si>
    <t>Création des maquettes du site</t>
  </si>
  <si>
    <t>Mise en place d'un github</t>
  </si>
  <si>
    <t>1.1</t>
  </si>
  <si>
    <t>4.1</t>
  </si>
  <si>
    <t>4.2</t>
  </si>
  <si>
    <t>5.1</t>
  </si>
  <si>
    <t>5.2</t>
  </si>
  <si>
    <t>5.3</t>
  </si>
  <si>
    <t>5.4</t>
  </si>
  <si>
    <t>5.5</t>
  </si>
  <si>
    <t>3.1</t>
  </si>
  <si>
    <t>Page accueil</t>
  </si>
  <si>
    <t>Page création de compte</t>
  </si>
  <si>
    <t>Page connexion</t>
  </si>
  <si>
    <t>Page profile utilisateur</t>
  </si>
  <si>
    <t>Page détail annonce</t>
  </si>
  <si>
    <t>Page création de voyage</t>
  </si>
  <si>
    <t>Page modification de voyage</t>
  </si>
  <si>
    <t>3.2</t>
  </si>
  <si>
    <t>3.1.1</t>
  </si>
  <si>
    <t>3.1.2</t>
  </si>
  <si>
    <t>3.1.3</t>
  </si>
  <si>
    <t>3.1.4</t>
  </si>
  <si>
    <t>3.1.5</t>
  </si>
  <si>
    <t>3.1.6</t>
  </si>
  <si>
    <t>3.1.7</t>
  </si>
  <si>
    <t>création d'un voyage</t>
  </si>
  <si>
    <t>modification d'un voyage</t>
  </si>
  <si>
    <t>suppression d'un voyage</t>
  </si>
  <si>
    <t>création d'un compte utilisateur</t>
  </si>
  <si>
    <t>création d'une étape</t>
  </si>
  <si>
    <t>modification d'une étape</t>
  </si>
  <si>
    <t>suppression d'une étape</t>
  </si>
  <si>
    <t>1.2</t>
  </si>
  <si>
    <t>2.1</t>
  </si>
  <si>
    <t>2.2</t>
  </si>
  <si>
    <t>2.3</t>
  </si>
  <si>
    <t>import média</t>
  </si>
  <si>
    <t>Gestion de la taille des média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</si>
  <si>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</si>
  <si>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</si>
  <si>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</si>
  <si>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</si>
  <si>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</si>
  <si>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</si>
  <si>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</si>
  <si>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</si>
  <si>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</si>
  <si>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</si>
  <si>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implémentation de la base de données</t>
  </si>
  <si>
    <t>2.4</t>
  </si>
  <si>
    <t>Fonctions qui permette de récupéré et d'importer  les données dans la base de données</t>
  </si>
  <si>
    <t>VoyageMémo</t>
  </si>
  <si>
    <t>Jalon</t>
  </si>
  <si>
    <t>Remise du TPI</t>
  </si>
  <si>
    <t>Remise du planning prévisionnel</t>
  </si>
  <si>
    <t>Jalon 1</t>
  </si>
  <si>
    <t>2.5</t>
  </si>
  <si>
    <t>Création de l'arborescence / fichier</t>
  </si>
  <si>
    <t>Connexion utilisateur</t>
  </si>
  <si>
    <t>Création de compte et connexion finit</t>
  </si>
  <si>
    <t>Deconnexion utilisateur</t>
  </si>
  <si>
    <t>3.2.11</t>
  </si>
  <si>
    <t>3.2.12</t>
  </si>
  <si>
    <t>3.1.8</t>
  </si>
  <si>
    <t>Page ajouter une étape</t>
  </si>
  <si>
    <t>Ajouter les activités a la BDD</t>
  </si>
  <si>
    <t>Autres fonctionnalités</t>
  </si>
  <si>
    <t>Pages (view/affichage)</t>
  </si>
  <si>
    <t>3.2.13</t>
  </si>
  <si>
    <t>Amélioration (code, affichage)</t>
  </si>
  <si>
    <t>Planification efective TPI 2024</t>
  </si>
  <si>
    <t>Jalon 2</t>
  </si>
  <si>
    <t>Jalon 3</t>
  </si>
  <si>
    <t>Jalon 4</t>
  </si>
  <si>
    <t>Fin des fnctionnalité principal du site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</si>
</sst>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vertical="center"/>
    </xf>
    <xf numFmtId="164" fontId="3" fillId="3" borderId="0" xfId="0" applyNumberFormat="1" applyFont="1" applyFill="1" applyAlignment="1">
      <alignment horizontal="center" vertical="center"/>
    </xf>
    <xf numFmtId="0" fontId="0" fillId="8" borderId="0" xfId="0" applyFill="1"/>
    <xf numFmtId="0" fontId="0" fillId="2" borderId="0" xfId="0" applyFill="1"/>
    <xf numFmtId="0" fontId="0" fillId="10" borderId="0" xfId="0" applyFill="1"/>
    <xf numFmtId="0" fontId="0" fillId="10" borderId="5" xfId="0" applyFill="1" applyBorder="1"/>
    <xf numFmtId="0" fontId="1" fillId="5" borderId="0" xfId="0" applyFont="1" applyFill="1" applyAlignment="1">
      <alignment horizontal="center" vertical="center"/>
    </xf>
    <xf numFmtId="0" fontId="0" fillId="0" borderId="7" xfId="0" applyBorder="1"/>
    <xf numFmtId="0" fontId="1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12" borderId="0" xfId="0" applyNumberFormat="1" applyFill="1"/>
    <xf numFmtId="20" fontId="0" fillId="0" borderId="0" xfId="0" applyNumberFormat="1"/>
    <xf numFmtId="20" fontId="1" fillId="11" borderId="0" xfId="0" applyNumberFormat="1" applyFont="1" applyFill="1" applyAlignment="1">
      <alignment horizontal="center" vertical="center"/>
    </xf>
    <xf numFmtId="20" fontId="1" fillId="7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1" fillId="0" borderId="4" xfId="0" applyNumberFormat="1" applyFont="1" applyBorder="1" applyAlignment="1">
      <alignment vertical="center"/>
    </xf>
    <xf numFmtId="20" fontId="1" fillId="9" borderId="0" xfId="0" applyNumberFormat="1" applyFont="1" applyFill="1" applyAlignment="1">
      <alignment horizontal="center" vertical="center"/>
    </xf>
    <xf numFmtId="20" fontId="1" fillId="10" borderId="0" xfId="0" applyNumberFormat="1" applyFont="1" applyFill="1" applyAlignment="1">
      <alignment horizontal="center" vertical="center"/>
    </xf>
    <xf numFmtId="20" fontId="1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6" fillId="0" borderId="0" xfId="0" applyFont="1" applyAlignment="1">
      <alignment vertical="center"/>
    </xf>
    <xf numFmtId="0" fontId="0" fillId="14" borderId="0" xfId="0" applyFill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20" fontId="0" fillId="0" borderId="3" xfId="0" applyNumberFormat="1" applyBorder="1"/>
    <xf numFmtId="0" fontId="0" fillId="0" borderId="4" xfId="0" applyBorder="1" applyAlignment="1">
      <alignment horizontal="left"/>
    </xf>
    <xf numFmtId="0" fontId="0" fillId="14" borderId="5" xfId="0" applyFill="1" applyBorder="1"/>
    <xf numFmtId="0" fontId="0" fillId="0" borderId="6" xfId="0" applyBorder="1" applyAlignment="1">
      <alignment horizontal="left"/>
    </xf>
    <xf numFmtId="0" fontId="0" fillId="13" borderId="8" xfId="0" applyFill="1" applyBorder="1"/>
    <xf numFmtId="49" fontId="0" fillId="0" borderId="0" xfId="0" applyNumberFormat="1" applyAlignment="1">
      <alignment horizontal="left" vertical="center" wrapText="1"/>
    </xf>
    <xf numFmtId="20" fontId="0" fillId="16" borderId="0" xfId="0" applyNumberFormat="1" applyFill="1" applyAlignment="1">
      <alignment vertical="center"/>
    </xf>
    <xf numFmtId="0" fontId="0" fillId="16" borderId="5" xfId="0" applyFill="1" applyBorder="1"/>
    <xf numFmtId="0" fontId="0" fillId="15" borderId="5" xfId="0" applyFill="1" applyBorder="1"/>
    <xf numFmtId="20" fontId="0" fillId="0" borderId="0" xfId="0" applyNumberFormat="1" applyAlignment="1">
      <alignment vertical="center"/>
    </xf>
    <xf numFmtId="0" fontId="0" fillId="0" borderId="2" xfId="0" applyBorder="1"/>
    <xf numFmtId="0" fontId="4" fillId="3" borderId="5" xfId="0" applyFont="1" applyFill="1" applyBorder="1"/>
    <xf numFmtId="20" fontId="1" fillId="1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20" fontId="1" fillId="9" borderId="5" xfId="0" applyNumberFormat="1" applyFont="1" applyFill="1" applyBorder="1" applyAlignment="1">
      <alignment horizontal="center" vertical="center"/>
    </xf>
    <xf numFmtId="20" fontId="1" fillId="5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20" fontId="0" fillId="12" borderId="5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5" borderId="0" xfId="0" applyFill="1" applyBorder="1"/>
    <xf numFmtId="20" fontId="1" fillId="7" borderId="5" xfId="0" applyNumberFormat="1" applyFont="1" applyFill="1" applyBorder="1" applyAlignment="1">
      <alignment horizontal="center" vertical="center"/>
    </xf>
    <xf numFmtId="20" fontId="1" fillId="11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0" fontId="8" fillId="2" borderId="2" xfId="0" applyNumberFormat="1" applyFont="1" applyFill="1" applyBorder="1" applyAlignment="1">
      <alignment horizontal="center" vertical="center"/>
    </xf>
    <xf numFmtId="20" fontId="8" fillId="2" borderId="3" xfId="0" applyNumberFormat="1" applyFont="1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20" fontId="8" fillId="2" borderId="0" xfId="0" applyNumberFormat="1" applyFont="1" applyFill="1" applyAlignment="1">
      <alignment horizontal="center" vertical="center"/>
    </xf>
    <xf numFmtId="0" fontId="0" fillId="3" borderId="7" xfId="0" applyFill="1" applyBorder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0" fontId="8" fillId="3" borderId="2" xfId="0" applyNumberFormat="1" applyFont="1" applyFill="1" applyBorder="1" applyAlignment="1">
      <alignment horizontal="center" vertical="center"/>
    </xf>
    <xf numFmtId="20" fontId="8" fillId="3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20" fontId="8" fillId="8" borderId="7" xfId="0" applyNumberFormat="1" applyFont="1" applyFill="1" applyBorder="1" applyAlignment="1">
      <alignment horizontal="center" vertical="center"/>
    </xf>
    <xf numFmtId="20" fontId="8" fillId="8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8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20" fontId="0" fillId="0" borderId="3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20" fontId="8" fillId="2" borderId="5" xfId="0" applyNumberFormat="1" applyFont="1" applyFill="1" applyBorder="1" applyAlignment="1">
      <alignment horizontal="center" vertical="center"/>
    </xf>
    <xf numFmtId="20" fontId="8" fillId="0" borderId="2" xfId="0" applyNumberFormat="1" applyFon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 vertical="center"/>
    </xf>
    <xf numFmtId="20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0" fontId="3" fillId="6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20" fontId="3" fillId="6" borderId="5" xfId="0" applyNumberFormat="1" applyFont="1" applyFill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20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0" fontId="0" fillId="3" borderId="7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20" fontId="0" fillId="8" borderId="7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01"/>
  <sheetViews>
    <sheetView showGridLines="0" tabSelected="1" topLeftCell="B40" zoomScaleNormal="100" workbookViewId="0">
      <selection activeCell="T61" sqref="T61:U61"/>
    </sheetView>
  </sheetViews>
  <sheetFormatPr baseColWidth="10" defaultRowHeight="15" x14ac:dyDescent="0.25"/>
  <cols>
    <col min="2" max="2" width="15.7109375" customWidth="1"/>
    <col min="3" max="3" width="40.7109375" customWidth="1"/>
    <col min="4" max="58" width="11.7109375" customWidth="1"/>
  </cols>
  <sheetData>
    <row r="1" spans="2:27" ht="36" x14ac:dyDescent="0.55000000000000004">
      <c r="B1" s="148" t="s">
        <v>109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3" spans="2:27" ht="20.100000000000001" customHeight="1" x14ac:dyDescent="0.25">
      <c r="B3" s="12" t="s">
        <v>0</v>
      </c>
      <c r="C3" s="41" t="s">
        <v>90</v>
      </c>
      <c r="F3" s="155" t="s">
        <v>5</v>
      </c>
      <c r="G3" s="155"/>
      <c r="H3" s="157" t="s">
        <v>35</v>
      </c>
      <c r="I3" s="157"/>
    </row>
    <row r="4" spans="2:27" ht="20.100000000000001" customHeight="1" x14ac:dyDescent="0.25">
      <c r="B4" s="13" t="s">
        <v>31</v>
      </c>
      <c r="C4" s="10" t="s">
        <v>7</v>
      </c>
      <c r="F4" s="156" t="s">
        <v>6</v>
      </c>
      <c r="G4" s="156"/>
      <c r="H4" s="158">
        <v>45406</v>
      </c>
      <c r="I4" s="159"/>
      <c r="M4" s="4"/>
      <c r="N4" s="11" t="s">
        <v>32</v>
      </c>
      <c r="P4" s="3"/>
      <c r="Q4" s="1" t="s">
        <v>33</v>
      </c>
    </row>
    <row r="6" spans="2:27" ht="30" customHeight="1" x14ac:dyDescent="0.25">
      <c r="B6" s="136" t="s">
        <v>8</v>
      </c>
      <c r="C6" s="138" t="s">
        <v>22</v>
      </c>
      <c r="D6" s="144" t="s">
        <v>9</v>
      </c>
      <c r="E6" s="146" t="s">
        <v>10</v>
      </c>
      <c r="F6" s="140" t="s">
        <v>11</v>
      </c>
      <c r="G6" s="140"/>
      <c r="H6" s="140" t="s">
        <v>12</v>
      </c>
      <c r="I6" s="140"/>
      <c r="J6" s="140" t="s">
        <v>13</v>
      </c>
      <c r="K6" s="140"/>
      <c r="L6" s="140" t="s">
        <v>14</v>
      </c>
      <c r="M6" s="140"/>
      <c r="N6" s="140" t="s">
        <v>15</v>
      </c>
      <c r="O6" s="140"/>
      <c r="P6" s="140" t="s">
        <v>16</v>
      </c>
      <c r="Q6" s="140"/>
      <c r="R6" s="140" t="s">
        <v>17</v>
      </c>
      <c r="S6" s="140"/>
      <c r="T6" s="140" t="s">
        <v>18</v>
      </c>
      <c r="U6" s="140"/>
      <c r="V6" s="140" t="s">
        <v>19</v>
      </c>
      <c r="W6" s="140"/>
      <c r="X6" s="140" t="s">
        <v>20</v>
      </c>
      <c r="Y6" s="140"/>
      <c r="Z6" s="140" t="s">
        <v>21</v>
      </c>
      <c r="AA6" s="149"/>
    </row>
    <row r="7" spans="2:27" ht="15" customHeight="1" x14ac:dyDescent="0.25">
      <c r="B7" s="137"/>
      <c r="C7" s="139"/>
      <c r="D7" s="145"/>
      <c r="E7" s="147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50"/>
    </row>
    <row r="8" spans="2:27" ht="15.75" x14ac:dyDescent="0.25">
      <c r="B8" s="137"/>
      <c r="C8" s="139"/>
      <c r="D8" s="2">
        <v>3.6666666666666665</v>
      </c>
      <c r="E8" s="58"/>
      <c r="F8" s="142">
        <v>0.33333333333333331</v>
      </c>
      <c r="G8" s="142"/>
      <c r="H8" s="142">
        <v>0.33333333333333331</v>
      </c>
      <c r="I8" s="142"/>
      <c r="J8" s="142">
        <v>0.33333333333333331</v>
      </c>
      <c r="K8" s="142"/>
      <c r="L8" s="142">
        <v>0.33333333333333331</v>
      </c>
      <c r="M8" s="142"/>
      <c r="N8" s="142">
        <v>0.33333333333333331</v>
      </c>
      <c r="O8" s="142"/>
      <c r="P8" s="142">
        <v>0.33333333333333331</v>
      </c>
      <c r="Q8" s="142"/>
      <c r="R8" s="142">
        <v>0.33333333333333331</v>
      </c>
      <c r="S8" s="142"/>
      <c r="T8" s="142">
        <v>0.33333333333333331</v>
      </c>
      <c r="U8" s="142"/>
      <c r="V8" s="142">
        <v>0.33333333333333331</v>
      </c>
      <c r="W8" s="142"/>
      <c r="X8" s="142">
        <v>0.33333333333333331</v>
      </c>
      <c r="Y8" s="142"/>
      <c r="Z8" s="142">
        <v>0.33333333333333331</v>
      </c>
      <c r="AA8" s="151"/>
    </row>
    <row r="9" spans="2:27" ht="15.75" x14ac:dyDescent="0.25">
      <c r="B9" s="23">
        <v>1</v>
      </c>
      <c r="C9" s="24" t="s">
        <v>1</v>
      </c>
      <c r="D9" s="36">
        <f>SUM(D10:D13)</f>
        <v>4.1666666666666664E-2</v>
      </c>
      <c r="E9" s="59">
        <f>SUM(E10:E13)</f>
        <v>4.1666666666666664E-2</v>
      </c>
      <c r="F9" s="102"/>
      <c r="G9" s="102"/>
      <c r="H9" s="102"/>
      <c r="I9" s="10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</row>
    <row r="10" spans="2:27" x14ac:dyDescent="0.25">
      <c r="B10" s="115" t="s">
        <v>40</v>
      </c>
      <c r="C10" s="117" t="s">
        <v>34</v>
      </c>
      <c r="D10" s="125">
        <f>SUM(F10:AA10)</f>
        <v>2.0833333333333332E-2</v>
      </c>
      <c r="E10" s="116">
        <f>SUM(F11:AA11)</f>
        <v>2.0833333333333332E-2</v>
      </c>
      <c r="F10" s="97">
        <v>2.0833333333333332E-2</v>
      </c>
      <c r="G10" s="97"/>
      <c r="H10" s="77"/>
      <c r="I10" s="77"/>
      <c r="J10" s="71"/>
      <c r="K10" s="71"/>
      <c r="L10" s="77"/>
      <c r="M10" s="77"/>
      <c r="N10" s="71"/>
      <c r="O10" s="71"/>
      <c r="P10" s="77"/>
      <c r="Q10" s="77"/>
      <c r="R10" s="71"/>
      <c r="S10" s="71"/>
      <c r="T10" s="77"/>
      <c r="U10" s="77"/>
      <c r="V10" s="71"/>
      <c r="W10" s="71"/>
      <c r="X10" s="77"/>
      <c r="Y10" s="77"/>
      <c r="Z10" s="71"/>
      <c r="AA10" s="76"/>
    </row>
    <row r="11" spans="2:27" x14ac:dyDescent="0.25">
      <c r="B11" s="115"/>
      <c r="C11" s="117"/>
      <c r="D11" s="121"/>
      <c r="E11" s="75"/>
      <c r="F11" s="95">
        <v>2.0833333333333332E-2</v>
      </c>
      <c r="G11" s="96"/>
      <c r="H11" s="78"/>
      <c r="I11" s="78"/>
      <c r="J11" s="74"/>
      <c r="K11" s="74"/>
      <c r="L11" s="78"/>
      <c r="M11" s="78"/>
      <c r="N11" s="74"/>
      <c r="O11" s="74"/>
      <c r="P11" s="78"/>
      <c r="Q11" s="78"/>
      <c r="R11" s="74"/>
      <c r="S11" s="74"/>
      <c r="T11" s="78"/>
      <c r="U11" s="78"/>
      <c r="V11" s="74"/>
      <c r="W11" s="74"/>
      <c r="X11" s="78"/>
      <c r="Y11" s="78"/>
      <c r="Z11" s="74"/>
      <c r="AA11" s="75"/>
    </row>
    <row r="12" spans="2:27" x14ac:dyDescent="0.25">
      <c r="B12" s="110" t="s">
        <v>71</v>
      </c>
      <c r="C12" s="133" t="s">
        <v>38</v>
      </c>
      <c r="D12" s="125">
        <f>SUM(F12:AA12)</f>
        <v>2.0833333333333332E-2</v>
      </c>
      <c r="E12" s="116">
        <f>SUM(F13:AA13)</f>
        <v>2.0833333333333332E-2</v>
      </c>
      <c r="F12" s="93">
        <v>2.0833333333333332E-2</v>
      </c>
      <c r="G12" s="93"/>
      <c r="H12" s="79"/>
      <c r="I12" s="79"/>
      <c r="J12" s="72"/>
      <c r="K12" s="72"/>
      <c r="L12" s="79"/>
      <c r="M12" s="79"/>
      <c r="N12" s="72"/>
      <c r="O12" s="72"/>
      <c r="P12" s="79"/>
      <c r="Q12" s="79"/>
      <c r="R12" s="72"/>
      <c r="S12" s="72"/>
      <c r="T12" s="79"/>
      <c r="U12" s="79"/>
      <c r="V12" s="72"/>
      <c r="W12" s="72"/>
      <c r="X12" s="79"/>
      <c r="Y12" s="79"/>
      <c r="Z12" s="72"/>
      <c r="AA12" s="73"/>
    </row>
    <row r="13" spans="2:27" x14ac:dyDescent="0.25">
      <c r="B13" s="115"/>
      <c r="C13" s="117"/>
      <c r="D13" s="125"/>
      <c r="E13" s="76"/>
      <c r="F13" s="91">
        <v>2.0833333333333332E-2</v>
      </c>
      <c r="G13" s="92"/>
      <c r="H13" s="77"/>
      <c r="I13" s="77"/>
      <c r="J13" s="71"/>
      <c r="K13" s="71"/>
      <c r="L13" s="77"/>
      <c r="M13" s="77"/>
      <c r="N13" s="71"/>
      <c r="O13" s="71"/>
      <c r="P13" s="77"/>
      <c r="Q13" s="77"/>
      <c r="R13" s="71"/>
      <c r="S13" s="71"/>
      <c r="T13" s="77"/>
      <c r="U13" s="77"/>
      <c r="V13" s="71"/>
      <c r="W13" s="71"/>
      <c r="X13" s="77"/>
      <c r="Y13" s="77"/>
      <c r="Z13" s="71"/>
      <c r="AA13" s="76"/>
    </row>
    <row r="14" spans="2:27" x14ac:dyDescent="0.25">
      <c r="B14" s="9"/>
      <c r="C14" s="14"/>
      <c r="D14" s="1"/>
      <c r="E14" s="60"/>
      <c r="F14" s="71"/>
      <c r="G14" s="71"/>
      <c r="H14" s="77"/>
      <c r="I14" s="77"/>
      <c r="J14" s="71"/>
      <c r="K14" s="71"/>
      <c r="L14" s="77"/>
      <c r="M14" s="77"/>
      <c r="N14" s="71"/>
      <c r="O14" s="71"/>
      <c r="P14" s="77"/>
      <c r="Q14" s="77"/>
      <c r="R14" s="71"/>
      <c r="S14" s="71"/>
      <c r="T14" s="77"/>
      <c r="U14" s="77"/>
      <c r="V14" s="71"/>
      <c r="W14" s="71"/>
      <c r="X14" s="77"/>
      <c r="Y14" s="77"/>
      <c r="Z14" s="71"/>
      <c r="AA14" s="76"/>
    </row>
    <row r="15" spans="2:27" ht="15.75" x14ac:dyDescent="0.25">
      <c r="B15" s="21">
        <v>2</v>
      </c>
      <c r="C15" s="22" t="s">
        <v>23</v>
      </c>
      <c r="D15" s="35">
        <f>SUM(D16:D25)</f>
        <v>0.23958333333333331</v>
      </c>
      <c r="E15" s="61">
        <f>SUM(E16:E25)</f>
        <v>0.22916666666666666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9"/>
    </row>
    <row r="16" spans="2:27" x14ac:dyDescent="0.25">
      <c r="B16" s="134" t="s">
        <v>72</v>
      </c>
      <c r="C16" s="117" t="s">
        <v>36</v>
      </c>
      <c r="D16" s="125">
        <f>SUM(F16:AA16)</f>
        <v>0.125</v>
      </c>
      <c r="E16" s="116">
        <f>SUM(F17:AA17)</f>
        <v>0.125</v>
      </c>
      <c r="F16" s="97">
        <v>0.125</v>
      </c>
      <c r="G16" s="97"/>
      <c r="H16" s="77"/>
      <c r="I16" s="77"/>
      <c r="J16" s="71"/>
      <c r="K16" s="71"/>
      <c r="L16" s="77"/>
      <c r="M16" s="77"/>
      <c r="N16" s="71"/>
      <c r="O16" s="71"/>
      <c r="P16" s="77"/>
      <c r="Q16" s="77"/>
      <c r="R16" s="71"/>
      <c r="S16" s="71"/>
      <c r="T16" s="77"/>
      <c r="U16" s="77"/>
      <c r="V16" s="71"/>
      <c r="W16" s="71"/>
      <c r="X16" s="77"/>
      <c r="Y16" s="77"/>
      <c r="Z16" s="71"/>
      <c r="AA16" s="76"/>
    </row>
    <row r="17" spans="2:27" x14ac:dyDescent="0.25">
      <c r="B17" s="134"/>
      <c r="C17" s="117"/>
      <c r="D17" s="121"/>
      <c r="E17" s="75"/>
      <c r="F17" s="95">
        <v>0.125</v>
      </c>
      <c r="G17" s="96"/>
      <c r="H17" s="78"/>
      <c r="I17" s="78"/>
      <c r="J17" s="74"/>
      <c r="K17" s="74"/>
      <c r="L17" s="78"/>
      <c r="M17" s="78"/>
      <c r="N17" s="74"/>
      <c r="O17" s="74"/>
      <c r="P17" s="78"/>
      <c r="Q17" s="78"/>
      <c r="R17" s="74"/>
      <c r="S17" s="74"/>
      <c r="T17" s="78"/>
      <c r="U17" s="78"/>
      <c r="V17" s="74"/>
      <c r="W17" s="74"/>
      <c r="X17" s="78"/>
      <c r="Y17" s="78"/>
      <c r="Z17" s="74"/>
      <c r="AA17" s="75"/>
    </row>
    <row r="18" spans="2:27" x14ac:dyDescent="0.25">
      <c r="B18" s="131" t="s">
        <v>73</v>
      </c>
      <c r="C18" s="133" t="s">
        <v>37</v>
      </c>
      <c r="D18" s="120">
        <f t="shared" ref="D18" si="0">SUM(F18:AA18)</f>
        <v>4.1666666666666664E-2</v>
      </c>
      <c r="E18" s="119">
        <f t="shared" ref="E18" si="1">SUM(F19:AA19)</f>
        <v>4.1666666666666664E-2</v>
      </c>
      <c r="F18" s="93">
        <v>4.1666666666666664E-2</v>
      </c>
      <c r="G18" s="93"/>
      <c r="H18" s="79"/>
      <c r="I18" s="79"/>
      <c r="J18" s="72"/>
      <c r="K18" s="72"/>
      <c r="L18" s="79"/>
      <c r="M18" s="79"/>
      <c r="N18" s="72"/>
      <c r="O18" s="72"/>
      <c r="P18" s="79"/>
      <c r="Q18" s="79"/>
      <c r="R18" s="72"/>
      <c r="S18" s="72"/>
      <c r="T18" s="79"/>
      <c r="U18" s="79"/>
      <c r="V18" s="72"/>
      <c r="W18" s="72"/>
      <c r="X18" s="79"/>
      <c r="Y18" s="79"/>
      <c r="Z18" s="72"/>
      <c r="AA18" s="73"/>
    </row>
    <row r="19" spans="2:27" x14ac:dyDescent="0.25">
      <c r="B19" s="132"/>
      <c r="C19" s="135"/>
      <c r="D19" s="121"/>
      <c r="E19" s="75"/>
      <c r="F19" s="95">
        <v>4.1666666666666664E-2</v>
      </c>
      <c r="G19" s="96"/>
      <c r="H19" s="78"/>
      <c r="I19" s="78"/>
      <c r="J19" s="74"/>
      <c r="K19" s="74"/>
      <c r="L19" s="78"/>
      <c r="M19" s="78"/>
      <c r="N19" s="74"/>
      <c r="O19" s="74"/>
      <c r="P19" s="78"/>
      <c r="Q19" s="78"/>
      <c r="R19" s="74"/>
      <c r="S19" s="74"/>
      <c r="T19" s="78"/>
      <c r="U19" s="78"/>
      <c r="V19" s="74"/>
      <c r="W19" s="74"/>
      <c r="X19" s="78"/>
      <c r="Y19" s="78"/>
      <c r="Z19" s="74"/>
      <c r="AA19" s="75"/>
    </row>
    <row r="20" spans="2:27" x14ac:dyDescent="0.25">
      <c r="B20" s="131" t="s">
        <v>74</v>
      </c>
      <c r="C20" s="133" t="s">
        <v>39</v>
      </c>
      <c r="D20" s="120">
        <f t="shared" ref="D20" si="2">SUM(F20:AA20)</f>
        <v>1.0416666666666666E-2</v>
      </c>
      <c r="E20" s="119">
        <f t="shared" ref="E20" si="3">SUM(F21:AA21)</f>
        <v>1.0416666666666666E-2</v>
      </c>
      <c r="F20" s="93">
        <v>1.0416666666666666E-2</v>
      </c>
      <c r="G20" s="93"/>
      <c r="H20" s="79"/>
      <c r="I20" s="79"/>
      <c r="J20" s="72"/>
      <c r="K20" s="72"/>
      <c r="L20" s="79"/>
      <c r="M20" s="79"/>
      <c r="N20" s="72"/>
      <c r="O20" s="72"/>
      <c r="P20" s="79"/>
      <c r="Q20" s="79"/>
      <c r="R20" s="72"/>
      <c r="S20" s="72"/>
      <c r="T20" s="79"/>
      <c r="U20" s="79"/>
      <c r="V20" s="72"/>
      <c r="W20" s="72"/>
      <c r="X20" s="79"/>
      <c r="Y20" s="79"/>
      <c r="Z20" s="72"/>
      <c r="AA20" s="73"/>
    </row>
    <row r="21" spans="2:27" x14ac:dyDescent="0.25">
      <c r="B21" s="132"/>
      <c r="C21" s="135"/>
      <c r="D21" s="121"/>
      <c r="E21" s="75"/>
      <c r="F21" s="103">
        <v>1.0416666666666666E-2</v>
      </c>
      <c r="G21" s="103"/>
      <c r="H21" s="78"/>
      <c r="I21" s="78"/>
      <c r="J21" s="74"/>
      <c r="K21" s="74"/>
      <c r="L21" s="78"/>
      <c r="M21" s="78"/>
      <c r="N21" s="74"/>
      <c r="O21" s="74"/>
      <c r="P21" s="78"/>
      <c r="Q21" s="78"/>
      <c r="R21" s="74"/>
      <c r="S21" s="74"/>
      <c r="T21" s="78"/>
      <c r="U21" s="78"/>
      <c r="V21" s="74"/>
      <c r="W21" s="74"/>
      <c r="X21" s="78"/>
      <c r="Y21" s="78"/>
      <c r="Z21" s="74"/>
      <c r="AA21" s="75"/>
    </row>
    <row r="22" spans="2:27" x14ac:dyDescent="0.25">
      <c r="B22" s="131" t="s">
        <v>88</v>
      </c>
      <c r="C22" s="133" t="s">
        <v>87</v>
      </c>
      <c r="D22" s="120">
        <f t="shared" ref="D22" si="4">SUM(F22:AA22)</f>
        <v>4.1666666666666664E-2</v>
      </c>
      <c r="E22" s="119">
        <f t="shared" ref="E22" si="5">SUM(F23:AA23)</f>
        <v>2.0833333333333332E-2</v>
      </c>
      <c r="F22" s="93">
        <v>2.0833333333333332E-2</v>
      </c>
      <c r="G22" s="93"/>
      <c r="H22" s="93">
        <v>2.0833333333333332E-2</v>
      </c>
      <c r="I22" s="93"/>
      <c r="J22" s="72"/>
      <c r="K22" s="72"/>
      <c r="L22" s="79"/>
      <c r="M22" s="79"/>
      <c r="N22" s="72"/>
      <c r="O22" s="72"/>
      <c r="P22" s="79"/>
      <c r="Q22" s="79"/>
      <c r="R22" s="72"/>
      <c r="S22" s="72"/>
      <c r="T22" s="79"/>
      <c r="U22" s="79"/>
      <c r="V22" s="72"/>
      <c r="W22" s="72"/>
      <c r="X22" s="79"/>
      <c r="Y22" s="79"/>
      <c r="Z22" s="72"/>
      <c r="AA22" s="73"/>
    </row>
    <row r="23" spans="2:27" x14ac:dyDescent="0.25">
      <c r="B23" s="134"/>
      <c r="C23" s="117"/>
      <c r="D23" s="121"/>
      <c r="E23" s="75"/>
      <c r="F23" s="104">
        <v>2.0833333333333332E-2</v>
      </c>
      <c r="G23" s="104"/>
      <c r="H23" s="91"/>
      <c r="I23" s="92"/>
      <c r="J23" s="71"/>
      <c r="K23" s="71"/>
      <c r="L23" s="77"/>
      <c r="M23" s="77"/>
      <c r="N23" s="71"/>
      <c r="O23" s="71"/>
      <c r="P23" s="77"/>
      <c r="Q23" s="77"/>
      <c r="R23" s="71"/>
      <c r="S23" s="71"/>
      <c r="T23" s="77"/>
      <c r="U23" s="77"/>
      <c r="V23" s="71"/>
      <c r="W23" s="71"/>
      <c r="X23" s="77"/>
      <c r="Y23" s="77"/>
      <c r="Z23" s="71"/>
      <c r="AA23" s="76"/>
    </row>
    <row r="24" spans="2:27" x14ac:dyDescent="0.25">
      <c r="B24" s="131" t="s">
        <v>95</v>
      </c>
      <c r="C24" s="133" t="s">
        <v>96</v>
      </c>
      <c r="D24" s="120">
        <f t="shared" ref="D24" si="6">SUM(F24:AA24)</f>
        <v>2.0833333333333332E-2</v>
      </c>
      <c r="E24" s="119">
        <f t="shared" ref="E24" si="7">SUM(F25:AA25)</f>
        <v>3.125E-2</v>
      </c>
      <c r="F24" s="93">
        <v>2.0833333333333332E-2</v>
      </c>
      <c r="G24" s="93"/>
      <c r="H24" s="79"/>
      <c r="I24" s="79"/>
      <c r="J24" s="105"/>
      <c r="K24" s="105"/>
      <c r="L24" s="79"/>
      <c r="M24" s="79"/>
      <c r="N24" s="72"/>
      <c r="O24" s="72"/>
      <c r="P24" s="79"/>
      <c r="Q24" s="79"/>
      <c r="R24" s="72"/>
      <c r="S24" s="72"/>
      <c r="T24" s="79"/>
      <c r="U24" s="79"/>
      <c r="V24" s="72"/>
      <c r="W24" s="72"/>
      <c r="X24" s="79"/>
      <c r="Y24" s="79"/>
      <c r="Z24" s="72"/>
      <c r="AA24" s="73"/>
    </row>
    <row r="25" spans="2:27" x14ac:dyDescent="0.25">
      <c r="B25" s="132"/>
      <c r="C25" s="135"/>
      <c r="D25" s="121"/>
      <c r="E25" s="75"/>
      <c r="F25" s="103">
        <v>3.125E-2</v>
      </c>
      <c r="G25" s="103"/>
      <c r="H25" s="78"/>
      <c r="I25" s="78"/>
      <c r="J25" s="74"/>
      <c r="K25" s="74"/>
      <c r="L25" s="78"/>
      <c r="M25" s="78"/>
      <c r="N25" s="74"/>
      <c r="O25" s="74"/>
      <c r="P25" s="78"/>
      <c r="Q25" s="78"/>
      <c r="R25" s="74"/>
      <c r="S25" s="74"/>
      <c r="T25" s="78"/>
      <c r="U25" s="78"/>
      <c r="V25" s="74"/>
      <c r="W25" s="74"/>
      <c r="X25" s="78"/>
      <c r="Y25" s="78"/>
      <c r="Z25" s="74"/>
      <c r="AA25" s="75"/>
    </row>
    <row r="26" spans="2:27" x14ac:dyDescent="0.25">
      <c r="B26" s="34"/>
      <c r="C26" s="33" t="s">
        <v>94</v>
      </c>
      <c r="D26" s="1"/>
      <c r="E26" s="60"/>
      <c r="F26" s="14"/>
      <c r="G26" s="42"/>
      <c r="H26" s="77"/>
      <c r="I26" s="77"/>
      <c r="J26" s="71"/>
      <c r="K26" s="71"/>
      <c r="L26" s="77"/>
      <c r="M26" s="77"/>
      <c r="N26" s="71"/>
      <c r="O26" s="71"/>
      <c r="P26" s="77"/>
      <c r="Q26" s="77"/>
      <c r="R26" s="71"/>
      <c r="S26" s="71"/>
      <c r="T26" s="77"/>
      <c r="U26" s="77"/>
      <c r="V26" s="71"/>
      <c r="W26" s="71"/>
      <c r="X26" s="77"/>
      <c r="Y26" s="77"/>
      <c r="Z26" s="71"/>
      <c r="AA26" s="76"/>
    </row>
    <row r="27" spans="2:27" ht="15.75" x14ac:dyDescent="0.25">
      <c r="B27" s="19">
        <v>3</v>
      </c>
      <c r="C27" s="20" t="s">
        <v>2</v>
      </c>
      <c r="D27" s="27"/>
      <c r="E27" s="65"/>
      <c r="F27" s="90"/>
      <c r="G27" s="90"/>
      <c r="H27" s="90"/>
      <c r="I27" s="90"/>
      <c r="J27" s="90"/>
      <c r="K27" s="90"/>
      <c r="L27" s="31"/>
      <c r="M27" s="31"/>
      <c r="N27" s="31"/>
      <c r="O27" s="31"/>
      <c r="P27" s="31"/>
      <c r="Q27" s="31"/>
      <c r="R27" s="31"/>
      <c r="S27" s="31"/>
      <c r="T27" s="90"/>
      <c r="U27" s="90"/>
      <c r="V27" s="90"/>
      <c r="W27" s="90"/>
      <c r="X27" s="90"/>
      <c r="Y27" s="90"/>
      <c r="Z27" s="90"/>
      <c r="AA27" s="166"/>
    </row>
    <row r="28" spans="2:27" x14ac:dyDescent="0.25">
      <c r="B28" s="25" t="s">
        <v>48</v>
      </c>
      <c r="C28" s="7" t="s">
        <v>106</v>
      </c>
      <c r="D28" s="37">
        <f>SUM(D29:D44)</f>
        <v>0.29166666666666663</v>
      </c>
      <c r="E28" s="62">
        <f>SUM(E29:E44)</f>
        <v>0.43750000000000006</v>
      </c>
      <c r="F28" s="81"/>
      <c r="G28" s="81"/>
      <c r="H28" s="81"/>
      <c r="I28" s="81"/>
      <c r="J28" s="81"/>
      <c r="K28" s="81"/>
      <c r="L28" s="32"/>
      <c r="M28" s="32"/>
      <c r="N28" s="32"/>
      <c r="O28" s="32"/>
      <c r="P28" s="32"/>
      <c r="Q28" s="32"/>
      <c r="R28" s="32"/>
      <c r="S28" s="32"/>
      <c r="T28" s="81"/>
      <c r="U28" s="81"/>
      <c r="V28" s="81"/>
      <c r="W28" s="81"/>
      <c r="X28" s="81"/>
      <c r="Y28" s="81"/>
      <c r="Z28" s="81"/>
      <c r="AA28" s="165"/>
    </row>
    <row r="29" spans="2:27" x14ac:dyDescent="0.25">
      <c r="B29" s="115" t="s">
        <v>57</v>
      </c>
      <c r="C29" s="117" t="s">
        <v>49</v>
      </c>
      <c r="D29" s="125">
        <f>SUM(F29:AA29)</f>
        <v>4.1666666666666664E-2</v>
      </c>
      <c r="E29" s="116">
        <f>SUM(F30:AA30)</f>
        <v>0.14583333333333334</v>
      </c>
      <c r="F29" s="71"/>
      <c r="G29" s="71"/>
      <c r="H29" s="97">
        <v>4.1666666666666664E-2</v>
      </c>
      <c r="I29" s="97"/>
      <c r="J29" s="71"/>
      <c r="K29" s="71"/>
      <c r="L29" s="77"/>
      <c r="M29" s="77"/>
      <c r="N29" s="71"/>
      <c r="O29" s="71"/>
      <c r="P29" s="77"/>
      <c r="Q29" s="77"/>
      <c r="R29" s="71"/>
      <c r="S29" s="71"/>
      <c r="T29" s="77"/>
      <c r="U29" s="77"/>
      <c r="V29" s="71"/>
      <c r="W29" s="71"/>
      <c r="X29" s="77"/>
      <c r="Y29" s="77"/>
      <c r="Z29" s="71"/>
      <c r="AA29" s="76"/>
    </row>
    <row r="30" spans="2:27" x14ac:dyDescent="0.25">
      <c r="B30" s="115"/>
      <c r="C30" s="117"/>
      <c r="D30" s="121"/>
      <c r="E30" s="75"/>
      <c r="F30" s="74"/>
      <c r="G30" s="74"/>
      <c r="H30" s="95">
        <v>2.0833333333333332E-2</v>
      </c>
      <c r="I30" s="95"/>
      <c r="J30" s="95">
        <v>2.0833333333333332E-2</v>
      </c>
      <c r="K30" s="96"/>
      <c r="L30" s="78"/>
      <c r="M30" s="78"/>
      <c r="N30" s="95">
        <v>0.10416666666666667</v>
      </c>
      <c r="O30" s="96"/>
      <c r="P30" s="78"/>
      <c r="Q30" s="78"/>
      <c r="R30" s="74"/>
      <c r="S30" s="74"/>
      <c r="T30" s="78"/>
      <c r="U30" s="78"/>
      <c r="V30" s="74"/>
      <c r="W30" s="74"/>
      <c r="X30" s="78"/>
      <c r="Y30" s="78"/>
      <c r="Z30" s="74"/>
      <c r="AA30" s="75"/>
    </row>
    <row r="31" spans="2:27" x14ac:dyDescent="0.25">
      <c r="B31" s="110" t="s">
        <v>58</v>
      </c>
      <c r="C31" s="133" t="s">
        <v>50</v>
      </c>
      <c r="D31" s="120">
        <f t="shared" ref="D31" si="8">SUM(F31:AA31)</f>
        <v>4.1666666666666664E-2</v>
      </c>
      <c r="E31" s="119">
        <f t="shared" ref="E31" si="9">SUM(F32:AA32)</f>
        <v>3.125E-2</v>
      </c>
      <c r="F31" s="72"/>
      <c r="G31" s="72"/>
      <c r="H31" s="93">
        <v>4.1666666666666664E-2</v>
      </c>
      <c r="I31" s="93"/>
      <c r="J31" s="72"/>
      <c r="K31" s="72"/>
      <c r="L31" s="79"/>
      <c r="M31" s="79"/>
      <c r="N31" s="72"/>
      <c r="O31" s="72"/>
      <c r="P31" s="79"/>
      <c r="Q31" s="79"/>
      <c r="R31" s="72"/>
      <c r="S31" s="72"/>
      <c r="T31" s="79"/>
      <c r="U31" s="79"/>
      <c r="V31" s="72"/>
      <c r="W31" s="72"/>
      <c r="X31" s="79"/>
      <c r="Y31" s="79"/>
      <c r="Z31" s="72"/>
      <c r="AA31" s="73"/>
    </row>
    <row r="32" spans="2:27" x14ac:dyDescent="0.25">
      <c r="B32" s="111"/>
      <c r="C32" s="135"/>
      <c r="D32" s="121"/>
      <c r="E32" s="75"/>
      <c r="F32" s="74"/>
      <c r="G32" s="74"/>
      <c r="H32" s="95">
        <v>3.125E-2</v>
      </c>
      <c r="I32" s="96"/>
      <c r="J32" s="74"/>
      <c r="K32" s="74"/>
      <c r="L32" s="78"/>
      <c r="M32" s="78"/>
      <c r="N32" s="74"/>
      <c r="O32" s="74"/>
      <c r="P32" s="78"/>
      <c r="Q32" s="78"/>
      <c r="R32" s="74"/>
      <c r="S32" s="74"/>
      <c r="T32" s="78"/>
      <c r="U32" s="78"/>
      <c r="V32" s="74"/>
      <c r="W32" s="74"/>
      <c r="X32" s="78"/>
      <c r="Y32" s="78"/>
      <c r="Z32" s="74"/>
      <c r="AA32" s="75"/>
    </row>
    <row r="33" spans="2:27" x14ac:dyDescent="0.25">
      <c r="B33" s="110" t="s">
        <v>59</v>
      </c>
      <c r="C33" s="133" t="s">
        <v>51</v>
      </c>
      <c r="D33" s="120">
        <f t="shared" ref="D33" si="10">SUM(F33:AA33)</f>
        <v>4.1666666666666664E-2</v>
      </c>
      <c r="E33" s="119">
        <f t="shared" ref="E33" si="11">SUM(F34:AA34)</f>
        <v>1.0416666666666666E-2</v>
      </c>
      <c r="F33" s="72"/>
      <c r="G33" s="72"/>
      <c r="H33" s="93">
        <v>4.1666666666666664E-2</v>
      </c>
      <c r="I33" s="93"/>
      <c r="J33" s="72"/>
      <c r="K33" s="72"/>
      <c r="L33" s="79"/>
      <c r="M33" s="79"/>
      <c r="N33" s="72"/>
      <c r="O33" s="72"/>
      <c r="P33" s="79"/>
      <c r="Q33" s="79"/>
      <c r="R33" s="72"/>
      <c r="S33" s="72"/>
      <c r="T33" s="79"/>
      <c r="U33" s="79"/>
      <c r="V33" s="72"/>
      <c r="W33" s="72"/>
      <c r="X33" s="79"/>
      <c r="Y33" s="79"/>
      <c r="Z33" s="72"/>
      <c r="AA33" s="73"/>
    </row>
    <row r="34" spans="2:27" x14ac:dyDescent="0.25">
      <c r="B34" s="111"/>
      <c r="C34" s="135"/>
      <c r="D34" s="121"/>
      <c r="E34" s="75"/>
      <c r="F34" s="74"/>
      <c r="G34" s="74"/>
      <c r="H34" s="95">
        <v>1.0416666666666666E-2</v>
      </c>
      <c r="I34" s="96"/>
      <c r="J34" s="122"/>
      <c r="K34" s="122"/>
      <c r="L34" s="78"/>
      <c r="M34" s="78"/>
      <c r="N34" s="74"/>
      <c r="O34" s="74"/>
      <c r="P34" s="78"/>
      <c r="Q34" s="78"/>
      <c r="R34" s="74"/>
      <c r="S34" s="74"/>
      <c r="T34" s="78"/>
      <c r="U34" s="78"/>
      <c r="V34" s="74"/>
      <c r="W34" s="74"/>
      <c r="X34" s="78"/>
      <c r="Y34" s="78"/>
      <c r="Z34" s="74"/>
      <c r="AA34" s="75"/>
    </row>
    <row r="35" spans="2:27" x14ac:dyDescent="0.25">
      <c r="B35" s="110" t="s">
        <v>60</v>
      </c>
      <c r="C35" s="133" t="s">
        <v>52</v>
      </c>
      <c r="D35" s="120">
        <f t="shared" ref="D35" si="12">SUM(F35:AA35)</f>
        <v>4.1666666666666664E-2</v>
      </c>
      <c r="E35" s="119">
        <f t="shared" ref="E35" si="13">SUM(F36:AA36)</f>
        <v>6.9444444444444441E-3</v>
      </c>
      <c r="F35" s="72"/>
      <c r="G35" s="72"/>
      <c r="H35" s="79"/>
      <c r="I35" s="79"/>
      <c r="J35" s="93">
        <v>4.1666666666666664E-2</v>
      </c>
      <c r="K35" s="93"/>
      <c r="L35" s="79"/>
      <c r="M35" s="79"/>
      <c r="N35" s="72"/>
      <c r="O35" s="72"/>
      <c r="P35" s="79"/>
      <c r="Q35" s="79"/>
      <c r="R35" s="72"/>
      <c r="S35" s="72"/>
      <c r="T35" s="79"/>
      <c r="U35" s="79"/>
      <c r="V35" s="72"/>
      <c r="W35" s="72"/>
      <c r="X35" s="79"/>
      <c r="Y35" s="79"/>
      <c r="Z35" s="72"/>
      <c r="AA35" s="73"/>
    </row>
    <row r="36" spans="2:27" x14ac:dyDescent="0.25">
      <c r="B36" s="111"/>
      <c r="C36" s="135"/>
      <c r="D36" s="121"/>
      <c r="E36" s="75"/>
      <c r="F36" s="74"/>
      <c r="G36" s="74"/>
      <c r="H36" s="95">
        <v>6.9444444444444441E-3</v>
      </c>
      <c r="I36" s="96"/>
      <c r="J36" s="74"/>
      <c r="K36" s="74"/>
      <c r="L36" s="78"/>
      <c r="M36" s="78"/>
      <c r="N36" s="74"/>
      <c r="O36" s="74"/>
      <c r="P36" s="78"/>
      <c r="Q36" s="78"/>
      <c r="R36" s="74"/>
      <c r="S36" s="74"/>
      <c r="T36" s="78"/>
      <c r="U36" s="78"/>
      <c r="V36" s="74"/>
      <c r="W36" s="74"/>
      <c r="X36" s="78"/>
      <c r="Y36" s="78"/>
      <c r="Z36" s="74"/>
      <c r="AA36" s="75"/>
    </row>
    <row r="37" spans="2:27" x14ac:dyDescent="0.25">
      <c r="B37" s="115" t="s">
        <v>61</v>
      </c>
      <c r="C37" s="117" t="s">
        <v>53</v>
      </c>
      <c r="D37" s="120">
        <f t="shared" ref="D37" si="14">SUM(F37:AA37)</f>
        <v>4.1666666666666664E-2</v>
      </c>
      <c r="E37" s="119">
        <f t="shared" ref="E37" si="15">SUM(F38:AA38)</f>
        <v>0.1388888888888889</v>
      </c>
      <c r="F37" s="72"/>
      <c r="G37" s="72"/>
      <c r="H37" s="79"/>
      <c r="I37" s="79"/>
      <c r="J37" s="105"/>
      <c r="K37" s="105"/>
      <c r="L37" s="79"/>
      <c r="M37" s="79"/>
      <c r="N37" s="129">
        <v>4.1666666666666664E-2</v>
      </c>
      <c r="O37" s="163"/>
      <c r="P37" s="79"/>
      <c r="Q37" s="79"/>
      <c r="R37" s="72"/>
      <c r="S37" s="72"/>
      <c r="T37" s="79"/>
      <c r="U37" s="79"/>
      <c r="V37" s="72"/>
      <c r="W37" s="72"/>
      <c r="X37" s="79"/>
      <c r="Y37" s="79"/>
      <c r="Z37" s="72"/>
      <c r="AA37" s="73"/>
    </row>
    <row r="38" spans="2:27" x14ac:dyDescent="0.25">
      <c r="B38" s="115"/>
      <c r="C38" s="117"/>
      <c r="D38" s="121"/>
      <c r="E38" s="75"/>
      <c r="F38" s="74"/>
      <c r="G38" s="74"/>
      <c r="H38" s="78"/>
      <c r="I38" s="78"/>
      <c r="J38" s="74"/>
      <c r="K38" s="74"/>
      <c r="L38" s="78"/>
      <c r="M38" s="78"/>
      <c r="N38" s="95">
        <v>8.3333333333333329E-2</v>
      </c>
      <c r="O38" s="96"/>
      <c r="P38" s="78"/>
      <c r="Q38" s="78"/>
      <c r="R38" s="95">
        <v>5.5555555555555552E-2</v>
      </c>
      <c r="S38" s="96"/>
      <c r="T38" s="78"/>
      <c r="U38" s="78"/>
      <c r="V38" s="74"/>
      <c r="W38" s="74"/>
      <c r="X38" s="78"/>
      <c r="Y38" s="78"/>
      <c r="Z38" s="74"/>
      <c r="AA38" s="75"/>
    </row>
    <row r="39" spans="2:27" x14ac:dyDescent="0.25">
      <c r="B39" s="110" t="s">
        <v>62</v>
      </c>
      <c r="C39" s="133" t="s">
        <v>54</v>
      </c>
      <c r="D39" s="120">
        <f t="shared" ref="D39" si="16">SUM(F39:AA39)</f>
        <v>4.1666666666666664E-2</v>
      </c>
      <c r="E39" s="119">
        <f t="shared" ref="E39" si="17">SUM(F40:AA40)</f>
        <v>5.2083333333333329E-2</v>
      </c>
      <c r="F39" s="72"/>
      <c r="G39" s="72"/>
      <c r="H39" s="79"/>
      <c r="I39" s="79"/>
      <c r="J39" s="93">
        <v>4.1666666666666664E-2</v>
      </c>
      <c r="K39" s="93"/>
      <c r="L39" s="79"/>
      <c r="M39" s="79"/>
      <c r="N39" s="72"/>
      <c r="O39" s="72"/>
      <c r="P39" s="79"/>
      <c r="Q39" s="79"/>
      <c r="R39" s="72"/>
      <c r="S39" s="72"/>
      <c r="T39" s="79"/>
      <c r="U39" s="79"/>
      <c r="V39" s="72"/>
      <c r="W39" s="72"/>
      <c r="X39" s="79"/>
      <c r="Y39" s="79"/>
      <c r="Z39" s="72"/>
      <c r="AA39" s="73"/>
    </row>
    <row r="40" spans="2:27" x14ac:dyDescent="0.25">
      <c r="B40" s="111"/>
      <c r="C40" s="135"/>
      <c r="D40" s="121"/>
      <c r="E40" s="75"/>
      <c r="F40" s="74"/>
      <c r="G40" s="74"/>
      <c r="H40" s="95">
        <v>4.1666666666666664E-2</v>
      </c>
      <c r="I40" s="96"/>
      <c r="J40" s="160">
        <v>1.0416666666666666E-2</v>
      </c>
      <c r="K40" s="161"/>
      <c r="L40" s="78"/>
      <c r="M40" s="78"/>
      <c r="N40" s="122"/>
      <c r="O40" s="122"/>
      <c r="P40" s="78"/>
      <c r="Q40" s="78"/>
      <c r="R40" s="74"/>
      <c r="S40" s="74"/>
      <c r="T40" s="78"/>
      <c r="U40" s="78"/>
      <c r="V40" s="74"/>
      <c r="W40" s="74"/>
      <c r="X40" s="78"/>
      <c r="Y40" s="78"/>
      <c r="Z40" s="74"/>
      <c r="AA40" s="75"/>
    </row>
    <row r="41" spans="2:27" x14ac:dyDescent="0.25">
      <c r="B41" s="110" t="s">
        <v>63</v>
      </c>
      <c r="C41" s="133" t="s">
        <v>55</v>
      </c>
      <c r="D41" s="120">
        <f t="shared" ref="D41" si="18">SUM(F41:AA41)</f>
        <v>4.1666666666666664E-2</v>
      </c>
      <c r="E41" s="119">
        <f t="shared" ref="E41" si="19">SUM(F42:AA42)</f>
        <v>4.1666666666666664E-2</v>
      </c>
      <c r="F41" s="72"/>
      <c r="G41" s="72"/>
      <c r="H41" s="79"/>
      <c r="I41" s="79"/>
      <c r="J41" s="72"/>
      <c r="K41" s="72"/>
      <c r="L41" s="79"/>
      <c r="M41" s="79"/>
      <c r="N41" s="72"/>
      <c r="O41" s="72"/>
      <c r="P41" s="93">
        <v>4.1666666666666664E-2</v>
      </c>
      <c r="Q41" s="93"/>
      <c r="R41" s="72"/>
      <c r="S41" s="72"/>
      <c r="T41" s="80"/>
      <c r="U41" s="80"/>
      <c r="V41" s="72"/>
      <c r="W41" s="72"/>
      <c r="X41" s="79"/>
      <c r="Y41" s="79"/>
      <c r="Z41" s="72"/>
      <c r="AA41" s="73"/>
    </row>
    <row r="42" spans="2:27" x14ac:dyDescent="0.25">
      <c r="B42" s="115"/>
      <c r="C42" s="117"/>
      <c r="D42" s="121"/>
      <c r="E42" s="75"/>
      <c r="F42" s="74"/>
      <c r="G42" s="74"/>
      <c r="H42" s="78"/>
      <c r="I42" s="78"/>
      <c r="J42" s="74"/>
      <c r="K42" s="74"/>
      <c r="L42" s="78"/>
      <c r="M42" s="78"/>
      <c r="N42" s="74"/>
      <c r="O42" s="74"/>
      <c r="P42" s="103">
        <v>4.1666666666666664E-2</v>
      </c>
      <c r="Q42" s="103"/>
      <c r="R42" s="74"/>
      <c r="S42" s="74"/>
      <c r="T42" s="98"/>
      <c r="U42" s="98"/>
      <c r="V42" s="74"/>
      <c r="W42" s="74"/>
      <c r="X42" s="78"/>
      <c r="Y42" s="78"/>
      <c r="Z42" s="74"/>
      <c r="AA42" s="75"/>
    </row>
    <row r="43" spans="2:27" x14ac:dyDescent="0.25">
      <c r="B43" s="110" t="s">
        <v>102</v>
      </c>
      <c r="C43" s="133" t="s">
        <v>103</v>
      </c>
      <c r="D43" s="125">
        <f t="shared" ref="D43" si="20">SUM(F43:AA43)</f>
        <v>0</v>
      </c>
      <c r="E43" s="116">
        <f t="shared" ref="E43" si="21">SUM(F44:AA44)</f>
        <v>1.0416666666666666E-2</v>
      </c>
      <c r="F43" s="72"/>
      <c r="G43" s="72"/>
      <c r="H43" s="79"/>
      <c r="I43" s="79"/>
      <c r="J43" s="72"/>
      <c r="K43" s="72"/>
      <c r="L43" s="79"/>
      <c r="M43" s="79"/>
      <c r="N43" s="72"/>
      <c r="O43" s="72"/>
      <c r="P43" s="100"/>
      <c r="Q43" s="100"/>
      <c r="R43" s="72"/>
      <c r="S43" s="72"/>
      <c r="T43" s="80"/>
      <c r="U43" s="80"/>
      <c r="V43" s="72"/>
      <c r="W43" s="72"/>
      <c r="X43" s="79"/>
      <c r="Y43" s="79"/>
      <c r="Z43" s="72"/>
      <c r="AA43" s="73"/>
    </row>
    <row r="44" spans="2:27" x14ac:dyDescent="0.25">
      <c r="B44" s="115"/>
      <c r="C44" s="117"/>
      <c r="D44" s="125"/>
      <c r="E44" s="76"/>
      <c r="F44" s="71"/>
      <c r="G44" s="71"/>
      <c r="H44" s="77"/>
      <c r="I44" s="77"/>
      <c r="J44" s="91">
        <v>1.0416666666666666E-2</v>
      </c>
      <c r="K44" s="92"/>
      <c r="L44" s="77"/>
      <c r="M44" s="77"/>
      <c r="N44" s="71"/>
      <c r="O44" s="71"/>
      <c r="P44" s="101"/>
      <c r="Q44" s="101"/>
      <c r="R44" s="71"/>
      <c r="S44" s="71"/>
      <c r="T44" s="82"/>
      <c r="U44" s="82"/>
      <c r="V44" s="71"/>
      <c r="W44" s="71"/>
      <c r="X44" s="77"/>
      <c r="Y44" s="77"/>
      <c r="Z44" s="71"/>
      <c r="AA44" s="76"/>
    </row>
    <row r="45" spans="2:27" x14ac:dyDescent="0.25">
      <c r="B45" s="43"/>
      <c r="C45" s="52"/>
      <c r="D45" s="56"/>
      <c r="E45" s="60"/>
      <c r="F45" s="71"/>
      <c r="G45" s="71"/>
      <c r="H45" s="77"/>
      <c r="I45" s="77"/>
      <c r="J45" s="71"/>
      <c r="K45" s="71"/>
      <c r="L45" s="77"/>
      <c r="M45" s="77"/>
      <c r="N45" s="71"/>
      <c r="O45" s="71"/>
      <c r="P45" s="77"/>
      <c r="Q45" s="77"/>
      <c r="R45" s="71"/>
      <c r="S45" s="71"/>
      <c r="T45" s="77"/>
      <c r="U45" s="77"/>
      <c r="V45" s="71"/>
      <c r="W45" s="71"/>
      <c r="X45" s="77"/>
      <c r="Y45" s="77"/>
      <c r="Z45" s="71"/>
      <c r="AA45" s="76"/>
    </row>
    <row r="46" spans="2:27" x14ac:dyDescent="0.25">
      <c r="B46" s="25" t="s">
        <v>56</v>
      </c>
      <c r="C46" s="7" t="s">
        <v>105</v>
      </c>
      <c r="D46" s="37">
        <f>SUM(D47:D74)</f>
        <v>1</v>
      </c>
      <c r="E46" s="62">
        <f>SUM(E47:E74)</f>
        <v>1.2708333333333333</v>
      </c>
      <c r="F46" s="81"/>
      <c r="G46" s="81"/>
      <c r="H46" s="81"/>
      <c r="I46" s="81"/>
      <c r="J46" s="81"/>
      <c r="K46" s="81"/>
      <c r="L46" s="32"/>
      <c r="M46" s="32"/>
      <c r="N46" s="32"/>
      <c r="O46" s="32"/>
      <c r="P46" s="32"/>
      <c r="Q46" s="32"/>
      <c r="R46" s="32"/>
      <c r="S46" s="32"/>
      <c r="T46" s="81"/>
      <c r="U46" s="81"/>
      <c r="V46" s="81"/>
      <c r="W46" s="81"/>
      <c r="X46" s="81"/>
      <c r="Y46" s="81"/>
      <c r="Z46" s="81"/>
      <c r="AA46" s="165"/>
    </row>
    <row r="47" spans="2:27" ht="20.100000000000001" customHeight="1" x14ac:dyDescent="0.25">
      <c r="B47" s="115" t="s">
        <v>77</v>
      </c>
      <c r="C47" s="117" t="s">
        <v>89</v>
      </c>
      <c r="D47" s="125">
        <f>SUM(F47:AA47)</f>
        <v>0.125</v>
      </c>
      <c r="E47" s="116">
        <f>SUM(F48:AA48)</f>
        <v>0.15625</v>
      </c>
      <c r="F47" s="71"/>
      <c r="G47" s="71"/>
      <c r="H47" s="97">
        <v>4.1666666666666664E-2</v>
      </c>
      <c r="I47" s="97"/>
      <c r="J47" s="97">
        <v>4.1666666666666664E-2</v>
      </c>
      <c r="K47" s="97"/>
      <c r="L47" s="97">
        <v>4.1666666666666664E-2</v>
      </c>
      <c r="M47" s="97"/>
      <c r="N47" s="71"/>
      <c r="O47" s="71"/>
      <c r="P47" s="77"/>
      <c r="Q47" s="77"/>
      <c r="R47" s="71"/>
      <c r="S47" s="71"/>
      <c r="T47" s="77"/>
      <c r="U47" s="77"/>
      <c r="V47" s="71"/>
      <c r="W47" s="71"/>
      <c r="X47" s="77"/>
      <c r="Y47" s="77"/>
      <c r="Z47" s="71"/>
      <c r="AA47" s="76"/>
    </row>
    <row r="48" spans="2:27" ht="20.100000000000001" customHeight="1" x14ac:dyDescent="0.25">
      <c r="B48" s="115"/>
      <c r="C48" s="117"/>
      <c r="D48" s="121"/>
      <c r="E48" s="75"/>
      <c r="F48" s="74"/>
      <c r="G48" s="74"/>
      <c r="H48" s="95">
        <v>4.1666666666666664E-2</v>
      </c>
      <c r="I48" s="96"/>
      <c r="J48" s="95">
        <v>6.25E-2</v>
      </c>
      <c r="K48" s="96"/>
      <c r="L48" s="95">
        <v>2.0833333333333332E-2</v>
      </c>
      <c r="M48" s="96"/>
      <c r="N48" s="74"/>
      <c r="O48" s="74"/>
      <c r="P48" s="95">
        <v>1.0416666666666666E-2</v>
      </c>
      <c r="Q48" s="96"/>
      <c r="R48" s="95">
        <v>2.0833333333333332E-2</v>
      </c>
      <c r="S48" s="96"/>
      <c r="T48" s="78"/>
      <c r="U48" s="78"/>
      <c r="V48" s="74"/>
      <c r="W48" s="74"/>
      <c r="X48" s="78"/>
      <c r="Y48" s="78"/>
      <c r="Z48" s="74"/>
      <c r="AA48" s="75"/>
    </row>
    <row r="49" spans="2:27" x14ac:dyDescent="0.25">
      <c r="B49" s="110" t="s">
        <v>78</v>
      </c>
      <c r="C49" s="113" t="s">
        <v>64</v>
      </c>
      <c r="D49" s="120">
        <f t="shared" ref="D49" si="22">SUM(F49:AA49)</f>
        <v>0.125</v>
      </c>
      <c r="E49" s="116">
        <f t="shared" ref="E49" si="23">SUM(F50:AA50)</f>
        <v>2.0833333333333332E-2</v>
      </c>
      <c r="F49" s="72"/>
      <c r="G49" s="72"/>
      <c r="H49" s="79"/>
      <c r="I49" s="79"/>
      <c r="J49" s="93">
        <v>0.125</v>
      </c>
      <c r="K49" s="93"/>
      <c r="L49" s="79"/>
      <c r="M49" s="79"/>
      <c r="N49" s="72"/>
      <c r="O49" s="72"/>
      <c r="P49" s="79"/>
      <c r="Q49" s="79"/>
      <c r="R49" s="72"/>
      <c r="S49" s="72"/>
      <c r="T49" s="79"/>
      <c r="U49" s="79"/>
      <c r="V49" s="72"/>
      <c r="W49" s="72"/>
      <c r="X49" s="79"/>
      <c r="Y49" s="79"/>
      <c r="Z49" s="72"/>
      <c r="AA49" s="73"/>
    </row>
    <row r="50" spans="2:27" x14ac:dyDescent="0.25">
      <c r="B50" s="111"/>
      <c r="C50" s="118"/>
      <c r="D50" s="121"/>
      <c r="E50" s="75"/>
      <c r="F50" s="74"/>
      <c r="G50" s="74"/>
      <c r="H50" s="78"/>
      <c r="I50" s="78"/>
      <c r="J50" s="95">
        <v>2.0833333333333332E-2</v>
      </c>
      <c r="K50" s="96"/>
      <c r="L50" s="78"/>
      <c r="M50" s="78"/>
      <c r="N50" s="74"/>
      <c r="O50" s="74"/>
      <c r="P50" s="78"/>
      <c r="Q50" s="78"/>
      <c r="R50" s="74"/>
      <c r="S50" s="74"/>
      <c r="T50" s="78"/>
      <c r="U50" s="78"/>
      <c r="V50" s="74"/>
      <c r="W50" s="74"/>
      <c r="X50" s="78"/>
      <c r="Y50" s="78"/>
      <c r="Z50" s="74"/>
      <c r="AA50" s="75"/>
    </row>
    <row r="51" spans="2:27" x14ac:dyDescent="0.25">
      <c r="B51" s="110" t="s">
        <v>79</v>
      </c>
      <c r="C51" s="113" t="s">
        <v>65</v>
      </c>
      <c r="D51" s="120">
        <f t="shared" ref="D51" si="24">SUM(F51:AA51)</f>
        <v>8.3333333333333329E-2</v>
      </c>
      <c r="E51" s="116">
        <f t="shared" ref="E51" si="25">SUM(F52:AA52)</f>
        <v>1.0416666666666666E-2</v>
      </c>
      <c r="F51" s="72"/>
      <c r="G51" s="72"/>
      <c r="H51" s="79"/>
      <c r="I51" s="79"/>
      <c r="J51" s="72"/>
      <c r="K51" s="72"/>
      <c r="L51" s="79"/>
      <c r="M51" s="79"/>
      <c r="N51" s="72"/>
      <c r="O51" s="72"/>
      <c r="P51" s="93">
        <v>8.3333333333333329E-2</v>
      </c>
      <c r="Q51" s="93"/>
      <c r="R51" s="72"/>
      <c r="S51" s="72"/>
      <c r="T51" s="80"/>
      <c r="U51" s="80"/>
      <c r="V51" s="72"/>
      <c r="W51" s="72"/>
      <c r="X51" s="79"/>
      <c r="Y51" s="79"/>
      <c r="Z51" s="72"/>
      <c r="AA51" s="73"/>
    </row>
    <row r="52" spans="2:27" x14ac:dyDescent="0.25">
      <c r="B52" s="111"/>
      <c r="C52" s="118"/>
      <c r="D52" s="121"/>
      <c r="E52" s="75"/>
      <c r="F52" s="74"/>
      <c r="G52" s="74"/>
      <c r="H52" s="78"/>
      <c r="I52" s="78"/>
      <c r="J52" s="74"/>
      <c r="K52" s="74"/>
      <c r="L52" s="78"/>
      <c r="M52" s="78"/>
      <c r="N52" s="74"/>
      <c r="O52" s="74"/>
      <c r="P52" s="95">
        <v>1.0416666666666666E-2</v>
      </c>
      <c r="Q52" s="96"/>
      <c r="R52" s="74"/>
      <c r="S52" s="74"/>
      <c r="T52" s="78"/>
      <c r="U52" s="78"/>
      <c r="V52" s="74"/>
      <c r="W52" s="74"/>
      <c r="X52" s="78"/>
      <c r="Y52" s="78"/>
      <c r="Z52" s="74"/>
      <c r="AA52" s="75"/>
    </row>
    <row r="53" spans="2:27" x14ac:dyDescent="0.25">
      <c r="B53" s="110" t="s">
        <v>80</v>
      </c>
      <c r="C53" s="113" t="s">
        <v>66</v>
      </c>
      <c r="D53" s="120">
        <f t="shared" ref="D53" si="26">SUM(F53:AA53)</f>
        <v>2.0833333333333332E-2</v>
      </c>
      <c r="E53" s="116">
        <f t="shared" ref="E53" si="27">SUM(F54:AA54)</f>
        <v>3.125E-2</v>
      </c>
      <c r="F53" s="72"/>
      <c r="G53" s="72"/>
      <c r="H53" s="79"/>
      <c r="I53" s="79"/>
      <c r="J53" s="105"/>
      <c r="K53" s="105"/>
      <c r="L53" s="79"/>
      <c r="M53" s="79"/>
      <c r="N53" s="72"/>
      <c r="O53" s="72"/>
      <c r="P53" s="79"/>
      <c r="Q53" s="79"/>
      <c r="R53" s="93">
        <v>2.0833333333333332E-2</v>
      </c>
      <c r="S53" s="93"/>
      <c r="T53" s="79"/>
      <c r="U53" s="79"/>
      <c r="V53" s="72"/>
      <c r="W53" s="72"/>
      <c r="X53" s="79"/>
      <c r="Y53" s="79"/>
      <c r="Z53" s="72"/>
      <c r="AA53" s="73"/>
    </row>
    <row r="54" spans="2:27" x14ac:dyDescent="0.25">
      <c r="B54" s="111"/>
      <c r="C54" s="118"/>
      <c r="D54" s="121"/>
      <c r="E54" s="75"/>
      <c r="F54" s="74"/>
      <c r="G54" s="74"/>
      <c r="H54" s="78"/>
      <c r="I54" s="78"/>
      <c r="J54" s="74"/>
      <c r="K54" s="74"/>
      <c r="L54" s="78"/>
      <c r="M54" s="78"/>
      <c r="N54" s="95">
        <v>2.0833333333333332E-2</v>
      </c>
      <c r="O54" s="96"/>
      <c r="P54" s="95">
        <v>1.0416666666666666E-2</v>
      </c>
      <c r="Q54" s="96"/>
      <c r="R54" s="74"/>
      <c r="S54" s="74"/>
      <c r="T54" s="78"/>
      <c r="U54" s="78"/>
      <c r="V54" s="74"/>
      <c r="W54" s="74"/>
      <c r="X54" s="78"/>
      <c r="Y54" s="78"/>
      <c r="Z54" s="74"/>
      <c r="AA54" s="75"/>
    </row>
    <row r="55" spans="2:27" x14ac:dyDescent="0.25">
      <c r="B55" s="110" t="s">
        <v>81</v>
      </c>
      <c r="C55" s="113" t="s">
        <v>67</v>
      </c>
      <c r="D55" s="120">
        <f t="shared" ref="D55" si="28">SUM(F55:AA55)</f>
        <v>8.3333333333333329E-2</v>
      </c>
      <c r="E55" s="116">
        <f t="shared" ref="E55" si="29">SUM(F56:AA56)</f>
        <v>7.2916666666666671E-2</v>
      </c>
      <c r="F55" s="72"/>
      <c r="G55" s="72"/>
      <c r="H55" s="93">
        <v>8.3333333333333329E-2</v>
      </c>
      <c r="I55" s="93"/>
      <c r="J55" s="72"/>
      <c r="K55" s="72"/>
      <c r="L55" s="79"/>
      <c r="M55" s="79"/>
      <c r="N55" s="72"/>
      <c r="O55" s="72"/>
      <c r="P55" s="79"/>
      <c r="Q55" s="79"/>
      <c r="R55" s="72"/>
      <c r="S55" s="72"/>
      <c r="T55" s="79"/>
      <c r="U55" s="79"/>
      <c r="V55" s="72"/>
      <c r="W55" s="72"/>
      <c r="X55" s="79"/>
      <c r="Y55" s="79"/>
      <c r="Z55" s="72"/>
      <c r="AA55" s="73"/>
    </row>
    <row r="56" spans="2:27" x14ac:dyDescent="0.25">
      <c r="B56" s="111"/>
      <c r="C56" s="118"/>
      <c r="D56" s="121"/>
      <c r="E56" s="75"/>
      <c r="F56" s="74"/>
      <c r="G56" s="74"/>
      <c r="H56" s="95">
        <v>7.2916666666666671E-2</v>
      </c>
      <c r="I56" s="96"/>
      <c r="J56" s="74"/>
      <c r="K56" s="74"/>
      <c r="L56" s="78"/>
      <c r="M56" s="78"/>
      <c r="N56" s="74"/>
      <c r="O56" s="74"/>
      <c r="P56" s="78"/>
      <c r="Q56" s="78"/>
      <c r="R56" s="74"/>
      <c r="S56" s="74"/>
      <c r="T56" s="78"/>
      <c r="U56" s="78"/>
      <c r="V56" s="74"/>
      <c r="W56" s="74"/>
      <c r="X56" s="78"/>
      <c r="Y56" s="78"/>
      <c r="Z56" s="74"/>
      <c r="AA56" s="75"/>
    </row>
    <row r="57" spans="2:27" x14ac:dyDescent="0.25">
      <c r="B57" s="110" t="s">
        <v>82</v>
      </c>
      <c r="C57" s="113" t="s">
        <v>68</v>
      </c>
      <c r="D57" s="120">
        <f t="shared" ref="D57" si="30">SUM(F57:AA57)</f>
        <v>0.125</v>
      </c>
      <c r="E57" s="116">
        <f t="shared" ref="E57" si="31">SUM(F58:AA58)</f>
        <v>0.11458333333333333</v>
      </c>
      <c r="F57" s="72"/>
      <c r="G57" s="72"/>
      <c r="H57" s="79"/>
      <c r="I57" s="79"/>
      <c r="J57" s="72"/>
      <c r="K57" s="72"/>
      <c r="L57" s="93">
        <v>0.125</v>
      </c>
      <c r="M57" s="93"/>
      <c r="N57" s="72"/>
      <c r="O57" s="72"/>
      <c r="P57" s="79"/>
      <c r="Q57" s="79"/>
      <c r="R57" s="72"/>
      <c r="S57" s="72"/>
      <c r="T57" s="79"/>
      <c r="U57" s="79"/>
      <c r="V57" s="72"/>
      <c r="W57" s="72"/>
      <c r="X57" s="79"/>
      <c r="Y57" s="79"/>
      <c r="Z57" s="72"/>
      <c r="AA57" s="73"/>
    </row>
    <row r="58" spans="2:27" x14ac:dyDescent="0.25">
      <c r="B58" s="111"/>
      <c r="C58" s="118"/>
      <c r="D58" s="121"/>
      <c r="E58" s="75"/>
      <c r="F58" s="74"/>
      <c r="G58" s="74"/>
      <c r="H58" s="78"/>
      <c r="I58" s="78"/>
      <c r="J58" s="95">
        <v>0.11458333333333333</v>
      </c>
      <c r="K58" s="96"/>
      <c r="L58" s="96"/>
      <c r="M58" s="96"/>
      <c r="N58" s="74"/>
      <c r="O58" s="74"/>
      <c r="P58" s="78"/>
      <c r="Q58" s="78"/>
      <c r="R58" s="74"/>
      <c r="S58" s="74"/>
      <c r="T58" s="78"/>
      <c r="U58" s="78"/>
      <c r="V58" s="74"/>
      <c r="W58" s="74"/>
      <c r="X58" s="78"/>
      <c r="Y58" s="78"/>
      <c r="Z58" s="74"/>
      <c r="AA58" s="75"/>
    </row>
    <row r="59" spans="2:27" x14ac:dyDescent="0.25">
      <c r="B59" s="110" t="s">
        <v>83</v>
      </c>
      <c r="C59" s="113" t="s">
        <v>69</v>
      </c>
      <c r="D59" s="120">
        <f t="shared" ref="D59" si="32">SUM(F59:AA59)</f>
        <v>8.3333333333333329E-2</v>
      </c>
      <c r="E59" s="116">
        <f t="shared" ref="E59" si="33">SUM(F60:AA60)</f>
        <v>0.16666666666666666</v>
      </c>
      <c r="F59" s="72"/>
      <c r="G59" s="72"/>
      <c r="H59" s="79"/>
      <c r="I59" s="79"/>
      <c r="J59" s="72"/>
      <c r="K59" s="72"/>
      <c r="L59" s="79"/>
      <c r="M59" s="79"/>
      <c r="N59" s="72"/>
      <c r="O59" s="72"/>
      <c r="P59" s="80"/>
      <c r="Q59" s="80"/>
      <c r="R59" s="93">
        <v>8.3333333333333329E-2</v>
      </c>
      <c r="S59" s="93"/>
      <c r="T59" s="80"/>
      <c r="U59" s="80"/>
      <c r="V59" s="72"/>
      <c r="W59" s="72"/>
      <c r="X59" s="79"/>
      <c r="Y59" s="79"/>
      <c r="Z59" s="72"/>
      <c r="AA59" s="73"/>
    </row>
    <row r="60" spans="2:27" x14ac:dyDescent="0.25">
      <c r="B60" s="111"/>
      <c r="C60" s="118"/>
      <c r="D60" s="121"/>
      <c r="E60" s="75"/>
      <c r="F60" s="74"/>
      <c r="G60" s="74"/>
      <c r="H60" s="78"/>
      <c r="I60" s="78"/>
      <c r="J60" s="74"/>
      <c r="K60" s="74"/>
      <c r="L60" s="78"/>
      <c r="M60" s="78"/>
      <c r="N60" s="74"/>
      <c r="O60" s="74"/>
      <c r="P60" s="95">
        <v>8.3333333333333329E-2</v>
      </c>
      <c r="Q60" s="96"/>
      <c r="R60" s="95">
        <v>8.3333333333333329E-2</v>
      </c>
      <c r="S60" s="96"/>
      <c r="T60" s="78"/>
      <c r="U60" s="78"/>
      <c r="V60" s="74"/>
      <c r="W60" s="74"/>
      <c r="X60" s="78"/>
      <c r="Y60" s="78"/>
      <c r="Z60" s="74"/>
      <c r="AA60" s="75"/>
    </row>
    <row r="61" spans="2:27" x14ac:dyDescent="0.25">
      <c r="B61" s="110" t="s">
        <v>84</v>
      </c>
      <c r="C61" s="113" t="s">
        <v>70</v>
      </c>
      <c r="D61" s="120">
        <f t="shared" ref="D61" si="34">SUM(F61:AA61)</f>
        <v>2.0833333333333332E-2</v>
      </c>
      <c r="E61" s="116">
        <f t="shared" ref="E61" si="35">SUM(F62:AA62)</f>
        <v>3.125E-2</v>
      </c>
      <c r="F61" s="72"/>
      <c r="G61" s="72"/>
      <c r="H61" s="79"/>
      <c r="I61" s="79"/>
      <c r="J61" s="72"/>
      <c r="K61" s="72"/>
      <c r="L61" s="80"/>
      <c r="M61" s="80"/>
      <c r="N61" s="93">
        <v>2.0833333333333332E-2</v>
      </c>
      <c r="O61" s="93"/>
      <c r="P61" s="79"/>
      <c r="Q61" s="79"/>
      <c r="R61" s="72"/>
      <c r="S61" s="72"/>
      <c r="T61" s="79"/>
      <c r="U61" s="79"/>
      <c r="V61" s="72"/>
      <c r="W61" s="72"/>
      <c r="X61" s="79"/>
      <c r="Y61" s="79"/>
      <c r="Z61" s="72"/>
      <c r="AA61" s="73"/>
    </row>
    <row r="62" spans="2:27" x14ac:dyDescent="0.25">
      <c r="B62" s="111"/>
      <c r="C62" s="118"/>
      <c r="D62" s="121"/>
      <c r="E62" s="75"/>
      <c r="F62" s="74"/>
      <c r="G62" s="74"/>
      <c r="H62" s="78"/>
      <c r="I62" s="78"/>
      <c r="J62" s="74"/>
      <c r="K62" s="74"/>
      <c r="L62" s="78"/>
      <c r="M62" s="78"/>
      <c r="N62" s="95">
        <v>2.0833333333333332E-2</v>
      </c>
      <c r="O62" s="96"/>
      <c r="P62" s="95">
        <v>1.0416666666666666E-2</v>
      </c>
      <c r="Q62" s="96"/>
      <c r="R62" s="74"/>
      <c r="S62" s="74"/>
      <c r="T62" s="78"/>
      <c r="U62" s="78"/>
      <c r="V62" s="74"/>
      <c r="W62" s="74"/>
      <c r="X62" s="78"/>
      <c r="Y62" s="78"/>
      <c r="Z62" s="74"/>
      <c r="AA62" s="75"/>
    </row>
    <row r="63" spans="2:27" x14ac:dyDescent="0.25">
      <c r="B63" s="110" t="s">
        <v>85</v>
      </c>
      <c r="C63" s="113" t="s">
        <v>75</v>
      </c>
      <c r="D63" s="120">
        <f t="shared" ref="D63" si="36">SUM(F63:AA63)</f>
        <v>0.16666666666666666</v>
      </c>
      <c r="E63" s="116">
        <f t="shared" ref="E63" si="37">SUM(F64:AA64)</f>
        <v>0.14583333333333334</v>
      </c>
      <c r="F63" s="72"/>
      <c r="G63" s="72"/>
      <c r="H63" s="79"/>
      <c r="I63" s="79"/>
      <c r="J63" s="72"/>
      <c r="K63" s="72"/>
      <c r="L63" s="93">
        <v>8.3333333333333329E-2</v>
      </c>
      <c r="M63" s="93"/>
      <c r="N63" s="93">
        <v>8.3333333333333329E-2</v>
      </c>
      <c r="O63" s="93"/>
      <c r="P63" s="80"/>
      <c r="Q63" s="80"/>
      <c r="R63" s="72"/>
      <c r="S63" s="72"/>
      <c r="T63" s="79"/>
      <c r="U63" s="79"/>
      <c r="V63" s="72"/>
      <c r="W63" s="72"/>
      <c r="X63" s="79"/>
      <c r="Y63" s="79"/>
      <c r="Z63" s="72"/>
      <c r="AA63" s="73"/>
    </row>
    <row r="64" spans="2:27" x14ac:dyDescent="0.25">
      <c r="B64" s="111"/>
      <c r="C64" s="118"/>
      <c r="D64" s="121"/>
      <c r="E64" s="75"/>
      <c r="F64" s="74"/>
      <c r="G64" s="74"/>
      <c r="H64" s="78"/>
      <c r="I64" s="78"/>
      <c r="J64" s="95">
        <v>4.1666666666666664E-2</v>
      </c>
      <c r="K64" s="96"/>
      <c r="L64" s="95">
        <v>0.10416666666666667</v>
      </c>
      <c r="M64" s="96"/>
      <c r="N64" s="74"/>
      <c r="O64" s="74"/>
      <c r="P64" s="78"/>
      <c r="Q64" s="78"/>
      <c r="R64" s="74"/>
      <c r="S64" s="74"/>
      <c r="T64" s="78"/>
      <c r="U64" s="78"/>
      <c r="V64" s="74"/>
      <c r="W64" s="74"/>
      <c r="X64" s="78"/>
      <c r="Y64" s="78"/>
      <c r="Z64" s="74"/>
      <c r="AA64" s="75"/>
    </row>
    <row r="65" spans="2:27" x14ac:dyDescent="0.25">
      <c r="B65" s="110" t="s">
        <v>86</v>
      </c>
      <c r="C65" s="113" t="s">
        <v>76</v>
      </c>
      <c r="D65" s="120">
        <f t="shared" ref="D65" si="38">SUM(F65:AA65)</f>
        <v>0.16666666666666666</v>
      </c>
      <c r="E65" s="116">
        <f t="shared" ref="E65" si="39">SUM(F66:AA66)</f>
        <v>0.1875</v>
      </c>
      <c r="F65" s="72"/>
      <c r="G65" s="72"/>
      <c r="H65" s="79"/>
      <c r="I65" s="79"/>
      <c r="J65" s="162"/>
      <c r="K65" s="162"/>
      <c r="L65" s="79"/>
      <c r="M65" s="79"/>
      <c r="N65" s="93">
        <v>8.3333333333333329E-2</v>
      </c>
      <c r="O65" s="93"/>
      <c r="P65" s="99">
        <v>8.3333333333333329E-2</v>
      </c>
      <c r="Q65" s="99"/>
      <c r="R65" s="72"/>
      <c r="S65" s="72"/>
      <c r="T65" s="79"/>
      <c r="U65" s="79"/>
      <c r="V65" s="72"/>
      <c r="W65" s="72"/>
      <c r="X65" s="79"/>
      <c r="Y65" s="79"/>
      <c r="Z65" s="72"/>
      <c r="AA65" s="73"/>
    </row>
    <row r="66" spans="2:27" x14ac:dyDescent="0.25">
      <c r="B66" s="115"/>
      <c r="C66" s="114"/>
      <c r="D66" s="121"/>
      <c r="E66" s="75"/>
      <c r="F66" s="71"/>
      <c r="G66" s="71"/>
      <c r="H66" s="77"/>
      <c r="I66" s="77"/>
      <c r="J66" s="108">
        <v>2.0833333333333332E-2</v>
      </c>
      <c r="K66" s="109"/>
      <c r="L66" s="95">
        <v>0.16666666666666666</v>
      </c>
      <c r="M66" s="96"/>
      <c r="N66" s="74"/>
      <c r="O66" s="74"/>
      <c r="P66" s="78"/>
      <c r="Q66" s="78"/>
      <c r="R66" s="74"/>
      <c r="S66" s="74"/>
      <c r="T66" s="78"/>
      <c r="U66" s="78"/>
      <c r="V66" s="74"/>
      <c r="W66" s="74"/>
      <c r="X66" s="78"/>
      <c r="Y66" s="78"/>
      <c r="Z66" s="74"/>
      <c r="AA66" s="75"/>
    </row>
    <row r="67" spans="2:27" x14ac:dyDescent="0.25">
      <c r="B67" s="110" t="s">
        <v>100</v>
      </c>
      <c r="C67" s="113" t="s">
        <v>97</v>
      </c>
      <c r="D67" s="120">
        <f t="shared" ref="D67" si="40">SUM(F67:AA67)</f>
        <v>0</v>
      </c>
      <c r="E67" s="116">
        <f t="shared" ref="E67" si="41">SUM(F68:AA68)</f>
        <v>2.0833333333333332E-2</v>
      </c>
      <c r="F67" s="72"/>
      <c r="G67" s="72"/>
      <c r="H67" s="128"/>
      <c r="I67" s="79"/>
      <c r="J67" s="72"/>
      <c r="K67" s="72"/>
      <c r="L67" s="79"/>
      <c r="M67" s="79"/>
      <c r="N67" s="72"/>
      <c r="O67" s="72"/>
      <c r="P67" s="79"/>
      <c r="Q67" s="79"/>
      <c r="R67" s="72"/>
      <c r="S67" s="72"/>
      <c r="T67" s="79"/>
      <c r="U67" s="79"/>
      <c r="V67" s="72"/>
      <c r="W67" s="72"/>
      <c r="X67" s="79"/>
      <c r="Y67" s="79"/>
      <c r="Z67" s="72"/>
      <c r="AA67" s="73"/>
    </row>
    <row r="68" spans="2:27" x14ac:dyDescent="0.25">
      <c r="B68" s="111"/>
      <c r="C68" s="118"/>
      <c r="D68" s="121"/>
      <c r="E68" s="75"/>
      <c r="F68" s="74"/>
      <c r="G68" s="74"/>
      <c r="H68" s="95">
        <v>2.0833333333333332E-2</v>
      </c>
      <c r="I68" s="96"/>
      <c r="J68" s="74"/>
      <c r="K68" s="74"/>
      <c r="L68" s="78"/>
      <c r="M68" s="78"/>
      <c r="N68" s="74"/>
      <c r="O68" s="74"/>
      <c r="P68" s="78"/>
      <c r="Q68" s="78"/>
      <c r="R68" s="74"/>
      <c r="S68" s="74"/>
      <c r="T68" s="78"/>
      <c r="U68" s="78"/>
      <c r="V68" s="74"/>
      <c r="W68" s="74"/>
      <c r="X68" s="78"/>
      <c r="Y68" s="78"/>
      <c r="Z68" s="74"/>
      <c r="AA68" s="75"/>
    </row>
    <row r="69" spans="2:27" x14ac:dyDescent="0.25">
      <c r="B69" s="115" t="s">
        <v>101</v>
      </c>
      <c r="C69" s="114" t="s">
        <v>99</v>
      </c>
      <c r="D69" s="120">
        <f t="shared" ref="D69" si="42">SUM(F69:AA69)</f>
        <v>0</v>
      </c>
      <c r="E69" s="116">
        <f t="shared" ref="E69" si="43">SUM(F70:AA70)</f>
        <v>1.0416666666666666E-2</v>
      </c>
      <c r="F69" s="72"/>
      <c r="G69" s="72"/>
      <c r="H69" s="112"/>
      <c r="I69" s="112"/>
      <c r="J69" s="72"/>
      <c r="K69" s="72"/>
      <c r="L69" s="79"/>
      <c r="M69" s="79"/>
      <c r="N69" s="72"/>
      <c r="O69" s="72"/>
      <c r="P69" s="79"/>
      <c r="Q69" s="79"/>
      <c r="R69" s="72"/>
      <c r="S69" s="72"/>
      <c r="T69" s="79"/>
      <c r="U69" s="79"/>
      <c r="V69" s="72"/>
      <c r="W69" s="72"/>
      <c r="X69" s="79"/>
      <c r="Y69" s="79"/>
      <c r="Z69" s="72"/>
      <c r="AA69" s="73"/>
    </row>
    <row r="70" spans="2:27" x14ac:dyDescent="0.25">
      <c r="B70" s="115"/>
      <c r="C70" s="114"/>
      <c r="D70" s="121"/>
      <c r="E70" s="75"/>
      <c r="F70" s="74"/>
      <c r="G70" s="74"/>
      <c r="H70" s="91">
        <v>1.0416666666666666E-2</v>
      </c>
      <c r="I70" s="91"/>
      <c r="J70" s="74"/>
      <c r="K70" s="74"/>
      <c r="L70" s="78"/>
      <c r="M70" s="78"/>
      <c r="N70" s="74"/>
      <c r="O70" s="74"/>
      <c r="P70" s="78"/>
      <c r="Q70" s="78"/>
      <c r="R70" s="74"/>
      <c r="S70" s="74"/>
      <c r="T70" s="78"/>
      <c r="U70" s="78"/>
      <c r="V70" s="74"/>
      <c r="W70" s="74"/>
      <c r="X70" s="78"/>
      <c r="Y70" s="78"/>
      <c r="Z70" s="74"/>
      <c r="AA70" s="75"/>
    </row>
    <row r="71" spans="2:27" x14ac:dyDescent="0.25">
      <c r="B71" s="110" t="s">
        <v>101</v>
      </c>
      <c r="C71" s="113" t="s">
        <v>104</v>
      </c>
      <c r="D71" s="120">
        <f t="shared" ref="D71" si="44">SUM(F71:AA71)</f>
        <v>0</v>
      </c>
      <c r="E71" s="116">
        <f t="shared" ref="E71" si="45">SUM(F72:AA72)</f>
        <v>1.0416666666666666E-2</v>
      </c>
      <c r="F71" s="72"/>
      <c r="G71" s="72"/>
      <c r="H71" s="128"/>
      <c r="I71" s="128"/>
      <c r="J71" s="72"/>
      <c r="K71" s="72"/>
      <c r="L71" s="79"/>
      <c r="M71" s="79"/>
      <c r="N71" s="72"/>
      <c r="O71" s="72"/>
      <c r="P71" s="79"/>
      <c r="Q71" s="79"/>
      <c r="R71" s="72"/>
      <c r="S71" s="72"/>
      <c r="T71" s="79"/>
      <c r="U71" s="79"/>
      <c r="V71" s="72"/>
      <c r="W71" s="72"/>
      <c r="X71" s="79"/>
      <c r="Y71" s="79"/>
      <c r="Z71" s="72"/>
      <c r="AA71" s="73"/>
    </row>
    <row r="72" spans="2:27" x14ac:dyDescent="0.25">
      <c r="B72" s="115"/>
      <c r="C72" s="114"/>
      <c r="D72" s="121"/>
      <c r="E72" s="75"/>
      <c r="F72" s="71"/>
      <c r="G72" s="71"/>
      <c r="H72" s="112"/>
      <c r="I72" s="112"/>
      <c r="J72" s="91">
        <v>1.0416666666666666E-2</v>
      </c>
      <c r="K72" s="92"/>
      <c r="L72" s="77"/>
      <c r="M72" s="77"/>
      <c r="N72" s="71"/>
      <c r="O72" s="71"/>
      <c r="P72" s="77"/>
      <c r="Q72" s="77"/>
      <c r="R72" s="71"/>
      <c r="S72" s="71"/>
      <c r="T72" s="77"/>
      <c r="U72" s="77"/>
      <c r="V72" s="74"/>
      <c r="W72" s="74"/>
      <c r="X72" s="78"/>
      <c r="Y72" s="78"/>
      <c r="Z72" s="74"/>
      <c r="AA72" s="75"/>
    </row>
    <row r="73" spans="2:27" x14ac:dyDescent="0.25">
      <c r="B73" s="110" t="s">
        <v>107</v>
      </c>
      <c r="C73" s="113" t="s">
        <v>108</v>
      </c>
      <c r="D73" s="120">
        <f t="shared" ref="D73" si="46">SUM(F73:AA73)</f>
        <v>0</v>
      </c>
      <c r="E73" s="119">
        <f t="shared" ref="E73" si="47">SUM(F74:AA74)</f>
        <v>0.29166666666666663</v>
      </c>
      <c r="F73" s="72"/>
      <c r="G73" s="72"/>
      <c r="H73" s="128"/>
      <c r="I73" s="128"/>
      <c r="J73" s="120"/>
      <c r="K73" s="120"/>
      <c r="L73" s="79"/>
      <c r="M73" s="79"/>
      <c r="N73" s="72"/>
      <c r="O73" s="72"/>
      <c r="P73" s="80"/>
      <c r="Q73" s="80"/>
      <c r="R73" s="72"/>
      <c r="S73" s="72"/>
      <c r="T73" s="79"/>
      <c r="U73" s="79"/>
      <c r="V73" s="72"/>
      <c r="W73" s="72"/>
      <c r="X73" s="79"/>
      <c r="Y73" s="79"/>
      <c r="Z73" s="72"/>
      <c r="AA73" s="73"/>
    </row>
    <row r="74" spans="2:27" x14ac:dyDescent="0.25">
      <c r="B74" s="111"/>
      <c r="C74" s="118"/>
      <c r="D74" s="121"/>
      <c r="E74" s="75"/>
      <c r="F74" s="74"/>
      <c r="G74" s="74"/>
      <c r="H74" s="164"/>
      <c r="I74" s="164"/>
      <c r="J74" s="121"/>
      <c r="K74" s="121"/>
      <c r="L74" s="78"/>
      <c r="M74" s="78"/>
      <c r="N74" s="74"/>
      <c r="O74" s="74"/>
      <c r="P74" s="95">
        <v>4.1666666666666664E-2</v>
      </c>
      <c r="Q74" s="96"/>
      <c r="R74" s="95">
        <v>4.1666666666666664E-2</v>
      </c>
      <c r="S74" s="96"/>
      <c r="T74" s="95">
        <v>8.3333333333333329E-2</v>
      </c>
      <c r="U74" s="96"/>
      <c r="V74" s="74"/>
      <c r="W74" s="74"/>
      <c r="X74" s="95">
        <v>0.125</v>
      </c>
      <c r="Y74" s="96"/>
      <c r="Z74" s="74"/>
      <c r="AA74" s="75"/>
    </row>
    <row r="75" spans="2:27" x14ac:dyDescent="0.25">
      <c r="B75" s="26"/>
      <c r="C75" s="67" t="s">
        <v>110</v>
      </c>
      <c r="E75" s="63"/>
      <c r="F75" s="71"/>
      <c r="G75" s="71"/>
      <c r="H75" s="38"/>
      <c r="I75" s="53"/>
      <c r="J75" s="71"/>
      <c r="K75" s="71"/>
      <c r="L75" s="77"/>
      <c r="M75" s="77"/>
      <c r="N75" s="71"/>
      <c r="O75" s="71"/>
      <c r="P75" s="77"/>
      <c r="Q75" s="77"/>
      <c r="R75" s="71"/>
      <c r="S75" s="71"/>
      <c r="T75" s="77"/>
      <c r="U75" s="77"/>
      <c r="V75" s="71"/>
      <c r="W75" s="71"/>
      <c r="X75" s="77"/>
      <c r="Y75" s="77"/>
      <c r="Z75" s="71"/>
      <c r="AA75" s="76"/>
    </row>
    <row r="76" spans="2:27" x14ac:dyDescent="0.25">
      <c r="B76" s="26"/>
      <c r="C76" s="67" t="s">
        <v>111</v>
      </c>
      <c r="E76" s="63"/>
      <c r="F76" s="71"/>
      <c r="G76" s="71"/>
      <c r="H76" s="66"/>
      <c r="I76" s="66"/>
      <c r="J76" s="87"/>
      <c r="K76" s="87"/>
      <c r="L76" s="77"/>
      <c r="M76" s="77"/>
      <c r="N76" s="71"/>
      <c r="O76" s="71"/>
      <c r="P76" s="77"/>
      <c r="Q76" s="77"/>
      <c r="R76" s="1"/>
      <c r="S76" s="68"/>
      <c r="T76" s="77"/>
      <c r="U76" s="77"/>
      <c r="V76" s="71"/>
      <c r="W76" s="71"/>
      <c r="X76" s="77"/>
      <c r="Y76" s="77"/>
      <c r="Z76" s="71"/>
      <c r="AA76" s="76"/>
    </row>
    <row r="77" spans="2:27" ht="15.75" x14ac:dyDescent="0.25">
      <c r="B77" s="17">
        <v>4</v>
      </c>
      <c r="C77" s="18" t="s">
        <v>24</v>
      </c>
      <c r="D77" s="29">
        <f>SUM(D78:D81)</f>
        <v>0.20833333333333331</v>
      </c>
      <c r="E77" s="70">
        <f>SUM(E78:E81)</f>
        <v>0.24652777777777773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6"/>
    </row>
    <row r="78" spans="2:27" x14ac:dyDescent="0.25">
      <c r="B78" s="115" t="s">
        <v>41</v>
      </c>
      <c r="C78" s="124" t="s">
        <v>28</v>
      </c>
      <c r="D78" s="125">
        <f>SUM(H78:AA78)</f>
        <v>0.10416666666666666</v>
      </c>
      <c r="E78" s="116">
        <f>SUM(F79:AA79)</f>
        <v>5.2083333333333329E-2</v>
      </c>
      <c r="F78" s="71"/>
      <c r="G78" s="71"/>
      <c r="H78" s="97">
        <v>2.0833333333333332E-2</v>
      </c>
      <c r="I78" s="97"/>
      <c r="J78" s="97">
        <v>2.0833333333333332E-2</v>
      </c>
      <c r="K78" s="97"/>
      <c r="L78" s="97">
        <v>2.0833333333333332E-2</v>
      </c>
      <c r="M78" s="97"/>
      <c r="N78" s="97">
        <v>2.0833333333333332E-2</v>
      </c>
      <c r="O78" s="97"/>
      <c r="P78" s="97">
        <v>2.0833333333333332E-2</v>
      </c>
      <c r="Q78" s="97"/>
      <c r="R78" s="71"/>
      <c r="S78" s="71"/>
      <c r="T78" s="77"/>
      <c r="U78" s="77"/>
      <c r="V78" s="71"/>
      <c r="W78" s="71"/>
      <c r="X78" s="77"/>
      <c r="Y78" s="77"/>
      <c r="Z78" s="71"/>
      <c r="AA78" s="76"/>
    </row>
    <row r="79" spans="2:27" x14ac:dyDescent="0.25">
      <c r="B79" s="115"/>
      <c r="C79" s="124"/>
      <c r="D79" s="121"/>
      <c r="E79" s="75"/>
      <c r="F79" s="74"/>
      <c r="G79" s="74"/>
      <c r="H79" s="95">
        <v>4.1666666666666664E-2</v>
      </c>
      <c r="I79" s="96"/>
      <c r="J79" s="74"/>
      <c r="K79" s="74"/>
      <c r="L79" s="78"/>
      <c r="M79" s="78"/>
      <c r="N79" s="74"/>
      <c r="O79" s="74"/>
      <c r="P79" s="91">
        <v>1.0416666666666666E-2</v>
      </c>
      <c r="Q79" s="92"/>
      <c r="R79" s="74"/>
      <c r="S79" s="74"/>
      <c r="T79" s="78"/>
      <c r="U79" s="78"/>
      <c r="V79" s="74"/>
      <c r="W79" s="74"/>
      <c r="X79" s="78"/>
      <c r="Y79" s="78"/>
      <c r="Z79" s="74"/>
      <c r="AA79" s="75"/>
    </row>
    <row r="80" spans="2:27" x14ac:dyDescent="0.25">
      <c r="B80" s="110" t="s">
        <v>42</v>
      </c>
      <c r="C80" s="123" t="s">
        <v>29</v>
      </c>
      <c r="D80" s="125">
        <f>SUM(H80:AA80)</f>
        <v>0.10416666666666666</v>
      </c>
      <c r="E80" s="119">
        <f>SUM(F81:AA81)</f>
        <v>0.19444444444444439</v>
      </c>
      <c r="F80" s="72"/>
      <c r="G80" s="72"/>
      <c r="H80" s="93">
        <v>2.0833333333333332E-2</v>
      </c>
      <c r="I80" s="93"/>
      <c r="J80" s="93">
        <v>2.0833333333333332E-2</v>
      </c>
      <c r="K80" s="93"/>
      <c r="L80" s="93">
        <v>2.0833333333333332E-2</v>
      </c>
      <c r="M80" s="93"/>
      <c r="N80" s="93">
        <v>2.0833333333333332E-2</v>
      </c>
      <c r="O80" s="130"/>
      <c r="P80" s="93">
        <v>2.0833333333333332E-2</v>
      </c>
      <c r="Q80" s="130"/>
      <c r="R80" s="72"/>
      <c r="S80" s="72"/>
      <c r="T80" s="79"/>
      <c r="U80" s="79"/>
      <c r="V80" s="72"/>
      <c r="W80" s="72"/>
      <c r="X80" s="79"/>
      <c r="Y80" s="79"/>
      <c r="Z80" s="72"/>
      <c r="AA80" s="73"/>
    </row>
    <row r="81" spans="2:27" x14ac:dyDescent="0.25">
      <c r="B81" s="115"/>
      <c r="C81" s="124"/>
      <c r="D81" s="125"/>
      <c r="E81" s="76"/>
      <c r="F81" s="71"/>
      <c r="G81" s="71"/>
      <c r="H81" s="91">
        <v>6.9444444444444441E-3</v>
      </c>
      <c r="I81" s="92"/>
      <c r="J81" s="91">
        <v>1.0416666666666666E-2</v>
      </c>
      <c r="K81" s="92"/>
      <c r="L81" s="77"/>
      <c r="M81" s="77"/>
      <c r="N81" s="71"/>
      <c r="O81" s="71"/>
      <c r="P81" s="91">
        <v>2.0833333333333332E-2</v>
      </c>
      <c r="Q81" s="92"/>
      <c r="R81" s="91">
        <v>4.1666666666666664E-2</v>
      </c>
      <c r="S81" s="92"/>
      <c r="T81" s="91">
        <v>8.3333333333333329E-2</v>
      </c>
      <c r="U81" s="92"/>
      <c r="V81" s="91">
        <v>1.0416666666666666E-2</v>
      </c>
      <c r="W81" s="92"/>
      <c r="X81" s="91">
        <v>1.0416666666666666E-2</v>
      </c>
      <c r="Y81" s="92"/>
      <c r="Z81" s="91">
        <v>1.0416666666666666E-2</v>
      </c>
      <c r="AA81" s="170"/>
    </row>
    <row r="82" spans="2:27" ht="15.75" x14ac:dyDescent="0.25">
      <c r="B82" s="15">
        <v>5</v>
      </c>
      <c r="C82" s="16" t="s">
        <v>3</v>
      </c>
      <c r="D82" s="30"/>
      <c r="E82" s="69">
        <f>SUM(E83:E92)</f>
        <v>1.3402777777777777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4"/>
    </row>
    <row r="83" spans="2:27" x14ac:dyDescent="0.25">
      <c r="B83" s="115" t="s">
        <v>43</v>
      </c>
      <c r="C83" s="124" t="s">
        <v>25</v>
      </c>
      <c r="D83" s="125">
        <f>SUM(F83:AA83)</f>
        <v>0.22916666666666669</v>
      </c>
      <c r="E83" s="116">
        <f>SUM(F84:AA84)</f>
        <v>0.19444444444444445</v>
      </c>
      <c r="F83" s="97">
        <v>2.0833333333333332E-2</v>
      </c>
      <c r="G83" s="97"/>
      <c r="H83" s="97">
        <v>2.0833333333333332E-2</v>
      </c>
      <c r="I83" s="97"/>
      <c r="J83" s="97">
        <v>2.0833333333333332E-2</v>
      </c>
      <c r="K83" s="97"/>
      <c r="L83" s="97">
        <v>2.0833333333333332E-2</v>
      </c>
      <c r="M83" s="97"/>
      <c r="N83" s="97">
        <v>2.0833333333333332E-2</v>
      </c>
      <c r="O83" s="97"/>
      <c r="P83" s="97">
        <v>2.0833333333333332E-2</v>
      </c>
      <c r="Q83" s="97"/>
      <c r="R83" s="97">
        <v>2.0833333333333332E-2</v>
      </c>
      <c r="S83" s="97"/>
      <c r="T83" s="97">
        <v>2.0833333333333332E-2</v>
      </c>
      <c r="U83" s="97"/>
      <c r="V83" s="97">
        <v>2.0833333333333332E-2</v>
      </c>
      <c r="W83" s="97"/>
      <c r="X83" s="97">
        <v>2.0833333333333332E-2</v>
      </c>
      <c r="Y83" s="97"/>
      <c r="Z83" s="97">
        <v>2.0833333333333332E-2</v>
      </c>
      <c r="AA83" s="126"/>
    </row>
    <row r="84" spans="2:27" x14ac:dyDescent="0.25">
      <c r="B84" s="115"/>
      <c r="C84" s="124"/>
      <c r="D84" s="121"/>
      <c r="E84" s="75"/>
      <c r="F84" s="95">
        <v>2.0833333333333332E-2</v>
      </c>
      <c r="G84" s="96"/>
      <c r="H84" s="95">
        <v>2.0833333333333332E-2</v>
      </c>
      <c r="I84" s="96"/>
      <c r="J84" s="95">
        <v>1.0416666666666666E-2</v>
      </c>
      <c r="K84" s="96"/>
      <c r="L84" s="95">
        <v>4.1666666666666664E-2</v>
      </c>
      <c r="M84" s="96"/>
      <c r="N84" s="95">
        <v>2.0833333333333332E-2</v>
      </c>
      <c r="O84" s="96"/>
      <c r="P84" s="95">
        <v>1.0416666666666666E-2</v>
      </c>
      <c r="Q84" s="96"/>
      <c r="R84" s="95">
        <v>6.9444444444444441E-3</v>
      </c>
      <c r="S84" s="96"/>
      <c r="T84" s="95">
        <v>1.0416666666666666E-2</v>
      </c>
      <c r="U84" s="96"/>
      <c r="V84" s="95">
        <v>2.0833333333333332E-2</v>
      </c>
      <c r="W84" s="96"/>
      <c r="X84" s="95">
        <v>2.0833333333333332E-2</v>
      </c>
      <c r="Y84" s="96"/>
      <c r="Z84" s="95">
        <v>1.0416666666666666E-2</v>
      </c>
      <c r="AA84" s="169"/>
    </row>
    <row r="85" spans="2:27" x14ac:dyDescent="0.25">
      <c r="B85" s="110" t="s">
        <v>44</v>
      </c>
      <c r="C85" s="123" t="s">
        <v>4</v>
      </c>
      <c r="D85" s="120">
        <f t="shared" ref="D85" si="48">SUM(F85:AA85)</f>
        <v>0.625</v>
      </c>
      <c r="E85" s="119">
        <f t="shared" ref="E85" si="49">SUM(F86:AA86)</f>
        <v>0.89583333333333326</v>
      </c>
      <c r="F85" s="93">
        <v>4.1666666666666664E-2</v>
      </c>
      <c r="G85" s="93"/>
      <c r="H85" s="100"/>
      <c r="I85" s="100"/>
      <c r="J85" s="127"/>
      <c r="K85" s="127"/>
      <c r="L85" s="100"/>
      <c r="M85" s="100"/>
      <c r="N85" s="93">
        <v>4.1666666666666664E-2</v>
      </c>
      <c r="O85" s="93"/>
      <c r="P85" s="93">
        <v>4.1666666666666664E-2</v>
      </c>
      <c r="Q85" s="93"/>
      <c r="R85" s="93">
        <v>0.125</v>
      </c>
      <c r="S85" s="93"/>
      <c r="T85" s="93">
        <v>0.125</v>
      </c>
      <c r="U85" s="93"/>
      <c r="V85" s="93">
        <v>0.125</v>
      </c>
      <c r="W85" s="93"/>
      <c r="X85" s="129">
        <v>8.3333333333333329E-2</v>
      </c>
      <c r="Y85" s="129"/>
      <c r="Z85" s="93">
        <v>4.1666666666666664E-2</v>
      </c>
      <c r="AA85" s="94"/>
    </row>
    <row r="86" spans="2:27" x14ac:dyDescent="0.25">
      <c r="B86" s="111"/>
      <c r="C86" s="143"/>
      <c r="D86" s="121"/>
      <c r="E86" s="75"/>
      <c r="F86" s="95">
        <v>4.1666666666666664E-2</v>
      </c>
      <c r="G86" s="96"/>
      <c r="H86" s="78"/>
      <c r="I86" s="78"/>
      <c r="J86" s="74"/>
      <c r="K86" s="74"/>
      <c r="L86" s="78"/>
      <c r="M86" s="78"/>
      <c r="N86" s="95">
        <v>4.1666666666666664E-2</v>
      </c>
      <c r="O86" s="96"/>
      <c r="P86" s="95">
        <v>8.3333333333333329E-2</v>
      </c>
      <c r="Q86" s="96"/>
      <c r="R86" s="95">
        <v>8.3333333333333329E-2</v>
      </c>
      <c r="S86" s="96"/>
      <c r="T86" s="95">
        <v>0.14583333333333334</v>
      </c>
      <c r="U86" s="96"/>
      <c r="V86" s="95">
        <v>0.16666666666666666</v>
      </c>
      <c r="W86" s="96"/>
      <c r="X86" s="95">
        <v>0.16666666666666666</v>
      </c>
      <c r="Y86" s="96"/>
      <c r="Z86" s="95">
        <v>0.16666666666666666</v>
      </c>
      <c r="AA86" s="169"/>
    </row>
    <row r="87" spans="2:27" x14ac:dyDescent="0.25">
      <c r="B87" s="110" t="s">
        <v>45</v>
      </c>
      <c r="C87" s="123" t="s">
        <v>27</v>
      </c>
      <c r="D87" s="120">
        <f t="shared" ref="D87" si="50">SUM(F87:AA87)</f>
        <v>0.16666666666666666</v>
      </c>
      <c r="E87" s="119">
        <f t="shared" ref="E87" si="51">SUM(F88:AA88)</f>
        <v>8.3333333333333329E-2</v>
      </c>
      <c r="F87" s="72"/>
      <c r="G87" s="72"/>
      <c r="H87" s="79"/>
      <c r="I87" s="79"/>
      <c r="J87" s="72"/>
      <c r="K87" s="72"/>
      <c r="L87" s="79"/>
      <c r="M87" s="79"/>
      <c r="N87" s="72"/>
      <c r="O87" s="72"/>
      <c r="P87" s="79"/>
      <c r="Q87" s="79"/>
      <c r="R87" s="72"/>
      <c r="S87" s="72"/>
      <c r="T87" s="79"/>
      <c r="U87" s="79"/>
      <c r="V87" s="72"/>
      <c r="W87" s="72"/>
      <c r="X87" s="93">
        <v>0.16666666666666666</v>
      </c>
      <c r="Y87" s="93"/>
      <c r="Z87" s="72"/>
      <c r="AA87" s="73"/>
    </row>
    <row r="88" spans="2:27" x14ac:dyDescent="0.25">
      <c r="B88" s="111"/>
      <c r="C88" s="143"/>
      <c r="D88" s="121"/>
      <c r="E88" s="75"/>
      <c r="F88" s="74"/>
      <c r="G88" s="74"/>
      <c r="H88" s="78"/>
      <c r="I88" s="78"/>
      <c r="J88" s="74"/>
      <c r="K88" s="74"/>
      <c r="L88" s="78"/>
      <c r="M88" s="78"/>
      <c r="N88" s="74"/>
      <c r="O88" s="74"/>
      <c r="P88" s="78"/>
      <c r="Q88" s="78"/>
      <c r="R88" s="74"/>
      <c r="S88" s="74"/>
      <c r="T88" s="78"/>
      <c r="U88" s="78"/>
      <c r="V88" s="95">
        <v>8.3333333333333329E-2</v>
      </c>
      <c r="W88" s="96"/>
      <c r="X88" s="78"/>
      <c r="Y88" s="78"/>
      <c r="Z88" s="74"/>
      <c r="AA88" s="75"/>
    </row>
    <row r="89" spans="2:27" x14ac:dyDescent="0.25">
      <c r="B89" s="110" t="s">
        <v>46</v>
      </c>
      <c r="C89" s="123" t="s">
        <v>26</v>
      </c>
      <c r="D89" s="120">
        <f t="shared" ref="D89" si="52">SUM(F89:AA89)</f>
        <v>0.16666666666666666</v>
      </c>
      <c r="E89" s="119">
        <f t="shared" ref="E89" si="53">SUM(F90:AA90)</f>
        <v>4.1666666666666664E-2</v>
      </c>
      <c r="F89" s="72"/>
      <c r="G89" s="72"/>
      <c r="H89" s="79"/>
      <c r="I89" s="79"/>
      <c r="J89" s="72"/>
      <c r="K89" s="72"/>
      <c r="L89" s="79"/>
      <c r="M89" s="79"/>
      <c r="N89" s="72"/>
      <c r="O89" s="72"/>
      <c r="P89" s="79"/>
      <c r="Q89" s="79"/>
      <c r="R89" s="72"/>
      <c r="S89" s="72"/>
      <c r="T89" s="79"/>
      <c r="U89" s="79"/>
      <c r="V89" s="72"/>
      <c r="W89" s="72"/>
      <c r="X89" s="79"/>
      <c r="Y89" s="79"/>
      <c r="Z89" s="93">
        <v>0.16666666666666666</v>
      </c>
      <c r="AA89" s="94"/>
    </row>
    <row r="90" spans="2:27" x14ac:dyDescent="0.25">
      <c r="B90" s="111"/>
      <c r="C90" s="143"/>
      <c r="D90" s="121"/>
      <c r="E90" s="75"/>
      <c r="F90" s="74"/>
      <c r="G90" s="74"/>
      <c r="H90" s="78"/>
      <c r="I90" s="78"/>
      <c r="J90" s="74"/>
      <c r="K90" s="74"/>
      <c r="L90" s="78"/>
      <c r="M90" s="78"/>
      <c r="N90" s="74"/>
      <c r="O90" s="74"/>
      <c r="P90" s="78"/>
      <c r="Q90" s="78"/>
      <c r="R90" s="74"/>
      <c r="S90" s="74"/>
      <c r="T90" s="78"/>
      <c r="U90" s="78"/>
      <c r="V90" s="95">
        <v>4.1666666666666664E-2</v>
      </c>
      <c r="W90" s="96"/>
      <c r="X90" s="78"/>
      <c r="Y90" s="78"/>
      <c r="Z90" s="74"/>
      <c r="AA90" s="75"/>
    </row>
    <row r="91" spans="2:27" x14ac:dyDescent="0.25">
      <c r="B91" s="110" t="s">
        <v>47</v>
      </c>
      <c r="C91" s="123" t="s">
        <v>30</v>
      </c>
      <c r="D91" s="120">
        <f t="shared" ref="D91" si="54">SUM(F91:AA91)</f>
        <v>8.3333333333333329E-2</v>
      </c>
      <c r="E91" s="119">
        <f t="shared" ref="E91" si="55">SUM(F92:AA92)</f>
        <v>0.125</v>
      </c>
      <c r="F91" s="106"/>
      <c r="G91" s="72"/>
      <c r="H91" s="79"/>
      <c r="I91" s="79"/>
      <c r="J91" s="72"/>
      <c r="K91" s="72"/>
      <c r="L91" s="79"/>
      <c r="M91" s="79"/>
      <c r="N91" s="72"/>
      <c r="O91" s="72"/>
      <c r="P91" s="79"/>
      <c r="Q91" s="79"/>
      <c r="R91" s="72"/>
      <c r="S91" s="72"/>
      <c r="T91" s="79"/>
      <c r="U91" s="79"/>
      <c r="V91" s="72"/>
      <c r="W91" s="72"/>
      <c r="X91" s="79"/>
      <c r="Y91" s="79"/>
      <c r="Z91" s="93">
        <v>8.3333333333333329E-2</v>
      </c>
      <c r="AA91" s="94"/>
    </row>
    <row r="92" spans="2:27" x14ac:dyDescent="0.25">
      <c r="B92" s="111"/>
      <c r="C92" s="143"/>
      <c r="D92" s="121"/>
      <c r="E92" s="75"/>
      <c r="F92" s="107"/>
      <c r="G92" s="74"/>
      <c r="H92" s="78"/>
      <c r="I92" s="78"/>
      <c r="J92" s="74"/>
      <c r="K92" s="74"/>
      <c r="L92" s="78"/>
      <c r="M92" s="78"/>
      <c r="N92" s="74"/>
      <c r="O92" s="74"/>
      <c r="P92" s="78"/>
      <c r="Q92" s="78"/>
      <c r="R92" s="74"/>
      <c r="S92" s="74"/>
      <c r="T92" s="78"/>
      <c r="U92" s="78"/>
      <c r="V92" s="74"/>
      <c r="W92" s="74"/>
      <c r="X92" s="78"/>
      <c r="Y92" s="78"/>
      <c r="Z92" s="167">
        <v>0.125</v>
      </c>
      <c r="AA92" s="168"/>
    </row>
    <row r="93" spans="2:27" x14ac:dyDescent="0.25">
      <c r="B93" s="43"/>
      <c r="C93" s="1" t="s">
        <v>112</v>
      </c>
      <c r="D93" s="1"/>
      <c r="E93" s="60"/>
      <c r="F93" s="74"/>
      <c r="G93" s="74"/>
      <c r="H93" s="78"/>
      <c r="I93" s="78"/>
      <c r="J93" s="74"/>
      <c r="K93" s="74"/>
      <c r="L93" s="78"/>
      <c r="M93" s="78"/>
      <c r="N93" s="74"/>
      <c r="O93" s="74"/>
      <c r="P93" s="78"/>
      <c r="Q93" s="78"/>
      <c r="R93" s="74"/>
      <c r="S93" s="74"/>
      <c r="T93" s="78"/>
      <c r="U93" s="78"/>
      <c r="V93" s="74"/>
      <c r="W93" s="74"/>
      <c r="X93" s="78"/>
      <c r="Y93" s="78"/>
      <c r="Z93" s="14"/>
      <c r="AA93" s="44"/>
    </row>
    <row r="94" spans="2:27" x14ac:dyDescent="0.25">
      <c r="B94" s="39"/>
      <c r="C94" s="40"/>
      <c r="D94" s="40"/>
      <c r="E94" s="64"/>
      <c r="F94" s="152">
        <f>SUM(F92,F90,F88,F86,F84,F81,F79,F74,F72,F70,F68,F66,F64,F62,F60,F58,F56,F54,F52,F50,F48,F44,F42,F40,F36,F38,F34,F32,F30,F25,F23,F21,F19,F17,F13,F11)</f>
        <v>0.33333333333333326</v>
      </c>
      <c r="G94" s="153"/>
      <c r="H94" s="152">
        <f>SUM(H92,H90,H88,H86,H84,H81,H79,H74,H72,H70,H68,H66,H64,H62,H60,H58,H56,H54,H52,H50,H48,H44,H42,H40,H36,H38,H34,H32,H30,H25,H23,H21,H19,H17,H13,H11)</f>
        <v>0.32638888888888884</v>
      </c>
      <c r="I94" s="153"/>
      <c r="J94" s="152">
        <f>SUM(J92,J90,J88,J86,J84,J81,J79,J74,J72,J70,J68,J66,J64,J62,J60,J58,J56,J54,J52,J50,J48,J44,J42,J40,J36,J38,J34,J32,J30,J25,J23,J21,J19,J17,J13,J11)</f>
        <v>0.33333333333333331</v>
      </c>
      <c r="K94" s="153"/>
      <c r="L94" s="152">
        <f>SUM(L92,L90,L88,L86,L84,L81,L79,L74,L72,L70,L68,L66,L64,L62,L60,L58,L56,L54,L52,L50,L48,L44,L42,L40,L36,L38,L34,L32,L30,L25,L23,L21,L19,L17,L13,L11)</f>
        <v>0.33333333333333331</v>
      </c>
      <c r="M94" s="153"/>
      <c r="N94" s="152">
        <f>SUM(N92,N90,N88,N86,N84,N81,N79,N74,N72,N70,N68,N66,N64,N62,N60,N58,N56,N54,N52,N50,N48,N44,N42,N40,N36,N38,N34,N32,N30,N25,N23,N21,N19,N17,N13,N11)</f>
        <v>0.29166666666666669</v>
      </c>
      <c r="O94" s="153"/>
      <c r="P94" s="152">
        <f>SUM(P92,P90,P88,P86,P84,P81,P79,P74,P72,P70,P68,P66,P64,P62,P60,P58,P56,P54,P52,P50,P48,P44,P42,P40,P36,P38,P34,P32,P30,P25,P23,P21,P19,P17,P13,P11)</f>
        <v>0.33333333333333337</v>
      </c>
      <c r="Q94" s="153"/>
      <c r="R94" s="152">
        <f>SUM(R92,R90,R88,R86,R84,R81,R79,R74,R72,R70,R68,R66,R64,R62,R60,R58,R56,R54,R52,R50,R48,R44,R42,R40,R36,R38,R34,R32,R30,R25,R23,R21,R19,R17,R13,R11)</f>
        <v>0.33333333333333326</v>
      </c>
      <c r="S94" s="153"/>
      <c r="T94" s="152">
        <f>SUM(T92,T90,T88,T86,T84,T81,T79,T74,T72,T70,T68,T66,T64,T62,T60,T58,T56,T54,T52,T50,T48,T44,T42,T40,T36,T38,T34,T32,T30,T25,T23,T21,T19,T17,T13,T11)</f>
        <v>0.32291666666666663</v>
      </c>
      <c r="U94" s="153"/>
      <c r="V94" s="152">
        <f>SUM(V92,V90,V88,V86,V84,V81,V79,V74,V72,V70,V68,V66,V64,V62,V60,V58,V56,V54,V52,V50,V48,V44,V42,V40,V36,V38,V34,V32,V30,V25,V23,V21,V19,V17,V13,V11)</f>
        <v>0.32291666666666663</v>
      </c>
      <c r="W94" s="153"/>
      <c r="X94" s="152">
        <f>SUM(X92,X90,X88,X86,X84,X81,X79,X74,X72,X70,X68,X66,X64,X62,X60,X58,X56,X54,X52,X50,X48,X44,X42,X40,X36,X38,X34,X32,X30,X25,X23,X21,X19,X17,X13,X11)</f>
        <v>0.32291666666666663</v>
      </c>
      <c r="Y94" s="153"/>
      <c r="Z94" s="152">
        <f>SUM(Z92,Z90,Z88,Z86,Z84,Z81,Z79,Z74,Z72,Z70,Z68,Z66,Z64,Z62,Z60,Z58,Z56,Z54,Z52,Z50,Z48,Z44,Z42,Z40,Z36,Z38,Z34,Z32,Z30,Z25,Z23,Z21,Z19,Z17,Z13,Z11)</f>
        <v>0.3125</v>
      </c>
      <c r="AA94" s="154"/>
    </row>
    <row r="95" spans="2:27" x14ac:dyDescent="0.25">
      <c r="P95" s="57"/>
      <c r="Q95" s="57"/>
    </row>
    <row r="96" spans="2:27" x14ac:dyDescent="0.25">
      <c r="D96" s="28"/>
      <c r="F96" s="28"/>
      <c r="J96" s="28"/>
    </row>
    <row r="97" spans="2:4" ht="15.75" x14ac:dyDescent="0.25">
      <c r="B97" s="45"/>
      <c r="C97" s="46" t="s">
        <v>91</v>
      </c>
      <c r="D97" s="47"/>
    </row>
    <row r="98" spans="2:4" x14ac:dyDescent="0.25">
      <c r="B98" s="48">
        <v>1</v>
      </c>
      <c r="C98" t="s">
        <v>93</v>
      </c>
      <c r="D98" s="49"/>
    </row>
    <row r="99" spans="2:4" x14ac:dyDescent="0.25">
      <c r="B99" s="48">
        <v>2</v>
      </c>
      <c r="C99" t="s">
        <v>98</v>
      </c>
      <c r="D99" s="54"/>
    </row>
    <row r="100" spans="2:4" x14ac:dyDescent="0.25">
      <c r="B100" s="48">
        <v>3</v>
      </c>
      <c r="C100" t="s">
        <v>113</v>
      </c>
      <c r="D100" s="55"/>
    </row>
    <row r="101" spans="2:4" x14ac:dyDescent="0.25">
      <c r="B101" s="50">
        <v>4</v>
      </c>
      <c r="C101" s="8" t="s">
        <v>92</v>
      </c>
      <c r="D101" s="51"/>
    </row>
  </sheetData>
  <mergeCells count="1095">
    <mergeCell ref="Z35:AA35"/>
    <mergeCell ref="Z34:AA34"/>
    <mergeCell ref="Z33:AA33"/>
    <mergeCell ref="Z32:AA32"/>
    <mergeCell ref="Z31:AA31"/>
    <mergeCell ref="Z28:AA28"/>
    <mergeCell ref="Z27:AA27"/>
    <mergeCell ref="Z26:AA26"/>
    <mergeCell ref="Z21:AA21"/>
    <mergeCell ref="Z20:AA20"/>
    <mergeCell ref="Z19:AA19"/>
    <mergeCell ref="Z18:AA18"/>
    <mergeCell ref="Z54:AA54"/>
    <mergeCell ref="Z53:AA53"/>
    <mergeCell ref="Z52:AA52"/>
    <mergeCell ref="Z51:AA51"/>
    <mergeCell ref="Z50:AA50"/>
    <mergeCell ref="Z49:AA49"/>
    <mergeCell ref="Z46:AA46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0:AA30"/>
    <mergeCell ref="Z29:AA29"/>
    <mergeCell ref="Z47:AA47"/>
    <mergeCell ref="X72:Y72"/>
    <mergeCell ref="Z72:AA72"/>
    <mergeCell ref="Z71:AA71"/>
    <mergeCell ref="Z70:AA70"/>
    <mergeCell ref="Z69:AA69"/>
    <mergeCell ref="Z66:AA66"/>
    <mergeCell ref="Z65:AA65"/>
    <mergeCell ref="Z64:AA64"/>
    <mergeCell ref="Z63:AA63"/>
    <mergeCell ref="Z62:AA62"/>
    <mergeCell ref="Z61:AA61"/>
    <mergeCell ref="Z60:AA60"/>
    <mergeCell ref="Z59:AA59"/>
    <mergeCell ref="Z58:AA58"/>
    <mergeCell ref="Z57:AA57"/>
    <mergeCell ref="Z56:AA56"/>
    <mergeCell ref="Z55:AA55"/>
    <mergeCell ref="X45:Y45"/>
    <mergeCell ref="X46:Y46"/>
    <mergeCell ref="X47:Y47"/>
    <mergeCell ref="X48:Y48"/>
    <mergeCell ref="X49:Y49"/>
    <mergeCell ref="X50:Y50"/>
    <mergeCell ref="X51:Y51"/>
    <mergeCell ref="X52:Y52"/>
    <mergeCell ref="X53:Y53"/>
    <mergeCell ref="X54:Y54"/>
    <mergeCell ref="X55:Y55"/>
    <mergeCell ref="X56:Y56"/>
    <mergeCell ref="X57:Y57"/>
    <mergeCell ref="X58:Y58"/>
    <mergeCell ref="X59:Y59"/>
    <mergeCell ref="X60:Y60"/>
    <mergeCell ref="X61:Y61"/>
    <mergeCell ref="X26:Y26"/>
    <mergeCell ref="X27:Y27"/>
    <mergeCell ref="X28:Y28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X42:Y42"/>
    <mergeCell ref="X43:Y43"/>
    <mergeCell ref="X44:Y44"/>
    <mergeCell ref="X30:Y30"/>
    <mergeCell ref="X74:Y74"/>
    <mergeCell ref="X73:Y73"/>
    <mergeCell ref="Z73:AA73"/>
    <mergeCell ref="Z74:AA74"/>
    <mergeCell ref="C73:C74"/>
    <mergeCell ref="D73:D74"/>
    <mergeCell ref="E73:E74"/>
    <mergeCell ref="B73:B74"/>
    <mergeCell ref="L59:M59"/>
    <mergeCell ref="F73:G73"/>
    <mergeCell ref="F74:G74"/>
    <mergeCell ref="H74:I74"/>
    <mergeCell ref="H73:I73"/>
    <mergeCell ref="J73:K73"/>
    <mergeCell ref="J74:K74"/>
    <mergeCell ref="L74:M74"/>
    <mergeCell ref="L73:M73"/>
    <mergeCell ref="F63:G63"/>
    <mergeCell ref="F62:G62"/>
    <mergeCell ref="F61:G61"/>
    <mergeCell ref="F60:G60"/>
    <mergeCell ref="H65:I65"/>
    <mergeCell ref="H66:I66"/>
    <mergeCell ref="L67:M67"/>
    <mergeCell ref="X62:Y62"/>
    <mergeCell ref="X63:Y63"/>
    <mergeCell ref="X64:Y64"/>
    <mergeCell ref="X65:Y65"/>
    <mergeCell ref="X66:Y66"/>
    <mergeCell ref="X69:Y69"/>
    <mergeCell ref="X70:Y70"/>
    <mergeCell ref="X71:Y71"/>
    <mergeCell ref="N86:O86"/>
    <mergeCell ref="N30:O30"/>
    <mergeCell ref="N38:O38"/>
    <mergeCell ref="N79:O79"/>
    <mergeCell ref="N81:O81"/>
    <mergeCell ref="N84:O84"/>
    <mergeCell ref="R84:S84"/>
    <mergeCell ref="V84:W84"/>
    <mergeCell ref="P67:Q67"/>
    <mergeCell ref="N66:O66"/>
    <mergeCell ref="N73:O73"/>
    <mergeCell ref="N74:O74"/>
    <mergeCell ref="P74:Q74"/>
    <mergeCell ref="R73:S73"/>
    <mergeCell ref="R74:S74"/>
    <mergeCell ref="T74:U74"/>
    <mergeCell ref="T73:U73"/>
    <mergeCell ref="V73:W73"/>
    <mergeCell ref="V74:W74"/>
    <mergeCell ref="N85:O85"/>
    <mergeCell ref="P85:Q85"/>
    <mergeCell ref="R85:S85"/>
    <mergeCell ref="T85:U85"/>
    <mergeCell ref="P42:Q42"/>
    <mergeCell ref="N57:O57"/>
    <mergeCell ref="N56:O56"/>
    <mergeCell ref="N55:O55"/>
    <mergeCell ref="N54:O54"/>
    <mergeCell ref="N44:O44"/>
    <mergeCell ref="N43:O43"/>
    <mergeCell ref="N37:O37"/>
    <mergeCell ref="N36:O36"/>
    <mergeCell ref="Z84:AA84"/>
    <mergeCell ref="N60:O60"/>
    <mergeCell ref="N59:O59"/>
    <mergeCell ref="N58:O58"/>
    <mergeCell ref="T67:U67"/>
    <mergeCell ref="V67:W67"/>
    <mergeCell ref="X67:Y67"/>
    <mergeCell ref="J40:K40"/>
    <mergeCell ref="Z67:AA67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J42:K42"/>
    <mergeCell ref="J44:K44"/>
    <mergeCell ref="J45:K45"/>
    <mergeCell ref="J65:K65"/>
    <mergeCell ref="P51:Q51"/>
    <mergeCell ref="N67:O67"/>
    <mergeCell ref="L45:M45"/>
    <mergeCell ref="L49:M49"/>
    <mergeCell ref="L50:M50"/>
    <mergeCell ref="L51:M51"/>
    <mergeCell ref="L52:M52"/>
    <mergeCell ref="L53:M53"/>
    <mergeCell ref="L54:M54"/>
    <mergeCell ref="L55:M55"/>
    <mergeCell ref="H82:I82"/>
    <mergeCell ref="F85:G85"/>
    <mergeCell ref="F83:G83"/>
    <mergeCell ref="F69:G69"/>
    <mergeCell ref="F70:G70"/>
    <mergeCell ref="F71:G71"/>
    <mergeCell ref="F72:G72"/>
    <mergeCell ref="F75:G75"/>
    <mergeCell ref="F77:G77"/>
    <mergeCell ref="F78:G78"/>
    <mergeCell ref="F79:G79"/>
    <mergeCell ref="F80:G80"/>
    <mergeCell ref="F81:G81"/>
    <mergeCell ref="J71:K71"/>
    <mergeCell ref="J72:K72"/>
    <mergeCell ref="J82:K82"/>
    <mergeCell ref="H79:I79"/>
    <mergeCell ref="H81:I81"/>
    <mergeCell ref="H84:I84"/>
    <mergeCell ref="J70:K70"/>
    <mergeCell ref="J69:K69"/>
    <mergeCell ref="R25:S25"/>
    <mergeCell ref="R24:S24"/>
    <mergeCell ref="L17:M17"/>
    <mergeCell ref="H58:I58"/>
    <mergeCell ref="H59:I59"/>
    <mergeCell ref="H60:I60"/>
    <mergeCell ref="Z25:AA25"/>
    <mergeCell ref="Z24:AA24"/>
    <mergeCell ref="T25:U25"/>
    <mergeCell ref="T24:U24"/>
    <mergeCell ref="N21:O21"/>
    <mergeCell ref="N20:O20"/>
    <mergeCell ref="V25:W25"/>
    <mergeCell ref="V24:W24"/>
    <mergeCell ref="X24:Y24"/>
    <mergeCell ref="X25:Y25"/>
    <mergeCell ref="V22:W22"/>
    <mergeCell ref="V23:W23"/>
    <mergeCell ref="X23:Y23"/>
    <mergeCell ref="Z23:AA23"/>
    <mergeCell ref="X22:Y22"/>
    <mergeCell ref="Z22:AA22"/>
    <mergeCell ref="L48:M48"/>
    <mergeCell ref="L58:M58"/>
    <mergeCell ref="N47:O47"/>
    <mergeCell ref="J50:K50"/>
    <mergeCell ref="J52:K52"/>
    <mergeCell ref="L56:M56"/>
    <mergeCell ref="X18:Y18"/>
    <mergeCell ref="X19:Y19"/>
    <mergeCell ref="X20:Y20"/>
    <mergeCell ref="X21:Y21"/>
    <mergeCell ref="L10:M10"/>
    <mergeCell ref="T22:U22"/>
    <mergeCell ref="T23:U23"/>
    <mergeCell ref="N16:O16"/>
    <mergeCell ref="N14:O14"/>
    <mergeCell ref="N13:O13"/>
    <mergeCell ref="N12:O12"/>
    <mergeCell ref="N11:O11"/>
    <mergeCell ref="N10:O10"/>
    <mergeCell ref="L21:M21"/>
    <mergeCell ref="L19:M19"/>
    <mergeCell ref="L18:M18"/>
    <mergeCell ref="N19:O19"/>
    <mergeCell ref="N18:O18"/>
    <mergeCell ref="N17:O17"/>
    <mergeCell ref="N23:O23"/>
    <mergeCell ref="L23:M23"/>
    <mergeCell ref="N22:O22"/>
    <mergeCell ref="P22:Q22"/>
    <mergeCell ref="T11:U11"/>
    <mergeCell ref="T12:U12"/>
    <mergeCell ref="T13:U13"/>
    <mergeCell ref="T14:U14"/>
    <mergeCell ref="R16:S16"/>
    <mergeCell ref="R14:S14"/>
    <mergeCell ref="R10:S10"/>
    <mergeCell ref="R11:S11"/>
    <mergeCell ref="R12:S12"/>
    <mergeCell ref="R13:S13"/>
    <mergeCell ref="T10:U10"/>
    <mergeCell ref="R15:S15"/>
    <mergeCell ref="T15:U15"/>
    <mergeCell ref="L37:M37"/>
    <mergeCell ref="L36:M36"/>
    <mergeCell ref="L35:M35"/>
    <mergeCell ref="F35:G35"/>
    <mergeCell ref="F36:G36"/>
    <mergeCell ref="L24:M24"/>
    <mergeCell ref="J24:K24"/>
    <mergeCell ref="J25:K25"/>
    <mergeCell ref="H25:I25"/>
    <mergeCell ref="H24:I24"/>
    <mergeCell ref="N25:O25"/>
    <mergeCell ref="L16:M16"/>
    <mergeCell ref="F47:G47"/>
    <mergeCell ref="J48:K48"/>
    <mergeCell ref="N39:O39"/>
    <mergeCell ref="N40:O40"/>
    <mergeCell ref="N41:O41"/>
    <mergeCell ref="N42:O42"/>
    <mergeCell ref="J46:K46"/>
    <mergeCell ref="L41:M41"/>
    <mergeCell ref="L42:M42"/>
    <mergeCell ref="L43:M43"/>
    <mergeCell ref="J47:K47"/>
    <mergeCell ref="L47:M47"/>
    <mergeCell ref="N24:O24"/>
    <mergeCell ref="N48:O48"/>
    <mergeCell ref="N45:O45"/>
    <mergeCell ref="L20:M20"/>
    <mergeCell ref="H22:I22"/>
    <mergeCell ref="H29:I29"/>
    <mergeCell ref="H31:I31"/>
    <mergeCell ref="H33:I33"/>
    <mergeCell ref="F94:G94"/>
    <mergeCell ref="H94:I94"/>
    <mergeCell ref="J94:K94"/>
    <mergeCell ref="Z94:AA94"/>
    <mergeCell ref="F3:G3"/>
    <mergeCell ref="F4:G4"/>
    <mergeCell ref="H3:I3"/>
    <mergeCell ref="H4:I4"/>
    <mergeCell ref="N94:O94"/>
    <mergeCell ref="P94:Q94"/>
    <mergeCell ref="R94:S94"/>
    <mergeCell ref="T94:U94"/>
    <mergeCell ref="V94:W94"/>
    <mergeCell ref="X94:Y94"/>
    <mergeCell ref="L94:M94"/>
    <mergeCell ref="T8:U8"/>
    <mergeCell ref="H8:I8"/>
    <mergeCell ref="J6:K7"/>
    <mergeCell ref="J8:K8"/>
    <mergeCell ref="H6:I7"/>
    <mergeCell ref="L6:M7"/>
    <mergeCell ref="L8:M8"/>
    <mergeCell ref="H30:I30"/>
    <mergeCell ref="H34:I34"/>
    <mergeCell ref="J39:K39"/>
    <mergeCell ref="H47:I47"/>
    <mergeCell ref="J49:K49"/>
    <mergeCell ref="H55:I55"/>
    <mergeCell ref="H35:I35"/>
    <mergeCell ref="H36:I36"/>
    <mergeCell ref="H37:I37"/>
    <mergeCell ref="H38:I38"/>
    <mergeCell ref="N6:O7"/>
    <mergeCell ref="N8:O8"/>
    <mergeCell ref="B1:AA1"/>
    <mergeCell ref="B85:B86"/>
    <mergeCell ref="C85:C86"/>
    <mergeCell ref="V6:W7"/>
    <mergeCell ref="V8:W8"/>
    <mergeCell ref="X6:Y7"/>
    <mergeCell ref="X8:Y8"/>
    <mergeCell ref="Z6:AA7"/>
    <mergeCell ref="Z8:AA8"/>
    <mergeCell ref="P6:Q7"/>
    <mergeCell ref="P8:Q8"/>
    <mergeCell ref="R6:S7"/>
    <mergeCell ref="R8:S8"/>
    <mergeCell ref="T6:U7"/>
    <mergeCell ref="B80:B81"/>
    <mergeCell ref="C80:C81"/>
    <mergeCell ref="B83:B84"/>
    <mergeCell ref="C83:C84"/>
    <mergeCell ref="B16:B17"/>
    <mergeCell ref="B18:B19"/>
    <mergeCell ref="B12:B13"/>
    <mergeCell ref="C29:C30"/>
    <mergeCell ref="H39:I39"/>
    <mergeCell ref="H40:I40"/>
    <mergeCell ref="H50:I50"/>
    <mergeCell ref="J41:K41"/>
    <mergeCell ref="J43:K43"/>
    <mergeCell ref="R23:S23"/>
    <mergeCell ref="R22:S22"/>
    <mergeCell ref="E47:E48"/>
    <mergeCell ref="C18:C19"/>
    <mergeCell ref="D18:D19"/>
    <mergeCell ref="E18:E19"/>
    <mergeCell ref="C10:C11"/>
    <mergeCell ref="D89:D90"/>
    <mergeCell ref="E89:E90"/>
    <mergeCell ref="B6:B8"/>
    <mergeCell ref="C6:C8"/>
    <mergeCell ref="F6:G7"/>
    <mergeCell ref="F8:G8"/>
    <mergeCell ref="B89:B90"/>
    <mergeCell ref="B87:B88"/>
    <mergeCell ref="C87:C88"/>
    <mergeCell ref="C89:C90"/>
    <mergeCell ref="D87:D88"/>
    <mergeCell ref="E87:E88"/>
    <mergeCell ref="B78:B79"/>
    <mergeCell ref="C78:C79"/>
    <mergeCell ref="D78:D79"/>
    <mergeCell ref="E78:E79"/>
    <mergeCell ref="D85:D86"/>
    <mergeCell ref="E85:E86"/>
    <mergeCell ref="D83:D84"/>
    <mergeCell ref="E83:E84"/>
    <mergeCell ref="D6:D7"/>
    <mergeCell ref="E6:E7"/>
    <mergeCell ref="F67:G67"/>
    <mergeCell ref="F64:G64"/>
    <mergeCell ref="F86:G86"/>
    <mergeCell ref="F84:G84"/>
    <mergeCell ref="F66:G66"/>
    <mergeCell ref="F65:G65"/>
    <mergeCell ref="D10:D11"/>
    <mergeCell ref="E10:E11"/>
    <mergeCell ref="E35:E36"/>
    <mergeCell ref="D37:D38"/>
    <mergeCell ref="E37:E38"/>
    <mergeCell ref="E20:E21"/>
    <mergeCell ref="D33:D34"/>
    <mergeCell ref="D31:D32"/>
    <mergeCell ref="D29:D30"/>
    <mergeCell ref="E29:E30"/>
    <mergeCell ref="D20:D21"/>
    <mergeCell ref="E22:E23"/>
    <mergeCell ref="F12:G12"/>
    <mergeCell ref="F16:G16"/>
    <mergeCell ref="F27:G27"/>
    <mergeCell ref="F15:G15"/>
    <mergeCell ref="B10:B11"/>
    <mergeCell ref="F10:G10"/>
    <mergeCell ref="E12:E13"/>
    <mergeCell ref="D12:D13"/>
    <mergeCell ref="C12:C13"/>
    <mergeCell ref="F11:G11"/>
    <mergeCell ref="F13:G13"/>
    <mergeCell ref="C16:C17"/>
    <mergeCell ref="D16:D17"/>
    <mergeCell ref="E16:E17"/>
    <mergeCell ref="F18:G18"/>
    <mergeCell ref="F14:G14"/>
    <mergeCell ref="F17:G17"/>
    <mergeCell ref="F19:G19"/>
    <mergeCell ref="F20:G20"/>
    <mergeCell ref="F21:G21"/>
    <mergeCell ref="C20:C21"/>
    <mergeCell ref="B47:B48"/>
    <mergeCell ref="B49:B50"/>
    <mergeCell ref="B41:B42"/>
    <mergeCell ref="C41:C42"/>
    <mergeCell ref="D41:D42"/>
    <mergeCell ref="B43:B44"/>
    <mergeCell ref="C43:C44"/>
    <mergeCell ref="D43:D44"/>
    <mergeCell ref="B24:B25"/>
    <mergeCell ref="C24:C25"/>
    <mergeCell ref="E33:E34"/>
    <mergeCell ref="C53:C54"/>
    <mergeCell ref="C55:C56"/>
    <mergeCell ref="C57:C58"/>
    <mergeCell ref="D53:D54"/>
    <mergeCell ref="D55:D56"/>
    <mergeCell ref="D57:D58"/>
    <mergeCell ref="E51:E52"/>
    <mergeCell ref="D39:D40"/>
    <mergeCell ref="E39:E40"/>
    <mergeCell ref="E49:E50"/>
    <mergeCell ref="E41:E42"/>
    <mergeCell ref="E43:E44"/>
    <mergeCell ref="B22:B23"/>
    <mergeCell ref="D22:D23"/>
    <mergeCell ref="B55:B56"/>
    <mergeCell ref="B57:B58"/>
    <mergeCell ref="C39:C40"/>
    <mergeCell ref="B29:B30"/>
    <mergeCell ref="B31:B32"/>
    <mergeCell ref="B33:B34"/>
    <mergeCell ref="B35:B36"/>
    <mergeCell ref="B37:B38"/>
    <mergeCell ref="B39:B40"/>
    <mergeCell ref="C31:C32"/>
    <mergeCell ref="C33:C34"/>
    <mergeCell ref="C35:C36"/>
    <mergeCell ref="C37:C38"/>
    <mergeCell ref="D35:D36"/>
    <mergeCell ref="D47:D48"/>
    <mergeCell ref="D49:D50"/>
    <mergeCell ref="D51:D52"/>
    <mergeCell ref="Z83:AA83"/>
    <mergeCell ref="C65:C66"/>
    <mergeCell ref="D65:D66"/>
    <mergeCell ref="E65:E66"/>
    <mergeCell ref="H78:I78"/>
    <mergeCell ref="N65:O65"/>
    <mergeCell ref="H80:I80"/>
    <mergeCell ref="J80:K80"/>
    <mergeCell ref="L80:M80"/>
    <mergeCell ref="N83:O83"/>
    <mergeCell ref="P83:Q83"/>
    <mergeCell ref="R83:S83"/>
    <mergeCell ref="T83:U83"/>
    <mergeCell ref="V83:W83"/>
    <mergeCell ref="J85:K85"/>
    <mergeCell ref="H71:I71"/>
    <mergeCell ref="H72:I72"/>
    <mergeCell ref="Z85:AA85"/>
    <mergeCell ref="X85:Y85"/>
    <mergeCell ref="N80:O80"/>
    <mergeCell ref="P80:Q80"/>
    <mergeCell ref="H83:I83"/>
    <mergeCell ref="J83:K83"/>
    <mergeCell ref="L83:M83"/>
    <mergeCell ref="L77:M77"/>
    <mergeCell ref="L84:M84"/>
    <mergeCell ref="L75:M75"/>
    <mergeCell ref="L79:M79"/>
    <mergeCell ref="L81:M81"/>
    <mergeCell ref="H67:I67"/>
    <mergeCell ref="H68:I68"/>
    <mergeCell ref="E71:E72"/>
    <mergeCell ref="L14:M14"/>
    <mergeCell ref="L13:M13"/>
    <mergeCell ref="L12:M12"/>
    <mergeCell ref="L11:M11"/>
    <mergeCell ref="J29:K29"/>
    <mergeCell ref="J31:K31"/>
    <mergeCell ref="J32:K32"/>
    <mergeCell ref="J33:K33"/>
    <mergeCell ref="J34:K34"/>
    <mergeCell ref="L15:M15"/>
    <mergeCell ref="D24:D25"/>
    <mergeCell ref="E24:E25"/>
    <mergeCell ref="C91:C92"/>
    <mergeCell ref="D91:D92"/>
    <mergeCell ref="B91:B92"/>
    <mergeCell ref="B59:B60"/>
    <mergeCell ref="B61:B62"/>
    <mergeCell ref="B63:B64"/>
    <mergeCell ref="E59:E60"/>
    <mergeCell ref="E61:E62"/>
    <mergeCell ref="C61:C62"/>
    <mergeCell ref="C63:C64"/>
    <mergeCell ref="D61:D62"/>
    <mergeCell ref="D63:D64"/>
    <mergeCell ref="E63:E64"/>
    <mergeCell ref="C59:C60"/>
    <mergeCell ref="D59:D60"/>
    <mergeCell ref="D80:D81"/>
    <mergeCell ref="E80:E81"/>
    <mergeCell ref="D71:D72"/>
    <mergeCell ref="B20:B21"/>
    <mergeCell ref="C22:C23"/>
    <mergeCell ref="E91:E92"/>
    <mergeCell ref="B65:B66"/>
    <mergeCell ref="E53:E54"/>
    <mergeCell ref="E55:E56"/>
    <mergeCell ref="E57:E58"/>
    <mergeCell ref="C47:C48"/>
    <mergeCell ref="C49:C50"/>
    <mergeCell ref="C51:C52"/>
    <mergeCell ref="E31:E32"/>
    <mergeCell ref="C67:C68"/>
    <mergeCell ref="B67:B68"/>
    <mergeCell ref="D67:D68"/>
    <mergeCell ref="E67:E68"/>
    <mergeCell ref="F68:G68"/>
    <mergeCell ref="B69:B70"/>
    <mergeCell ref="C69:C70"/>
    <mergeCell ref="D69:D70"/>
    <mergeCell ref="E69:E70"/>
    <mergeCell ref="F59:G59"/>
    <mergeCell ref="F58:G58"/>
    <mergeCell ref="F48:G48"/>
    <mergeCell ref="F32:G32"/>
    <mergeCell ref="F33:G33"/>
    <mergeCell ref="F34:G34"/>
    <mergeCell ref="F42:G42"/>
    <mergeCell ref="F43:G43"/>
    <mergeCell ref="F44:G44"/>
    <mergeCell ref="F57:G57"/>
    <mergeCell ref="F56:G56"/>
    <mergeCell ref="F55:G55"/>
    <mergeCell ref="F54:G54"/>
    <mergeCell ref="F53:G53"/>
    <mergeCell ref="B51:B52"/>
    <mergeCell ref="B53:B54"/>
    <mergeCell ref="J56:K56"/>
    <mergeCell ref="J53:K53"/>
    <mergeCell ref="J54:K54"/>
    <mergeCell ref="J55:K55"/>
    <mergeCell ref="J59:K59"/>
    <mergeCell ref="J60:K60"/>
    <mergeCell ref="H48:I48"/>
    <mergeCell ref="J67:K67"/>
    <mergeCell ref="H69:I69"/>
    <mergeCell ref="H70:I70"/>
    <mergeCell ref="H61:I61"/>
    <mergeCell ref="H62:I62"/>
    <mergeCell ref="H64:I64"/>
    <mergeCell ref="H63:I63"/>
    <mergeCell ref="C71:C72"/>
    <mergeCell ref="B71:B72"/>
    <mergeCell ref="F52:G52"/>
    <mergeCell ref="F51:G51"/>
    <mergeCell ref="F50:G50"/>
    <mergeCell ref="F49:G49"/>
    <mergeCell ref="L44:M44"/>
    <mergeCell ref="F87:G87"/>
    <mergeCell ref="F88:G88"/>
    <mergeCell ref="F89:G89"/>
    <mergeCell ref="F90:G90"/>
    <mergeCell ref="F91:G91"/>
    <mergeCell ref="F92:G92"/>
    <mergeCell ref="F93:G93"/>
    <mergeCell ref="H87:I87"/>
    <mergeCell ref="H88:I88"/>
    <mergeCell ref="H89:I89"/>
    <mergeCell ref="H90:I90"/>
    <mergeCell ref="H91:I91"/>
    <mergeCell ref="H92:I92"/>
    <mergeCell ref="H93:I93"/>
    <mergeCell ref="J93:K93"/>
    <mergeCell ref="J92:K92"/>
    <mergeCell ref="J91:K91"/>
    <mergeCell ref="J90:K90"/>
    <mergeCell ref="J89:K89"/>
    <mergeCell ref="J88:K88"/>
    <mergeCell ref="J87:K87"/>
    <mergeCell ref="J77:K77"/>
    <mergeCell ref="H77:I77"/>
    <mergeCell ref="J63:K63"/>
    <mergeCell ref="J64:K64"/>
    <mergeCell ref="J66:K66"/>
    <mergeCell ref="J51:K51"/>
    <mergeCell ref="J57:K57"/>
    <mergeCell ref="J58:K58"/>
    <mergeCell ref="L85:M85"/>
    <mergeCell ref="J79:K79"/>
    <mergeCell ref="L78:M78"/>
    <mergeCell ref="L63:M63"/>
    <mergeCell ref="H42:I42"/>
    <mergeCell ref="H43:I43"/>
    <mergeCell ref="H44:I44"/>
    <mergeCell ref="F37:G37"/>
    <mergeCell ref="F38:G38"/>
    <mergeCell ref="F39:G39"/>
    <mergeCell ref="F40:G40"/>
    <mergeCell ref="F41:G41"/>
    <mergeCell ref="F22:G22"/>
    <mergeCell ref="F23:G23"/>
    <mergeCell ref="F30:G30"/>
    <mergeCell ref="F31:G31"/>
    <mergeCell ref="L22:M22"/>
    <mergeCell ref="L26:M26"/>
    <mergeCell ref="L29:M29"/>
    <mergeCell ref="L30:M30"/>
    <mergeCell ref="L31:M31"/>
    <mergeCell ref="L32:M32"/>
    <mergeCell ref="L33:M33"/>
    <mergeCell ref="L34:M34"/>
    <mergeCell ref="L25:M25"/>
    <mergeCell ref="L57:M57"/>
    <mergeCell ref="H23:I23"/>
    <mergeCell ref="H45:I45"/>
    <mergeCell ref="L40:M40"/>
    <mergeCell ref="L39:M39"/>
    <mergeCell ref="L38:M38"/>
    <mergeCell ref="J36:K36"/>
    <mergeCell ref="J37:K37"/>
    <mergeCell ref="J38:K38"/>
    <mergeCell ref="H86:I86"/>
    <mergeCell ref="H85:I85"/>
    <mergeCell ref="J86:K86"/>
    <mergeCell ref="F46:G46"/>
    <mergeCell ref="F28:G28"/>
    <mergeCell ref="H46:I46"/>
    <mergeCell ref="F45:G45"/>
    <mergeCell ref="J22:K22"/>
    <mergeCell ref="J23:K23"/>
    <mergeCell ref="J75:K75"/>
    <mergeCell ref="J61:K61"/>
    <mergeCell ref="J62:K62"/>
    <mergeCell ref="F25:G25"/>
    <mergeCell ref="F24:G24"/>
    <mergeCell ref="F29:G29"/>
    <mergeCell ref="H41:I41"/>
    <mergeCell ref="J26:K26"/>
    <mergeCell ref="J30:K30"/>
    <mergeCell ref="J27:K27"/>
    <mergeCell ref="J28:K28"/>
    <mergeCell ref="H51:I51"/>
    <mergeCell ref="H52:I52"/>
    <mergeCell ref="H53:I53"/>
    <mergeCell ref="H54:I54"/>
    <mergeCell ref="H56:I56"/>
    <mergeCell ref="H57:I57"/>
    <mergeCell ref="H49:I49"/>
    <mergeCell ref="J78:K78"/>
    <mergeCell ref="J35:K35"/>
    <mergeCell ref="H32:I32"/>
    <mergeCell ref="J81:K81"/>
    <mergeCell ref="J84:K84"/>
    <mergeCell ref="F9:G9"/>
    <mergeCell ref="H9:I9"/>
    <mergeCell ref="H15:I15"/>
    <mergeCell ref="H26:I26"/>
    <mergeCell ref="H27:I27"/>
    <mergeCell ref="H28:I28"/>
    <mergeCell ref="J16:K16"/>
    <mergeCell ref="J14:K14"/>
    <mergeCell ref="J13:K13"/>
    <mergeCell ref="J12:K12"/>
    <mergeCell ref="J11:K11"/>
    <mergeCell ref="J21:K21"/>
    <mergeCell ref="J20:K20"/>
    <mergeCell ref="J19:K19"/>
    <mergeCell ref="J18:K18"/>
    <mergeCell ref="J17:K17"/>
    <mergeCell ref="J15:K15"/>
    <mergeCell ref="J10:K10"/>
    <mergeCell ref="H10:I10"/>
    <mergeCell ref="H11:I11"/>
    <mergeCell ref="H21:I21"/>
    <mergeCell ref="H13:I13"/>
    <mergeCell ref="H12:I12"/>
    <mergeCell ref="H14:I14"/>
    <mergeCell ref="H16:I16"/>
    <mergeCell ref="H19:I19"/>
    <mergeCell ref="H18:I18"/>
    <mergeCell ref="H17:I17"/>
    <mergeCell ref="H20:I20"/>
    <mergeCell ref="L87:M87"/>
    <mergeCell ref="L88:M88"/>
    <mergeCell ref="L89:M89"/>
    <mergeCell ref="L90:M90"/>
    <mergeCell ref="L91:M91"/>
    <mergeCell ref="L92:M92"/>
    <mergeCell ref="L93:M93"/>
    <mergeCell ref="N93:O93"/>
    <mergeCell ref="N92:O92"/>
    <mergeCell ref="N91:O91"/>
    <mergeCell ref="N90:O90"/>
    <mergeCell ref="N89:O89"/>
    <mergeCell ref="N88:O88"/>
    <mergeCell ref="N87:O87"/>
    <mergeCell ref="L60:M60"/>
    <mergeCell ref="L61:M61"/>
    <mergeCell ref="L62:M62"/>
    <mergeCell ref="L65:M65"/>
    <mergeCell ref="L69:M69"/>
    <mergeCell ref="L70:M70"/>
    <mergeCell ref="L71:M71"/>
    <mergeCell ref="L72:M72"/>
    <mergeCell ref="L66:M66"/>
    <mergeCell ref="N62:O62"/>
    <mergeCell ref="N64:O64"/>
    <mergeCell ref="N63:O63"/>
    <mergeCell ref="N78:O78"/>
    <mergeCell ref="N61:O61"/>
    <mergeCell ref="N69:O69"/>
    <mergeCell ref="N70:O70"/>
    <mergeCell ref="L86:M86"/>
    <mergeCell ref="L64:M64"/>
    <mergeCell ref="N75:O75"/>
    <mergeCell ref="N72:O72"/>
    <mergeCell ref="N71:O71"/>
    <mergeCell ref="N53:O53"/>
    <mergeCell ref="N52:O52"/>
    <mergeCell ref="N51:O51"/>
    <mergeCell ref="N50:O50"/>
    <mergeCell ref="N49:O49"/>
    <mergeCell ref="P33:Q33"/>
    <mergeCell ref="P34:Q34"/>
    <mergeCell ref="P35:Q35"/>
    <mergeCell ref="P36:Q36"/>
    <mergeCell ref="P37:Q37"/>
    <mergeCell ref="P38:Q38"/>
    <mergeCell ref="P39:Q39"/>
    <mergeCell ref="P40:Q40"/>
    <mergeCell ref="P43:Q43"/>
    <mergeCell ref="P55:Q55"/>
    <mergeCell ref="P56:Q56"/>
    <mergeCell ref="P57:Q57"/>
    <mergeCell ref="P58:Q58"/>
    <mergeCell ref="P59:Q59"/>
    <mergeCell ref="P60:Q60"/>
    <mergeCell ref="P61:Q61"/>
    <mergeCell ref="P62:Q62"/>
    <mergeCell ref="P63:Q63"/>
    <mergeCell ref="P44:Q44"/>
    <mergeCell ref="P45:Q45"/>
    <mergeCell ref="P47:Q47"/>
    <mergeCell ref="P41:Q41"/>
    <mergeCell ref="P78:Q78"/>
    <mergeCell ref="P65:Q65"/>
    <mergeCell ref="R67:S67"/>
    <mergeCell ref="R72:S72"/>
    <mergeCell ref="N29:O29"/>
    <mergeCell ref="N31:O31"/>
    <mergeCell ref="N32:O32"/>
    <mergeCell ref="N26:O26"/>
    <mergeCell ref="P10:Q10"/>
    <mergeCell ref="P11:Q11"/>
    <mergeCell ref="P12:Q12"/>
    <mergeCell ref="P13:Q13"/>
    <mergeCell ref="P14:Q14"/>
    <mergeCell ref="P16:Q16"/>
    <mergeCell ref="P17:Q17"/>
    <mergeCell ref="P18:Q18"/>
    <mergeCell ref="P19:Q19"/>
    <mergeCell ref="P20:Q20"/>
    <mergeCell ref="P21:Q21"/>
    <mergeCell ref="P24:Q24"/>
    <mergeCell ref="P25:Q25"/>
    <mergeCell ref="P26:Q26"/>
    <mergeCell ref="P29:Q29"/>
    <mergeCell ref="P30:Q30"/>
    <mergeCell ref="P31:Q31"/>
    <mergeCell ref="P32:Q32"/>
    <mergeCell ref="P23:Q23"/>
    <mergeCell ref="N15:O15"/>
    <mergeCell ref="P15:Q15"/>
    <mergeCell ref="N35:O35"/>
    <mergeCell ref="N34:O34"/>
    <mergeCell ref="N33:O33"/>
    <mergeCell ref="R89:S89"/>
    <mergeCell ref="R88:S88"/>
    <mergeCell ref="R87:S87"/>
    <mergeCell ref="R86:S86"/>
    <mergeCell ref="R81:S81"/>
    <mergeCell ref="R80:S80"/>
    <mergeCell ref="R79:S79"/>
    <mergeCell ref="R78:S78"/>
    <mergeCell ref="R75:S75"/>
    <mergeCell ref="R50:S50"/>
    <mergeCell ref="P48:Q48"/>
    <mergeCell ref="P49:Q49"/>
    <mergeCell ref="P50:Q50"/>
    <mergeCell ref="P52:Q52"/>
    <mergeCell ref="P53:Q53"/>
    <mergeCell ref="P54:Q54"/>
    <mergeCell ref="P93:Q93"/>
    <mergeCell ref="R93:S93"/>
    <mergeCell ref="R92:S92"/>
    <mergeCell ref="R91:S91"/>
    <mergeCell ref="R90:S90"/>
    <mergeCell ref="P81:Q81"/>
    <mergeCell ref="P84:Q84"/>
    <mergeCell ref="P86:Q86"/>
    <mergeCell ref="P87:Q87"/>
    <mergeCell ref="P88:Q88"/>
    <mergeCell ref="P89:Q89"/>
    <mergeCell ref="P90:Q90"/>
    <mergeCell ref="P91:Q91"/>
    <mergeCell ref="P92:Q92"/>
    <mergeCell ref="P64:Q64"/>
    <mergeCell ref="P66:Q66"/>
    <mergeCell ref="R47:S47"/>
    <mergeCell ref="R45:S45"/>
    <mergeCell ref="R44:S44"/>
    <mergeCell ref="R43:S43"/>
    <mergeCell ref="R42:S42"/>
    <mergeCell ref="R62:S62"/>
    <mergeCell ref="R61:S61"/>
    <mergeCell ref="R60:S60"/>
    <mergeCell ref="R58:S58"/>
    <mergeCell ref="R57:S57"/>
    <mergeCell ref="R56:S56"/>
    <mergeCell ref="R55:S55"/>
    <mergeCell ref="R54:S54"/>
    <mergeCell ref="R52:S52"/>
    <mergeCell ref="R59:S59"/>
    <mergeCell ref="R53:S53"/>
    <mergeCell ref="R71:S71"/>
    <mergeCell ref="R70:S70"/>
    <mergeCell ref="R69:S69"/>
    <mergeCell ref="R66:S66"/>
    <mergeCell ref="R65:S65"/>
    <mergeCell ref="R64:S64"/>
    <mergeCell ref="R63:S63"/>
    <mergeCell ref="R31:S31"/>
    <mergeCell ref="R30:S30"/>
    <mergeCell ref="R29:S29"/>
    <mergeCell ref="T29:U29"/>
    <mergeCell ref="T30:U30"/>
    <mergeCell ref="T31:U31"/>
    <mergeCell ref="T32:U32"/>
    <mergeCell ref="T33:U33"/>
    <mergeCell ref="R41:S41"/>
    <mergeCell ref="R40:S40"/>
    <mergeCell ref="R39:S39"/>
    <mergeCell ref="R38:S38"/>
    <mergeCell ref="R37:S37"/>
    <mergeCell ref="R36:S36"/>
    <mergeCell ref="R35:S35"/>
    <mergeCell ref="R34:S34"/>
    <mergeCell ref="R33:S33"/>
    <mergeCell ref="T36:U36"/>
    <mergeCell ref="T37:U37"/>
    <mergeCell ref="T38:U38"/>
    <mergeCell ref="T39:U39"/>
    <mergeCell ref="T40:U40"/>
    <mergeCell ref="R26:S26"/>
    <mergeCell ref="X87:Y87"/>
    <mergeCell ref="X86:Y86"/>
    <mergeCell ref="X88:Y88"/>
    <mergeCell ref="X89:Y89"/>
    <mergeCell ref="X90:Y90"/>
    <mergeCell ref="X91:Y91"/>
    <mergeCell ref="X92:Y92"/>
    <mergeCell ref="T93:U93"/>
    <mergeCell ref="V93:W93"/>
    <mergeCell ref="V92:W92"/>
    <mergeCell ref="V91:W91"/>
    <mergeCell ref="V90:W90"/>
    <mergeCell ref="V89:W89"/>
    <mergeCell ref="V88:W88"/>
    <mergeCell ref="V87:W87"/>
    <mergeCell ref="V86:W86"/>
    <mergeCell ref="T75:U75"/>
    <mergeCell ref="T77:U77"/>
    <mergeCell ref="T78:U78"/>
    <mergeCell ref="T79:U79"/>
    <mergeCell ref="T80:U80"/>
    <mergeCell ref="T81:U81"/>
    <mergeCell ref="T82:U82"/>
    <mergeCell ref="T84:U84"/>
    <mergeCell ref="V85:W85"/>
    <mergeCell ref="X93:Y93"/>
    <mergeCell ref="X83:Y83"/>
    <mergeCell ref="T41:U41"/>
    <mergeCell ref="T42:U42"/>
    <mergeCell ref="T46:U46"/>
    <mergeCell ref="R32:S32"/>
    <mergeCell ref="X29:Y29"/>
    <mergeCell ref="Z92:AA92"/>
    <mergeCell ref="Z90:AA90"/>
    <mergeCell ref="Z88:AA88"/>
    <mergeCell ref="Z87:AA87"/>
    <mergeCell ref="Z86:AA86"/>
    <mergeCell ref="Z89:AA89"/>
    <mergeCell ref="Z91:AA91"/>
    <mergeCell ref="R17:S17"/>
    <mergeCell ref="T17:U17"/>
    <mergeCell ref="V82:W82"/>
    <mergeCell ref="V75:W75"/>
    <mergeCell ref="V72:W72"/>
    <mergeCell ref="V71:W71"/>
    <mergeCell ref="V70:W70"/>
    <mergeCell ref="V69:W69"/>
    <mergeCell ref="V66:W66"/>
    <mergeCell ref="V65:W65"/>
    <mergeCell ref="V64:W64"/>
    <mergeCell ref="V63:W63"/>
    <mergeCell ref="V62:W62"/>
    <mergeCell ref="V61:W61"/>
    <mergeCell ref="V60:W60"/>
    <mergeCell ref="X81:Y81"/>
    <mergeCell ref="X84:Y84"/>
    <mergeCell ref="T86:U86"/>
    <mergeCell ref="T87:U87"/>
    <mergeCell ref="T88:U88"/>
    <mergeCell ref="T89:U89"/>
    <mergeCell ref="T90:U90"/>
    <mergeCell ref="T91:U91"/>
    <mergeCell ref="Z81:AA81"/>
    <mergeCell ref="V19:W19"/>
    <mergeCell ref="V18:W18"/>
    <mergeCell ref="V17:W17"/>
    <mergeCell ref="R21:S21"/>
    <mergeCell ref="R20:S20"/>
    <mergeCell ref="R19:S19"/>
    <mergeCell ref="R18:S18"/>
    <mergeCell ref="V81:W81"/>
    <mergeCell ref="V80:W80"/>
    <mergeCell ref="V79:W79"/>
    <mergeCell ref="V78:W78"/>
    <mergeCell ref="X78:Y78"/>
    <mergeCell ref="X79:Y79"/>
    <mergeCell ref="X80:Y80"/>
    <mergeCell ref="T16:U16"/>
    <mergeCell ref="T62:U62"/>
    <mergeCell ref="T63:U63"/>
    <mergeCell ref="T64:U64"/>
    <mergeCell ref="T65:U65"/>
    <mergeCell ref="V55:W55"/>
    <mergeCell ref="V54:W54"/>
    <mergeCell ref="V53:W53"/>
    <mergeCell ref="V52:W52"/>
    <mergeCell ref="V51:W51"/>
    <mergeCell ref="T18:U18"/>
    <mergeCell ref="T19:U19"/>
    <mergeCell ref="T20:U20"/>
    <mergeCell ref="T21:U21"/>
    <mergeCell ref="T26:U26"/>
    <mergeCell ref="T27:U27"/>
    <mergeCell ref="T28:U28"/>
    <mergeCell ref="T59:U59"/>
    <mergeCell ref="T92:U92"/>
    <mergeCell ref="T66:U66"/>
    <mergeCell ref="T69:U69"/>
    <mergeCell ref="T70:U70"/>
    <mergeCell ref="T71:U71"/>
    <mergeCell ref="T72:U72"/>
    <mergeCell ref="T53:U53"/>
    <mergeCell ref="T54:U54"/>
    <mergeCell ref="T55:U55"/>
    <mergeCell ref="T56:U56"/>
    <mergeCell ref="T57:U57"/>
    <mergeCell ref="T58:U58"/>
    <mergeCell ref="V28:W28"/>
    <mergeCell ref="V27:W27"/>
    <mergeCell ref="V26:W26"/>
    <mergeCell ref="V21:W21"/>
    <mergeCell ref="V20:W20"/>
    <mergeCell ref="V41:W41"/>
    <mergeCell ref="V40:W40"/>
    <mergeCell ref="V39:W39"/>
    <mergeCell ref="V38:W38"/>
    <mergeCell ref="V37:W37"/>
    <mergeCell ref="V36:W36"/>
    <mergeCell ref="V35:W35"/>
    <mergeCell ref="V34:W34"/>
    <mergeCell ref="V33:W33"/>
    <mergeCell ref="V50:W50"/>
    <mergeCell ref="V49:W49"/>
    <mergeCell ref="T60:U60"/>
    <mergeCell ref="T61:U61"/>
    <mergeCell ref="V16:W16"/>
    <mergeCell ref="V11:W11"/>
    <mergeCell ref="V10:W10"/>
    <mergeCell ref="X10:Y10"/>
    <mergeCell ref="Z10:AA10"/>
    <mergeCell ref="Z11:AA11"/>
    <mergeCell ref="X11:Y11"/>
    <mergeCell ref="V12:W12"/>
    <mergeCell ref="X12:Y12"/>
    <mergeCell ref="Z12:AA12"/>
    <mergeCell ref="V13:W13"/>
    <mergeCell ref="X13:Y13"/>
    <mergeCell ref="Z13:AA13"/>
    <mergeCell ref="Z14:AA14"/>
    <mergeCell ref="X14:Y14"/>
    <mergeCell ref="V14:W14"/>
    <mergeCell ref="X17:Y17"/>
    <mergeCell ref="Z17:AA17"/>
    <mergeCell ref="Z16:AA16"/>
    <mergeCell ref="X16:Y16"/>
    <mergeCell ref="X15:Y15"/>
    <mergeCell ref="Z15:AA15"/>
    <mergeCell ref="V15:W15"/>
    <mergeCell ref="Z48:AA48"/>
    <mergeCell ref="F82:G82"/>
    <mergeCell ref="L82:M82"/>
    <mergeCell ref="N82:O82"/>
    <mergeCell ref="P82:Q82"/>
    <mergeCell ref="R82:S82"/>
    <mergeCell ref="X82:Y82"/>
    <mergeCell ref="Z82:AA82"/>
    <mergeCell ref="N77:O77"/>
    <mergeCell ref="P77:Q77"/>
    <mergeCell ref="R77:S77"/>
    <mergeCell ref="V77:W77"/>
    <mergeCell ref="X77:Y77"/>
    <mergeCell ref="Z77:AA77"/>
    <mergeCell ref="X75:Y75"/>
    <mergeCell ref="Z75:AA75"/>
    <mergeCell ref="Z76:AA76"/>
    <mergeCell ref="V48:W48"/>
    <mergeCell ref="F76:G76"/>
    <mergeCell ref="J76:K76"/>
    <mergeCell ref="L76:M76"/>
    <mergeCell ref="N76:O76"/>
    <mergeCell ref="P76:Q76"/>
    <mergeCell ref="P73:Q73"/>
    <mergeCell ref="R49:S49"/>
    <mergeCell ref="R48:S48"/>
    <mergeCell ref="P69:Q69"/>
    <mergeCell ref="P70:Q70"/>
    <mergeCell ref="P71:Q71"/>
    <mergeCell ref="P72:Q72"/>
    <mergeCell ref="P75:Q75"/>
    <mergeCell ref="P79:Q79"/>
    <mergeCell ref="V47:W47"/>
    <mergeCell ref="Z80:AA80"/>
    <mergeCell ref="Z79:AA79"/>
    <mergeCell ref="Z78:AA78"/>
    <mergeCell ref="T47:U47"/>
    <mergeCell ref="T48:U48"/>
    <mergeCell ref="T49:U49"/>
    <mergeCell ref="T50:U50"/>
    <mergeCell ref="T51:U51"/>
    <mergeCell ref="T52:U52"/>
    <mergeCell ref="R51:S51"/>
    <mergeCell ref="V32:W32"/>
    <mergeCell ref="V31:W31"/>
    <mergeCell ref="V30:W30"/>
    <mergeCell ref="V29:W29"/>
    <mergeCell ref="V59:W59"/>
    <mergeCell ref="V58:W58"/>
    <mergeCell ref="V57:W57"/>
    <mergeCell ref="V56:W56"/>
    <mergeCell ref="T76:U76"/>
    <mergeCell ref="V76:W76"/>
    <mergeCell ref="X76:Y76"/>
    <mergeCell ref="V45:W45"/>
    <mergeCell ref="V44:W44"/>
    <mergeCell ref="V43:W43"/>
    <mergeCell ref="V42:W42"/>
    <mergeCell ref="V46:W46"/>
    <mergeCell ref="T43:U43"/>
    <mergeCell ref="T44:U44"/>
    <mergeCell ref="T45:U45"/>
    <mergeCell ref="T34:U34"/>
    <mergeCell ref="T35:U35"/>
  </mergeCells>
  <printOptions horizontalCentered="1"/>
  <pageMargins left="0" right="0" top="0" bottom="0" header="0" footer="0"/>
  <pageSetup paperSize="9" scale="3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2024-05-15T12:24:26Z</cp:lastPrinted>
  <dcterms:created xsi:type="dcterms:W3CDTF">2024-03-25T09:59:33Z</dcterms:created>
  <dcterms:modified xsi:type="dcterms:W3CDTF">2024-05-15T12:34:50Z</dcterms:modified>
</cp:coreProperties>
</file>