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8800" windowHeight="12330" tabRatio="860" activeTab="3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3" l="1"/>
  <c r="D20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<sst xmlns="http://schemas.openxmlformats.org/spreadsheetml/2006/main" count="2017" uniqueCount="319">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</sst>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4" fillId="0" borderId="2" xfId="1" applyFont="1" applyBorder="1"/>
    <xf numFmtId="0" fontId="4" fillId="0" borderId="2" xfId="1" applyFont="1" applyBorder="1" applyAlignment="1">
      <alignment horizontal="left" indent="11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5BF6A8"/>
      <color rgb="FF2AE6B1"/>
      <color rgb="FFE8E6E9"/>
      <color rgb="FF9BC848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[DOUG - DASHBOARD VENDAS XBOX - DIO.xlsx]C̳álculos!tbl_annual_total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2C-4DA9-AFF8-DA9CAB93B210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2C-4DA9-AFF8-DA9CAB93B2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C-4DA9-AFF8-DA9CAB93B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486624"/>
        <c:axId val="428484704"/>
      </c:barChart>
      <c:catAx>
        <c:axId val="42848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484704"/>
        <c:crosses val="autoZero"/>
        <c:auto val="1"/>
        <c:lblAlgn val="ctr"/>
        <c:lblOffset val="100"/>
        <c:noMultiLvlLbl val="0"/>
      </c:catAx>
      <c:valAx>
        <c:axId val="42848470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284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1778001</xdr:colOff>
      <xdr:row>0</xdr:row>
      <xdr:rowOff>12700</xdr:rowOff>
    </xdr:from>
    <xdr:to>
      <xdr:col>3</xdr:col>
      <xdr:colOff>38101</xdr:colOff>
      <xdr:row>2</xdr:row>
      <xdr:rowOff>320548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B47EFED-055A-4C97-AC69-79092371C7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277"/>
        <a:stretch>
          <a:fillRect/>
        </a:stretch>
      </xdr:blipFill>
      <xdr:spPr>
        <a:xfrm>
          <a:off x="1778001" y="12700"/>
          <a:ext cx="800100" cy="98094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3</xdr:row>
      <xdr:rowOff>57150</xdr:rowOff>
    </xdr:from>
    <xdr:to>
      <xdr:col>1</xdr:col>
      <xdr:colOff>0</xdr:colOff>
      <xdr:row>17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39E614B-D3A0-4E8E-9C7D-C89EE28F67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30630"/>
              <a:ext cx="1828800" cy="25927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95250</xdr:colOff>
      <xdr:row>4</xdr:row>
      <xdr:rowOff>80963</xdr:rowOff>
    </xdr:from>
    <xdr:to>
      <xdr:col>9</xdr:col>
      <xdr:colOff>425450</xdr:colOff>
      <xdr:row>11</xdr:row>
      <xdr:rowOff>27622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D707850A-1594-D40F-A93F-ECB6E5A95632}"/>
            </a:ext>
          </a:extLst>
        </xdr:cNvPr>
        <xdr:cNvGrpSpPr/>
      </xdr:nvGrpSpPr>
      <xdr:grpSpPr>
        <a:xfrm>
          <a:off x="2124075" y="1357313"/>
          <a:ext cx="5245100" cy="1261109"/>
          <a:chOff x="2019300" y="1352551"/>
          <a:chExt cx="4610100" cy="1261109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2088CED6-8CE5-4FC1-284F-9F23AFBCF56E}"/>
              </a:ext>
            </a:extLst>
          </xdr:cNvPr>
          <xdr:cNvSpPr/>
        </xdr:nvSpPr>
        <xdr:spPr>
          <a:xfrm>
            <a:off x="2019300" y="1381125"/>
            <a:ext cx="4610100" cy="11144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0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54FBF1F6-4DB2-4931-A328-7F12D96E8647}"/>
              </a:ext>
            </a:extLst>
          </xdr:cNvPr>
          <xdr:cNvSpPr/>
        </xdr:nvSpPr>
        <xdr:spPr>
          <a:xfrm>
            <a:off x="3343276" y="1727835"/>
            <a:ext cx="3124199" cy="7143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DBEB7AC-387C-465E-ACAF-8405B43723CD}" type="TxLink">
              <a:rPr lang="en-US" sz="3600" b="0" i="0" u="none" strike="noStrike">
                <a:solidFill>
                  <a:srgbClr val="5BF6A8"/>
                </a:solidFill>
                <a:latin typeface="Aptos Narrow"/>
              </a:rPr>
              <a:pPr algn="ctr"/>
              <a:t>R$ 600,00</a:t>
            </a:fld>
            <a:endParaRPr lang="pt-BR" sz="3600">
              <a:solidFill>
                <a:srgbClr val="5BF6A8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E8260E40-A60F-44B1-B78E-E3E2AB3045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33600" y="1502450"/>
            <a:ext cx="1162050" cy="111121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C488947D-0672-9AC6-2D7C-FC78E13AF401}"/>
              </a:ext>
            </a:extLst>
          </xdr:cNvPr>
          <xdr:cNvSpPr/>
        </xdr:nvSpPr>
        <xdr:spPr>
          <a:xfrm>
            <a:off x="2038350" y="1352551"/>
            <a:ext cx="4581525" cy="3238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Verdana" panose="020B0604030504040204" pitchFamily="34" charset="0"/>
                <a:ea typeface="Verdana" panose="020B0604030504040204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10</xdr:col>
      <xdr:colOff>73025</xdr:colOff>
      <xdr:row>4</xdr:row>
      <xdr:rowOff>80963</xdr:rowOff>
    </xdr:from>
    <xdr:to>
      <xdr:col>18</xdr:col>
      <xdr:colOff>88900</xdr:colOff>
      <xdr:row>10</xdr:row>
      <xdr:rowOff>90487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F3FB9C9C-7D9E-0264-B255-8369DE60FA08}"/>
            </a:ext>
          </a:extLst>
        </xdr:cNvPr>
        <xdr:cNvGrpSpPr/>
      </xdr:nvGrpSpPr>
      <xdr:grpSpPr>
        <a:xfrm>
          <a:off x="7702550" y="1357313"/>
          <a:ext cx="5273675" cy="1142999"/>
          <a:chOff x="6810375" y="1343025"/>
          <a:chExt cx="4705350" cy="1142999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7B0B099F-C56F-4BC6-BDFC-874461304487}"/>
              </a:ext>
            </a:extLst>
          </xdr:cNvPr>
          <xdr:cNvGrpSpPr/>
        </xdr:nvGrpSpPr>
        <xdr:grpSpPr>
          <a:xfrm>
            <a:off x="6810375" y="1343025"/>
            <a:ext cx="4705350" cy="1142999"/>
            <a:chOff x="2019300" y="1352551"/>
            <a:chExt cx="4610100" cy="1142999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AEF44D83-D06B-6BFA-F9A3-9EE6408A2DB6}"/>
                </a:ext>
              </a:extLst>
            </xdr:cNvPr>
            <xdr:cNvSpPr/>
          </xdr:nvSpPr>
          <xdr:spPr>
            <a:xfrm>
              <a:off x="2019300" y="1381125"/>
              <a:ext cx="4610100" cy="11144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28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9C9CBEF2-2356-DC51-CE5B-1562EABB30C5}"/>
                </a:ext>
              </a:extLst>
            </xdr:cNvPr>
            <xdr:cNvSpPr/>
          </xdr:nvSpPr>
          <xdr:spPr>
            <a:xfrm>
              <a:off x="3343276" y="1727835"/>
              <a:ext cx="3124199" cy="7143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97A1AE6-B951-4728-A399-514B07BA00C3}" type="TxLink">
                <a:rPr lang="en-US" sz="3600" b="0" i="0" u="none" strike="noStrike">
                  <a:solidFill>
                    <a:srgbClr val="5BF6A8"/>
                  </a:solidFill>
                  <a:latin typeface="Aptos Narrow"/>
                </a:rPr>
                <a:pPr algn="ctr"/>
                <a:t>R$ 940,00</a:t>
              </a:fld>
              <a:endParaRPr lang="pt-BR" sz="3600">
                <a:solidFill>
                  <a:srgbClr val="5BF6A8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3FF86615-0E46-B5F6-7091-DA05B1A2E97C}"/>
                </a:ext>
              </a:extLst>
            </xdr:cNvPr>
            <xdr:cNvSpPr/>
          </xdr:nvSpPr>
          <xdr:spPr>
            <a:xfrm>
              <a:off x="2038350" y="1352551"/>
              <a:ext cx="4581525" cy="32385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Verdana" panose="020B0604030504040204" pitchFamily="34" charset="0"/>
                  <a:ea typeface="Verdana" panose="020B0604030504040204" pitchFamily="34" charset="0"/>
                </a:rPr>
                <a:t>TOTAL SUBSCRIPTIONS MINECRAFT SEASON PASS</a:t>
              </a: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6452621D-CE7B-461B-B49F-ADAC5200F336}"/>
              </a:ext>
            </a:extLst>
          </xdr:cNvPr>
          <xdr:cNvGrpSpPr/>
        </xdr:nvGrpSpPr>
        <xdr:grpSpPr>
          <a:xfrm>
            <a:off x="7048501" y="1733549"/>
            <a:ext cx="1171574" cy="598171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00CE88FD-82E4-C6CB-B225-E62B460E5E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2DCEB608-B0AB-3CB1-4A1B-2B300A74AA8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12700</xdr:colOff>
      <xdr:row>12</xdr:row>
      <xdr:rowOff>47625</xdr:rowOff>
    </xdr:from>
    <xdr:to>
      <xdr:col>18</xdr:col>
      <xdr:colOff>101600</xdr:colOff>
      <xdr:row>28</xdr:row>
      <xdr:rowOff>57150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BED505F5-5DDD-4B9B-0F32-4DF8F8944817}"/>
            </a:ext>
          </a:extLst>
        </xdr:cNvPr>
        <xdr:cNvGrpSpPr/>
      </xdr:nvGrpSpPr>
      <xdr:grpSpPr>
        <a:xfrm>
          <a:off x="2155825" y="2819400"/>
          <a:ext cx="10833100" cy="2905125"/>
          <a:chOff x="1943100" y="2809875"/>
          <a:chExt cx="9661557" cy="2905125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DAF85099-A925-5A9E-F981-FD80CC9418C6}"/>
              </a:ext>
            </a:extLst>
          </xdr:cNvPr>
          <xdr:cNvGrpSpPr/>
        </xdr:nvGrpSpPr>
        <xdr:grpSpPr>
          <a:xfrm>
            <a:off x="1943100" y="2809875"/>
            <a:ext cx="9648845" cy="2905125"/>
            <a:chOff x="1990725" y="1295400"/>
            <a:chExt cx="4722309" cy="290512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87FD31FF-B22F-3F62-8093-232D24FE894A}"/>
                </a:ext>
              </a:extLst>
            </xdr:cNvPr>
            <xdr:cNvSpPr/>
          </xdr:nvSpPr>
          <xdr:spPr>
            <a:xfrm>
              <a:off x="1990725" y="1295400"/>
              <a:ext cx="4722309" cy="2905125"/>
            </a:xfrm>
            <a:prstGeom prst="roundRect">
              <a:avLst>
                <a:gd name="adj" fmla="val 551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3A0D09A-70F6-4C67-A1AE-F4AF0EC84DF3}"/>
                </a:ext>
              </a:extLst>
            </xdr:cNvPr>
            <xdr:cNvGraphicFramePr>
              <a:graphicFrameLocks/>
            </xdr:cNvGraphicFramePr>
          </xdr:nvGraphicFramePr>
          <xdr:xfrm>
            <a:off x="2131701" y="139446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059219A6-04EB-4E57-B2E7-0BF75715593D}"/>
              </a:ext>
            </a:extLst>
          </xdr:cNvPr>
          <xdr:cNvSpPr/>
        </xdr:nvSpPr>
        <xdr:spPr>
          <a:xfrm>
            <a:off x="1943100" y="2809875"/>
            <a:ext cx="9661557" cy="27467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Verdana" panose="020B0604030504040204" pitchFamily="34" charset="0"/>
                <a:ea typeface="Verdana" panose="020B0604030504040204" pitchFamily="34" charset="0"/>
              </a:rPr>
              <a:t>TOTAL SUBSCRIPTIONS XBOX</a:t>
            </a:r>
            <a:r>
              <a:rPr lang="pt-BR" sz="1100" b="1" baseline="0">
                <a:latin typeface="Verdana" panose="020B0604030504040204" pitchFamily="34" charset="0"/>
                <a:ea typeface="Verdana" panose="020B0604030504040204" pitchFamily="34" charset="0"/>
              </a:rPr>
              <a:t> GAME</a:t>
            </a:r>
            <a:r>
              <a:rPr lang="pt-BR" sz="1100" b="1">
                <a:latin typeface="Verdana" panose="020B0604030504040204" pitchFamily="34" charset="0"/>
                <a:ea typeface="Verdana" panose="020B0604030504040204" pitchFamily="34" charset="0"/>
              </a:rPr>
              <a:t> PASS</a:t>
            </a:r>
          </a:p>
        </xdr:txBody>
      </xdr:sp>
    </xdr:grpSp>
    <xdr:clientData/>
  </xdr:twoCellAnchor>
  <xdr:twoCellAnchor editAs="absolute">
    <xdr:from>
      <xdr:col>0</xdr:col>
      <xdr:colOff>546100</xdr:colOff>
      <xdr:row>0</xdr:row>
      <xdr:rowOff>76200</xdr:rowOff>
    </xdr:from>
    <xdr:to>
      <xdr:col>0</xdr:col>
      <xdr:colOff>1241425</xdr:colOff>
      <xdr:row>2</xdr:row>
      <xdr:rowOff>66040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1F91559E-389B-4B20-B35E-7904051C95E8}"/>
            </a:ext>
          </a:extLst>
        </xdr:cNvPr>
        <xdr:cNvSpPr/>
      </xdr:nvSpPr>
      <xdr:spPr>
        <a:xfrm>
          <a:off x="546100" y="7620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152400</xdr:colOff>
      <xdr:row>2</xdr:row>
      <xdr:rowOff>190500</xdr:rowOff>
    </xdr:from>
    <xdr:to>
      <xdr:col>0</xdr:col>
      <xdr:colOff>1727200</xdr:colOff>
      <xdr:row>3</xdr:row>
      <xdr:rowOff>25400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2407A174-C63B-C523-BCDA-61B4E7248734}"/>
            </a:ext>
          </a:extLst>
        </xdr:cNvPr>
        <xdr:cNvSpPr/>
      </xdr:nvSpPr>
      <xdr:spPr>
        <a:xfrm>
          <a:off x="152400" y="863600"/>
          <a:ext cx="1574800" cy="330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200" b="1"/>
        </a:p>
      </xdr:txBody>
    </xdr:sp>
    <xdr:clientData/>
  </xdr:twoCellAnchor>
  <xdr:twoCellAnchor editAs="absolute">
    <xdr:from>
      <xdr:col>0</xdr:col>
      <xdr:colOff>1327785</xdr:colOff>
      <xdr:row>2</xdr:row>
      <xdr:rowOff>396875</xdr:rowOff>
    </xdr:from>
    <xdr:to>
      <xdr:col>8</xdr:col>
      <xdr:colOff>390525</xdr:colOff>
      <xdr:row>5</xdr:row>
      <xdr:rowOff>41275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9ABAE156-38F6-46B5-AA0E-B7899A2B0743}"/>
            </a:ext>
          </a:extLst>
        </xdr:cNvPr>
        <xdr:cNvSpPr/>
      </xdr:nvSpPr>
      <xdr:spPr>
        <a:xfrm>
          <a:off x="1327785" y="1073150"/>
          <a:ext cx="5320665" cy="339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2">
                  <a:lumMod val="25000"/>
                </a:schemeClr>
              </a:solidFill>
            </a:rPr>
            <a:t>calculation</a:t>
          </a:r>
          <a:r>
            <a:rPr lang="pt-BR" sz="900" b="1" baseline="0">
              <a:solidFill>
                <a:schemeClr val="bg2">
                  <a:lumMod val="25000"/>
                </a:schemeClr>
              </a:solidFill>
            </a:rPr>
            <a:t> period: 01/01/2024 - 31/12/2024 |last update: 28/06/2025 </a:t>
          </a:r>
          <a:endParaRPr lang="pt-BR" sz="9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uglas Nunes" refreshedDate="45836.006160416669" createdVersion="8" refreshedVersion="8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700156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4:C2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6:C2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3"/>
  </pivotTables>
  <data>
    <tabular pivotCacheId="97001569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C8" sqref="C8"/>
    </sheetView>
  </sheetViews>
  <sheetFormatPr defaultRowHeight="14.25"/>
  <cols>
    <col min="9" max="9" width="3.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A2" zoomScale="90" zoomScaleNormal="90" workbookViewId="0">
      <selection activeCell="F26" sqref="F26"/>
    </sheetView>
  </sheetViews>
  <sheetFormatPr defaultRowHeight="14.25"/>
  <cols>
    <col min="1" max="1" width="17.875" bestFit="1" customWidth="1"/>
    <col min="2" max="2" width="18.875" bestFit="1" customWidth="1"/>
    <col min="3" max="3" width="9.5" bestFit="1" customWidth="1"/>
    <col min="4" max="4" width="14.5" bestFit="1" customWidth="1"/>
    <col min="5" max="5" width="18" bestFit="1" customWidth="1"/>
    <col min="6" max="6" width="14.625" bestFit="1" customWidth="1"/>
    <col min="7" max="7" width="22" bestFit="1" customWidth="1"/>
    <col min="8" max="8" width="20.5" bestFit="1" customWidth="1"/>
    <col min="9" max="9" width="20.5" customWidth="1"/>
    <col min="10" max="10" width="16.625" bestFit="1" customWidth="1"/>
    <col min="11" max="11" width="21.375" bestFit="1" customWidth="1"/>
    <col min="12" max="12" width="12.625" bestFit="1" customWidth="1"/>
    <col min="13" max="13" width="10.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6:D28"/>
  <sheetViews>
    <sheetView showGridLines="0" topLeftCell="A7" workbookViewId="0">
      <selection activeCell="F26" sqref="F26"/>
    </sheetView>
  </sheetViews>
  <sheetFormatPr defaultRowHeight="14.25"/>
  <cols>
    <col min="2" max="2" width="16.75" bestFit="1" customWidth="1"/>
    <col min="3" max="3" width="32.25" bestFit="1" customWidth="1"/>
    <col min="4" max="6" width="11.875" bestFit="1" customWidth="1"/>
    <col min="7" max="7" width="27.625" bestFit="1" customWidth="1"/>
    <col min="8" max="8" width="5.5" customWidth="1"/>
    <col min="9" max="9" width="21.125" bestFit="1" customWidth="1"/>
    <col min="10" max="11" width="35.125" bestFit="1" customWidth="1"/>
    <col min="12" max="15" width="9.625" bestFit="1" customWidth="1"/>
    <col min="16" max="16" width="15.5" bestFit="1" customWidth="1"/>
    <col min="17" max="17" width="12.125" bestFit="1" customWidth="1"/>
  </cols>
  <sheetData>
    <row r="6" spans="2:3">
      <c r="B6" s="12" t="s">
        <v>16</v>
      </c>
      <c r="C6" t="s">
        <v>24</v>
      </c>
    </row>
    <row r="8" spans="2:3">
      <c r="B8" s="12" t="s">
        <v>313</v>
      </c>
      <c r="C8" t="s">
        <v>315</v>
      </c>
    </row>
    <row r="9" spans="2:3">
      <c r="B9" s="13" t="s">
        <v>23</v>
      </c>
      <c r="C9" s="14">
        <v>217</v>
      </c>
    </row>
    <row r="10" spans="2:3">
      <c r="B10" s="13" t="s">
        <v>19</v>
      </c>
      <c r="C10" s="14">
        <v>1537</v>
      </c>
    </row>
    <row r="11" spans="2:3">
      <c r="B11" s="13" t="s">
        <v>314</v>
      </c>
      <c r="C11" s="14">
        <v>1754</v>
      </c>
    </row>
    <row r="14" spans="2:3">
      <c r="B14" s="12" t="s">
        <v>16</v>
      </c>
      <c r="C14" t="s">
        <v>24</v>
      </c>
    </row>
    <row r="16" spans="2:3">
      <c r="B16" s="12" t="s">
        <v>313</v>
      </c>
      <c r="C16" t="s">
        <v>317</v>
      </c>
    </row>
    <row r="17" spans="2:4">
      <c r="B17" s="13" t="s">
        <v>22</v>
      </c>
      <c r="C17" s="15">
        <v>0</v>
      </c>
    </row>
    <row r="18" spans="2:4">
      <c r="B18" s="13" t="s">
        <v>26</v>
      </c>
      <c r="C18" s="15">
        <v>0</v>
      </c>
    </row>
    <row r="19" spans="2:4">
      <c r="B19" s="13" t="s">
        <v>18</v>
      </c>
      <c r="C19" s="15">
        <v>600</v>
      </c>
    </row>
    <row r="20" spans="2:4">
      <c r="B20" s="13" t="s">
        <v>314</v>
      </c>
      <c r="C20" s="15">
        <v>600</v>
      </c>
      <c r="D20" s="16">
        <f>GETPIVOTDATA("EA Play Season Pass
Price",$B$16)</f>
        <v>600</v>
      </c>
    </row>
    <row r="22" spans="2:4">
      <c r="B22" s="12" t="s">
        <v>16</v>
      </c>
      <c r="C22" t="s">
        <v>24</v>
      </c>
    </row>
    <row r="24" spans="2:4">
      <c r="B24" s="12" t="s">
        <v>313</v>
      </c>
      <c r="C24" t="s">
        <v>318</v>
      </c>
    </row>
    <row r="25" spans="2:4">
      <c r="B25" s="13" t="s">
        <v>22</v>
      </c>
      <c r="C25" s="14">
        <v>0</v>
      </c>
    </row>
    <row r="26" spans="2:4">
      <c r="B26" s="13" t="s">
        <v>26</v>
      </c>
      <c r="C26" s="14">
        <v>540</v>
      </c>
    </row>
    <row r="27" spans="2:4">
      <c r="B27" s="13" t="s">
        <v>18</v>
      </c>
      <c r="C27" s="14">
        <v>400</v>
      </c>
    </row>
    <row r="28" spans="2:4">
      <c r="B28" s="13" t="s">
        <v>314</v>
      </c>
      <c r="C28" s="14">
        <v>940</v>
      </c>
      <c r="D28" s="16">
        <f>GETPIVOTDATA("Minecraft Season Pass Price",$B$24)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81"/>
  <sheetViews>
    <sheetView showGridLines="0" tabSelected="1" zoomScaleNormal="100" workbookViewId="0">
      <selection activeCell="A3" sqref="A3"/>
    </sheetView>
  </sheetViews>
  <sheetFormatPr defaultRowHeight="14.25"/>
  <cols>
    <col min="1" max="1" width="26.625" style="4" customWidth="1"/>
    <col min="2" max="2" width="1.5" customWidth="1"/>
    <col min="12" max="12" width="6.5" customWidth="1"/>
    <col min="18" max="18" width="8.5" customWidth="1"/>
  </cols>
  <sheetData>
    <row r="2" spans="1:18" ht="39" customHeight="1" thickBot="1">
      <c r="C2" s="18" t="s">
        <v>316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39" customHeight="1" thickTop="1"/>
    <row r="4" spans="1:18" s="7" customFormat="1" ht="8.25" customHeight="1">
      <c r="A4" s="4"/>
    </row>
    <row r="5" spans="1:18" s="7" customFormat="1" ht="7.5" customHeight="1">
      <c r="A5" s="4"/>
    </row>
    <row r="6" spans="1:18" s="7" customFormat="1" ht="10.5" customHeight="1">
      <c r="A6" s="4"/>
    </row>
    <row r="7" spans="1:18" s="7" customFormat="1" ht="9.75" customHeight="1">
      <c r="A7" s="4"/>
    </row>
    <row r="8" spans="1:18" s="7" customFormat="1" ht="33" customHeight="1">
      <c r="A8" s="4"/>
    </row>
    <row r="9" spans="1:18" s="7" customFormat="1">
      <c r="A9" s="4"/>
    </row>
    <row r="10" spans="1:18" s="7" customFormat="1">
      <c r="A10" s="4"/>
    </row>
    <row r="11" spans="1:18" s="7" customFormat="1">
      <c r="A11" s="4"/>
    </row>
    <row r="12" spans="1:18" s="7" customFormat="1">
      <c r="A12" s="4"/>
    </row>
    <row r="13" spans="1:18" s="7" customFormat="1">
      <c r="A13" s="4"/>
    </row>
    <row r="14" spans="1:18" s="7" customFormat="1">
      <c r="A14" s="4"/>
    </row>
    <row r="15" spans="1:18" s="7" customFormat="1">
      <c r="A15" s="4"/>
    </row>
    <row r="16" spans="1:18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  <row r="146" spans="1:1" s="7" customFormat="1">
      <c r="A146" s="4"/>
    </row>
    <row r="147" spans="1:1" s="7" customFormat="1">
      <c r="A147" s="4"/>
    </row>
    <row r="148" spans="1:1" s="7" customFormat="1">
      <c r="A148" s="4"/>
    </row>
    <row r="149" spans="1:1" s="7" customFormat="1">
      <c r="A149" s="4"/>
    </row>
    <row r="150" spans="1:1" s="7" customFormat="1">
      <c r="A150" s="4"/>
    </row>
    <row r="151" spans="1:1" s="7" customFormat="1">
      <c r="A151" s="4"/>
    </row>
    <row r="152" spans="1:1" s="7" customFormat="1">
      <c r="A152" s="4"/>
    </row>
    <row r="153" spans="1:1" s="7" customFormat="1">
      <c r="A153" s="4"/>
    </row>
    <row r="154" spans="1:1" s="7" customFormat="1">
      <c r="A154" s="4"/>
    </row>
    <row r="155" spans="1:1" s="7" customFormat="1">
      <c r="A155" s="4"/>
    </row>
    <row r="156" spans="1:1" s="7" customFormat="1">
      <c r="A156" s="4"/>
    </row>
    <row r="157" spans="1:1" s="7" customFormat="1">
      <c r="A157" s="4"/>
    </row>
    <row r="158" spans="1:1" s="7" customFormat="1">
      <c r="A158" s="4"/>
    </row>
    <row r="159" spans="1:1" s="7" customFormat="1">
      <c r="A159" s="4"/>
    </row>
    <row r="160" spans="1:1" s="7" customFormat="1">
      <c r="A160" s="4"/>
    </row>
    <row r="161" spans="1:1" s="7" customFormat="1">
      <c r="A161" s="4"/>
    </row>
    <row r="162" spans="1:1" s="7" customFormat="1">
      <c r="A162" s="4"/>
    </row>
    <row r="163" spans="1:1" s="7" customFormat="1">
      <c r="A163" s="4"/>
    </row>
    <row r="164" spans="1:1" s="7" customFormat="1">
      <c r="A164" s="4"/>
    </row>
    <row r="165" spans="1:1" s="7" customFormat="1">
      <c r="A165" s="4"/>
    </row>
    <row r="166" spans="1:1" s="7" customFormat="1">
      <c r="A166" s="4"/>
    </row>
    <row r="167" spans="1:1" s="7" customFormat="1">
      <c r="A167" s="4"/>
    </row>
    <row r="168" spans="1:1" s="7" customFormat="1">
      <c r="A168" s="4"/>
    </row>
    <row r="169" spans="1:1" s="7" customFormat="1">
      <c r="A169" s="4"/>
    </row>
    <row r="170" spans="1:1" s="7" customFormat="1">
      <c r="A170" s="4"/>
    </row>
    <row r="171" spans="1:1" s="7" customFormat="1">
      <c r="A171" s="4"/>
    </row>
    <row r="172" spans="1:1" s="7" customFormat="1">
      <c r="A172" s="4"/>
    </row>
    <row r="173" spans="1:1" s="7" customFormat="1">
      <c r="A173" s="4"/>
    </row>
    <row r="174" spans="1:1" s="7" customFormat="1">
      <c r="A174" s="4"/>
    </row>
    <row r="175" spans="1:1" s="7" customFormat="1">
      <c r="A175" s="4"/>
    </row>
    <row r="176" spans="1:1" s="7" customFormat="1">
      <c r="A176" s="4"/>
    </row>
    <row r="177" spans="1:1" s="7" customFormat="1">
      <c r="A177" s="4"/>
    </row>
    <row r="178" spans="1:1" s="7" customFormat="1">
      <c r="A178" s="4"/>
    </row>
    <row r="179" spans="1:1" s="7" customFormat="1">
      <c r="A179" s="4"/>
    </row>
    <row r="180" spans="1:1" s="7" customFormat="1">
      <c r="A180" s="4"/>
    </row>
    <row r="181" spans="1:1" s="7" customFormat="1">
      <c r="A181" s="4"/>
    </row>
    <row r="182" spans="1:1" s="7" customFormat="1">
      <c r="A182" s="4"/>
    </row>
    <row r="183" spans="1:1" s="7" customFormat="1">
      <c r="A183" s="4"/>
    </row>
    <row r="184" spans="1:1" s="7" customFormat="1">
      <c r="A184" s="4"/>
    </row>
    <row r="185" spans="1:1" s="7" customFormat="1">
      <c r="A185" s="4"/>
    </row>
    <row r="186" spans="1:1" s="7" customFormat="1">
      <c r="A186" s="4"/>
    </row>
    <row r="187" spans="1:1" s="7" customFormat="1">
      <c r="A187" s="4"/>
    </row>
    <row r="188" spans="1:1" s="7" customFormat="1">
      <c r="A188" s="4"/>
    </row>
    <row r="189" spans="1:1" s="7" customFormat="1">
      <c r="A189" s="4"/>
    </row>
    <row r="190" spans="1:1" s="7" customFormat="1">
      <c r="A190" s="4"/>
    </row>
    <row r="191" spans="1:1" s="7" customFormat="1">
      <c r="A191" s="4"/>
    </row>
    <row r="192" spans="1:1" s="7" customFormat="1">
      <c r="A192" s="4"/>
    </row>
    <row r="193" spans="1:1" s="7" customFormat="1">
      <c r="A193" s="4"/>
    </row>
    <row r="194" spans="1:1" s="7" customFormat="1">
      <c r="A194" s="4"/>
    </row>
    <row r="195" spans="1:1" s="7" customFormat="1">
      <c r="A195" s="4"/>
    </row>
    <row r="196" spans="1:1" s="7" customFormat="1">
      <c r="A196" s="4"/>
    </row>
    <row r="197" spans="1:1" s="7" customFormat="1">
      <c r="A197" s="4"/>
    </row>
    <row r="198" spans="1:1" s="7" customFormat="1">
      <c r="A198" s="4"/>
    </row>
    <row r="199" spans="1:1" s="7" customFormat="1">
      <c r="A199" s="4"/>
    </row>
    <row r="200" spans="1:1" s="7" customFormat="1">
      <c r="A200" s="4"/>
    </row>
    <row r="201" spans="1:1" s="7" customFormat="1">
      <c r="A201" s="4"/>
    </row>
    <row r="202" spans="1:1" s="7" customFormat="1">
      <c r="A202" s="4"/>
    </row>
    <row r="203" spans="1:1" s="7" customFormat="1">
      <c r="A203" s="4"/>
    </row>
    <row r="204" spans="1:1" s="7" customFormat="1">
      <c r="A204" s="4"/>
    </row>
    <row r="205" spans="1:1" s="7" customFormat="1">
      <c r="A205" s="4"/>
    </row>
    <row r="206" spans="1:1" s="7" customFormat="1">
      <c r="A206" s="4"/>
    </row>
    <row r="207" spans="1:1" s="7" customFormat="1">
      <c r="A207" s="4"/>
    </row>
    <row r="208" spans="1:1" s="7" customFormat="1">
      <c r="A208" s="4"/>
    </row>
    <row r="209" spans="1:1" s="7" customFormat="1">
      <c r="A209" s="4"/>
    </row>
    <row r="210" spans="1:1" s="7" customFormat="1">
      <c r="A210" s="4"/>
    </row>
    <row r="211" spans="1:1" s="7" customFormat="1">
      <c r="A211" s="4"/>
    </row>
    <row r="212" spans="1:1" s="7" customFormat="1">
      <c r="A212" s="4"/>
    </row>
    <row r="213" spans="1:1" s="7" customFormat="1">
      <c r="A213" s="4"/>
    </row>
    <row r="214" spans="1:1" s="7" customFormat="1">
      <c r="A214" s="4"/>
    </row>
    <row r="215" spans="1:1" s="7" customFormat="1">
      <c r="A215" s="4"/>
    </row>
    <row r="216" spans="1:1" s="7" customFormat="1">
      <c r="A216" s="4"/>
    </row>
    <row r="217" spans="1:1" s="7" customFormat="1">
      <c r="A217" s="4"/>
    </row>
    <row r="218" spans="1:1" s="7" customFormat="1">
      <c r="A218" s="4"/>
    </row>
    <row r="219" spans="1:1" s="7" customFormat="1">
      <c r="A219" s="4"/>
    </row>
    <row r="220" spans="1:1" s="7" customFormat="1">
      <c r="A220" s="4"/>
    </row>
    <row r="221" spans="1:1" s="7" customFormat="1">
      <c r="A221" s="4"/>
    </row>
    <row r="222" spans="1:1" s="7" customFormat="1">
      <c r="A222" s="4"/>
    </row>
    <row r="223" spans="1:1" s="7" customFormat="1">
      <c r="A223" s="4"/>
    </row>
    <row r="224" spans="1:1" s="7" customFormat="1">
      <c r="A224" s="4"/>
    </row>
    <row r="225" spans="1:1" s="7" customFormat="1">
      <c r="A225" s="4"/>
    </row>
    <row r="226" spans="1:1" s="7" customFormat="1">
      <c r="A226" s="4"/>
    </row>
    <row r="227" spans="1:1" s="7" customFormat="1">
      <c r="A227" s="4"/>
    </row>
    <row r="228" spans="1:1" s="7" customFormat="1">
      <c r="A228" s="4"/>
    </row>
    <row r="229" spans="1:1" s="7" customFormat="1">
      <c r="A229" s="4"/>
    </row>
    <row r="230" spans="1:1" s="7" customFormat="1">
      <c r="A230" s="4"/>
    </row>
    <row r="231" spans="1:1" s="7" customFormat="1">
      <c r="A231" s="4"/>
    </row>
    <row r="232" spans="1:1" s="7" customFormat="1">
      <c r="A232" s="4"/>
    </row>
    <row r="233" spans="1:1" s="7" customFormat="1">
      <c r="A233" s="4"/>
    </row>
    <row r="234" spans="1:1" s="7" customFormat="1">
      <c r="A234" s="4"/>
    </row>
    <row r="235" spans="1:1" s="7" customFormat="1">
      <c r="A235" s="4"/>
    </row>
    <row r="236" spans="1:1" s="7" customFormat="1">
      <c r="A236" s="4"/>
    </row>
    <row r="237" spans="1:1" s="7" customFormat="1">
      <c r="A237" s="4"/>
    </row>
    <row r="238" spans="1:1" s="7" customFormat="1">
      <c r="A238" s="4"/>
    </row>
    <row r="239" spans="1:1" s="7" customFormat="1">
      <c r="A239" s="4"/>
    </row>
    <row r="240" spans="1:1" s="7" customFormat="1">
      <c r="A240" s="4"/>
    </row>
    <row r="241" spans="1:1" s="7" customFormat="1">
      <c r="A241" s="4"/>
    </row>
    <row r="242" spans="1:1" s="7" customFormat="1">
      <c r="A242" s="4"/>
    </row>
    <row r="243" spans="1:1" s="7" customFormat="1">
      <c r="A243" s="4"/>
    </row>
    <row r="244" spans="1:1" s="7" customFormat="1">
      <c r="A244" s="4"/>
    </row>
    <row r="245" spans="1:1" s="7" customFormat="1">
      <c r="A245" s="4"/>
    </row>
    <row r="246" spans="1:1" s="7" customFormat="1">
      <c r="A246" s="4"/>
    </row>
    <row r="247" spans="1:1" s="7" customFormat="1">
      <c r="A247" s="4"/>
    </row>
    <row r="248" spans="1:1" s="7" customFormat="1">
      <c r="A248" s="4"/>
    </row>
    <row r="249" spans="1:1" s="7" customFormat="1">
      <c r="A249" s="4"/>
    </row>
    <row r="250" spans="1:1" s="7" customFormat="1">
      <c r="A250" s="4"/>
    </row>
    <row r="251" spans="1:1" s="7" customFormat="1">
      <c r="A251" s="4"/>
    </row>
    <row r="252" spans="1:1" s="7" customFormat="1">
      <c r="A252" s="4"/>
    </row>
    <row r="253" spans="1:1" s="7" customFormat="1">
      <c r="A253" s="4"/>
    </row>
    <row r="254" spans="1:1" s="7" customFormat="1">
      <c r="A254" s="4"/>
    </row>
    <row r="255" spans="1:1" s="7" customFormat="1">
      <c r="A255" s="4"/>
    </row>
    <row r="256" spans="1:1" s="7" customFormat="1">
      <c r="A256" s="4"/>
    </row>
    <row r="257" spans="1:1" s="7" customFormat="1">
      <c r="A257" s="4"/>
    </row>
    <row r="258" spans="1:1" s="7" customFormat="1">
      <c r="A258" s="4"/>
    </row>
    <row r="259" spans="1:1" s="7" customFormat="1">
      <c r="A259" s="4"/>
    </row>
    <row r="260" spans="1:1" s="7" customFormat="1">
      <c r="A260" s="4"/>
    </row>
    <row r="261" spans="1:1" s="7" customFormat="1">
      <c r="A261" s="4"/>
    </row>
    <row r="262" spans="1:1" s="7" customFormat="1">
      <c r="A262" s="4"/>
    </row>
    <row r="263" spans="1:1" s="7" customFormat="1">
      <c r="A263" s="4"/>
    </row>
    <row r="264" spans="1:1" s="7" customFormat="1">
      <c r="A264" s="4"/>
    </row>
    <row r="265" spans="1:1" s="7" customFormat="1">
      <c r="A265" s="4"/>
    </row>
    <row r="266" spans="1:1" s="7" customFormat="1">
      <c r="A266" s="4"/>
    </row>
    <row r="267" spans="1:1" s="7" customFormat="1">
      <c r="A267" s="4"/>
    </row>
    <row r="268" spans="1:1" s="7" customFormat="1">
      <c r="A268" s="4"/>
    </row>
    <row r="269" spans="1:1" s="7" customFormat="1">
      <c r="A269" s="4"/>
    </row>
    <row r="270" spans="1:1" s="7" customFormat="1">
      <c r="A270" s="4"/>
    </row>
    <row r="271" spans="1:1" s="7" customFormat="1">
      <c r="A271" s="4"/>
    </row>
    <row r="272" spans="1:1" s="7" customFormat="1">
      <c r="A272" s="4"/>
    </row>
    <row r="273" spans="1:1" s="7" customFormat="1">
      <c r="A273" s="4"/>
    </row>
    <row r="274" spans="1:1" s="7" customFormat="1">
      <c r="A274" s="4"/>
    </row>
    <row r="275" spans="1:1" s="7" customFormat="1">
      <c r="A275" s="4"/>
    </row>
    <row r="276" spans="1:1" s="7" customFormat="1">
      <c r="A276" s="4"/>
    </row>
    <row r="277" spans="1:1" s="7" customFormat="1">
      <c r="A277" s="4"/>
    </row>
    <row r="278" spans="1:1" s="7" customFormat="1">
      <c r="A278" s="4"/>
    </row>
    <row r="279" spans="1:1" s="7" customFormat="1">
      <c r="A279" s="4"/>
    </row>
    <row r="280" spans="1:1" s="7" customFormat="1">
      <c r="A280" s="4"/>
    </row>
    <row r="281" spans="1:1" s="7" customFormat="1">
      <c r="A28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usuario</cp:lastModifiedBy>
  <dcterms:created xsi:type="dcterms:W3CDTF">2024-12-19T13:13:10Z</dcterms:created>
  <dcterms:modified xsi:type="dcterms:W3CDTF">2025-06-29T16:51:37Z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