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hidePivotFieldList="1" defaultThemeVersion="166925"/>
  <mc:AlternateContent xmlns:mc="http://schemas.openxmlformats.org/markup-compatibility/2006">
    <mc:Choice Requires="x15">
      <x15ac:absPath xmlns:x15ac="http://schemas.microsoft.com/office/spreadsheetml/2010/11/ac" url="C:\Users\HP\Downloads\"/>
    </mc:Choice>
  </mc:AlternateContent>
  <xr:revisionPtr revIDLastSave="0" documentId="13_ncr:1_{767ED2CA-E8A6-49B6-BCCC-0CDDFE213CDF}"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14"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<sst xmlns="http://schemas.openxmlformats.org/spreadsheetml/2006/main" count="16275" uniqueCount="52">
  <si>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</si>
  <si>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</si>
  <si>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</si>
  <si>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</si>
  <si>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</si>
  <si>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</si>
  <si>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</si>
  <si>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</si>
  <si>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</si>
  <si>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</si>
  <si>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</si>
  <si>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</si>
  <si>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</si>
  <si>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</si>
  <si>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</si>
  <si>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</si>
  <si>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</si>
  <si>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</si>
  <si>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</si>
  <si>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</si>
  <si>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</si>
  <si>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</si>
  <si>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</si>
  <si>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</si>
  <si>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</si>
  <si>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</si>
  <si>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</si>
  <si>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</si>
  <si>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</si>
  <si>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</si>
  <si>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</si>
  <si>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</si>
  <si>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</si>
  <si>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</si>
  <si>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</si>
  <si>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</si>
  <si>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</si>
  <si>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</si>
  <si>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</si>
  <si>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</si>
  <si>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t>
  </si>
  <si>
    <t>Row Labels</t>
  </si>
  <si>
    <t>Grand Total</t>
  </si>
  <si>
    <t>Column Labels</t>
  </si>
  <si>
    <t>Average of Income</t>
  </si>
  <si>
    <t xml:space="preserve"> </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</si>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</sst>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7" formatCode="&quot;₹&quot;\ #,##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167"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87">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font>
        <color rgb="FF9C57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0</c:formatCode>
                <c:ptCount val="2"/>
                <c:pt idx="0">
                  <c:v>53440</c:v>
                </c:pt>
                <c:pt idx="1">
                  <c:v>56208.178438661707</c:v>
                </c:pt>
              </c:numCache>
            </c:numRef>
          </c:val>
          <c:extLst>
            <c:ext xmlns:c16="http://schemas.microsoft.com/office/drawing/2014/chart" uri="{C3380CC4-5D6E-409C-BE32-E72D297353CC}">
              <c16:uniqueId val="{00000000-68CF-4108-9C03-A16FB2F8F758}"/>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0</c:formatCode>
                <c:ptCount val="2"/>
                <c:pt idx="0">
                  <c:v>55774.058577405856</c:v>
                </c:pt>
                <c:pt idx="1">
                  <c:v>60123.966942148763</c:v>
                </c:pt>
              </c:numCache>
            </c:numRef>
          </c:val>
          <c:extLst>
            <c:ext xmlns:c16="http://schemas.microsoft.com/office/drawing/2014/chart" uri="{C3380CC4-5D6E-409C-BE32-E72D297353CC}">
              <c16:uniqueId val="{00000001-68CF-4108-9C03-A16FB2F8F758}"/>
            </c:ext>
          </c:extLst>
        </c:ser>
        <c:dLbls>
          <c:showLegendKey val="0"/>
          <c:showVal val="0"/>
          <c:showCatName val="0"/>
          <c:showSerName val="0"/>
          <c:showPercent val="0"/>
          <c:showBubbleSize val="0"/>
        </c:dLbls>
        <c:gapWidth val="219"/>
        <c:overlap val="-27"/>
        <c:axId val="690938112"/>
        <c:axId val="683465600"/>
      </c:barChart>
      <c:catAx>
        <c:axId val="6909381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3465600"/>
        <c:crosses val="autoZero"/>
        <c:auto val="1"/>
        <c:lblAlgn val="ctr"/>
        <c:lblOffset val="100"/>
        <c:noMultiLvlLbl val="0"/>
      </c:catAx>
      <c:valAx>
        <c:axId val="6834656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 Income</a:t>
                </a:r>
              </a:p>
              <a:p>
                <a:pPr>
                  <a:defRPr/>
                </a:pP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093811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layout>
        <c:manualLayout>
          <c:xMode val="edge"/>
          <c:yMode val="edge"/>
          <c:x val="0.40671522309711289"/>
          <c:y val="0.1404113701473590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0</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12F-4C7A-AAEF-A85006510A9C}"/>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0</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12F-4C7A-AAEF-A85006510A9C}"/>
            </c:ext>
          </c:extLst>
        </c:ser>
        <c:dLbls>
          <c:showLegendKey val="0"/>
          <c:showVal val="0"/>
          <c:showCatName val="0"/>
          <c:showSerName val="0"/>
          <c:showPercent val="0"/>
          <c:showBubbleSize val="0"/>
        </c:dLbls>
        <c:smooth val="0"/>
        <c:axId val="780276896"/>
        <c:axId val="781224224"/>
      </c:lineChart>
      <c:catAx>
        <c:axId val="7802768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1224224"/>
        <c:crosses val="autoZero"/>
        <c:auto val="1"/>
        <c:lblAlgn val="ctr"/>
        <c:lblOffset val="100"/>
        <c:noMultiLvlLbl val="0"/>
      </c:catAx>
      <c:valAx>
        <c:axId val="78122422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0276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a:t>
            </a:r>
            <a:endParaRPr lang="en-IN"/>
          </a:p>
        </c:rich>
      </c:tx>
      <c:layout>
        <c:manualLayout>
          <c:xMode val="edge"/>
          <c:yMode val="edge"/>
          <c:x val="0.31762489063867017"/>
          <c:y val="0.1267430066816869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Table'!$B$31:$B$32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Table'!$A$33:$A$36</c:f>
              <c:strCache>
                <c:ptCount val="3"/>
                <c:pt idx="0">
                  <c:v>adolescent</c:v>
                </c:pt>
                <c:pt idx="1">
                  <c:v>Middle Age</c:v>
                </c:pt>
                <c:pt idx="2">
                  <c:v>Old</c:v>
                </c:pt>
              </c:strCache>
            </c:strRef>
          </c:cat>
          <c:val>
            <c:numRef>
              <c:f>'Pivot Table'!$B$33:$B$36</c:f>
              <c:numCache>
                <c:formatCode>0</c:formatCode>
                <c:ptCount val="3"/>
                <c:pt idx="0">
                  <c:v>71</c:v>
                </c:pt>
                <c:pt idx="1">
                  <c:v>318</c:v>
                </c:pt>
                <c:pt idx="2">
                  <c:v>130</c:v>
                </c:pt>
              </c:numCache>
            </c:numRef>
          </c:val>
          <c:smooth val="0"/>
          <c:extLst>
            <c:ext xmlns:c16="http://schemas.microsoft.com/office/drawing/2014/chart" uri="{C3380CC4-5D6E-409C-BE32-E72D297353CC}">
              <c16:uniqueId val="{00000000-3CAE-4624-B802-E72FD7993A11}"/>
            </c:ext>
          </c:extLst>
        </c:ser>
        <c:ser>
          <c:idx val="1"/>
          <c:order val="1"/>
          <c:tx>
            <c:strRef>
              <c:f>'Pivot Table'!$C$31:$C$32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Table'!$A$33:$A$36</c:f>
              <c:strCache>
                <c:ptCount val="3"/>
                <c:pt idx="0">
                  <c:v>adolescent</c:v>
                </c:pt>
                <c:pt idx="1">
                  <c:v>Middle Age</c:v>
                </c:pt>
                <c:pt idx="2">
                  <c:v>Old</c:v>
                </c:pt>
              </c:strCache>
            </c:strRef>
          </c:cat>
          <c:val>
            <c:numRef>
              <c:f>'Pivot Table'!$C$33:$C$36</c:f>
              <c:numCache>
                <c:formatCode>0</c:formatCode>
                <c:ptCount val="3"/>
                <c:pt idx="0">
                  <c:v>39</c:v>
                </c:pt>
                <c:pt idx="1">
                  <c:v>383</c:v>
                </c:pt>
                <c:pt idx="2">
                  <c:v>59</c:v>
                </c:pt>
              </c:numCache>
            </c:numRef>
          </c:val>
          <c:smooth val="0"/>
          <c:extLst>
            <c:ext xmlns:c16="http://schemas.microsoft.com/office/drawing/2014/chart" uri="{C3380CC4-5D6E-409C-BE32-E72D297353CC}">
              <c16:uniqueId val="{00000001-3CAE-4624-B802-E72FD7993A11}"/>
            </c:ext>
          </c:extLst>
        </c:ser>
        <c:dLbls>
          <c:showLegendKey val="0"/>
          <c:showVal val="0"/>
          <c:showCatName val="0"/>
          <c:showSerName val="0"/>
          <c:showPercent val="0"/>
          <c:showBubbleSize val="0"/>
        </c:dLbls>
        <c:marker val="1"/>
        <c:smooth val="0"/>
        <c:axId val="753227856"/>
        <c:axId val="683462240"/>
      </c:lineChart>
      <c:catAx>
        <c:axId val="7532278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layout>
            <c:manualLayout>
              <c:xMode val="edge"/>
              <c:yMode val="edge"/>
              <c:x val="0.44026268591426065"/>
              <c:y val="0.8132518833375914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3462240"/>
        <c:crosses val="autoZero"/>
        <c:auto val="1"/>
        <c:lblAlgn val="ctr"/>
        <c:lblOffset val="100"/>
        <c:noMultiLvlLbl val="0"/>
      </c:catAx>
      <c:valAx>
        <c:axId val="68346224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3227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0</c:formatCode>
                <c:ptCount val="2"/>
                <c:pt idx="0">
                  <c:v>53440</c:v>
                </c:pt>
                <c:pt idx="1">
                  <c:v>56208.178438661707</c:v>
                </c:pt>
              </c:numCache>
            </c:numRef>
          </c:val>
          <c:extLst>
            <c:ext xmlns:c16="http://schemas.microsoft.com/office/drawing/2014/chart" uri="{C3380CC4-5D6E-409C-BE32-E72D297353CC}">
              <c16:uniqueId val="{00000000-E78D-4992-B917-41E456535C86}"/>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0</c:formatCode>
                <c:ptCount val="2"/>
                <c:pt idx="0">
                  <c:v>55774.058577405856</c:v>
                </c:pt>
                <c:pt idx="1">
                  <c:v>60123.966942148763</c:v>
                </c:pt>
              </c:numCache>
            </c:numRef>
          </c:val>
          <c:extLst>
            <c:ext xmlns:c16="http://schemas.microsoft.com/office/drawing/2014/chart" uri="{C3380CC4-5D6E-409C-BE32-E72D297353CC}">
              <c16:uniqueId val="{00000001-E78D-4992-B917-41E456535C86}"/>
            </c:ext>
          </c:extLst>
        </c:ser>
        <c:dLbls>
          <c:showLegendKey val="0"/>
          <c:showVal val="0"/>
          <c:showCatName val="0"/>
          <c:showSerName val="0"/>
          <c:showPercent val="0"/>
          <c:showBubbleSize val="0"/>
        </c:dLbls>
        <c:gapWidth val="219"/>
        <c:overlap val="-27"/>
        <c:axId val="690938112"/>
        <c:axId val="683465600"/>
      </c:barChart>
      <c:catAx>
        <c:axId val="6909381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3465600"/>
        <c:crosses val="autoZero"/>
        <c:auto val="1"/>
        <c:lblAlgn val="ctr"/>
        <c:lblOffset val="100"/>
        <c:noMultiLvlLbl val="0"/>
      </c:catAx>
      <c:valAx>
        <c:axId val="6834656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 Income</a:t>
                </a:r>
              </a:p>
              <a:p>
                <a:pPr>
                  <a:defRPr/>
                </a:pP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093811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layout>
        <c:manualLayout>
          <c:xMode val="edge"/>
          <c:yMode val="edge"/>
          <c:x val="0.40671522309711289"/>
          <c:y val="0.1404113701473590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0</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9F8-4AC8-9D25-9804CC6ECB13}"/>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0</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9F8-4AC8-9D25-9804CC6ECB13}"/>
            </c:ext>
          </c:extLst>
        </c:ser>
        <c:dLbls>
          <c:showLegendKey val="0"/>
          <c:showVal val="0"/>
          <c:showCatName val="0"/>
          <c:showSerName val="0"/>
          <c:showPercent val="0"/>
          <c:showBubbleSize val="0"/>
        </c:dLbls>
        <c:smooth val="0"/>
        <c:axId val="780276896"/>
        <c:axId val="781224224"/>
      </c:lineChart>
      <c:catAx>
        <c:axId val="7802768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1224224"/>
        <c:crosses val="autoZero"/>
        <c:auto val="1"/>
        <c:lblAlgn val="ctr"/>
        <c:lblOffset val="100"/>
        <c:noMultiLvlLbl val="0"/>
      </c:catAx>
      <c:valAx>
        <c:axId val="78122422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0276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a:t>
            </a:r>
            <a:endParaRPr lang="en-IN"/>
          </a:p>
        </c:rich>
      </c:tx>
      <c:layout>
        <c:manualLayout>
          <c:xMode val="edge"/>
          <c:yMode val="edge"/>
          <c:x val="0.31762489063867017"/>
          <c:y val="0.1267430066816869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Table'!$B$31:$B$32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Table'!$A$33:$A$36</c:f>
              <c:strCache>
                <c:ptCount val="3"/>
                <c:pt idx="0">
                  <c:v>adolescent</c:v>
                </c:pt>
                <c:pt idx="1">
                  <c:v>Middle Age</c:v>
                </c:pt>
                <c:pt idx="2">
                  <c:v>Old</c:v>
                </c:pt>
              </c:strCache>
            </c:strRef>
          </c:cat>
          <c:val>
            <c:numRef>
              <c:f>'Pivot Table'!$B$33:$B$36</c:f>
              <c:numCache>
                <c:formatCode>0</c:formatCode>
                <c:ptCount val="3"/>
                <c:pt idx="0">
                  <c:v>71</c:v>
                </c:pt>
                <c:pt idx="1">
                  <c:v>318</c:v>
                </c:pt>
                <c:pt idx="2">
                  <c:v>130</c:v>
                </c:pt>
              </c:numCache>
            </c:numRef>
          </c:val>
          <c:smooth val="0"/>
          <c:extLst>
            <c:ext xmlns:c16="http://schemas.microsoft.com/office/drawing/2014/chart" uri="{C3380CC4-5D6E-409C-BE32-E72D297353CC}">
              <c16:uniqueId val="{00000000-DDC2-4165-A823-CDB8EF10B6D9}"/>
            </c:ext>
          </c:extLst>
        </c:ser>
        <c:ser>
          <c:idx val="1"/>
          <c:order val="1"/>
          <c:tx>
            <c:strRef>
              <c:f>'Pivot Table'!$C$31:$C$32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Table'!$A$33:$A$36</c:f>
              <c:strCache>
                <c:ptCount val="3"/>
                <c:pt idx="0">
                  <c:v>adolescent</c:v>
                </c:pt>
                <c:pt idx="1">
                  <c:v>Middle Age</c:v>
                </c:pt>
                <c:pt idx="2">
                  <c:v>Old</c:v>
                </c:pt>
              </c:strCache>
            </c:strRef>
          </c:cat>
          <c:val>
            <c:numRef>
              <c:f>'Pivot Table'!$C$33:$C$36</c:f>
              <c:numCache>
                <c:formatCode>0</c:formatCode>
                <c:ptCount val="3"/>
                <c:pt idx="0">
                  <c:v>39</c:v>
                </c:pt>
                <c:pt idx="1">
                  <c:v>383</c:v>
                </c:pt>
                <c:pt idx="2">
                  <c:v>59</c:v>
                </c:pt>
              </c:numCache>
            </c:numRef>
          </c:val>
          <c:smooth val="0"/>
          <c:extLst>
            <c:ext xmlns:c16="http://schemas.microsoft.com/office/drawing/2014/chart" uri="{C3380CC4-5D6E-409C-BE32-E72D297353CC}">
              <c16:uniqueId val="{00000001-DDC2-4165-A823-CDB8EF10B6D9}"/>
            </c:ext>
          </c:extLst>
        </c:ser>
        <c:dLbls>
          <c:showLegendKey val="0"/>
          <c:showVal val="0"/>
          <c:showCatName val="0"/>
          <c:showSerName val="0"/>
          <c:showPercent val="0"/>
          <c:showBubbleSize val="0"/>
        </c:dLbls>
        <c:marker val="1"/>
        <c:smooth val="0"/>
        <c:axId val="753227856"/>
        <c:axId val="683462240"/>
      </c:lineChart>
      <c:catAx>
        <c:axId val="7532278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layout>
            <c:manualLayout>
              <c:xMode val="edge"/>
              <c:yMode val="edge"/>
              <c:x val="0.44026268591426065"/>
              <c:y val="0.8132518833375914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3462240"/>
        <c:crosses val="autoZero"/>
        <c:auto val="1"/>
        <c:lblAlgn val="ctr"/>
        <c:lblOffset val="100"/>
        <c:noMultiLvlLbl val="0"/>
      </c:catAx>
      <c:valAx>
        <c:axId val="68346224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3227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68580</xdr:colOff>
      <xdr:row>0</xdr:row>
      <xdr:rowOff>144780</xdr:rowOff>
    </xdr:from>
    <xdr:to>
      <xdr:col>12</xdr:col>
      <xdr:colOff>373380</xdr:colOff>
      <xdr:row>15</xdr:row>
      <xdr:rowOff>121920</xdr:rowOff>
    </xdr:to>
    <xdr:graphicFrame macro="">
      <xdr:nvGraphicFramePr>
        <xdr:cNvPr id="2" name="Avg Income per Purchase">
          <a:extLst>
            <a:ext uri="{FF2B5EF4-FFF2-40B4-BE49-F238E27FC236}">
              <a16:creationId xmlns:a16="http://schemas.microsoft.com/office/drawing/2014/main" id="{56B3FBC3-2BB4-AB52-AC19-392400BABDC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45720</xdr:colOff>
      <xdr:row>16</xdr:row>
      <xdr:rowOff>60960</xdr:rowOff>
    </xdr:from>
    <xdr:to>
      <xdr:col>12</xdr:col>
      <xdr:colOff>350520</xdr:colOff>
      <xdr:row>29</xdr:row>
      <xdr:rowOff>15240</xdr:rowOff>
    </xdr:to>
    <xdr:graphicFrame macro="">
      <xdr:nvGraphicFramePr>
        <xdr:cNvPr id="3" name="Customer Commute">
          <a:extLst>
            <a:ext uri="{FF2B5EF4-FFF2-40B4-BE49-F238E27FC236}">
              <a16:creationId xmlns:a16="http://schemas.microsoft.com/office/drawing/2014/main" id="{01D5F13F-4D02-C746-991B-5CC8632D96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160020</xdr:colOff>
      <xdr:row>33</xdr:row>
      <xdr:rowOff>30480</xdr:rowOff>
    </xdr:from>
    <xdr:to>
      <xdr:col>12</xdr:col>
      <xdr:colOff>464820</xdr:colOff>
      <xdr:row>47</xdr:row>
      <xdr:rowOff>53340</xdr:rowOff>
    </xdr:to>
    <xdr:graphicFrame macro="">
      <xdr:nvGraphicFramePr>
        <xdr:cNvPr id="4" name="Customer Age Bracket">
          <a:extLst>
            <a:ext uri="{FF2B5EF4-FFF2-40B4-BE49-F238E27FC236}">
              <a16:creationId xmlns:a16="http://schemas.microsoft.com/office/drawing/2014/main" id="{511F893C-13AB-47C1-6226-6F6A3B7A3ED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364066</xdr:colOff>
      <xdr:row>5</xdr:row>
      <xdr:rowOff>27940</xdr:rowOff>
    </xdr:from>
    <xdr:to>
      <xdr:col>9</xdr:col>
      <xdr:colOff>253999</xdr:colOff>
      <xdr:row>19</xdr:row>
      <xdr:rowOff>50800</xdr:rowOff>
    </xdr:to>
    <xdr:graphicFrame macro="">
      <xdr:nvGraphicFramePr>
        <xdr:cNvPr id="2" name="Avg Income per Purchase">
          <a:extLst>
            <a:ext uri="{FF2B5EF4-FFF2-40B4-BE49-F238E27FC236}">
              <a16:creationId xmlns:a16="http://schemas.microsoft.com/office/drawing/2014/main" id="{32D269D3-A0EF-43FD-99D6-B6A520238A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366423</xdr:colOff>
      <xdr:row>19</xdr:row>
      <xdr:rowOff>96460</xdr:rowOff>
    </xdr:from>
    <xdr:to>
      <xdr:col>17</xdr:col>
      <xdr:colOff>0</xdr:colOff>
      <xdr:row>32</xdr:row>
      <xdr:rowOff>49530</xdr:rowOff>
    </xdr:to>
    <xdr:graphicFrame macro="">
      <xdr:nvGraphicFramePr>
        <xdr:cNvPr id="3" name="Customer Commute">
          <a:extLst>
            <a:ext uri="{FF2B5EF4-FFF2-40B4-BE49-F238E27FC236}">
              <a16:creationId xmlns:a16="http://schemas.microsoft.com/office/drawing/2014/main" id="{032D028A-C844-434D-8AB8-637F91A000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299963</xdr:colOff>
      <xdr:row>5</xdr:row>
      <xdr:rowOff>30480</xdr:rowOff>
    </xdr:from>
    <xdr:to>
      <xdr:col>16</xdr:col>
      <xdr:colOff>604763</xdr:colOff>
      <xdr:row>19</xdr:row>
      <xdr:rowOff>44450</xdr:rowOff>
    </xdr:to>
    <xdr:graphicFrame macro="">
      <xdr:nvGraphicFramePr>
        <xdr:cNvPr id="4" name="Customer Age Bracket">
          <a:extLst>
            <a:ext uri="{FF2B5EF4-FFF2-40B4-BE49-F238E27FC236}">
              <a16:creationId xmlns:a16="http://schemas.microsoft.com/office/drawing/2014/main" id="{6F67B554-F210-4684-8B4E-365E2347BD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15240</xdr:colOff>
      <xdr:row>5</xdr:row>
      <xdr:rowOff>38101</xdr:rowOff>
    </xdr:from>
    <xdr:to>
      <xdr:col>2</xdr:col>
      <xdr:colOff>327660</xdr:colOff>
      <xdr:row>10</xdr:row>
      <xdr:rowOff>121921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7F3621B1-D989-A37E-F9E8-C9E9A8C136BA}"/>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5240" y="952501"/>
              <a:ext cx="1531620" cy="9982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xdr:colOff>
      <xdr:row>18</xdr:row>
      <xdr:rowOff>38101</xdr:rowOff>
    </xdr:from>
    <xdr:to>
      <xdr:col>2</xdr:col>
      <xdr:colOff>320040</xdr:colOff>
      <xdr:row>27</xdr:row>
      <xdr:rowOff>99061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ECD454E0-D8A5-F153-189A-65148FA4CA4B}"/>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7620" y="3329941"/>
              <a:ext cx="1531620" cy="17068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xdr:colOff>
      <xdr:row>10</xdr:row>
      <xdr:rowOff>167641</xdr:rowOff>
    </xdr:from>
    <xdr:to>
      <xdr:col>2</xdr:col>
      <xdr:colOff>327660</xdr:colOff>
      <xdr:row>17</xdr:row>
      <xdr:rowOff>167641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48927F3F-3F49-0291-97F7-E3835DE02D7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7620" y="1996441"/>
              <a:ext cx="1539240" cy="12801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4999.333621874997" createdVersion="8" refreshedVersion="8" minRefreshableVersion="3" recordCount="1000" xr:uid="{18973307-AA77-4106-B021-2AFAE7A34F3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4">
        <s v="Female"/>
        <s v="Male"/>
        <s v="M" u="1"/>
        <s v="F" u="1"/>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68337607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394DE93-14FB-4713-A6DE-E268BB403438}" name="PivotTable4"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6:D101" firstHeaderRow="1" firstDataRow="2" firstDataCol="1"/>
  <pivotFields count="14">
    <pivotField showAll="0"/>
    <pivotField showAll="0">
      <items count="3">
        <item x="0"/>
        <item x="1"/>
        <item t="default"/>
      </items>
    </pivotField>
    <pivotField showAll="0" avgSubtotal="1"/>
    <pivotField numFmtId="164" showAll="0"/>
    <pivotField showAll="0"/>
    <pivotField showAll="0">
      <items count="6">
        <item x="0"/>
        <item x="4"/>
        <item x="2"/>
        <item x="1"/>
        <item x="3"/>
        <item t="default"/>
      </items>
    </pivotField>
    <pivotField showAll="0"/>
    <pivotField showAll="0"/>
    <pivotField showAll="0"/>
    <pivotField showAll="0">
      <items count="7">
        <item x="0"/>
        <item m="1" x="5"/>
        <item x="3"/>
        <item x="1"/>
        <item x="2"/>
        <item x="4"/>
        <item t="default"/>
      </items>
    </pivotField>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formats count="1">
    <format dxfId="82">
      <pivotArea outline="0" collapsedLevelsAreSubtotals="1" fieldPosition="0"/>
    </format>
  </formats>
  <chartFormats count="2">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05B23D6-499B-4AB7-B450-B6E5502B91AF}" name="PivotTable3"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1:D36" firstHeaderRow="1" firstDataRow="2" firstDataCol="1"/>
  <pivotFields count="14">
    <pivotField showAll="0"/>
    <pivotField showAll="0">
      <items count="3">
        <item x="0"/>
        <item x="1"/>
        <item t="default"/>
      </items>
    </pivotField>
    <pivotField showAll="0" avgSubtotal="1"/>
    <pivotField numFmtId="164" showAll="0"/>
    <pivotField showAll="0"/>
    <pivotField showAll="0">
      <items count="6">
        <item x="0"/>
        <item x="4"/>
        <item x="2"/>
        <item x="1"/>
        <item x="3"/>
        <item t="default"/>
      </items>
    </pivotField>
    <pivotField showAll="0"/>
    <pivotField showAll="0"/>
    <pivotField showAll="0"/>
    <pivotField showAll="0">
      <items count="7">
        <item x="0"/>
        <item m="1" x="5"/>
        <item x="3"/>
        <item x="1"/>
        <item x="2"/>
        <item x="4"/>
        <item t="default"/>
      </items>
    </pivotField>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formats count="1">
    <format dxfId="83">
      <pivotArea outline="0" collapsedLevelsAreSubtotals="1" fieldPosition="0"/>
    </format>
  </formats>
  <chartFormats count="6">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5" format="2" series="1">
      <pivotArea type="data" outline="0" fieldPosition="0">
        <references count="2">
          <reference field="4294967294" count="1" selected="0">
            <x v="0"/>
          </reference>
          <reference field="13" count="1" selected="0">
            <x v="0"/>
          </reference>
        </references>
      </pivotArea>
    </chartFormat>
    <chartFormat chart="5" format="3"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37DF329-3FBD-4535-9062-692DE80F6948}" name="PivotTable2"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8:D25" firstHeaderRow="1" firstDataRow="2" firstDataCol="1"/>
  <pivotFields count="14">
    <pivotField showAll="0"/>
    <pivotField showAll="0">
      <items count="3">
        <item x="0"/>
        <item x="1"/>
        <item t="default"/>
      </items>
    </pivotField>
    <pivotField showAll="0" avgSubtotal="1"/>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formats count="1">
    <format dxfId="84">
      <pivotArea outline="0" collapsedLevelsAreSubtotals="1" fieldPosition="0"/>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8E1BCFD-A1AB-4DA2-AEB8-B3D69B03E41F}" name="PivotTable1"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D6" firstHeaderRow="1" firstDataRow="2" firstDataCol="1"/>
  <pivotFields count="14">
    <pivotField showAll="0"/>
    <pivotField showAll="0">
      <items count="3">
        <item x="0"/>
        <item x="1"/>
        <item t="default"/>
      </items>
    </pivotField>
    <pivotField axis="axisRow" showAll="0" avgSubtotal="1">
      <items count="5">
        <item m="1" x="3"/>
        <item m="1" x="2"/>
        <item x="0"/>
        <item x="1"/>
        <item t="avg"/>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v="2"/>
    </i>
    <i>
      <x v="3"/>
    </i>
    <i t="grand">
      <x/>
    </i>
  </rowItems>
  <colFields count="1">
    <field x="13"/>
  </colFields>
  <colItems count="3">
    <i>
      <x/>
    </i>
    <i>
      <x v="1"/>
    </i>
    <i t="grand">
      <x/>
    </i>
  </colItems>
  <dataFields count="1">
    <dataField name="Average of Income" fld="3" subtotal="average" baseField="2" baseItem="0" numFmtId="1"/>
  </dataFields>
  <formats count="1">
    <format dxfId="85">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6CC49722-2ED9-4FF2-907F-F83C56DDAED6}" sourceName="Marital Status">
  <pivotTables>
    <pivotTable tabId="3" name="PivotTable1"/>
    <pivotTable tabId="3" name="PivotTable2"/>
    <pivotTable tabId="3" name="PivotTable3"/>
    <pivotTable tabId="3" name="PivotTable4"/>
  </pivotTables>
  <data>
    <tabular pivotCacheId="168337607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A89A3238-AA39-4224-8284-075791919050}" sourceName="Education">
  <pivotTables>
    <pivotTable tabId="3" name="PivotTable1"/>
    <pivotTable tabId="3" name="PivotTable2"/>
    <pivotTable tabId="3" name="PivotTable3"/>
    <pivotTable tabId="3" name="PivotTable4"/>
  </pivotTables>
  <data>
    <tabular pivotCacheId="1683376075">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5D8E6B1-887F-4FBA-9FCC-7A2BED761728}" sourceName="Region">
  <pivotTables>
    <pivotTable tabId="3" name="PivotTable1"/>
    <pivotTable tabId="3" name="PivotTable2"/>
    <pivotTable tabId="3" name="PivotTable3"/>
    <pivotTable tabId="3" name="PivotTable4"/>
  </pivotTables>
  <data>
    <tabular pivotCacheId="1683376075">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C67DDE61-087E-40E3-A1A3-583984A43DF9}" cache="Slicer_Marital_Status" caption="Marital Status" rowHeight="234950"/>
  <slicer name="Education" xr10:uid="{7388C0FB-AAB5-4D68-971F-E67D896D0F15}" cache="Slicer_Education" caption="Education" rowHeight="234950"/>
  <slicer name="Region" xr10:uid="{D9AE94D3-165F-4EE9-8875-5FB2DF29D833}"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1001" workbookViewId="0">
      <selection activeCell="K1011" sqref="K1011"/>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70EE5B-EE9B-46AD-B0F1-22EC71CF09A0}">
  <dimension ref="A1:N1001"/>
  <sheetViews>
    <sheetView workbookViewId="0">
      <selection activeCell="H9" sqref="H9"/>
    </sheetView>
  </sheetViews>
  <sheetFormatPr defaultColWidth="11.88671875" defaultRowHeight="14.4" x14ac:dyDescent="0.3"/>
  <cols>
    <col min="4" max="4" width="11.88671875" style="3"/>
    <col min="14" max="14" width="15.4414062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36</v>
      </c>
      <c r="C3" t="s">
        <v>38</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36</v>
      </c>
      <c r="C4" t="s">
        <v>38</v>
      </c>
      <c r="D4" s="3">
        <v>80000</v>
      </c>
      <c r="E4">
        <v>5</v>
      </c>
      <c r="F4" t="s">
        <v>19</v>
      </c>
      <c r="G4" t="s">
        <v>21</v>
      </c>
      <c r="H4" t="s">
        <v>18</v>
      </c>
      <c r="I4">
        <v>2</v>
      </c>
      <c r="J4" t="s">
        <v>22</v>
      </c>
      <c r="K4" t="s">
        <v>17</v>
      </c>
      <c r="L4">
        <v>60</v>
      </c>
      <c r="M4" t="str">
        <f t="shared" si="0"/>
        <v>Old</v>
      </c>
      <c r="N4" t="s">
        <v>18</v>
      </c>
    </row>
    <row r="5" spans="1:14" x14ac:dyDescent="0.3">
      <c r="A5">
        <v>24381</v>
      </c>
      <c r="B5" t="s">
        <v>37</v>
      </c>
      <c r="C5" t="s">
        <v>38</v>
      </c>
      <c r="D5" s="3">
        <v>70000</v>
      </c>
      <c r="E5">
        <v>0</v>
      </c>
      <c r="F5" t="s">
        <v>13</v>
      </c>
      <c r="G5" t="s">
        <v>21</v>
      </c>
      <c r="H5" t="s">
        <v>15</v>
      </c>
      <c r="I5">
        <v>1</v>
      </c>
      <c r="J5" t="s">
        <v>23</v>
      </c>
      <c r="K5" t="s">
        <v>24</v>
      </c>
      <c r="L5">
        <v>41</v>
      </c>
      <c r="M5" t="str">
        <f t="shared" si="0"/>
        <v>Middle Age</v>
      </c>
      <c r="N5" t="s">
        <v>15</v>
      </c>
    </row>
    <row r="6" spans="1:14" x14ac:dyDescent="0.3">
      <c r="A6">
        <v>25597</v>
      </c>
      <c r="B6" t="s">
        <v>37</v>
      </c>
      <c r="C6" t="s">
        <v>38</v>
      </c>
      <c r="D6" s="3">
        <v>30000</v>
      </c>
      <c r="E6">
        <v>0</v>
      </c>
      <c r="F6" t="s">
        <v>13</v>
      </c>
      <c r="G6" t="s">
        <v>20</v>
      </c>
      <c r="H6" t="s">
        <v>18</v>
      </c>
      <c r="I6">
        <v>0</v>
      </c>
      <c r="J6" t="s">
        <v>16</v>
      </c>
      <c r="K6" t="s">
        <v>17</v>
      </c>
      <c r="L6">
        <v>36</v>
      </c>
      <c r="M6" t="str">
        <f t="shared" si="0"/>
        <v>Middle Age</v>
      </c>
      <c r="N6" t="s">
        <v>15</v>
      </c>
    </row>
    <row r="7" spans="1:14" x14ac:dyDescent="0.3">
      <c r="A7">
        <v>13507</v>
      </c>
      <c r="B7" t="s">
        <v>36</v>
      </c>
      <c r="C7" t="s">
        <v>39</v>
      </c>
      <c r="D7" s="3">
        <v>10000</v>
      </c>
      <c r="E7">
        <v>2</v>
      </c>
      <c r="F7" t="s">
        <v>19</v>
      </c>
      <c r="G7" t="s">
        <v>25</v>
      </c>
      <c r="H7" t="s">
        <v>15</v>
      </c>
      <c r="I7">
        <v>0</v>
      </c>
      <c r="J7" t="s">
        <v>26</v>
      </c>
      <c r="K7" t="s">
        <v>17</v>
      </c>
      <c r="L7">
        <v>50</v>
      </c>
      <c r="M7" t="str">
        <f t="shared" si="0"/>
        <v>Middle Age</v>
      </c>
      <c r="N7" t="s">
        <v>18</v>
      </c>
    </row>
    <row r="8" spans="1:14" x14ac:dyDescent="0.3">
      <c r="A8">
        <v>27974</v>
      </c>
      <c r="B8" t="s">
        <v>37</v>
      </c>
      <c r="C8" t="s">
        <v>38</v>
      </c>
      <c r="D8" s="3">
        <v>160000</v>
      </c>
      <c r="E8">
        <v>2</v>
      </c>
      <c r="F8" t="s">
        <v>27</v>
      </c>
      <c r="G8" t="s">
        <v>28</v>
      </c>
      <c r="H8" t="s">
        <v>15</v>
      </c>
      <c r="I8">
        <v>4</v>
      </c>
      <c r="J8" t="s">
        <v>16</v>
      </c>
      <c r="K8" t="s">
        <v>24</v>
      </c>
      <c r="L8">
        <v>33</v>
      </c>
      <c r="M8" t="str">
        <f t="shared" si="0"/>
        <v>Middle Age</v>
      </c>
      <c r="N8" t="s">
        <v>15</v>
      </c>
    </row>
    <row r="9" spans="1:14" x14ac:dyDescent="0.3">
      <c r="A9">
        <v>19364</v>
      </c>
      <c r="B9" t="s">
        <v>36</v>
      </c>
      <c r="C9" t="s">
        <v>38</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3">
        <v>90000</v>
      </c>
      <c r="E13">
        <v>0</v>
      </c>
      <c r="F13" t="s">
        <v>13</v>
      </c>
      <c r="G13" t="s">
        <v>21</v>
      </c>
      <c r="H13" t="s">
        <v>18</v>
      </c>
      <c r="I13">
        <v>4</v>
      </c>
      <c r="J13" t="s">
        <v>47</v>
      </c>
      <c r="K13" t="s">
        <v>24</v>
      </c>
      <c r="L13">
        <v>36</v>
      </c>
      <c r="M13" t="str">
        <f t="shared" si="0"/>
        <v>Middle Age</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3">
        <v>80000</v>
      </c>
      <c r="E23">
        <v>0</v>
      </c>
      <c r="F23" t="s">
        <v>13</v>
      </c>
      <c r="G23" t="s">
        <v>21</v>
      </c>
      <c r="H23" t="s">
        <v>15</v>
      </c>
      <c r="I23">
        <v>4</v>
      </c>
      <c r="J23" t="s">
        <v>47</v>
      </c>
      <c r="K23" t="s">
        <v>24</v>
      </c>
      <c r="L23">
        <v>35</v>
      </c>
      <c r="M23" t="str">
        <f t="shared" si="0"/>
        <v>Middle Age</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3">
        <v>80000</v>
      </c>
      <c r="E53">
        <v>0</v>
      </c>
      <c r="F53" t="s">
        <v>13</v>
      </c>
      <c r="G53" t="s">
        <v>21</v>
      </c>
      <c r="H53" t="s">
        <v>18</v>
      </c>
      <c r="I53">
        <v>4</v>
      </c>
      <c r="J53" t="s">
        <v>47</v>
      </c>
      <c r="K53" t="s">
        <v>24</v>
      </c>
      <c r="L53">
        <v>35</v>
      </c>
      <c r="M53" t="str">
        <f t="shared" si="0"/>
        <v>Middle Age</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3">
        <v>80000</v>
      </c>
      <c r="E57">
        <v>4</v>
      </c>
      <c r="F57" t="s">
        <v>27</v>
      </c>
      <c r="G57" t="s">
        <v>21</v>
      </c>
      <c r="H57" t="s">
        <v>15</v>
      </c>
      <c r="I57">
        <v>2</v>
      </c>
      <c r="J57" t="s">
        <v>47</v>
      </c>
      <c r="K57" t="s">
        <v>17</v>
      </c>
      <c r="L57">
        <v>54</v>
      </c>
      <c r="M57" t="str">
        <f t="shared" si="0"/>
        <v>Middle Age</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3">
        <v>60000</v>
      </c>
      <c r="E65">
        <v>4</v>
      </c>
      <c r="F65" t="s">
        <v>13</v>
      </c>
      <c r="G65" t="s">
        <v>21</v>
      </c>
      <c r="H65" t="s">
        <v>15</v>
      </c>
      <c r="I65">
        <v>3</v>
      </c>
      <c r="J65" t="s">
        <v>47</v>
      </c>
      <c r="K65" t="s">
        <v>24</v>
      </c>
      <c r="L65">
        <v>41</v>
      </c>
      <c r="M65" t="str">
        <f t="shared" si="0"/>
        <v>Middle Age</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3">
        <v>120000</v>
      </c>
      <c r="E72">
        <v>0</v>
      </c>
      <c r="F72" t="s">
        <v>29</v>
      </c>
      <c r="G72" t="s">
        <v>21</v>
      </c>
      <c r="H72" t="s">
        <v>15</v>
      </c>
      <c r="I72">
        <v>4</v>
      </c>
      <c r="J72" t="s">
        <v>47</v>
      </c>
      <c r="K72" t="s">
        <v>24</v>
      </c>
      <c r="L72">
        <v>36</v>
      </c>
      <c r="M72" t="str">
        <f t="shared" si="1"/>
        <v>Middle Age</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3">
        <v>80000</v>
      </c>
      <c r="E79">
        <v>0</v>
      </c>
      <c r="F79" t="s">
        <v>13</v>
      </c>
      <c r="G79" t="s">
        <v>21</v>
      </c>
      <c r="H79" t="s">
        <v>15</v>
      </c>
      <c r="I79">
        <v>2</v>
      </c>
      <c r="J79" t="s">
        <v>47</v>
      </c>
      <c r="K79" t="s">
        <v>24</v>
      </c>
      <c r="L79">
        <v>29</v>
      </c>
      <c r="M79" t="str">
        <f t="shared" si="1"/>
        <v>adolescent</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3">
        <v>90000</v>
      </c>
      <c r="E97">
        <v>5</v>
      </c>
      <c r="F97" t="s">
        <v>19</v>
      </c>
      <c r="G97" t="s">
        <v>21</v>
      </c>
      <c r="H97" t="s">
        <v>15</v>
      </c>
      <c r="I97">
        <v>2</v>
      </c>
      <c r="J97" t="s">
        <v>47</v>
      </c>
      <c r="K97" t="s">
        <v>17</v>
      </c>
      <c r="L97">
        <v>62</v>
      </c>
      <c r="M97" t="str">
        <f t="shared" si="1"/>
        <v>Old</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3">
        <v>80000</v>
      </c>
      <c r="E124">
        <v>0</v>
      </c>
      <c r="F124" t="s">
        <v>13</v>
      </c>
      <c r="G124" t="s">
        <v>21</v>
      </c>
      <c r="H124" t="s">
        <v>18</v>
      </c>
      <c r="I124">
        <v>3</v>
      </c>
      <c r="J124" t="s">
        <v>47</v>
      </c>
      <c r="K124" t="s">
        <v>24</v>
      </c>
      <c r="L124">
        <v>31</v>
      </c>
      <c r="M124" t="str">
        <f t="shared" si="1"/>
        <v>Middle Age</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3">
        <v>80000</v>
      </c>
      <c r="E145">
        <v>0</v>
      </c>
      <c r="F145" t="s">
        <v>13</v>
      </c>
      <c r="G145" t="s">
        <v>21</v>
      </c>
      <c r="H145" t="s">
        <v>15</v>
      </c>
      <c r="I145">
        <v>3</v>
      </c>
      <c r="J145" t="s">
        <v>47</v>
      </c>
      <c r="K145" t="s">
        <v>24</v>
      </c>
      <c r="L145">
        <v>32</v>
      </c>
      <c r="M145" t="str">
        <f t="shared" si="2"/>
        <v>Middle Age</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3">
        <v>100000</v>
      </c>
      <c r="E169">
        <v>0</v>
      </c>
      <c r="F169" t="s">
        <v>27</v>
      </c>
      <c r="G169" t="s">
        <v>28</v>
      </c>
      <c r="H169" t="s">
        <v>15</v>
      </c>
      <c r="I169">
        <v>3</v>
      </c>
      <c r="J169" t="s">
        <v>47</v>
      </c>
      <c r="K169" t="s">
        <v>24</v>
      </c>
      <c r="L169">
        <v>35</v>
      </c>
      <c r="M169" t="str">
        <f t="shared" si="2"/>
        <v>Middle Age</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3">
        <v>160000</v>
      </c>
      <c r="E180">
        <v>4</v>
      </c>
      <c r="F180" t="s">
        <v>19</v>
      </c>
      <c r="G180" t="s">
        <v>21</v>
      </c>
      <c r="H180" t="s">
        <v>18</v>
      </c>
      <c r="I180">
        <v>2</v>
      </c>
      <c r="J180" t="s">
        <v>47</v>
      </c>
      <c r="K180" t="s">
        <v>17</v>
      </c>
      <c r="L180">
        <v>55</v>
      </c>
      <c r="M180" t="str">
        <f t="shared" si="2"/>
        <v>Old</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3">
        <v>130000</v>
      </c>
      <c r="E186">
        <v>4</v>
      </c>
      <c r="F186" t="s">
        <v>27</v>
      </c>
      <c r="G186" t="s">
        <v>28</v>
      </c>
      <c r="H186" t="s">
        <v>18</v>
      </c>
      <c r="I186">
        <v>4</v>
      </c>
      <c r="J186" t="s">
        <v>47</v>
      </c>
      <c r="K186" t="s">
        <v>17</v>
      </c>
      <c r="L186">
        <v>58</v>
      </c>
      <c r="M186" t="str">
        <f t="shared" si="2"/>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3">
        <v>80000</v>
      </c>
      <c r="E189">
        <v>5</v>
      </c>
      <c r="F189" t="s">
        <v>19</v>
      </c>
      <c r="G189" t="s">
        <v>21</v>
      </c>
      <c r="H189" t="s">
        <v>18</v>
      </c>
      <c r="I189">
        <v>2</v>
      </c>
      <c r="J189" t="s">
        <v>47</v>
      </c>
      <c r="K189" t="s">
        <v>17</v>
      </c>
      <c r="L189">
        <v>59</v>
      </c>
      <c r="M189" t="str">
        <f t="shared" si="2"/>
        <v>Old</v>
      </c>
      <c r="N189" t="s">
        <v>18</v>
      </c>
    </row>
    <row r="190" spans="1:14" x14ac:dyDescent="0.3">
      <c r="A190">
        <v>20606</v>
      </c>
      <c r="B190" t="s">
        <v>36</v>
      </c>
      <c r="C190" t="s">
        <v>39</v>
      </c>
      <c r="D190" s="3">
        <v>70000</v>
      </c>
      <c r="E190">
        <v>0</v>
      </c>
      <c r="F190" t="s">
        <v>13</v>
      </c>
      <c r="G190" t="s">
        <v>21</v>
      </c>
      <c r="H190" t="s">
        <v>15</v>
      </c>
      <c r="I190">
        <v>4</v>
      </c>
      <c r="J190" t="s">
        <v>47</v>
      </c>
      <c r="K190" t="s">
        <v>24</v>
      </c>
      <c r="L190">
        <v>32</v>
      </c>
      <c r="M190" t="str">
        <f t="shared" si="2"/>
        <v>Middle Age</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3">
        <v>80000</v>
      </c>
      <c r="E194">
        <v>5</v>
      </c>
      <c r="F194" t="s">
        <v>13</v>
      </c>
      <c r="G194" t="s">
        <v>28</v>
      </c>
      <c r="H194" t="s">
        <v>15</v>
      </c>
      <c r="I194">
        <v>2</v>
      </c>
      <c r="J194" t="s">
        <v>47</v>
      </c>
      <c r="K194" t="s">
        <v>17</v>
      </c>
      <c r="L194">
        <v>62</v>
      </c>
      <c r="M194" t="str">
        <f t="shared" si="2"/>
        <v>Old</v>
      </c>
      <c r="N194" t="s">
        <v>18</v>
      </c>
    </row>
    <row r="195" spans="1:14" x14ac:dyDescent="0.3">
      <c r="A195">
        <v>26032</v>
      </c>
      <c r="B195" t="s">
        <v>36</v>
      </c>
      <c r="C195" t="s">
        <v>39</v>
      </c>
      <c r="D195" s="3">
        <v>70000</v>
      </c>
      <c r="E195">
        <v>5</v>
      </c>
      <c r="F195" t="s">
        <v>13</v>
      </c>
      <c r="G195" t="s">
        <v>21</v>
      </c>
      <c r="H195" t="s">
        <v>15</v>
      </c>
      <c r="I195">
        <v>4</v>
      </c>
      <c r="J195" t="s">
        <v>47</v>
      </c>
      <c r="K195" t="s">
        <v>24</v>
      </c>
      <c r="L195">
        <v>41</v>
      </c>
      <c r="M195" t="str">
        <f t="shared" ref="M195:M258" si="3">IF(L195&gt;54,"Old",IF(L195&gt;=31,"Middle Age",IF(L195&lt;31,"adolescent","Invalid")))</f>
        <v>Middle Age</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3">
        <v>80000</v>
      </c>
      <c r="E201">
        <v>0</v>
      </c>
      <c r="F201" t="s">
        <v>13</v>
      </c>
      <c r="G201" t="s">
        <v>21</v>
      </c>
      <c r="H201" t="s">
        <v>18</v>
      </c>
      <c r="I201">
        <v>3</v>
      </c>
      <c r="J201" t="s">
        <v>47</v>
      </c>
      <c r="K201" t="s">
        <v>24</v>
      </c>
      <c r="L201">
        <v>33</v>
      </c>
      <c r="M201" t="str">
        <f t="shared" si="3"/>
        <v>Middle Age</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3">
        <v>90000</v>
      </c>
      <c r="E208">
        <v>5</v>
      </c>
      <c r="F208" t="s">
        <v>19</v>
      </c>
      <c r="G208" t="s">
        <v>21</v>
      </c>
      <c r="H208" t="s">
        <v>18</v>
      </c>
      <c r="I208">
        <v>2</v>
      </c>
      <c r="J208" t="s">
        <v>47</v>
      </c>
      <c r="K208" t="s">
        <v>17</v>
      </c>
      <c r="L208">
        <v>62</v>
      </c>
      <c r="M208" t="str">
        <f t="shared" si="3"/>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3">
        <v>70000</v>
      </c>
      <c r="E215">
        <v>0</v>
      </c>
      <c r="F215" t="s">
        <v>13</v>
      </c>
      <c r="G215" t="s">
        <v>21</v>
      </c>
      <c r="H215" t="s">
        <v>18</v>
      </c>
      <c r="I215">
        <v>4</v>
      </c>
      <c r="J215" t="s">
        <v>47</v>
      </c>
      <c r="K215" t="s">
        <v>24</v>
      </c>
      <c r="L215">
        <v>31</v>
      </c>
      <c r="M215" t="str">
        <f t="shared" si="3"/>
        <v>Middle Age</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3">
        <v>70000</v>
      </c>
      <c r="E225">
        <v>5</v>
      </c>
      <c r="F225" t="s">
        <v>13</v>
      </c>
      <c r="G225" t="s">
        <v>21</v>
      </c>
      <c r="H225" t="s">
        <v>15</v>
      </c>
      <c r="I225">
        <v>4</v>
      </c>
      <c r="J225" t="s">
        <v>47</v>
      </c>
      <c r="K225" t="s">
        <v>24</v>
      </c>
      <c r="L225">
        <v>39</v>
      </c>
      <c r="M225" t="str">
        <f t="shared" si="3"/>
        <v>Middle Age</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3">
        <v>80000</v>
      </c>
      <c r="E231">
        <v>5</v>
      </c>
      <c r="F231" t="s">
        <v>27</v>
      </c>
      <c r="G231" t="s">
        <v>28</v>
      </c>
      <c r="H231" t="s">
        <v>15</v>
      </c>
      <c r="I231">
        <v>3</v>
      </c>
      <c r="J231" t="s">
        <v>47</v>
      </c>
      <c r="K231" t="s">
        <v>17</v>
      </c>
      <c r="L231">
        <v>57</v>
      </c>
      <c r="M231" t="str">
        <f t="shared" si="3"/>
        <v>Old</v>
      </c>
      <c r="N231" t="s">
        <v>18</v>
      </c>
    </row>
    <row r="232" spans="1:14" x14ac:dyDescent="0.3">
      <c r="A232">
        <v>22830</v>
      </c>
      <c r="B232" t="s">
        <v>36</v>
      </c>
      <c r="C232" t="s">
        <v>38</v>
      </c>
      <c r="D232" s="3">
        <v>120000</v>
      </c>
      <c r="E232">
        <v>4</v>
      </c>
      <c r="F232" t="s">
        <v>19</v>
      </c>
      <c r="G232" t="s">
        <v>28</v>
      </c>
      <c r="H232" t="s">
        <v>15</v>
      </c>
      <c r="I232">
        <v>3</v>
      </c>
      <c r="J232" t="s">
        <v>47</v>
      </c>
      <c r="K232" t="s">
        <v>17</v>
      </c>
      <c r="L232">
        <v>56</v>
      </c>
      <c r="M232" t="str">
        <f t="shared" si="3"/>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3">
        <v>90000</v>
      </c>
      <c r="E236">
        <v>0</v>
      </c>
      <c r="F236" t="s">
        <v>13</v>
      </c>
      <c r="G236" t="s">
        <v>21</v>
      </c>
      <c r="H236" t="s">
        <v>18</v>
      </c>
      <c r="I236">
        <v>4</v>
      </c>
      <c r="J236" t="s">
        <v>47</v>
      </c>
      <c r="K236" t="s">
        <v>24</v>
      </c>
      <c r="L236">
        <v>35</v>
      </c>
      <c r="M236" t="str">
        <f t="shared" si="3"/>
        <v>Middle Age</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3">
        <v>120000</v>
      </c>
      <c r="E246">
        <v>3</v>
      </c>
      <c r="F246" t="s">
        <v>13</v>
      </c>
      <c r="G246" t="s">
        <v>28</v>
      </c>
      <c r="H246" t="s">
        <v>18</v>
      </c>
      <c r="I246">
        <v>2</v>
      </c>
      <c r="J246" t="s">
        <v>47</v>
      </c>
      <c r="K246" t="s">
        <v>17</v>
      </c>
      <c r="L246">
        <v>52</v>
      </c>
      <c r="M246" t="str">
        <f t="shared" si="3"/>
        <v>Middle Age</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3">
        <v>100000</v>
      </c>
      <c r="E249">
        <v>0</v>
      </c>
      <c r="F249" t="s">
        <v>27</v>
      </c>
      <c r="G249" t="s">
        <v>28</v>
      </c>
      <c r="H249" t="s">
        <v>15</v>
      </c>
      <c r="I249">
        <v>4</v>
      </c>
      <c r="J249" t="s">
        <v>47</v>
      </c>
      <c r="K249" t="s">
        <v>24</v>
      </c>
      <c r="L249">
        <v>34</v>
      </c>
      <c r="M249" t="str">
        <f t="shared" si="3"/>
        <v>Middle Age</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3">
        <v>100000</v>
      </c>
      <c r="E255">
        <v>3</v>
      </c>
      <c r="F255" t="s">
        <v>29</v>
      </c>
      <c r="G255" t="s">
        <v>21</v>
      </c>
      <c r="H255" t="s">
        <v>15</v>
      </c>
      <c r="I255">
        <v>0</v>
      </c>
      <c r="J255" t="s">
        <v>47</v>
      </c>
      <c r="K255" t="s">
        <v>17</v>
      </c>
      <c r="L255">
        <v>59</v>
      </c>
      <c r="M255" t="str">
        <f t="shared" si="3"/>
        <v>Old</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37</v>
      </c>
      <c r="C260" t="s">
        <v>39</v>
      </c>
      <c r="D260" s="3">
        <v>100000</v>
      </c>
      <c r="E260">
        <v>3</v>
      </c>
      <c r="F260" t="s">
        <v>19</v>
      </c>
      <c r="G260" t="s">
        <v>28</v>
      </c>
      <c r="H260" t="s">
        <v>15</v>
      </c>
      <c r="I260">
        <v>4</v>
      </c>
      <c r="J260" t="s">
        <v>47</v>
      </c>
      <c r="K260" t="s">
        <v>17</v>
      </c>
      <c r="L260">
        <v>56</v>
      </c>
      <c r="M260" t="str">
        <f t="shared" si="4"/>
        <v>Old</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3">
        <v>70000</v>
      </c>
      <c r="E265">
        <v>5</v>
      </c>
      <c r="F265" t="s">
        <v>13</v>
      </c>
      <c r="G265" t="s">
        <v>21</v>
      </c>
      <c r="H265" t="s">
        <v>15</v>
      </c>
      <c r="I265">
        <v>3</v>
      </c>
      <c r="J265" t="s">
        <v>47</v>
      </c>
      <c r="K265" t="s">
        <v>24</v>
      </c>
      <c r="L265">
        <v>39</v>
      </c>
      <c r="M265" t="str">
        <f t="shared" si="4"/>
        <v>Middle Age</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3">
        <v>100000</v>
      </c>
      <c r="E280">
        <v>0</v>
      </c>
      <c r="F280" t="s">
        <v>27</v>
      </c>
      <c r="G280" t="s">
        <v>28</v>
      </c>
      <c r="H280" t="s">
        <v>15</v>
      </c>
      <c r="I280">
        <v>3</v>
      </c>
      <c r="J280" t="s">
        <v>47</v>
      </c>
      <c r="K280" t="s">
        <v>24</v>
      </c>
      <c r="L280">
        <v>35</v>
      </c>
      <c r="M280" t="str">
        <f t="shared" si="4"/>
        <v>Middle Age</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3">
        <v>110000</v>
      </c>
      <c r="E297">
        <v>0</v>
      </c>
      <c r="F297" t="s">
        <v>19</v>
      </c>
      <c r="G297" t="s">
        <v>28</v>
      </c>
      <c r="H297" t="s">
        <v>15</v>
      </c>
      <c r="I297">
        <v>3</v>
      </c>
      <c r="J297" t="s">
        <v>47</v>
      </c>
      <c r="K297" t="s">
        <v>24</v>
      </c>
      <c r="L297">
        <v>32</v>
      </c>
      <c r="M297" t="str">
        <f t="shared" si="4"/>
        <v>Middle Age</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3">
        <v>130000</v>
      </c>
      <c r="E320">
        <v>4</v>
      </c>
      <c r="F320" t="s">
        <v>19</v>
      </c>
      <c r="G320" t="s">
        <v>21</v>
      </c>
      <c r="H320" t="s">
        <v>18</v>
      </c>
      <c r="I320">
        <v>3</v>
      </c>
      <c r="J320" t="s">
        <v>47</v>
      </c>
      <c r="K320" t="s">
        <v>17</v>
      </c>
      <c r="L320">
        <v>54</v>
      </c>
      <c r="M320" t="str">
        <f t="shared" si="4"/>
        <v>Middle Age</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3">
        <v>90000</v>
      </c>
      <c r="E331">
        <v>5</v>
      </c>
      <c r="F331" t="s">
        <v>29</v>
      </c>
      <c r="G331" t="s">
        <v>14</v>
      </c>
      <c r="H331" t="s">
        <v>15</v>
      </c>
      <c r="I331">
        <v>2</v>
      </c>
      <c r="J331" t="s">
        <v>47</v>
      </c>
      <c r="K331" t="s">
        <v>17</v>
      </c>
      <c r="L331">
        <v>59</v>
      </c>
      <c r="M331" t="str">
        <f t="shared" si="5"/>
        <v>Old</v>
      </c>
      <c r="N331" t="s">
        <v>18</v>
      </c>
    </row>
    <row r="332" spans="1:14" x14ac:dyDescent="0.3">
      <c r="A332">
        <v>24898</v>
      </c>
      <c r="B332" t="s">
        <v>37</v>
      </c>
      <c r="C332" t="s">
        <v>39</v>
      </c>
      <c r="D332" s="3">
        <v>80000</v>
      </c>
      <c r="E332">
        <v>0</v>
      </c>
      <c r="F332" t="s">
        <v>13</v>
      </c>
      <c r="G332" t="s">
        <v>21</v>
      </c>
      <c r="H332" t="s">
        <v>15</v>
      </c>
      <c r="I332">
        <v>3</v>
      </c>
      <c r="J332" t="s">
        <v>47</v>
      </c>
      <c r="K332" t="s">
        <v>24</v>
      </c>
      <c r="L332">
        <v>32</v>
      </c>
      <c r="M332" t="str">
        <f t="shared" si="5"/>
        <v>Middle Age</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3">
        <v>80000</v>
      </c>
      <c r="E357">
        <v>0</v>
      </c>
      <c r="F357" t="s">
        <v>13</v>
      </c>
      <c r="G357" t="s">
        <v>21</v>
      </c>
      <c r="H357" t="s">
        <v>15</v>
      </c>
      <c r="I357">
        <v>3</v>
      </c>
      <c r="J357" t="s">
        <v>47</v>
      </c>
      <c r="K357" t="s">
        <v>24</v>
      </c>
      <c r="L357">
        <v>32</v>
      </c>
      <c r="M357" t="str">
        <f t="shared" si="5"/>
        <v>Middle Age</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3">
        <v>80000</v>
      </c>
      <c r="E361">
        <v>0</v>
      </c>
      <c r="F361" t="s">
        <v>13</v>
      </c>
      <c r="G361" t="s">
        <v>21</v>
      </c>
      <c r="H361" t="s">
        <v>15</v>
      </c>
      <c r="I361">
        <v>3</v>
      </c>
      <c r="J361" t="s">
        <v>47</v>
      </c>
      <c r="K361" t="s">
        <v>24</v>
      </c>
      <c r="L361">
        <v>30</v>
      </c>
      <c r="M361" t="str">
        <f t="shared" si="5"/>
        <v>adolescent</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3">
        <v>100000</v>
      </c>
      <c r="E372">
        <v>4</v>
      </c>
      <c r="F372" t="s">
        <v>13</v>
      </c>
      <c r="G372" t="s">
        <v>21</v>
      </c>
      <c r="H372" t="s">
        <v>15</v>
      </c>
      <c r="I372">
        <v>1</v>
      </c>
      <c r="J372" t="s">
        <v>47</v>
      </c>
      <c r="K372" t="s">
        <v>24</v>
      </c>
      <c r="L372">
        <v>46</v>
      </c>
      <c r="M372" t="str">
        <f t="shared" si="5"/>
        <v>Middle Age</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3">
        <v>70000</v>
      </c>
      <c r="E382">
        <v>0</v>
      </c>
      <c r="F382" t="s">
        <v>13</v>
      </c>
      <c r="G382" t="s">
        <v>21</v>
      </c>
      <c r="H382" t="s">
        <v>18</v>
      </c>
      <c r="I382">
        <v>3</v>
      </c>
      <c r="J382" t="s">
        <v>47</v>
      </c>
      <c r="K382" t="s">
        <v>24</v>
      </c>
      <c r="L382">
        <v>30</v>
      </c>
      <c r="M382" t="str">
        <f t="shared" si="5"/>
        <v>adolescent</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3">
        <v>80000</v>
      </c>
      <c r="E384">
        <v>4</v>
      </c>
      <c r="F384" t="s">
        <v>19</v>
      </c>
      <c r="G384" t="s">
        <v>21</v>
      </c>
      <c r="H384" t="s">
        <v>15</v>
      </c>
      <c r="I384">
        <v>2</v>
      </c>
      <c r="J384" t="s">
        <v>47</v>
      </c>
      <c r="K384" t="s">
        <v>17</v>
      </c>
      <c r="L384">
        <v>53</v>
      </c>
      <c r="M384" t="str">
        <f t="shared" si="5"/>
        <v>Middle Age</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37</v>
      </c>
      <c r="C388" t="s">
        <v>39</v>
      </c>
      <c r="D388" s="3">
        <v>120000</v>
      </c>
      <c r="E388">
        <v>0</v>
      </c>
      <c r="F388" t="s">
        <v>29</v>
      </c>
      <c r="G388" t="s">
        <v>21</v>
      </c>
      <c r="H388" t="s">
        <v>15</v>
      </c>
      <c r="I388">
        <v>4</v>
      </c>
      <c r="J388" t="s">
        <v>47</v>
      </c>
      <c r="K388" t="s">
        <v>24</v>
      </c>
      <c r="L388">
        <v>34</v>
      </c>
      <c r="M388" t="str">
        <f t="shared" si="6"/>
        <v>Middle Age</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3">
        <v>110000</v>
      </c>
      <c r="E402">
        <v>3</v>
      </c>
      <c r="F402" t="s">
        <v>13</v>
      </c>
      <c r="G402" t="s">
        <v>28</v>
      </c>
      <c r="H402" t="s">
        <v>15</v>
      </c>
      <c r="I402">
        <v>4</v>
      </c>
      <c r="J402" t="s">
        <v>47</v>
      </c>
      <c r="K402" t="s">
        <v>17</v>
      </c>
      <c r="L402">
        <v>53</v>
      </c>
      <c r="M402" t="str">
        <f t="shared" si="6"/>
        <v>Middle Age</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3">
        <v>100000</v>
      </c>
      <c r="E422">
        <v>2</v>
      </c>
      <c r="F422" t="s">
        <v>13</v>
      </c>
      <c r="G422" t="s">
        <v>28</v>
      </c>
      <c r="H422" t="s">
        <v>15</v>
      </c>
      <c r="I422">
        <v>4</v>
      </c>
      <c r="J422" t="s">
        <v>47</v>
      </c>
      <c r="K422" t="s">
        <v>17</v>
      </c>
      <c r="L422">
        <v>59</v>
      </c>
      <c r="M422" t="str">
        <f t="shared" si="6"/>
        <v>Old</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3">
        <v>110000</v>
      </c>
      <c r="E424">
        <v>0</v>
      </c>
      <c r="F424" t="s">
        <v>19</v>
      </c>
      <c r="G424" t="s">
        <v>28</v>
      </c>
      <c r="H424" t="s">
        <v>18</v>
      </c>
      <c r="I424">
        <v>3</v>
      </c>
      <c r="J424" t="s">
        <v>47</v>
      </c>
      <c r="K424" t="s">
        <v>24</v>
      </c>
      <c r="L424">
        <v>32</v>
      </c>
      <c r="M424" t="str">
        <f t="shared" si="6"/>
        <v>Middle Age</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3">
        <v>110000</v>
      </c>
      <c r="E434">
        <v>0</v>
      </c>
      <c r="F434" t="s">
        <v>27</v>
      </c>
      <c r="G434" t="s">
        <v>28</v>
      </c>
      <c r="H434" t="s">
        <v>15</v>
      </c>
      <c r="I434">
        <v>3</v>
      </c>
      <c r="J434" t="s">
        <v>47</v>
      </c>
      <c r="K434" t="s">
        <v>24</v>
      </c>
      <c r="L434">
        <v>34</v>
      </c>
      <c r="M434" t="str">
        <f t="shared" si="6"/>
        <v>Middle Age</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3">
        <v>90000</v>
      </c>
      <c r="E442">
        <v>0</v>
      </c>
      <c r="F442" t="s">
        <v>13</v>
      </c>
      <c r="G442" t="s">
        <v>21</v>
      </c>
      <c r="H442" t="s">
        <v>18</v>
      </c>
      <c r="I442">
        <v>3</v>
      </c>
      <c r="J442" t="s">
        <v>47</v>
      </c>
      <c r="K442" t="s">
        <v>24</v>
      </c>
      <c r="L442">
        <v>34</v>
      </c>
      <c r="M442" t="str">
        <f t="shared" si="6"/>
        <v>Middle Age</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3">
        <v>130000</v>
      </c>
      <c r="E448">
        <v>0</v>
      </c>
      <c r="F448" t="s">
        <v>31</v>
      </c>
      <c r="G448" t="s">
        <v>28</v>
      </c>
      <c r="H448" t="s">
        <v>15</v>
      </c>
      <c r="I448">
        <v>1</v>
      </c>
      <c r="J448" t="s">
        <v>47</v>
      </c>
      <c r="K448" t="s">
        <v>24</v>
      </c>
      <c r="L448">
        <v>48</v>
      </c>
      <c r="M448" t="str">
        <f t="shared" si="6"/>
        <v>Middle Age</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3">
        <v>120000</v>
      </c>
      <c r="E460">
        <v>0</v>
      </c>
      <c r="F460" t="s">
        <v>29</v>
      </c>
      <c r="G460" t="s">
        <v>21</v>
      </c>
      <c r="H460" t="s">
        <v>15</v>
      </c>
      <c r="I460">
        <v>4</v>
      </c>
      <c r="J460" t="s">
        <v>47</v>
      </c>
      <c r="K460" t="s">
        <v>24</v>
      </c>
      <c r="L460">
        <v>32</v>
      </c>
      <c r="M460" t="str">
        <f t="shared" si="7"/>
        <v>Middle Age</v>
      </c>
      <c r="N460" t="s">
        <v>15</v>
      </c>
    </row>
    <row r="461" spans="1:14" x14ac:dyDescent="0.3">
      <c r="A461">
        <v>21554</v>
      </c>
      <c r="B461" t="s">
        <v>37</v>
      </c>
      <c r="C461" t="s">
        <v>39</v>
      </c>
      <c r="D461" s="3">
        <v>80000</v>
      </c>
      <c r="E461">
        <v>0</v>
      </c>
      <c r="F461" t="s">
        <v>13</v>
      </c>
      <c r="G461" t="s">
        <v>21</v>
      </c>
      <c r="H461" t="s">
        <v>18</v>
      </c>
      <c r="I461">
        <v>3</v>
      </c>
      <c r="J461" t="s">
        <v>47</v>
      </c>
      <c r="K461" t="s">
        <v>24</v>
      </c>
      <c r="L461">
        <v>33</v>
      </c>
      <c r="M461" t="str">
        <f t="shared" si="7"/>
        <v>Middle Age</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3">
        <v>90000</v>
      </c>
      <c r="E488">
        <v>4</v>
      </c>
      <c r="F488" t="s">
        <v>29</v>
      </c>
      <c r="G488" t="s">
        <v>14</v>
      </c>
      <c r="H488" t="s">
        <v>15</v>
      </c>
      <c r="I488">
        <v>4</v>
      </c>
      <c r="J488" t="s">
        <v>47</v>
      </c>
      <c r="K488" t="s">
        <v>17</v>
      </c>
      <c r="L488">
        <v>58</v>
      </c>
      <c r="M488" t="str">
        <f t="shared" si="7"/>
        <v>Old</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3">
        <v>70000</v>
      </c>
      <c r="E495">
        <v>5</v>
      </c>
      <c r="F495" t="s">
        <v>13</v>
      </c>
      <c r="G495" t="s">
        <v>28</v>
      </c>
      <c r="H495" t="s">
        <v>15</v>
      </c>
      <c r="I495">
        <v>3</v>
      </c>
      <c r="J495" t="s">
        <v>47</v>
      </c>
      <c r="K495" t="s">
        <v>32</v>
      </c>
      <c r="L495">
        <v>60</v>
      </c>
      <c r="M495" t="str">
        <f t="shared" si="7"/>
        <v>Old</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3">
        <v>60000</v>
      </c>
      <c r="E497">
        <v>2</v>
      </c>
      <c r="F497" t="s">
        <v>19</v>
      </c>
      <c r="G497" t="s">
        <v>21</v>
      </c>
      <c r="H497" t="s">
        <v>15</v>
      </c>
      <c r="I497">
        <v>2</v>
      </c>
      <c r="J497" t="s">
        <v>47</v>
      </c>
      <c r="K497" t="s">
        <v>32</v>
      </c>
      <c r="L497">
        <v>56</v>
      </c>
      <c r="M497" t="str">
        <f t="shared" si="7"/>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3">
        <v>60000</v>
      </c>
      <c r="E515">
        <v>4</v>
      </c>
      <c r="F515" t="s">
        <v>31</v>
      </c>
      <c r="G515" t="s">
        <v>28</v>
      </c>
      <c r="H515" t="s">
        <v>15</v>
      </c>
      <c r="I515">
        <v>2</v>
      </c>
      <c r="J515" t="s">
        <v>47</v>
      </c>
      <c r="K515" t="s">
        <v>32</v>
      </c>
      <c r="L515">
        <v>61</v>
      </c>
      <c r="M515" t="str">
        <f t="shared" ref="M515:M578" si="8">IF(L515&gt;54,"Old",IF(L515&gt;=31,"Middle Age",IF(L515&lt;31,"adolescent","Invalid")))</f>
        <v>Old</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3">
        <v>40000</v>
      </c>
      <c r="E523">
        <v>4</v>
      </c>
      <c r="F523" t="s">
        <v>27</v>
      </c>
      <c r="G523" t="s">
        <v>21</v>
      </c>
      <c r="H523" t="s">
        <v>15</v>
      </c>
      <c r="I523">
        <v>2</v>
      </c>
      <c r="J523" t="s">
        <v>47</v>
      </c>
      <c r="K523" t="s">
        <v>32</v>
      </c>
      <c r="L523">
        <v>62</v>
      </c>
      <c r="M523" t="str">
        <f t="shared" si="8"/>
        <v>Old</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3">
        <v>60000</v>
      </c>
      <c r="E527">
        <v>5</v>
      </c>
      <c r="F527" t="s">
        <v>13</v>
      </c>
      <c r="G527" t="s">
        <v>28</v>
      </c>
      <c r="H527" t="s">
        <v>15</v>
      </c>
      <c r="I527">
        <v>3</v>
      </c>
      <c r="J527" t="s">
        <v>47</v>
      </c>
      <c r="K527" t="s">
        <v>32</v>
      </c>
      <c r="L527">
        <v>59</v>
      </c>
      <c r="M527" t="str">
        <f t="shared" si="8"/>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3">
        <v>60000</v>
      </c>
      <c r="E531">
        <v>2</v>
      </c>
      <c r="F531" t="s">
        <v>19</v>
      </c>
      <c r="G531" t="s">
        <v>21</v>
      </c>
      <c r="H531" t="s">
        <v>15</v>
      </c>
      <c r="I531">
        <v>1</v>
      </c>
      <c r="J531" t="s">
        <v>47</v>
      </c>
      <c r="K531" t="s">
        <v>32</v>
      </c>
      <c r="L531">
        <v>57</v>
      </c>
      <c r="M531" t="str">
        <f t="shared" si="8"/>
        <v>Old</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3">
        <v>60000</v>
      </c>
      <c r="E535">
        <v>3</v>
      </c>
      <c r="F535" t="s">
        <v>13</v>
      </c>
      <c r="G535" t="s">
        <v>28</v>
      </c>
      <c r="H535" t="s">
        <v>15</v>
      </c>
      <c r="I535">
        <v>2</v>
      </c>
      <c r="J535" t="s">
        <v>47</v>
      </c>
      <c r="K535" t="s">
        <v>32</v>
      </c>
      <c r="L535">
        <v>66</v>
      </c>
      <c r="M535" t="str">
        <f t="shared" si="8"/>
        <v>Old</v>
      </c>
      <c r="N535" t="s">
        <v>18</v>
      </c>
    </row>
    <row r="536" spans="1:14" x14ac:dyDescent="0.3">
      <c r="A536">
        <v>24637</v>
      </c>
      <c r="B536" t="s">
        <v>36</v>
      </c>
      <c r="C536" t="s">
        <v>38</v>
      </c>
      <c r="D536" s="3">
        <v>40000</v>
      </c>
      <c r="E536">
        <v>4</v>
      </c>
      <c r="F536" t="s">
        <v>27</v>
      </c>
      <c r="G536" t="s">
        <v>21</v>
      </c>
      <c r="H536" t="s">
        <v>15</v>
      </c>
      <c r="I536">
        <v>2</v>
      </c>
      <c r="J536" t="s">
        <v>47</v>
      </c>
      <c r="K536" t="s">
        <v>32</v>
      </c>
      <c r="L536">
        <v>64</v>
      </c>
      <c r="M536" t="str">
        <f t="shared" si="8"/>
        <v>Old</v>
      </c>
      <c r="N536" t="s">
        <v>18</v>
      </c>
    </row>
    <row r="537" spans="1:14" x14ac:dyDescent="0.3">
      <c r="A537">
        <v>23893</v>
      </c>
      <c r="B537" t="s">
        <v>36</v>
      </c>
      <c r="C537" t="s">
        <v>38</v>
      </c>
      <c r="D537" s="3">
        <v>50000</v>
      </c>
      <c r="E537">
        <v>3</v>
      </c>
      <c r="F537" t="s">
        <v>13</v>
      </c>
      <c r="G537" t="s">
        <v>14</v>
      </c>
      <c r="H537" t="s">
        <v>15</v>
      </c>
      <c r="I537">
        <v>3</v>
      </c>
      <c r="J537" t="s">
        <v>47</v>
      </c>
      <c r="K537" t="s">
        <v>32</v>
      </c>
      <c r="L537">
        <v>41</v>
      </c>
      <c r="M537" t="str">
        <f t="shared" si="8"/>
        <v>Middle Age</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3">
        <v>50000</v>
      </c>
      <c r="E553">
        <v>4</v>
      </c>
      <c r="F553" t="s">
        <v>13</v>
      </c>
      <c r="G553" t="s">
        <v>28</v>
      </c>
      <c r="H553" t="s">
        <v>15</v>
      </c>
      <c r="I553">
        <v>2</v>
      </c>
      <c r="J553" t="s">
        <v>47</v>
      </c>
      <c r="K553" t="s">
        <v>32</v>
      </c>
      <c r="L553">
        <v>63</v>
      </c>
      <c r="M553" t="str">
        <f t="shared" si="8"/>
        <v>Old</v>
      </c>
      <c r="N553" t="s">
        <v>18</v>
      </c>
    </row>
    <row r="554" spans="1:14" x14ac:dyDescent="0.3">
      <c r="A554">
        <v>14417</v>
      </c>
      <c r="B554" t="s">
        <v>37</v>
      </c>
      <c r="C554" t="s">
        <v>38</v>
      </c>
      <c r="D554" s="3">
        <v>60000</v>
      </c>
      <c r="E554">
        <v>3</v>
      </c>
      <c r="F554" t="s">
        <v>27</v>
      </c>
      <c r="G554" t="s">
        <v>21</v>
      </c>
      <c r="H554" t="s">
        <v>15</v>
      </c>
      <c r="I554">
        <v>2</v>
      </c>
      <c r="J554" t="s">
        <v>47</v>
      </c>
      <c r="K554" t="s">
        <v>32</v>
      </c>
      <c r="L554">
        <v>54</v>
      </c>
      <c r="M554" t="str">
        <f t="shared" si="8"/>
        <v>Middle Age</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3">
        <v>60000</v>
      </c>
      <c r="E561">
        <v>2</v>
      </c>
      <c r="F561" t="s">
        <v>13</v>
      </c>
      <c r="G561" t="s">
        <v>28</v>
      </c>
      <c r="H561" t="s">
        <v>15</v>
      </c>
      <c r="I561">
        <v>0</v>
      </c>
      <c r="J561" t="s">
        <v>47</v>
      </c>
      <c r="K561" t="s">
        <v>32</v>
      </c>
      <c r="L561">
        <v>58</v>
      </c>
      <c r="M561" t="str">
        <f t="shared" si="8"/>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3">
        <v>50000</v>
      </c>
      <c r="E571">
        <v>3</v>
      </c>
      <c r="F571" t="s">
        <v>31</v>
      </c>
      <c r="G571" t="s">
        <v>28</v>
      </c>
      <c r="H571" t="s">
        <v>15</v>
      </c>
      <c r="I571">
        <v>2</v>
      </c>
      <c r="J571" t="s">
        <v>47</v>
      </c>
      <c r="K571" t="s">
        <v>32</v>
      </c>
      <c r="L571">
        <v>69</v>
      </c>
      <c r="M571" t="str">
        <f t="shared" si="8"/>
        <v>Old</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3">
        <v>60000</v>
      </c>
      <c r="E577">
        <v>2</v>
      </c>
      <c r="F577" t="s">
        <v>19</v>
      </c>
      <c r="G577" t="s">
        <v>21</v>
      </c>
      <c r="H577" t="s">
        <v>15</v>
      </c>
      <c r="I577">
        <v>1</v>
      </c>
      <c r="J577" t="s">
        <v>47</v>
      </c>
      <c r="K577" t="s">
        <v>32</v>
      </c>
      <c r="L577">
        <v>56</v>
      </c>
      <c r="M577" t="str">
        <f t="shared" si="8"/>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3">
        <v>60000</v>
      </c>
      <c r="E582">
        <v>3</v>
      </c>
      <c r="F582" t="s">
        <v>31</v>
      </c>
      <c r="G582" t="s">
        <v>28</v>
      </c>
      <c r="H582" t="s">
        <v>15</v>
      </c>
      <c r="I582">
        <v>2</v>
      </c>
      <c r="J582" t="s">
        <v>47</v>
      </c>
      <c r="K582" t="s">
        <v>32</v>
      </c>
      <c r="L582">
        <v>69</v>
      </c>
      <c r="M582" t="str">
        <f t="shared" si="9"/>
        <v>Old</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3">
        <v>60000</v>
      </c>
      <c r="E585">
        <v>3</v>
      </c>
      <c r="F585" t="s">
        <v>13</v>
      </c>
      <c r="G585" t="s">
        <v>28</v>
      </c>
      <c r="H585" t="s">
        <v>15</v>
      </c>
      <c r="I585">
        <v>2</v>
      </c>
      <c r="J585" t="s">
        <v>47</v>
      </c>
      <c r="K585" t="s">
        <v>32</v>
      </c>
      <c r="L585">
        <v>66</v>
      </c>
      <c r="M585" t="str">
        <f t="shared" si="9"/>
        <v>Old</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3">
        <v>90000</v>
      </c>
      <c r="E590">
        <v>2</v>
      </c>
      <c r="F590" t="s">
        <v>27</v>
      </c>
      <c r="G590" t="s">
        <v>21</v>
      </c>
      <c r="H590" t="s">
        <v>15</v>
      </c>
      <c r="I590">
        <v>1</v>
      </c>
      <c r="J590" t="s">
        <v>47</v>
      </c>
      <c r="K590" t="s">
        <v>32</v>
      </c>
      <c r="L590">
        <v>51</v>
      </c>
      <c r="M590" t="str">
        <f t="shared" si="9"/>
        <v>Middle Age</v>
      </c>
      <c r="N590" t="s">
        <v>15</v>
      </c>
    </row>
    <row r="591" spans="1:14" x14ac:dyDescent="0.3">
      <c r="A591">
        <v>12100</v>
      </c>
      <c r="B591" t="s">
        <v>37</v>
      </c>
      <c r="C591" t="s">
        <v>38</v>
      </c>
      <c r="D591" s="3">
        <v>60000</v>
      </c>
      <c r="E591">
        <v>2</v>
      </c>
      <c r="F591" t="s">
        <v>13</v>
      </c>
      <c r="G591" t="s">
        <v>28</v>
      </c>
      <c r="H591" t="s">
        <v>15</v>
      </c>
      <c r="I591">
        <v>0</v>
      </c>
      <c r="J591" t="s">
        <v>47</v>
      </c>
      <c r="K591" t="s">
        <v>32</v>
      </c>
      <c r="L591">
        <v>57</v>
      </c>
      <c r="M591" t="str">
        <f t="shared" si="9"/>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3">
        <v>40000</v>
      </c>
      <c r="E593">
        <v>4</v>
      </c>
      <c r="F593" t="s">
        <v>27</v>
      </c>
      <c r="G593" t="s">
        <v>21</v>
      </c>
      <c r="H593" t="s">
        <v>18</v>
      </c>
      <c r="I593">
        <v>2</v>
      </c>
      <c r="J593" t="s">
        <v>47</v>
      </c>
      <c r="K593" t="s">
        <v>32</v>
      </c>
      <c r="L593">
        <v>61</v>
      </c>
      <c r="M593" t="str">
        <f t="shared" si="9"/>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3">
        <v>70000</v>
      </c>
      <c r="E609">
        <v>5</v>
      </c>
      <c r="F609" t="s">
        <v>31</v>
      </c>
      <c r="G609" t="s">
        <v>21</v>
      </c>
      <c r="H609" t="s">
        <v>15</v>
      </c>
      <c r="I609">
        <v>3</v>
      </c>
      <c r="J609" t="s">
        <v>47</v>
      </c>
      <c r="K609" t="s">
        <v>32</v>
      </c>
      <c r="L609">
        <v>46</v>
      </c>
      <c r="M609" t="str">
        <f t="shared" si="9"/>
        <v>Middle Age</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3">
        <v>50000</v>
      </c>
      <c r="E643">
        <v>4</v>
      </c>
      <c r="F643" t="s">
        <v>13</v>
      </c>
      <c r="G643" t="s">
        <v>28</v>
      </c>
      <c r="H643" t="s">
        <v>15</v>
      </c>
      <c r="I643">
        <v>2</v>
      </c>
      <c r="J643" t="s">
        <v>47</v>
      </c>
      <c r="K643" t="s">
        <v>32</v>
      </c>
      <c r="L643">
        <v>64</v>
      </c>
      <c r="M643" t="str">
        <f t="shared" ref="M643:M706" si="10">IF(L643&gt;54,"Old",IF(L643&gt;=31,"Middle Age",IF(L643&lt;31,"adolescent","Invalid")))</f>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3">
        <v>60000</v>
      </c>
      <c r="E646">
        <v>5</v>
      </c>
      <c r="F646" t="s">
        <v>13</v>
      </c>
      <c r="G646" t="s">
        <v>14</v>
      </c>
      <c r="H646" t="s">
        <v>15</v>
      </c>
      <c r="I646">
        <v>3</v>
      </c>
      <c r="J646" t="s">
        <v>47</v>
      </c>
      <c r="K646" t="s">
        <v>32</v>
      </c>
      <c r="L646">
        <v>41</v>
      </c>
      <c r="M646" t="str">
        <f t="shared" si="10"/>
        <v>Middle Age</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3">
        <v>70000</v>
      </c>
      <c r="E652">
        <v>5</v>
      </c>
      <c r="F652" t="s">
        <v>31</v>
      </c>
      <c r="G652" t="s">
        <v>28</v>
      </c>
      <c r="H652" t="s">
        <v>15</v>
      </c>
      <c r="I652">
        <v>2</v>
      </c>
      <c r="J652" t="s">
        <v>47</v>
      </c>
      <c r="K652" t="s">
        <v>32</v>
      </c>
      <c r="L652">
        <v>67</v>
      </c>
      <c r="M652" t="str">
        <f t="shared" si="10"/>
        <v>Old</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3">
        <v>60000</v>
      </c>
      <c r="E661">
        <v>4</v>
      </c>
      <c r="F661" t="s">
        <v>13</v>
      </c>
      <c r="G661" t="s">
        <v>28</v>
      </c>
      <c r="H661" t="s">
        <v>15</v>
      </c>
      <c r="I661">
        <v>2</v>
      </c>
      <c r="J661" t="s">
        <v>47</v>
      </c>
      <c r="K661" t="s">
        <v>32</v>
      </c>
      <c r="L661">
        <v>63</v>
      </c>
      <c r="M661" t="str">
        <f t="shared" si="10"/>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3">
        <v>40000</v>
      </c>
      <c r="E669">
        <v>5</v>
      </c>
      <c r="F669" t="s">
        <v>27</v>
      </c>
      <c r="G669" t="s">
        <v>21</v>
      </c>
      <c r="H669" t="s">
        <v>18</v>
      </c>
      <c r="I669">
        <v>2</v>
      </c>
      <c r="J669" t="s">
        <v>47</v>
      </c>
      <c r="K669" t="s">
        <v>32</v>
      </c>
      <c r="L669">
        <v>61</v>
      </c>
      <c r="M669" t="str">
        <f t="shared" si="10"/>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3">
        <v>70000</v>
      </c>
      <c r="E672">
        <v>2</v>
      </c>
      <c r="F672" t="s">
        <v>19</v>
      </c>
      <c r="G672" t="s">
        <v>21</v>
      </c>
      <c r="H672" t="s">
        <v>15</v>
      </c>
      <c r="I672">
        <v>1</v>
      </c>
      <c r="J672" t="s">
        <v>47</v>
      </c>
      <c r="K672" t="s">
        <v>32</v>
      </c>
      <c r="L672">
        <v>59</v>
      </c>
      <c r="M672" t="str">
        <f t="shared" si="10"/>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3">
        <v>60000</v>
      </c>
      <c r="E681">
        <v>4</v>
      </c>
      <c r="F681" t="s">
        <v>13</v>
      </c>
      <c r="G681" t="s">
        <v>28</v>
      </c>
      <c r="H681" t="s">
        <v>15</v>
      </c>
      <c r="I681">
        <v>2</v>
      </c>
      <c r="J681" t="s">
        <v>47</v>
      </c>
      <c r="K681" t="s">
        <v>32</v>
      </c>
      <c r="L681">
        <v>60</v>
      </c>
      <c r="M681" t="str">
        <f t="shared" si="10"/>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3">
        <v>70000</v>
      </c>
      <c r="E707">
        <v>4</v>
      </c>
      <c r="F707" t="s">
        <v>13</v>
      </c>
      <c r="G707" t="s">
        <v>28</v>
      </c>
      <c r="H707" t="s">
        <v>15</v>
      </c>
      <c r="I707">
        <v>1</v>
      </c>
      <c r="J707" t="s">
        <v>47</v>
      </c>
      <c r="K707" t="s">
        <v>32</v>
      </c>
      <c r="L707">
        <v>59</v>
      </c>
      <c r="M707" t="str">
        <f t="shared" ref="M707:M770" si="11">IF(L707&gt;54,"Old",IF(L707&gt;=31,"Middle Age",IF(L707&lt;31,"adolescent","Invalid")))</f>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3">
        <v>70000</v>
      </c>
      <c r="E710">
        <v>5</v>
      </c>
      <c r="F710" t="s">
        <v>13</v>
      </c>
      <c r="G710" t="s">
        <v>28</v>
      </c>
      <c r="H710" t="s">
        <v>15</v>
      </c>
      <c r="I710">
        <v>4</v>
      </c>
      <c r="J710" t="s">
        <v>47</v>
      </c>
      <c r="K710" t="s">
        <v>32</v>
      </c>
      <c r="L710">
        <v>60</v>
      </c>
      <c r="M710" t="str">
        <f t="shared" si="11"/>
        <v>Old</v>
      </c>
      <c r="N710" t="s">
        <v>18</v>
      </c>
    </row>
    <row r="711" spans="1:14" x14ac:dyDescent="0.3">
      <c r="A711">
        <v>23712</v>
      </c>
      <c r="B711" t="s">
        <v>37</v>
      </c>
      <c r="C711" t="s">
        <v>39</v>
      </c>
      <c r="D711" s="3">
        <v>70000</v>
      </c>
      <c r="E711">
        <v>2</v>
      </c>
      <c r="F711" t="s">
        <v>13</v>
      </c>
      <c r="G711" t="s">
        <v>28</v>
      </c>
      <c r="H711" t="s">
        <v>15</v>
      </c>
      <c r="I711">
        <v>1</v>
      </c>
      <c r="J711" t="s">
        <v>47</v>
      </c>
      <c r="K711" t="s">
        <v>32</v>
      </c>
      <c r="L711">
        <v>59</v>
      </c>
      <c r="M711" t="str">
        <f t="shared" si="11"/>
        <v>Old</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3">
        <v>70000</v>
      </c>
      <c r="E713">
        <v>2</v>
      </c>
      <c r="F713" t="s">
        <v>19</v>
      </c>
      <c r="G713" t="s">
        <v>21</v>
      </c>
      <c r="H713" t="s">
        <v>15</v>
      </c>
      <c r="I713">
        <v>1</v>
      </c>
      <c r="J713" t="s">
        <v>47</v>
      </c>
      <c r="K713" t="s">
        <v>32</v>
      </c>
      <c r="L713">
        <v>58</v>
      </c>
      <c r="M713" t="str">
        <f t="shared" si="11"/>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3">
        <v>60000</v>
      </c>
      <c r="E741">
        <v>2</v>
      </c>
      <c r="F741" t="s">
        <v>19</v>
      </c>
      <c r="G741" t="s">
        <v>21</v>
      </c>
      <c r="H741" t="s">
        <v>15</v>
      </c>
      <c r="I741">
        <v>1</v>
      </c>
      <c r="J741" t="s">
        <v>47</v>
      </c>
      <c r="K741" t="s">
        <v>32</v>
      </c>
      <c r="L741">
        <v>55</v>
      </c>
      <c r="M741" t="str">
        <f t="shared" si="11"/>
        <v>Old</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3">
        <v>70000</v>
      </c>
      <c r="E746">
        <v>4</v>
      </c>
      <c r="F746" t="s">
        <v>19</v>
      </c>
      <c r="G746" t="s">
        <v>21</v>
      </c>
      <c r="H746" t="s">
        <v>15</v>
      </c>
      <c r="I746">
        <v>1</v>
      </c>
      <c r="J746" t="s">
        <v>47</v>
      </c>
      <c r="K746" t="s">
        <v>32</v>
      </c>
      <c r="L746">
        <v>56</v>
      </c>
      <c r="M746" t="str">
        <f t="shared" si="11"/>
        <v>Old</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3">
        <v>60000</v>
      </c>
      <c r="E748">
        <v>2</v>
      </c>
      <c r="F748" t="s">
        <v>13</v>
      </c>
      <c r="G748" t="s">
        <v>28</v>
      </c>
      <c r="H748" t="s">
        <v>15</v>
      </c>
      <c r="I748">
        <v>0</v>
      </c>
      <c r="J748" t="s">
        <v>47</v>
      </c>
      <c r="K748" t="s">
        <v>32</v>
      </c>
      <c r="L748">
        <v>56</v>
      </c>
      <c r="M748" t="str">
        <f t="shared" si="11"/>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3">
        <v>60000</v>
      </c>
      <c r="E763">
        <v>5</v>
      </c>
      <c r="F763" t="s">
        <v>13</v>
      </c>
      <c r="G763" t="s">
        <v>28</v>
      </c>
      <c r="H763" t="s">
        <v>15</v>
      </c>
      <c r="I763">
        <v>3</v>
      </c>
      <c r="J763" t="s">
        <v>47</v>
      </c>
      <c r="K763" t="s">
        <v>32</v>
      </c>
      <c r="L763">
        <v>59</v>
      </c>
      <c r="M763" t="str">
        <f t="shared" si="11"/>
        <v>Old</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3">
        <v>50000</v>
      </c>
      <c r="E768">
        <v>4</v>
      </c>
      <c r="F768" t="s">
        <v>13</v>
      </c>
      <c r="G768" t="s">
        <v>14</v>
      </c>
      <c r="H768" t="s">
        <v>15</v>
      </c>
      <c r="I768">
        <v>3</v>
      </c>
      <c r="J768" t="s">
        <v>47</v>
      </c>
      <c r="K768" t="s">
        <v>32</v>
      </c>
      <c r="L768">
        <v>42</v>
      </c>
      <c r="M768" t="str">
        <f t="shared" si="11"/>
        <v>Middle Age</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3">
        <v>70000</v>
      </c>
      <c r="E777">
        <v>2</v>
      </c>
      <c r="F777" t="s">
        <v>29</v>
      </c>
      <c r="G777" t="s">
        <v>14</v>
      </c>
      <c r="H777" t="s">
        <v>15</v>
      </c>
      <c r="I777">
        <v>2</v>
      </c>
      <c r="J777" t="s">
        <v>47</v>
      </c>
      <c r="K777" t="s">
        <v>32</v>
      </c>
      <c r="L777">
        <v>54</v>
      </c>
      <c r="M777" t="str">
        <f t="shared" si="12"/>
        <v>Middle Age</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3">
        <v>60000</v>
      </c>
      <c r="E782">
        <v>2</v>
      </c>
      <c r="F782" t="s">
        <v>19</v>
      </c>
      <c r="G782" t="s">
        <v>21</v>
      </c>
      <c r="H782" t="s">
        <v>15</v>
      </c>
      <c r="I782">
        <v>1</v>
      </c>
      <c r="J782" t="s">
        <v>47</v>
      </c>
      <c r="K782" t="s">
        <v>32</v>
      </c>
      <c r="L782">
        <v>55</v>
      </c>
      <c r="M782" t="str">
        <f t="shared" si="12"/>
        <v>Old</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3">
        <v>70000</v>
      </c>
      <c r="E814">
        <v>4</v>
      </c>
      <c r="F814" t="s">
        <v>13</v>
      </c>
      <c r="G814" t="s">
        <v>28</v>
      </c>
      <c r="H814" t="s">
        <v>15</v>
      </c>
      <c r="I814">
        <v>2</v>
      </c>
      <c r="J814" t="s">
        <v>47</v>
      </c>
      <c r="K814" t="s">
        <v>32</v>
      </c>
      <c r="L814">
        <v>61</v>
      </c>
      <c r="M814" t="str">
        <f t="shared" si="12"/>
        <v>Old</v>
      </c>
      <c r="N814" t="s">
        <v>18</v>
      </c>
    </row>
    <row r="815" spans="1:14" x14ac:dyDescent="0.3">
      <c r="A815">
        <v>25899</v>
      </c>
      <c r="B815" t="s">
        <v>36</v>
      </c>
      <c r="C815" t="s">
        <v>39</v>
      </c>
      <c r="D815" s="3">
        <v>70000</v>
      </c>
      <c r="E815">
        <v>2</v>
      </c>
      <c r="F815" t="s">
        <v>27</v>
      </c>
      <c r="G815" t="s">
        <v>21</v>
      </c>
      <c r="H815" t="s">
        <v>15</v>
      </c>
      <c r="I815">
        <v>2</v>
      </c>
      <c r="J815" t="s">
        <v>47</v>
      </c>
      <c r="K815" t="s">
        <v>32</v>
      </c>
      <c r="L815">
        <v>53</v>
      </c>
      <c r="M815" t="str">
        <f t="shared" si="12"/>
        <v>Middle Age</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3">
        <v>70000</v>
      </c>
      <c r="E842">
        <v>4</v>
      </c>
      <c r="F842" t="s">
        <v>19</v>
      </c>
      <c r="G842" t="s">
        <v>21</v>
      </c>
      <c r="H842" t="s">
        <v>15</v>
      </c>
      <c r="I842">
        <v>2</v>
      </c>
      <c r="J842" t="s">
        <v>47</v>
      </c>
      <c r="K842" t="s">
        <v>32</v>
      </c>
      <c r="L842">
        <v>53</v>
      </c>
      <c r="M842" t="str">
        <f t="shared" si="13"/>
        <v>Middle Age</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3">
        <v>40000</v>
      </c>
      <c r="E846">
        <v>5</v>
      </c>
      <c r="F846" t="s">
        <v>27</v>
      </c>
      <c r="G846" t="s">
        <v>21</v>
      </c>
      <c r="H846" t="s">
        <v>15</v>
      </c>
      <c r="I846">
        <v>2</v>
      </c>
      <c r="J846" t="s">
        <v>47</v>
      </c>
      <c r="K846" t="s">
        <v>32</v>
      </c>
      <c r="L846">
        <v>60</v>
      </c>
      <c r="M846" t="str">
        <f t="shared" si="13"/>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3">
        <v>60000</v>
      </c>
      <c r="E868">
        <v>2</v>
      </c>
      <c r="F868" t="s">
        <v>27</v>
      </c>
      <c r="G868" t="s">
        <v>21</v>
      </c>
      <c r="H868" t="s">
        <v>15</v>
      </c>
      <c r="I868">
        <v>2</v>
      </c>
      <c r="J868" t="s">
        <v>47</v>
      </c>
      <c r="K868" t="s">
        <v>32</v>
      </c>
      <c r="L868">
        <v>55</v>
      </c>
      <c r="M868" t="str">
        <f t="shared" si="13"/>
        <v>Old</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3">
        <v>30000</v>
      </c>
      <c r="E870">
        <v>5</v>
      </c>
      <c r="F870" t="s">
        <v>29</v>
      </c>
      <c r="G870" t="s">
        <v>14</v>
      </c>
      <c r="H870" t="s">
        <v>15</v>
      </c>
      <c r="I870">
        <v>3</v>
      </c>
      <c r="J870" t="s">
        <v>47</v>
      </c>
      <c r="K870" t="s">
        <v>32</v>
      </c>
      <c r="L870">
        <v>60</v>
      </c>
      <c r="M870" t="str">
        <f t="shared" si="13"/>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3">
        <v>60000</v>
      </c>
      <c r="E873">
        <v>2</v>
      </c>
      <c r="F873" t="s">
        <v>27</v>
      </c>
      <c r="G873" t="s">
        <v>21</v>
      </c>
      <c r="H873" t="s">
        <v>15</v>
      </c>
      <c r="I873">
        <v>2</v>
      </c>
      <c r="J873" t="s">
        <v>47</v>
      </c>
      <c r="K873" t="s">
        <v>32</v>
      </c>
      <c r="L873">
        <v>55</v>
      </c>
      <c r="M873" t="str">
        <f t="shared" si="13"/>
        <v>Old</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37</v>
      </c>
      <c r="C900" t="s">
        <v>38</v>
      </c>
      <c r="D900" s="3">
        <v>70000</v>
      </c>
      <c r="E900">
        <v>5</v>
      </c>
      <c r="F900" t="s">
        <v>13</v>
      </c>
      <c r="G900" t="s">
        <v>28</v>
      </c>
      <c r="H900" t="s">
        <v>15</v>
      </c>
      <c r="I900">
        <v>3</v>
      </c>
      <c r="J900" t="s">
        <v>47</v>
      </c>
      <c r="K900" t="s">
        <v>32</v>
      </c>
      <c r="L900">
        <v>60</v>
      </c>
      <c r="M900" t="str">
        <f t="shared" si="14"/>
        <v>Old</v>
      </c>
      <c r="N900" t="s">
        <v>15</v>
      </c>
    </row>
    <row r="901" spans="1:14" x14ac:dyDescent="0.3">
      <c r="A901">
        <v>28192</v>
      </c>
      <c r="B901" t="s">
        <v>36</v>
      </c>
      <c r="C901" t="s">
        <v>39</v>
      </c>
      <c r="D901" s="3">
        <v>70000</v>
      </c>
      <c r="E901">
        <v>5</v>
      </c>
      <c r="F901" t="s">
        <v>31</v>
      </c>
      <c r="G901" t="s">
        <v>21</v>
      </c>
      <c r="H901" t="s">
        <v>15</v>
      </c>
      <c r="I901">
        <v>3</v>
      </c>
      <c r="J901" t="s">
        <v>47</v>
      </c>
      <c r="K901" t="s">
        <v>32</v>
      </c>
      <c r="L901">
        <v>46</v>
      </c>
      <c r="M901" t="str">
        <f t="shared" si="14"/>
        <v>Middle Age</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3">
        <v>50000</v>
      </c>
      <c r="E909">
        <v>4</v>
      </c>
      <c r="F909" t="s">
        <v>13</v>
      </c>
      <c r="G909" t="s">
        <v>28</v>
      </c>
      <c r="H909" t="s">
        <v>15</v>
      </c>
      <c r="I909">
        <v>2</v>
      </c>
      <c r="J909" t="s">
        <v>47</v>
      </c>
      <c r="K909" t="s">
        <v>32</v>
      </c>
      <c r="L909">
        <v>63</v>
      </c>
      <c r="M909" t="str">
        <f t="shared" si="14"/>
        <v>Old</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3">
        <v>60000</v>
      </c>
      <c r="E917">
        <v>3</v>
      </c>
      <c r="F917" t="s">
        <v>31</v>
      </c>
      <c r="G917" t="s">
        <v>28</v>
      </c>
      <c r="H917" t="s">
        <v>15</v>
      </c>
      <c r="I917">
        <v>2</v>
      </c>
      <c r="J917" t="s">
        <v>47</v>
      </c>
      <c r="K917" t="s">
        <v>32</v>
      </c>
      <c r="L917">
        <v>64</v>
      </c>
      <c r="M917" t="str">
        <f t="shared" si="14"/>
        <v>Old</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3">
        <v>40000</v>
      </c>
      <c r="E921">
        <v>4</v>
      </c>
      <c r="F921" t="s">
        <v>27</v>
      </c>
      <c r="G921" t="s">
        <v>21</v>
      </c>
      <c r="H921" t="s">
        <v>15</v>
      </c>
      <c r="I921">
        <v>2</v>
      </c>
      <c r="J921" t="s">
        <v>47</v>
      </c>
      <c r="K921" t="s">
        <v>32</v>
      </c>
      <c r="L921">
        <v>61</v>
      </c>
      <c r="M921" t="str">
        <f t="shared" si="14"/>
        <v>Old</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3">
        <v>40000</v>
      </c>
      <c r="E928">
        <v>2</v>
      </c>
      <c r="F928" t="s">
        <v>27</v>
      </c>
      <c r="G928" t="s">
        <v>21</v>
      </c>
      <c r="H928" t="s">
        <v>15</v>
      </c>
      <c r="I928">
        <v>2</v>
      </c>
      <c r="J928" t="s">
        <v>47</v>
      </c>
      <c r="K928" t="s">
        <v>32</v>
      </c>
      <c r="L928">
        <v>57</v>
      </c>
      <c r="M928" t="str">
        <f t="shared" si="14"/>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3">
        <v>70000</v>
      </c>
      <c r="E932">
        <v>5</v>
      </c>
      <c r="F932" t="s">
        <v>31</v>
      </c>
      <c r="G932" t="s">
        <v>21</v>
      </c>
      <c r="H932" t="s">
        <v>18</v>
      </c>
      <c r="I932">
        <v>3</v>
      </c>
      <c r="J932" t="s">
        <v>47</v>
      </c>
      <c r="K932" t="s">
        <v>32</v>
      </c>
      <c r="L932">
        <v>47</v>
      </c>
      <c r="M932" t="str">
        <f t="shared" si="14"/>
        <v>Middle Age</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3">
        <v>70000</v>
      </c>
      <c r="E951">
        <v>2</v>
      </c>
      <c r="F951" t="s">
        <v>29</v>
      </c>
      <c r="G951" t="s">
        <v>14</v>
      </c>
      <c r="H951" t="s">
        <v>15</v>
      </c>
      <c r="I951">
        <v>2</v>
      </c>
      <c r="J951" t="s">
        <v>47</v>
      </c>
      <c r="K951" t="s">
        <v>32</v>
      </c>
      <c r="L951">
        <v>53</v>
      </c>
      <c r="M951" t="str">
        <f t="shared" si="14"/>
        <v>Middle Age</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
      <c r="A964">
        <v>16813</v>
      </c>
      <c r="B964" t="s">
        <v>36</v>
      </c>
      <c r="C964" t="s">
        <v>38</v>
      </c>
      <c r="D964" s="3">
        <v>60000</v>
      </c>
      <c r="E964">
        <v>2</v>
      </c>
      <c r="F964" t="s">
        <v>19</v>
      </c>
      <c r="G964" t="s">
        <v>21</v>
      </c>
      <c r="H964" t="s">
        <v>15</v>
      </c>
      <c r="I964">
        <v>2</v>
      </c>
      <c r="J964" t="s">
        <v>47</v>
      </c>
      <c r="K964" t="s">
        <v>32</v>
      </c>
      <c r="L964">
        <v>55</v>
      </c>
      <c r="M964" t="str">
        <f t="shared" si="15"/>
        <v>Old</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3">
        <v>70000</v>
      </c>
      <c r="E966">
        <v>4</v>
      </c>
      <c r="F966" t="s">
        <v>19</v>
      </c>
      <c r="G966" t="s">
        <v>21</v>
      </c>
      <c r="H966" t="s">
        <v>15</v>
      </c>
      <c r="I966">
        <v>1</v>
      </c>
      <c r="J966" t="s">
        <v>47</v>
      </c>
      <c r="K966" t="s">
        <v>32</v>
      </c>
      <c r="L966">
        <v>56</v>
      </c>
      <c r="M966" t="str">
        <f t="shared" si="15"/>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3">
        <v>60000</v>
      </c>
      <c r="E978">
        <v>3</v>
      </c>
      <c r="F978" t="s">
        <v>13</v>
      </c>
      <c r="G978" t="s">
        <v>28</v>
      </c>
      <c r="H978" t="s">
        <v>15</v>
      </c>
      <c r="I978">
        <v>2</v>
      </c>
      <c r="J978" t="s">
        <v>47</v>
      </c>
      <c r="K978" t="s">
        <v>32</v>
      </c>
      <c r="L978">
        <v>66</v>
      </c>
      <c r="M978" t="str">
        <f t="shared" si="15"/>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3">
        <v>80000</v>
      </c>
      <c r="E982">
        <v>3</v>
      </c>
      <c r="F982" t="s">
        <v>13</v>
      </c>
      <c r="G982" t="s">
        <v>14</v>
      </c>
      <c r="H982" t="s">
        <v>15</v>
      </c>
      <c r="I982">
        <v>3</v>
      </c>
      <c r="J982" t="s">
        <v>47</v>
      </c>
      <c r="K982" t="s">
        <v>32</v>
      </c>
      <c r="L982">
        <v>40</v>
      </c>
      <c r="M982" t="str">
        <f t="shared" si="15"/>
        <v>Middle Age</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3">
        <v>40000</v>
      </c>
      <c r="E988">
        <v>5</v>
      </c>
      <c r="F988" t="s">
        <v>27</v>
      </c>
      <c r="G988" t="s">
        <v>21</v>
      </c>
      <c r="H988" t="s">
        <v>15</v>
      </c>
      <c r="I988">
        <v>4</v>
      </c>
      <c r="J988" t="s">
        <v>47</v>
      </c>
      <c r="K988" t="s">
        <v>32</v>
      </c>
      <c r="L988">
        <v>60</v>
      </c>
      <c r="M988" t="str">
        <f t="shared" si="15"/>
        <v>Old</v>
      </c>
      <c r="N988" t="s">
        <v>15</v>
      </c>
    </row>
    <row r="989" spans="1:14" x14ac:dyDescent="0.3">
      <c r="A989">
        <v>28972</v>
      </c>
      <c r="B989" t="s">
        <v>37</v>
      </c>
      <c r="C989" t="s">
        <v>39</v>
      </c>
      <c r="D989" s="3">
        <v>60000</v>
      </c>
      <c r="E989">
        <v>3</v>
      </c>
      <c r="F989" t="s">
        <v>31</v>
      </c>
      <c r="G989" t="s">
        <v>28</v>
      </c>
      <c r="H989" t="s">
        <v>15</v>
      </c>
      <c r="I989">
        <v>2</v>
      </c>
      <c r="J989" t="s">
        <v>47</v>
      </c>
      <c r="K989" t="s">
        <v>32</v>
      </c>
      <c r="L989">
        <v>66</v>
      </c>
      <c r="M989" t="str">
        <f t="shared" si="15"/>
        <v>Old</v>
      </c>
      <c r="N989" t="s">
        <v>18</v>
      </c>
    </row>
    <row r="990" spans="1:14" x14ac:dyDescent="0.3">
      <c r="A990">
        <v>22730</v>
      </c>
      <c r="B990" t="s">
        <v>36</v>
      </c>
      <c r="C990" t="s">
        <v>38</v>
      </c>
      <c r="D990" s="3">
        <v>70000</v>
      </c>
      <c r="E990">
        <v>5</v>
      </c>
      <c r="F990" t="s">
        <v>13</v>
      </c>
      <c r="G990" t="s">
        <v>28</v>
      </c>
      <c r="H990" t="s">
        <v>15</v>
      </c>
      <c r="I990">
        <v>2</v>
      </c>
      <c r="J990" t="s">
        <v>47</v>
      </c>
      <c r="K990" t="s">
        <v>32</v>
      </c>
      <c r="L990">
        <v>63</v>
      </c>
      <c r="M990" t="str">
        <f t="shared" si="15"/>
        <v>Old</v>
      </c>
      <c r="N990" t="s">
        <v>18</v>
      </c>
    </row>
    <row r="991" spans="1:14" x14ac:dyDescent="0.3">
      <c r="A991">
        <v>29134</v>
      </c>
      <c r="B991" t="s">
        <v>36</v>
      </c>
      <c r="C991" t="s">
        <v>38</v>
      </c>
      <c r="D991" s="3">
        <v>60000</v>
      </c>
      <c r="E991">
        <v>4</v>
      </c>
      <c r="F991" t="s">
        <v>13</v>
      </c>
      <c r="G991" t="s">
        <v>14</v>
      </c>
      <c r="H991" t="s">
        <v>18</v>
      </c>
      <c r="I991">
        <v>3</v>
      </c>
      <c r="J991" t="s">
        <v>47</v>
      </c>
      <c r="K991" t="s">
        <v>32</v>
      </c>
      <c r="L991">
        <v>42</v>
      </c>
      <c r="M991" t="str">
        <f t="shared" si="15"/>
        <v>Middle Age</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3">
        <v>60000</v>
      </c>
      <c r="E1001">
        <v>3</v>
      </c>
      <c r="F1001" t="s">
        <v>27</v>
      </c>
      <c r="G1001" t="s">
        <v>21</v>
      </c>
      <c r="H1001" t="s">
        <v>15</v>
      </c>
      <c r="I1001">
        <v>2</v>
      </c>
      <c r="J1001" t="s">
        <v>47</v>
      </c>
      <c r="K1001" t="s">
        <v>32</v>
      </c>
      <c r="L1001">
        <v>53</v>
      </c>
      <c r="M1001" t="str">
        <f t="shared" si="15"/>
        <v>Middle Age</v>
      </c>
      <c r="N1001" t="s">
        <v>15</v>
      </c>
    </row>
  </sheetData>
  <autoFilter ref="A1:N1001" xr:uid="{A670EE5B-EE9B-46AD-B0F1-22EC71CF09A0}"/>
  <dataConsolidate/>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40E017-6D70-4E98-A32C-7BC1B25BF9FC}">
  <dimension ref="A2:K101"/>
  <sheetViews>
    <sheetView topLeftCell="A31" workbookViewId="0">
      <selection activeCell="L46" sqref="L46"/>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2" spans="1:4" x14ac:dyDescent="0.3">
      <c r="A2" s="4" t="s">
        <v>44</v>
      </c>
      <c r="B2" s="4" t="s">
        <v>43</v>
      </c>
    </row>
    <row r="3" spans="1:4" x14ac:dyDescent="0.3">
      <c r="A3" s="4" t="s">
        <v>41</v>
      </c>
      <c r="B3" t="s">
        <v>18</v>
      </c>
      <c r="C3" t="s">
        <v>15</v>
      </c>
      <c r="D3" t="s">
        <v>42</v>
      </c>
    </row>
    <row r="4" spans="1:4" x14ac:dyDescent="0.3">
      <c r="A4" s="5" t="s">
        <v>39</v>
      </c>
      <c r="B4" s="6">
        <v>53440</v>
      </c>
      <c r="C4" s="6">
        <v>55774.058577405856</v>
      </c>
      <c r="D4" s="6">
        <v>54580.777096114522</v>
      </c>
    </row>
    <row r="5" spans="1:4" x14ac:dyDescent="0.3">
      <c r="A5" s="5" t="s">
        <v>38</v>
      </c>
      <c r="B5" s="6">
        <v>56208.178438661707</v>
      </c>
      <c r="C5" s="6">
        <v>60123.966942148763</v>
      </c>
      <c r="D5" s="6">
        <v>58062.62230919765</v>
      </c>
    </row>
    <row r="6" spans="1:4" x14ac:dyDescent="0.3">
      <c r="A6" s="5" t="s">
        <v>42</v>
      </c>
      <c r="B6" s="6">
        <v>54874.759152215796</v>
      </c>
      <c r="C6" s="6">
        <v>57962.577962577961</v>
      </c>
      <c r="D6" s="6">
        <v>56360</v>
      </c>
    </row>
    <row r="18" spans="1:11" x14ac:dyDescent="0.3">
      <c r="A18" s="4" t="s">
        <v>46</v>
      </c>
      <c r="B18" s="4" t="s">
        <v>43</v>
      </c>
      <c r="K18" t="s">
        <v>45</v>
      </c>
    </row>
    <row r="19" spans="1:11" x14ac:dyDescent="0.3">
      <c r="A19" s="4" t="s">
        <v>41</v>
      </c>
      <c r="B19" t="s">
        <v>18</v>
      </c>
      <c r="C19" t="s">
        <v>15</v>
      </c>
      <c r="D19" t="s">
        <v>42</v>
      </c>
    </row>
    <row r="20" spans="1:11" x14ac:dyDescent="0.3">
      <c r="A20" s="5" t="s">
        <v>16</v>
      </c>
      <c r="B20" s="6">
        <v>166</v>
      </c>
      <c r="C20" s="6">
        <v>200</v>
      </c>
      <c r="D20" s="6">
        <v>366</v>
      </c>
    </row>
    <row r="21" spans="1:11" x14ac:dyDescent="0.3">
      <c r="A21" s="5" t="s">
        <v>26</v>
      </c>
      <c r="B21" s="6">
        <v>92</v>
      </c>
      <c r="C21" s="6">
        <v>77</v>
      </c>
      <c r="D21" s="6">
        <v>169</v>
      </c>
    </row>
    <row r="22" spans="1:11" x14ac:dyDescent="0.3">
      <c r="A22" s="5" t="s">
        <v>22</v>
      </c>
      <c r="B22" s="6">
        <v>67</v>
      </c>
      <c r="C22" s="6">
        <v>95</v>
      </c>
      <c r="D22" s="6">
        <v>162</v>
      </c>
    </row>
    <row r="23" spans="1:11" x14ac:dyDescent="0.3">
      <c r="A23" s="5" t="s">
        <v>23</v>
      </c>
      <c r="B23" s="6">
        <v>116</v>
      </c>
      <c r="C23" s="6">
        <v>76</v>
      </c>
      <c r="D23" s="6">
        <v>192</v>
      </c>
    </row>
    <row r="24" spans="1:11" x14ac:dyDescent="0.3">
      <c r="A24" s="5" t="s">
        <v>47</v>
      </c>
      <c r="B24" s="6">
        <v>78</v>
      </c>
      <c r="C24" s="6">
        <v>33</v>
      </c>
      <c r="D24" s="6">
        <v>111</v>
      </c>
    </row>
    <row r="25" spans="1:11" x14ac:dyDescent="0.3">
      <c r="A25" s="5" t="s">
        <v>42</v>
      </c>
      <c r="B25" s="6">
        <v>519</v>
      </c>
      <c r="C25" s="6">
        <v>481</v>
      </c>
      <c r="D25" s="6">
        <v>1000</v>
      </c>
    </row>
    <row r="31" spans="1:11" x14ac:dyDescent="0.3">
      <c r="A31" s="4" t="s">
        <v>46</v>
      </c>
      <c r="B31" s="4" t="s">
        <v>43</v>
      </c>
    </row>
    <row r="32" spans="1:11" x14ac:dyDescent="0.3">
      <c r="A32" s="4" t="s">
        <v>41</v>
      </c>
      <c r="B32" t="s">
        <v>18</v>
      </c>
      <c r="C32" t="s">
        <v>15</v>
      </c>
      <c r="D32" t="s">
        <v>42</v>
      </c>
    </row>
    <row r="33" spans="1:4" x14ac:dyDescent="0.3">
      <c r="A33" s="5" t="s">
        <v>48</v>
      </c>
      <c r="B33" s="6">
        <v>71</v>
      </c>
      <c r="C33" s="6">
        <v>39</v>
      </c>
      <c r="D33" s="6">
        <v>110</v>
      </c>
    </row>
    <row r="34" spans="1:4" x14ac:dyDescent="0.3">
      <c r="A34" s="5" t="s">
        <v>49</v>
      </c>
      <c r="B34" s="6">
        <v>318</v>
      </c>
      <c r="C34" s="6">
        <v>383</v>
      </c>
      <c r="D34" s="6">
        <v>701</v>
      </c>
    </row>
    <row r="35" spans="1:4" x14ac:dyDescent="0.3">
      <c r="A35" s="5" t="s">
        <v>50</v>
      </c>
      <c r="B35" s="6">
        <v>130</v>
      </c>
      <c r="C35" s="6">
        <v>59</v>
      </c>
      <c r="D35" s="6">
        <v>189</v>
      </c>
    </row>
    <row r="36" spans="1:4" x14ac:dyDescent="0.3">
      <c r="A36" s="5" t="s">
        <v>42</v>
      </c>
      <c r="B36" s="6">
        <v>519</v>
      </c>
      <c r="C36" s="6">
        <v>481</v>
      </c>
      <c r="D36" s="6">
        <v>1000</v>
      </c>
    </row>
    <row r="46" spans="1:4" x14ac:dyDescent="0.3">
      <c r="A46" s="4" t="s">
        <v>46</v>
      </c>
      <c r="B46" s="4" t="s">
        <v>43</v>
      </c>
    </row>
    <row r="47" spans="1:4" x14ac:dyDescent="0.3">
      <c r="A47" s="4" t="s">
        <v>41</v>
      </c>
      <c r="B47" t="s">
        <v>18</v>
      </c>
      <c r="C47" t="s">
        <v>15</v>
      </c>
      <c r="D47" t="s">
        <v>42</v>
      </c>
    </row>
    <row r="48" spans="1:4" x14ac:dyDescent="0.3">
      <c r="A48" s="5">
        <v>25</v>
      </c>
      <c r="B48" s="6">
        <v>2</v>
      </c>
      <c r="C48" s="6">
        <v>4</v>
      </c>
      <c r="D48" s="6">
        <v>6</v>
      </c>
    </row>
    <row r="49" spans="1:4" x14ac:dyDescent="0.3">
      <c r="A49" s="5">
        <v>26</v>
      </c>
      <c r="B49" s="6">
        <v>8</v>
      </c>
      <c r="C49" s="6">
        <v>8</v>
      </c>
      <c r="D49" s="6">
        <v>16</v>
      </c>
    </row>
    <row r="50" spans="1:4" x14ac:dyDescent="0.3">
      <c r="A50" s="5">
        <v>27</v>
      </c>
      <c r="B50" s="6">
        <v>15</v>
      </c>
      <c r="C50" s="6">
        <v>8</v>
      </c>
      <c r="D50" s="6">
        <v>23</v>
      </c>
    </row>
    <row r="51" spans="1:4" x14ac:dyDescent="0.3">
      <c r="A51" s="5">
        <v>28</v>
      </c>
      <c r="B51" s="6">
        <v>12</v>
      </c>
      <c r="C51" s="6">
        <v>10</v>
      </c>
      <c r="D51" s="6">
        <v>22</v>
      </c>
    </row>
    <row r="52" spans="1:4" x14ac:dyDescent="0.3">
      <c r="A52" s="5">
        <v>29</v>
      </c>
      <c r="B52" s="6">
        <v>11</v>
      </c>
      <c r="C52" s="6">
        <v>5</v>
      </c>
      <c r="D52" s="6">
        <v>16</v>
      </c>
    </row>
    <row r="53" spans="1:4" x14ac:dyDescent="0.3">
      <c r="A53" s="5">
        <v>30</v>
      </c>
      <c r="B53" s="6">
        <v>23</v>
      </c>
      <c r="C53" s="6">
        <v>4</v>
      </c>
      <c r="D53" s="6">
        <v>27</v>
      </c>
    </row>
    <row r="54" spans="1:4" x14ac:dyDescent="0.3">
      <c r="A54" s="5">
        <v>31</v>
      </c>
      <c r="B54" s="6">
        <v>17</v>
      </c>
      <c r="C54" s="6">
        <v>8</v>
      </c>
      <c r="D54" s="6">
        <v>25</v>
      </c>
    </row>
    <row r="55" spans="1:4" x14ac:dyDescent="0.3">
      <c r="A55" s="5">
        <v>32</v>
      </c>
      <c r="B55" s="6">
        <v>19</v>
      </c>
      <c r="C55" s="6">
        <v>14</v>
      </c>
      <c r="D55" s="6">
        <v>33</v>
      </c>
    </row>
    <row r="56" spans="1:4" x14ac:dyDescent="0.3">
      <c r="A56" s="5">
        <v>33</v>
      </c>
      <c r="B56" s="6">
        <v>8</v>
      </c>
      <c r="C56" s="6">
        <v>13</v>
      </c>
      <c r="D56" s="6">
        <v>21</v>
      </c>
    </row>
    <row r="57" spans="1:4" x14ac:dyDescent="0.3">
      <c r="A57" s="5">
        <v>34</v>
      </c>
      <c r="B57" s="6">
        <v>12</v>
      </c>
      <c r="C57" s="6">
        <v>19</v>
      </c>
      <c r="D57" s="6">
        <v>31</v>
      </c>
    </row>
    <row r="58" spans="1:4" x14ac:dyDescent="0.3">
      <c r="A58" s="5">
        <v>35</v>
      </c>
      <c r="B58" s="6">
        <v>14</v>
      </c>
      <c r="C58" s="6">
        <v>22</v>
      </c>
      <c r="D58" s="6">
        <v>36</v>
      </c>
    </row>
    <row r="59" spans="1:4" x14ac:dyDescent="0.3">
      <c r="A59" s="5">
        <v>36</v>
      </c>
      <c r="B59" s="6">
        <v>7</v>
      </c>
      <c r="C59" s="6">
        <v>30</v>
      </c>
      <c r="D59" s="6">
        <v>37</v>
      </c>
    </row>
    <row r="60" spans="1:4" x14ac:dyDescent="0.3">
      <c r="A60" s="5">
        <v>37</v>
      </c>
      <c r="B60" s="6">
        <v>4</v>
      </c>
      <c r="C60" s="6">
        <v>28</v>
      </c>
      <c r="D60" s="6">
        <v>32</v>
      </c>
    </row>
    <row r="61" spans="1:4" x14ac:dyDescent="0.3">
      <c r="A61" s="5">
        <v>38</v>
      </c>
      <c r="B61" s="6">
        <v>8</v>
      </c>
      <c r="C61" s="6">
        <v>29</v>
      </c>
      <c r="D61" s="6">
        <v>37</v>
      </c>
    </row>
    <row r="62" spans="1:4" x14ac:dyDescent="0.3">
      <c r="A62" s="5">
        <v>39</v>
      </c>
      <c r="B62" s="6">
        <v>10</v>
      </c>
      <c r="C62" s="6">
        <v>12</v>
      </c>
      <c r="D62" s="6">
        <v>22</v>
      </c>
    </row>
    <row r="63" spans="1:4" x14ac:dyDescent="0.3">
      <c r="A63" s="5">
        <v>40</v>
      </c>
      <c r="B63" s="6">
        <v>24</v>
      </c>
      <c r="C63" s="6">
        <v>18</v>
      </c>
      <c r="D63" s="6">
        <v>42</v>
      </c>
    </row>
    <row r="64" spans="1:4" x14ac:dyDescent="0.3">
      <c r="A64" s="5">
        <v>41</v>
      </c>
      <c r="B64" s="6">
        <v>13</v>
      </c>
      <c r="C64" s="6">
        <v>15</v>
      </c>
      <c r="D64" s="6">
        <v>28</v>
      </c>
    </row>
    <row r="65" spans="1:4" x14ac:dyDescent="0.3">
      <c r="A65" s="5">
        <v>42</v>
      </c>
      <c r="B65" s="6">
        <v>22</v>
      </c>
      <c r="C65" s="6">
        <v>12</v>
      </c>
      <c r="D65" s="6">
        <v>34</v>
      </c>
    </row>
    <row r="66" spans="1:4" x14ac:dyDescent="0.3">
      <c r="A66" s="5">
        <v>43</v>
      </c>
      <c r="B66" s="6">
        <v>17</v>
      </c>
      <c r="C66" s="6">
        <v>19</v>
      </c>
      <c r="D66" s="6">
        <v>36</v>
      </c>
    </row>
    <row r="67" spans="1:4" x14ac:dyDescent="0.3">
      <c r="A67" s="5">
        <v>44</v>
      </c>
      <c r="B67" s="6">
        <v>15</v>
      </c>
      <c r="C67" s="6">
        <v>12</v>
      </c>
      <c r="D67" s="6">
        <v>27</v>
      </c>
    </row>
    <row r="68" spans="1:4" x14ac:dyDescent="0.3">
      <c r="A68" s="5">
        <v>45</v>
      </c>
      <c r="B68" s="6">
        <v>18</v>
      </c>
      <c r="C68" s="6">
        <v>13</v>
      </c>
      <c r="D68" s="6">
        <v>31</v>
      </c>
    </row>
    <row r="69" spans="1:4" x14ac:dyDescent="0.3">
      <c r="A69" s="5">
        <v>46</v>
      </c>
      <c r="B69" s="6">
        <v>12</v>
      </c>
      <c r="C69" s="6">
        <v>15</v>
      </c>
      <c r="D69" s="6">
        <v>27</v>
      </c>
    </row>
    <row r="70" spans="1:4" x14ac:dyDescent="0.3">
      <c r="A70" s="5">
        <v>47</v>
      </c>
      <c r="B70" s="6">
        <v>19</v>
      </c>
      <c r="C70" s="6">
        <v>20</v>
      </c>
      <c r="D70" s="6">
        <v>39</v>
      </c>
    </row>
    <row r="71" spans="1:4" x14ac:dyDescent="0.3">
      <c r="A71" s="5">
        <v>48</v>
      </c>
      <c r="B71" s="6">
        <v>16</v>
      </c>
      <c r="C71" s="6">
        <v>13</v>
      </c>
      <c r="D71" s="6">
        <v>29</v>
      </c>
    </row>
    <row r="72" spans="1:4" x14ac:dyDescent="0.3">
      <c r="A72" s="5">
        <v>49</v>
      </c>
      <c r="B72" s="6">
        <v>15</v>
      </c>
      <c r="C72" s="6">
        <v>8</v>
      </c>
      <c r="D72" s="6">
        <v>23</v>
      </c>
    </row>
    <row r="73" spans="1:4" x14ac:dyDescent="0.3">
      <c r="A73" s="5">
        <v>50</v>
      </c>
      <c r="B73" s="6">
        <v>12</v>
      </c>
      <c r="C73" s="6">
        <v>12</v>
      </c>
      <c r="D73" s="6">
        <v>24</v>
      </c>
    </row>
    <row r="74" spans="1:4" x14ac:dyDescent="0.3">
      <c r="A74" s="5">
        <v>51</v>
      </c>
      <c r="B74" s="6">
        <v>10</v>
      </c>
      <c r="C74" s="6">
        <v>12</v>
      </c>
      <c r="D74" s="6">
        <v>22</v>
      </c>
    </row>
    <row r="75" spans="1:4" x14ac:dyDescent="0.3">
      <c r="A75" s="5">
        <v>52</v>
      </c>
      <c r="B75" s="6">
        <v>10</v>
      </c>
      <c r="C75" s="6">
        <v>15</v>
      </c>
      <c r="D75" s="6">
        <v>25</v>
      </c>
    </row>
    <row r="76" spans="1:4" x14ac:dyDescent="0.3">
      <c r="A76" s="5">
        <v>53</v>
      </c>
      <c r="B76" s="6">
        <v>11</v>
      </c>
      <c r="C76" s="6">
        <v>13</v>
      </c>
      <c r="D76" s="6">
        <v>24</v>
      </c>
    </row>
    <row r="77" spans="1:4" x14ac:dyDescent="0.3">
      <c r="A77" s="5">
        <v>54</v>
      </c>
      <c r="B77" s="6">
        <v>5</v>
      </c>
      <c r="C77" s="6">
        <v>11</v>
      </c>
      <c r="D77" s="6">
        <v>16</v>
      </c>
    </row>
    <row r="78" spans="1:4" x14ac:dyDescent="0.3">
      <c r="A78" s="5">
        <v>55</v>
      </c>
      <c r="B78" s="6">
        <v>13</v>
      </c>
      <c r="C78" s="6">
        <v>5</v>
      </c>
      <c r="D78" s="6">
        <v>18</v>
      </c>
    </row>
    <row r="79" spans="1:4" x14ac:dyDescent="0.3">
      <c r="A79" s="5">
        <v>56</v>
      </c>
      <c r="B79" s="6">
        <v>13</v>
      </c>
      <c r="C79" s="6">
        <v>3</v>
      </c>
      <c r="D79" s="6">
        <v>16</v>
      </c>
    </row>
    <row r="80" spans="1:4" x14ac:dyDescent="0.3">
      <c r="A80" s="5">
        <v>57</v>
      </c>
      <c r="B80" s="6">
        <v>4</v>
      </c>
      <c r="C80" s="6">
        <v>4</v>
      </c>
      <c r="D80" s="6">
        <v>8</v>
      </c>
    </row>
    <row r="81" spans="1:4" x14ac:dyDescent="0.3">
      <c r="A81" s="5">
        <v>58</v>
      </c>
      <c r="B81" s="6">
        <v>8</v>
      </c>
      <c r="C81" s="6">
        <v>4</v>
      </c>
      <c r="D81" s="6">
        <v>12</v>
      </c>
    </row>
    <row r="82" spans="1:4" x14ac:dyDescent="0.3">
      <c r="A82" s="5">
        <v>59</v>
      </c>
      <c r="B82" s="6">
        <v>14</v>
      </c>
      <c r="C82" s="6">
        <v>6</v>
      </c>
      <c r="D82" s="6">
        <v>20</v>
      </c>
    </row>
    <row r="83" spans="1:4" x14ac:dyDescent="0.3">
      <c r="A83" s="5">
        <v>60</v>
      </c>
      <c r="B83" s="6">
        <v>8</v>
      </c>
      <c r="C83" s="6">
        <v>7</v>
      </c>
      <c r="D83" s="6">
        <v>15</v>
      </c>
    </row>
    <row r="84" spans="1:4" x14ac:dyDescent="0.3">
      <c r="A84" s="5">
        <v>61</v>
      </c>
      <c r="B84" s="6">
        <v>5</v>
      </c>
      <c r="C84" s="6">
        <v>4</v>
      </c>
      <c r="D84" s="6">
        <v>9</v>
      </c>
    </row>
    <row r="85" spans="1:4" x14ac:dyDescent="0.3">
      <c r="A85" s="5">
        <v>62</v>
      </c>
      <c r="B85" s="6">
        <v>9</v>
      </c>
      <c r="C85" s="6">
        <v>4</v>
      </c>
      <c r="D85" s="6">
        <v>13</v>
      </c>
    </row>
    <row r="86" spans="1:4" x14ac:dyDescent="0.3">
      <c r="A86" s="5">
        <v>63</v>
      </c>
      <c r="B86" s="6">
        <v>7</v>
      </c>
      <c r="C86" s="6">
        <v>2</v>
      </c>
      <c r="D86" s="6">
        <v>9</v>
      </c>
    </row>
    <row r="87" spans="1:4" x14ac:dyDescent="0.3">
      <c r="A87" s="5">
        <v>64</v>
      </c>
      <c r="B87" s="6">
        <v>7</v>
      </c>
      <c r="C87" s="6">
        <v>3</v>
      </c>
      <c r="D87" s="6">
        <v>10</v>
      </c>
    </row>
    <row r="88" spans="1:4" x14ac:dyDescent="0.3">
      <c r="A88" s="5">
        <v>65</v>
      </c>
      <c r="B88" s="6">
        <v>6</v>
      </c>
      <c r="C88" s="6">
        <v>3</v>
      </c>
      <c r="D88" s="6">
        <v>9</v>
      </c>
    </row>
    <row r="89" spans="1:4" x14ac:dyDescent="0.3">
      <c r="A89" s="5">
        <v>66</v>
      </c>
      <c r="B89" s="6">
        <v>8</v>
      </c>
      <c r="C89" s="6">
        <v>6</v>
      </c>
      <c r="D89" s="6">
        <v>14</v>
      </c>
    </row>
    <row r="90" spans="1:4" x14ac:dyDescent="0.3">
      <c r="A90" s="5">
        <v>67</v>
      </c>
      <c r="B90" s="6">
        <v>8</v>
      </c>
      <c r="C90" s="6">
        <v>2</v>
      </c>
      <c r="D90" s="6">
        <v>10</v>
      </c>
    </row>
    <row r="91" spans="1:4" x14ac:dyDescent="0.3">
      <c r="A91" s="5">
        <v>68</v>
      </c>
      <c r="B91" s="6">
        <v>3</v>
      </c>
      <c r="C91" s="6"/>
      <c r="D91" s="6">
        <v>3</v>
      </c>
    </row>
    <row r="92" spans="1:4" x14ac:dyDescent="0.3">
      <c r="A92" s="5">
        <v>69</v>
      </c>
      <c r="B92" s="6">
        <v>8</v>
      </c>
      <c r="C92" s="6"/>
      <c r="D92" s="6">
        <v>8</v>
      </c>
    </row>
    <row r="93" spans="1:4" x14ac:dyDescent="0.3">
      <c r="A93" s="5">
        <v>70</v>
      </c>
      <c r="B93" s="6">
        <v>3</v>
      </c>
      <c r="C93" s="6">
        <v>1</v>
      </c>
      <c r="D93" s="6">
        <v>4</v>
      </c>
    </row>
    <row r="94" spans="1:4" x14ac:dyDescent="0.3">
      <c r="A94" s="5">
        <v>71</v>
      </c>
      <c r="B94" s="6">
        <v>1</v>
      </c>
      <c r="C94" s="6"/>
      <c r="D94" s="6">
        <v>1</v>
      </c>
    </row>
    <row r="95" spans="1:4" x14ac:dyDescent="0.3">
      <c r="A95" s="5">
        <v>72</v>
      </c>
      <c r="B95" s="6"/>
      <c r="C95" s="6">
        <v>1</v>
      </c>
      <c r="D95" s="6">
        <v>1</v>
      </c>
    </row>
    <row r="96" spans="1:4" x14ac:dyDescent="0.3">
      <c r="A96" s="5">
        <v>73</v>
      </c>
      <c r="B96" s="6">
        <v>2</v>
      </c>
      <c r="C96" s="6">
        <v>2</v>
      </c>
      <c r="D96" s="6">
        <v>4</v>
      </c>
    </row>
    <row r="97" spans="1:4" x14ac:dyDescent="0.3">
      <c r="A97" s="5">
        <v>74</v>
      </c>
      <c r="B97" s="6"/>
      <c r="C97" s="6">
        <v>1</v>
      </c>
      <c r="D97" s="6">
        <v>1</v>
      </c>
    </row>
    <row r="98" spans="1:4" x14ac:dyDescent="0.3">
      <c r="A98" s="5">
        <v>78</v>
      </c>
      <c r="B98" s="6">
        <v>1</v>
      </c>
      <c r="C98" s="6">
        <v>1</v>
      </c>
      <c r="D98" s="6">
        <v>2</v>
      </c>
    </row>
    <row r="99" spans="1:4" x14ac:dyDescent="0.3">
      <c r="A99" s="5">
        <v>80</v>
      </c>
      <c r="B99" s="6">
        <v>1</v>
      </c>
      <c r="C99" s="6"/>
      <c r="D99" s="6">
        <v>1</v>
      </c>
    </row>
    <row r="100" spans="1:4" x14ac:dyDescent="0.3">
      <c r="A100" s="5">
        <v>89</v>
      </c>
      <c r="B100" s="6">
        <v>1</v>
      </c>
      <c r="C100" s="6"/>
      <c r="D100" s="6">
        <v>1</v>
      </c>
    </row>
    <row r="101" spans="1:4" x14ac:dyDescent="0.3">
      <c r="A101" s="5" t="s">
        <v>42</v>
      </c>
      <c r="B101" s="6">
        <v>519</v>
      </c>
      <c r="C101" s="6">
        <v>481</v>
      </c>
      <c r="D101" s="6">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539D9C-BC7E-4D92-BBF2-BD27C4007B36}">
  <dimension ref="A1:Q5"/>
  <sheetViews>
    <sheetView showGridLines="0" tabSelected="1" zoomScaleNormal="100" workbookViewId="0">
      <selection activeCell="C30" sqref="C30"/>
    </sheetView>
  </sheetViews>
  <sheetFormatPr defaultRowHeight="14.4" x14ac:dyDescent="0.3"/>
  <sheetData>
    <row r="1" spans="1:17" ht="14.4" customHeight="1" x14ac:dyDescent="0.3">
      <c r="A1" s="7" t="s">
        <v>51</v>
      </c>
      <c r="B1" s="7"/>
      <c r="C1" s="7"/>
      <c r="D1" s="7"/>
      <c r="E1" s="7"/>
      <c r="F1" s="7"/>
      <c r="G1" s="7"/>
      <c r="H1" s="7"/>
      <c r="I1" s="7"/>
      <c r="J1" s="7"/>
      <c r="K1" s="7"/>
      <c r="L1" s="7"/>
      <c r="M1" s="7"/>
      <c r="N1" s="7"/>
      <c r="O1" s="7"/>
      <c r="P1" s="7"/>
      <c r="Q1" s="7"/>
    </row>
    <row r="2" spans="1:17" x14ac:dyDescent="0.3">
      <c r="A2" s="7"/>
      <c r="B2" s="7"/>
      <c r="C2" s="7"/>
      <c r="D2" s="7"/>
      <c r="E2" s="7"/>
      <c r="F2" s="7"/>
      <c r="G2" s="7"/>
      <c r="H2" s="7"/>
      <c r="I2" s="7"/>
      <c r="J2" s="7"/>
      <c r="K2" s="7"/>
      <c r="L2" s="7"/>
      <c r="M2" s="7"/>
      <c r="N2" s="7"/>
      <c r="O2" s="7"/>
      <c r="P2" s="7"/>
      <c r="Q2" s="7"/>
    </row>
    <row r="3" spans="1:17" x14ac:dyDescent="0.3">
      <c r="A3" s="7"/>
      <c r="B3" s="7"/>
      <c r="C3" s="7"/>
      <c r="D3" s="7"/>
      <c r="E3" s="7"/>
      <c r="F3" s="7"/>
      <c r="G3" s="7"/>
      <c r="H3" s="7"/>
      <c r="I3" s="7"/>
      <c r="J3" s="7"/>
      <c r="K3" s="7"/>
      <c r="L3" s="7"/>
      <c r="M3" s="7"/>
      <c r="N3" s="7"/>
      <c r="O3" s="7"/>
      <c r="P3" s="7"/>
      <c r="Q3" s="7"/>
    </row>
    <row r="4" spans="1:17" x14ac:dyDescent="0.3">
      <c r="A4" s="7"/>
      <c r="B4" s="7"/>
      <c r="C4" s="7"/>
      <c r="D4" s="7"/>
      <c r="E4" s="7"/>
      <c r="F4" s="7"/>
      <c r="G4" s="7"/>
      <c r="H4" s="7"/>
      <c r="I4" s="7"/>
      <c r="J4" s="7"/>
      <c r="K4" s="7"/>
      <c r="L4" s="7"/>
      <c r="M4" s="7"/>
      <c r="N4" s="7"/>
      <c r="O4" s="7"/>
      <c r="P4" s="7"/>
      <c r="Q4" s="7"/>
    </row>
    <row r="5" spans="1:17" x14ac:dyDescent="0.3">
      <c r="A5" s="7"/>
      <c r="B5" s="7"/>
      <c r="C5" s="7"/>
      <c r="D5" s="7"/>
      <c r="E5" s="7"/>
      <c r="F5" s="7"/>
      <c r="G5" s="7"/>
      <c r="H5" s="7"/>
      <c r="I5" s="7"/>
      <c r="J5" s="7"/>
      <c r="K5" s="7"/>
      <c r="L5" s="7"/>
      <c r="M5" s="7"/>
      <c r="N5" s="7"/>
      <c r="O5" s="7"/>
      <c r="P5" s="7"/>
      <c r="Q5" s="7"/>
    </row>
  </sheetData>
  <mergeCells count="1">
    <mergeCell ref="A1:Q5"/>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HP</cp:lastModifiedBy>
  <dcterms:created xsi:type="dcterms:W3CDTF">2022-03-18T02:50:57Z</dcterms:created>
  <dcterms:modified xsi:type="dcterms:W3CDTF">2023-03-14T03:16:08Z</dcterms:modified>
</cp:coreProperties>
</file>