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al\Downloads\"/>
    </mc:Choice>
  </mc:AlternateContent>
  <xr:revisionPtr revIDLastSave="0" documentId="13_ncr:1_{37A5C27B-1FD2-4111-A34F-99095F6147D3}" xr6:coauthVersionLast="47" xr6:coauthVersionMax="47" xr10:uidLastSave="{00000000-0000-0000-0000-000000000000}"/>
  <bookViews>
    <workbookView xWindow="60" yWindow="1170" windowWidth="28740" windowHeight="11385" xr2:uid="{E1BE7EF5-80E1-45EC-9287-DD9D9239D8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33D0B054-D8E0-4CBC-BDE7-09B4021B1CB6}">
      <text>
        <r>
          <rPr>
            <sz val="8"/>
            <color indexed="8"/>
            <rFont val="Arial"/>
            <family val="2"/>
          </rPr>
          <t>Инвентарный номер основного средства
Тип: Строка (11 символов)
Пример: ХЛ-000001
Обязательно для заполнения.</t>
        </r>
      </text>
    </comment>
    <comment ref="H1" authorId="0" shapeId="0" xr:uid="{A6D59354-27D6-4D3F-9FF3-6EC50BF973BF}">
      <text>
        <r>
          <rPr>
            <sz val="8"/>
            <color indexed="8"/>
            <rFont val="Arial"/>
            <family val="2"/>
          </rPr>
          <t>Используется для быстрой визуальной идентификации основного средства в процессе работы с программой
Тип: Строка (150 Символов)
Пример: Холодильник универсальный
Обязательно для заполнения.</t>
        </r>
      </text>
    </comment>
    <comment ref="I1" authorId="0" shapeId="0" xr:uid="{38CEBF46-6CEE-4327-800E-66BB64B5B565}">
      <text>
        <r>
          <rPr>
            <sz val="8"/>
            <color indexed="8"/>
            <rFont val="Arial"/>
            <family val="2"/>
          </rPr>
          <t>Группа, в которую входит данное основное средставо
Тип: Строка (100 символов)
Пример: Холодильники</t>
        </r>
      </text>
    </comment>
    <comment ref="J1" authorId="0" shapeId="0" xr:uid="{27F39D8F-4E51-42FB-8EFF-958B50A194B8}">
      <text>
        <r>
          <rPr>
            <sz val="8"/>
            <color indexed="8"/>
            <rFont val="Arial"/>
            <family val="2"/>
          </rPr>
          <t>Код ТН ВЭД
Тип: Строка
Пример: 123456789</t>
        </r>
      </text>
    </comment>
  </commentList>
</comments>
</file>

<file path=xl/sharedStrings.xml><?xml version="1.0" encoding="utf-8"?>
<sst xmlns="http://schemas.openxmlformats.org/spreadsheetml/2006/main" count="174" uniqueCount="46">
  <si>
    <t>Наименование</t>
  </si>
  <si>
    <t>Холодильник COOL600 1D PEPSI 2025</t>
  </si>
  <si>
    <t>Инвентарный номер (код)</t>
  </si>
  <si>
    <t>Группа</t>
  </si>
  <si>
    <t>ТН ВЭД</t>
  </si>
  <si>
    <t>Оборудование</t>
  </si>
  <si>
    <t>Поставщик</t>
  </si>
  <si>
    <t>Договор</t>
  </si>
  <si>
    <t>Основной договор (EUR)</t>
  </si>
  <si>
    <t>КОД</t>
  </si>
  <si>
    <t>№</t>
  </si>
  <si>
    <t>счет учета</t>
  </si>
  <si>
    <t>Срок службы мес</t>
  </si>
  <si>
    <t>Счет амортизации</t>
  </si>
  <si>
    <t xml:space="preserve">Способ амортизации </t>
  </si>
  <si>
    <t>Линейный</t>
  </si>
  <si>
    <t>Ликвидационная  стоимость</t>
  </si>
  <si>
    <t>Отражение расходов</t>
  </si>
  <si>
    <t>Подразделение</t>
  </si>
  <si>
    <t>Группа НУ</t>
  </si>
  <si>
    <t>Основной</t>
  </si>
  <si>
    <t>Офис</t>
  </si>
  <si>
    <t>МОЛ</t>
  </si>
  <si>
    <t>Беседина Олена</t>
  </si>
  <si>
    <r>
      <t xml:space="preserve">первоначальная стоимость </t>
    </r>
    <r>
      <rPr>
        <b/>
        <sz val="11"/>
        <color theme="1"/>
        <rFont val="Aptos Narrow"/>
        <family val="2"/>
        <scheme val="minor"/>
      </rPr>
      <t>сом</t>
    </r>
  </si>
  <si>
    <r>
      <t xml:space="preserve">сумма </t>
    </r>
    <r>
      <rPr>
        <b/>
        <sz val="12"/>
        <color theme="1"/>
        <rFont val="Aptos Narrow"/>
        <family val="2"/>
        <scheme val="minor"/>
      </rPr>
      <t>вал</t>
    </r>
  </si>
  <si>
    <t>Дата поступления</t>
  </si>
  <si>
    <t>Дата принятия на учет</t>
  </si>
  <si>
    <t>2511284513</t>
  </si>
  <si>
    <t>2511284424</t>
  </si>
  <si>
    <t>2511284606</t>
  </si>
  <si>
    <t>2511284608</t>
  </si>
  <si>
    <t>2511284764</t>
  </si>
  <si>
    <t>2511284761</t>
  </si>
  <si>
    <t>2511284725</t>
  </si>
  <si>
    <t>2511284668</t>
  </si>
  <si>
    <t>2511284710</t>
  </si>
  <si>
    <t>2511284714</t>
  </si>
  <si>
    <t>2511284667</t>
  </si>
  <si>
    <t>2511284613</t>
  </si>
  <si>
    <t>2511284617</t>
  </si>
  <si>
    <t>2511284946</t>
  </si>
  <si>
    <t>2511284852</t>
  </si>
  <si>
    <t>2511284773</t>
  </si>
  <si>
    <t>2511284772</t>
  </si>
  <si>
    <t>Reliable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</si>
</sst>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8"/>
      <color indexed="8"/>
      <name val="Arial"/>
      <family val="2"/>
    </font>
    <font>
      <sz val="9"/>
      <color theme="1"/>
      <name val="Aptos Narrow"/>
      <family val="2"/>
      <charset val="204"/>
      <scheme val="minor"/>
    </font>
    <font>
      <b/>
      <sz val="8"/>
      <color theme="1"/>
      <name val="Aptos Narrow"/>
      <family val="2"/>
      <charset val="204"/>
      <scheme val="minor"/>
    </font>
    <font>
      <b/>
      <sz val="8"/>
      <name val="Arial"/>
      <family val="2"/>
      <charset val="204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/>
    <xf numFmtId="14" fontId="3" fillId="0" borderId="1" xfId="0" applyNumberFormat="1" applyFont="1" applyBorder="1"/>
    <xf numFmtId="4" fontId="4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16FE-A572-41D9-80CC-80E9CA97CD8B}">
  <dimension ref="A1:U18"/>
  <sheetViews>
    <sheetView tabSelected="1" workbookViewId="0">
      <selection activeCell="Y5" sqref="Y5"/>
    </sheetView>
  </sheetViews>
  <sheetFormatPr defaultColWidth="8.7109375" defaultRowHeight="12" x14ac:dyDescent="0.2"/>
  <cols>
    <col min="1" max="1" width="3.140625" style="1" customWidth="1"/>
    <col min="2" max="2" width="21.5703125" style="1" customWidth="1"/>
    <col min="3" max="3" width="16.42578125" style="1" customWidth="1"/>
    <col min="4" max="4" width="7.5703125" style="1" customWidth="1"/>
    <col min="5" max="5" width="10.7109375" style="1" customWidth="1"/>
    <col min="6" max="6" width="14.42578125" style="1" customWidth="1"/>
    <col min="7" max="7" width="15.140625" style="2" customWidth="1"/>
    <col min="8" max="8" width="29.140625" style="2" customWidth="1"/>
    <col min="9" max="9" width="13.5703125" style="1" customWidth="1"/>
    <col min="10" max="10" width="9.85546875" style="1" bestFit="1" customWidth="1"/>
    <col min="11" max="11" width="8.7109375" style="1"/>
    <col min="12" max="12" width="6.140625" style="1" customWidth="1"/>
    <col min="13" max="13" width="8.7109375" style="14"/>
    <col min="14" max="14" width="6.42578125" style="1" customWidth="1"/>
    <col min="15" max="16384" width="8.7109375" style="1"/>
  </cols>
  <sheetData>
    <row r="1" spans="1:21" s="3" customFormat="1" ht="56.25" x14ac:dyDescent="0.25">
      <c r="A1" s="4" t="s">
        <v>10</v>
      </c>
      <c r="B1" s="4" t="s">
        <v>6</v>
      </c>
      <c r="C1" s="4" t="s">
        <v>7</v>
      </c>
      <c r="D1" s="4" t="s">
        <v>9</v>
      </c>
      <c r="E1" s="4" t="s">
        <v>26</v>
      </c>
      <c r="F1" s="4" t="s">
        <v>27</v>
      </c>
      <c r="G1" s="5" t="s">
        <v>2</v>
      </c>
      <c r="H1" s="5" t="s">
        <v>0</v>
      </c>
      <c r="I1" s="6" t="s">
        <v>3</v>
      </c>
      <c r="J1" s="6" t="s">
        <v>4</v>
      </c>
      <c r="K1" s="4" t="s">
        <v>25</v>
      </c>
      <c r="L1" s="4" t="s">
        <v>11</v>
      </c>
      <c r="M1" s="12" t="s">
        <v>24</v>
      </c>
      <c r="N1" s="4" t="s">
        <v>16</v>
      </c>
      <c r="O1" s="4" t="s">
        <v>12</v>
      </c>
      <c r="P1" s="4" t="s">
        <v>13</v>
      </c>
      <c r="Q1" s="4" t="s">
        <v>14</v>
      </c>
      <c r="R1" s="4" t="s">
        <v>17</v>
      </c>
      <c r="S1" s="3" t="s">
        <v>18</v>
      </c>
      <c r="T1" s="3" t="s">
        <v>22</v>
      </c>
      <c r="U1" s="3" t="s">
        <v>19</v>
      </c>
    </row>
    <row r="2" spans="1:21" ht="15" x14ac:dyDescent="0.25">
      <c r="A2" s="9">
        <v>1</v>
      </c>
      <c r="B2" s="7" t="s">
        <v>45</v>
      </c>
      <c r="C2" s="7" t="s">
        <v>8</v>
      </c>
      <c r="D2" s="9">
        <v>1128</v>
      </c>
      <c r="E2" s="11">
        <v>45726</v>
      </c>
      <c r="F2" s="11">
        <v>45727</v>
      </c>
      <c r="G2" s="8" t="s">
        <v>28</v>
      </c>
      <c r="H2" s="10" t="s">
        <v>1</v>
      </c>
      <c r="I2" s="7" t="s">
        <v>5</v>
      </c>
      <c r="J2" s="7">
        <v>841850190</v>
      </c>
      <c r="K2" s="7">
        <v>690</v>
      </c>
      <c r="L2" s="7">
        <v>2140</v>
      </c>
      <c r="M2" s="13">
        <f>ROUND(94.8876*K2,2)</f>
        <v>65472.44</v>
      </c>
      <c r="N2" s="7">
        <v>0</v>
      </c>
      <c r="O2" s="7">
        <f>12*5</f>
        <v>60</v>
      </c>
      <c r="P2" s="7">
        <v>2194</v>
      </c>
      <c r="Q2" s="7" t="s">
        <v>15</v>
      </c>
      <c r="R2" s="7" t="s">
        <v>20</v>
      </c>
      <c r="S2" s="7" t="s">
        <v>21</v>
      </c>
      <c r="T2" s="7" t="s">
        <v>23</v>
      </c>
      <c r="U2" s="1">
        <v>2</v>
      </c>
    </row>
    <row r="3" spans="1:21" ht="15" x14ac:dyDescent="0.25">
      <c r="A3" s="9">
        <v>2</v>
      </c>
      <c r="B3" s="7" t="s">
        <v>45</v>
      </c>
      <c r="C3" s="7" t="s">
        <v>8</v>
      </c>
      <c r="D3" s="9">
        <v>1128</v>
      </c>
      <c r="E3" s="11">
        <v>45726</v>
      </c>
      <c r="F3" s="11">
        <v>45727</v>
      </c>
      <c r="G3" s="8" t="s">
        <v>29</v>
      </c>
      <c r="H3" s="10" t="s">
        <v>1</v>
      </c>
      <c r="I3" s="7" t="s">
        <v>5</v>
      </c>
      <c r="J3" s="7">
        <v>841850190</v>
      </c>
      <c r="K3" s="7">
        <v>690</v>
      </c>
      <c r="L3" s="7">
        <v>2140</v>
      </c>
      <c r="M3" s="13">
        <v>65472.44</v>
      </c>
      <c r="N3" s="7">
        <v>0</v>
      </c>
      <c r="O3" s="7">
        <f t="shared" ref="O3:O18" si="0">12*5</f>
        <v>60</v>
      </c>
      <c r="P3" s="7">
        <v>2194</v>
      </c>
      <c r="Q3" s="7" t="s">
        <v>15</v>
      </c>
      <c r="R3" s="7" t="s">
        <v>20</v>
      </c>
      <c r="S3" s="7" t="s">
        <v>21</v>
      </c>
      <c r="T3" s="7" t="s">
        <v>23</v>
      </c>
      <c r="U3" s="1">
        <v>2</v>
      </c>
    </row>
    <row r="4" spans="1:21" ht="15" x14ac:dyDescent="0.25">
      <c r="A4" s="9">
        <v>3</v>
      </c>
      <c r="B4" s="7" t="s">
        <v>45</v>
      </c>
      <c r="C4" s="7" t="s">
        <v>8</v>
      </c>
      <c r="D4" s="9">
        <v>1128</v>
      </c>
      <c r="E4" s="11">
        <v>45726</v>
      </c>
      <c r="F4" s="11">
        <v>45727</v>
      </c>
      <c r="G4" s="8" t="s">
        <v>30</v>
      </c>
      <c r="H4" s="10" t="s">
        <v>1</v>
      </c>
      <c r="I4" s="7" t="s">
        <v>5</v>
      </c>
      <c r="J4" s="7">
        <v>841850190</v>
      </c>
      <c r="K4" s="7">
        <v>690</v>
      </c>
      <c r="L4" s="7">
        <v>2140</v>
      </c>
      <c r="M4" s="13">
        <v>65472.44</v>
      </c>
      <c r="N4" s="7">
        <v>0</v>
      </c>
      <c r="O4" s="7">
        <f t="shared" si="0"/>
        <v>60</v>
      </c>
      <c r="P4" s="7">
        <v>2194</v>
      </c>
      <c r="Q4" s="7" t="s">
        <v>15</v>
      </c>
      <c r="R4" s="7" t="s">
        <v>20</v>
      </c>
      <c r="S4" s="7" t="s">
        <v>21</v>
      </c>
      <c r="T4" s="7" t="s">
        <v>23</v>
      </c>
      <c r="U4" s="1">
        <v>2</v>
      </c>
    </row>
    <row r="5" spans="1:21" ht="15" x14ac:dyDescent="0.25">
      <c r="A5" s="9">
        <v>4</v>
      </c>
      <c r="B5" s="7" t="s">
        <v>45</v>
      </c>
      <c r="C5" s="7" t="s">
        <v>8</v>
      </c>
      <c r="D5" s="9">
        <v>1128</v>
      </c>
      <c r="E5" s="11">
        <v>45726</v>
      </c>
      <c r="F5" s="11">
        <v>45727</v>
      </c>
      <c r="G5" s="8" t="s">
        <v>31</v>
      </c>
      <c r="H5" s="10" t="s">
        <v>1</v>
      </c>
      <c r="I5" s="7" t="s">
        <v>5</v>
      </c>
      <c r="J5" s="7">
        <v>841850190</v>
      </c>
      <c r="K5" s="7">
        <v>690</v>
      </c>
      <c r="L5" s="7">
        <v>2140</v>
      </c>
      <c r="M5" s="13">
        <v>65472.44</v>
      </c>
      <c r="N5" s="7">
        <v>0</v>
      </c>
      <c r="O5" s="7">
        <f t="shared" si="0"/>
        <v>60</v>
      </c>
      <c r="P5" s="7">
        <v>2194</v>
      </c>
      <c r="Q5" s="7" t="s">
        <v>15</v>
      </c>
      <c r="R5" s="7" t="s">
        <v>20</v>
      </c>
      <c r="S5" s="7" t="s">
        <v>21</v>
      </c>
      <c r="T5" s="7" t="s">
        <v>23</v>
      </c>
      <c r="U5" s="1">
        <v>2</v>
      </c>
    </row>
    <row r="6" spans="1:21" ht="15" x14ac:dyDescent="0.25">
      <c r="A6" s="9">
        <v>5</v>
      </c>
      <c r="B6" s="7" t="s">
        <v>45</v>
      </c>
      <c r="C6" s="7" t="s">
        <v>8</v>
      </c>
      <c r="D6" s="9">
        <v>1128</v>
      </c>
      <c r="E6" s="11">
        <v>45726</v>
      </c>
      <c r="F6" s="11">
        <v>45727</v>
      </c>
      <c r="G6" s="8" t="s">
        <v>32</v>
      </c>
      <c r="H6" s="10" t="s">
        <v>1</v>
      </c>
      <c r="I6" s="7" t="s">
        <v>5</v>
      </c>
      <c r="J6" s="7">
        <v>841850190</v>
      </c>
      <c r="K6" s="7">
        <v>690</v>
      </c>
      <c r="L6" s="7">
        <v>2140</v>
      </c>
      <c r="M6" s="13">
        <v>65472.44</v>
      </c>
      <c r="N6" s="7">
        <v>0</v>
      </c>
      <c r="O6" s="7">
        <f t="shared" si="0"/>
        <v>60</v>
      </c>
      <c r="P6" s="7">
        <v>2194</v>
      </c>
      <c r="Q6" s="7" t="s">
        <v>15</v>
      </c>
      <c r="R6" s="7" t="s">
        <v>20</v>
      </c>
      <c r="S6" s="7" t="s">
        <v>21</v>
      </c>
      <c r="T6" s="7" t="s">
        <v>23</v>
      </c>
      <c r="U6" s="1">
        <v>2</v>
      </c>
    </row>
    <row r="7" spans="1:21" ht="15" x14ac:dyDescent="0.25">
      <c r="A7" s="9">
        <v>6</v>
      </c>
      <c r="B7" s="7" t="s">
        <v>45</v>
      </c>
      <c r="C7" s="7" t="s">
        <v>8</v>
      </c>
      <c r="D7" s="9">
        <v>1128</v>
      </c>
      <c r="E7" s="11">
        <v>45726</v>
      </c>
      <c r="F7" s="11">
        <v>45727</v>
      </c>
      <c r="G7" s="8" t="s">
        <v>33</v>
      </c>
      <c r="H7" s="10" t="s">
        <v>1</v>
      </c>
      <c r="I7" s="7" t="s">
        <v>5</v>
      </c>
      <c r="J7" s="7">
        <v>841850190</v>
      </c>
      <c r="K7" s="7">
        <v>690</v>
      </c>
      <c r="L7" s="7">
        <v>2140</v>
      </c>
      <c r="M7" s="13">
        <v>65472.44</v>
      </c>
      <c r="N7" s="7">
        <v>0</v>
      </c>
      <c r="O7" s="7">
        <f t="shared" si="0"/>
        <v>60</v>
      </c>
      <c r="P7" s="7">
        <v>2194</v>
      </c>
      <c r="Q7" s="7" t="s">
        <v>15</v>
      </c>
      <c r="R7" s="7" t="s">
        <v>20</v>
      </c>
      <c r="S7" s="7" t="s">
        <v>21</v>
      </c>
      <c r="T7" s="7" t="s">
        <v>23</v>
      </c>
      <c r="U7" s="1">
        <v>2</v>
      </c>
    </row>
    <row r="8" spans="1:21" ht="15" x14ac:dyDescent="0.25">
      <c r="A8" s="9">
        <v>7</v>
      </c>
      <c r="B8" s="7" t="s">
        <v>45</v>
      </c>
      <c r="C8" s="7" t="s">
        <v>8</v>
      </c>
      <c r="D8" s="9">
        <v>1128</v>
      </c>
      <c r="E8" s="11">
        <v>45726</v>
      </c>
      <c r="F8" s="11">
        <v>45727</v>
      </c>
      <c r="G8" s="8" t="s">
        <v>34</v>
      </c>
      <c r="H8" s="10" t="s">
        <v>1</v>
      </c>
      <c r="I8" s="7" t="s">
        <v>5</v>
      </c>
      <c r="J8" s="7">
        <v>841850190</v>
      </c>
      <c r="K8" s="7">
        <v>690</v>
      </c>
      <c r="L8" s="7">
        <v>2140</v>
      </c>
      <c r="M8" s="13">
        <v>65472.44</v>
      </c>
      <c r="N8" s="7">
        <v>0</v>
      </c>
      <c r="O8" s="7">
        <f t="shared" si="0"/>
        <v>60</v>
      </c>
      <c r="P8" s="7">
        <v>2194</v>
      </c>
      <c r="Q8" s="7" t="s">
        <v>15</v>
      </c>
      <c r="R8" s="7" t="s">
        <v>20</v>
      </c>
      <c r="S8" s="7" t="s">
        <v>21</v>
      </c>
      <c r="T8" s="7" t="s">
        <v>23</v>
      </c>
      <c r="U8" s="1">
        <v>2</v>
      </c>
    </row>
    <row r="9" spans="1:21" ht="15" x14ac:dyDescent="0.25">
      <c r="A9" s="9">
        <v>8</v>
      </c>
      <c r="B9" s="7" t="s">
        <v>45</v>
      </c>
      <c r="C9" s="7" t="s">
        <v>8</v>
      </c>
      <c r="D9" s="9">
        <v>1128</v>
      </c>
      <c r="E9" s="11">
        <v>45726</v>
      </c>
      <c r="F9" s="11">
        <v>45727</v>
      </c>
      <c r="G9" s="8" t="s">
        <v>35</v>
      </c>
      <c r="H9" s="10" t="s">
        <v>1</v>
      </c>
      <c r="I9" s="7" t="s">
        <v>5</v>
      </c>
      <c r="J9" s="7">
        <v>841850190</v>
      </c>
      <c r="K9" s="7">
        <v>690</v>
      </c>
      <c r="L9" s="7">
        <v>2140</v>
      </c>
      <c r="M9" s="13">
        <v>65472.44</v>
      </c>
      <c r="N9" s="7">
        <v>0</v>
      </c>
      <c r="O9" s="7">
        <f t="shared" si="0"/>
        <v>60</v>
      </c>
      <c r="P9" s="7">
        <v>2194</v>
      </c>
      <c r="Q9" s="7" t="s">
        <v>15</v>
      </c>
      <c r="R9" s="7" t="s">
        <v>20</v>
      </c>
      <c r="S9" s="7" t="s">
        <v>21</v>
      </c>
      <c r="T9" s="7" t="s">
        <v>23</v>
      </c>
      <c r="U9" s="1">
        <v>2</v>
      </c>
    </row>
    <row r="10" spans="1:21" ht="15" x14ac:dyDescent="0.25">
      <c r="A10" s="9">
        <v>9</v>
      </c>
      <c r="B10" s="7" t="s">
        <v>45</v>
      </c>
      <c r="C10" s="7" t="s">
        <v>8</v>
      </c>
      <c r="D10" s="9">
        <v>1128</v>
      </c>
      <c r="E10" s="11">
        <v>45726</v>
      </c>
      <c r="F10" s="11">
        <v>45727</v>
      </c>
      <c r="G10" s="8" t="s">
        <v>36</v>
      </c>
      <c r="H10" s="10" t="s">
        <v>1</v>
      </c>
      <c r="I10" s="7" t="s">
        <v>5</v>
      </c>
      <c r="J10" s="7">
        <v>841850190</v>
      </c>
      <c r="K10" s="7">
        <v>690</v>
      </c>
      <c r="L10" s="7">
        <v>2140</v>
      </c>
      <c r="M10" s="13">
        <v>65472.44</v>
      </c>
      <c r="N10" s="7">
        <v>0</v>
      </c>
      <c r="O10" s="7">
        <f t="shared" si="0"/>
        <v>60</v>
      </c>
      <c r="P10" s="7">
        <v>2194</v>
      </c>
      <c r="Q10" s="7" t="s">
        <v>15</v>
      </c>
      <c r="R10" s="7" t="s">
        <v>20</v>
      </c>
      <c r="S10" s="7" t="s">
        <v>21</v>
      </c>
      <c r="T10" s="7" t="s">
        <v>23</v>
      </c>
      <c r="U10" s="1">
        <v>2</v>
      </c>
    </row>
    <row r="11" spans="1:21" ht="15" x14ac:dyDescent="0.25">
      <c r="A11" s="9">
        <v>10</v>
      </c>
      <c r="B11" s="7" t="s">
        <v>45</v>
      </c>
      <c r="C11" s="7" t="s">
        <v>8</v>
      </c>
      <c r="D11" s="9">
        <v>1128</v>
      </c>
      <c r="E11" s="11">
        <v>45726</v>
      </c>
      <c r="F11" s="11">
        <v>45727</v>
      </c>
      <c r="G11" s="8" t="s">
        <v>37</v>
      </c>
      <c r="H11" s="10" t="s">
        <v>1</v>
      </c>
      <c r="I11" s="7" t="s">
        <v>5</v>
      </c>
      <c r="J11" s="7">
        <v>841850190</v>
      </c>
      <c r="K11" s="7">
        <v>690</v>
      </c>
      <c r="L11" s="7">
        <v>2140</v>
      </c>
      <c r="M11" s="13">
        <v>65472.44</v>
      </c>
      <c r="N11" s="7">
        <v>0</v>
      </c>
      <c r="O11" s="7">
        <f t="shared" si="0"/>
        <v>60</v>
      </c>
      <c r="P11" s="7">
        <v>2194</v>
      </c>
      <c r="Q11" s="7" t="s">
        <v>15</v>
      </c>
      <c r="R11" s="7" t="s">
        <v>20</v>
      </c>
      <c r="S11" s="7" t="s">
        <v>21</v>
      </c>
      <c r="T11" s="7" t="s">
        <v>23</v>
      </c>
      <c r="U11" s="1">
        <v>2</v>
      </c>
    </row>
    <row r="12" spans="1:21" ht="15" x14ac:dyDescent="0.25">
      <c r="A12" s="9">
        <v>11</v>
      </c>
      <c r="B12" s="7" t="s">
        <v>45</v>
      </c>
      <c r="C12" s="7" t="s">
        <v>8</v>
      </c>
      <c r="D12" s="9">
        <v>1128</v>
      </c>
      <c r="E12" s="11">
        <v>45726</v>
      </c>
      <c r="F12" s="11">
        <v>45727</v>
      </c>
      <c r="G12" s="8" t="s">
        <v>38</v>
      </c>
      <c r="H12" s="10" t="s">
        <v>1</v>
      </c>
      <c r="I12" s="7" t="s">
        <v>5</v>
      </c>
      <c r="J12" s="7">
        <v>841850190</v>
      </c>
      <c r="K12" s="7">
        <v>690</v>
      </c>
      <c r="L12" s="7">
        <v>2140</v>
      </c>
      <c r="M12" s="13">
        <v>65472.44</v>
      </c>
      <c r="N12" s="7">
        <v>0</v>
      </c>
      <c r="O12" s="7">
        <f t="shared" si="0"/>
        <v>60</v>
      </c>
      <c r="P12" s="7">
        <v>2194</v>
      </c>
      <c r="Q12" s="7" t="s">
        <v>15</v>
      </c>
      <c r="R12" s="7" t="s">
        <v>20</v>
      </c>
      <c r="S12" s="7" t="s">
        <v>21</v>
      </c>
      <c r="T12" s="7" t="s">
        <v>23</v>
      </c>
      <c r="U12" s="1">
        <v>2</v>
      </c>
    </row>
    <row r="13" spans="1:21" ht="15" x14ac:dyDescent="0.25">
      <c r="A13" s="9">
        <v>12</v>
      </c>
      <c r="B13" s="7" t="s">
        <v>45</v>
      </c>
      <c r="C13" s="7" t="s">
        <v>8</v>
      </c>
      <c r="D13" s="9">
        <v>1128</v>
      </c>
      <c r="E13" s="11">
        <v>45726</v>
      </c>
      <c r="F13" s="11">
        <v>45727</v>
      </c>
      <c r="G13" s="8" t="s">
        <v>39</v>
      </c>
      <c r="H13" s="10" t="s">
        <v>1</v>
      </c>
      <c r="I13" s="7" t="s">
        <v>5</v>
      </c>
      <c r="J13" s="7">
        <v>841850190</v>
      </c>
      <c r="K13" s="7">
        <v>690</v>
      </c>
      <c r="L13" s="7">
        <v>2140</v>
      </c>
      <c r="M13" s="13">
        <v>65472.44</v>
      </c>
      <c r="N13" s="7">
        <v>0</v>
      </c>
      <c r="O13" s="7">
        <f t="shared" si="0"/>
        <v>60</v>
      </c>
      <c r="P13" s="7">
        <v>2194</v>
      </c>
      <c r="Q13" s="7" t="s">
        <v>15</v>
      </c>
      <c r="R13" s="7" t="s">
        <v>20</v>
      </c>
      <c r="S13" s="7" t="s">
        <v>21</v>
      </c>
      <c r="T13" s="7" t="s">
        <v>23</v>
      </c>
      <c r="U13" s="1">
        <v>2</v>
      </c>
    </row>
    <row r="14" spans="1:21" ht="15" x14ac:dyDescent="0.25">
      <c r="A14" s="9">
        <v>13</v>
      </c>
      <c r="B14" s="7" t="s">
        <v>45</v>
      </c>
      <c r="C14" s="7" t="s">
        <v>8</v>
      </c>
      <c r="D14" s="9">
        <v>1128</v>
      </c>
      <c r="E14" s="11">
        <v>45726</v>
      </c>
      <c r="F14" s="11">
        <v>45727</v>
      </c>
      <c r="G14" s="8" t="s">
        <v>40</v>
      </c>
      <c r="H14" s="10" t="s">
        <v>1</v>
      </c>
      <c r="I14" s="7" t="s">
        <v>5</v>
      </c>
      <c r="J14" s="7">
        <v>841850190</v>
      </c>
      <c r="K14" s="7">
        <v>690</v>
      </c>
      <c r="L14" s="7">
        <v>2140</v>
      </c>
      <c r="M14" s="13">
        <v>65472.44</v>
      </c>
      <c r="N14" s="7">
        <v>0</v>
      </c>
      <c r="O14" s="7">
        <f t="shared" si="0"/>
        <v>60</v>
      </c>
      <c r="P14" s="7">
        <v>2194</v>
      </c>
      <c r="Q14" s="7" t="s">
        <v>15</v>
      </c>
      <c r="R14" s="7" t="s">
        <v>20</v>
      </c>
      <c r="S14" s="7" t="s">
        <v>21</v>
      </c>
      <c r="T14" s="7" t="s">
        <v>23</v>
      </c>
      <c r="U14" s="1">
        <v>2</v>
      </c>
    </row>
    <row r="15" spans="1:21" ht="15" x14ac:dyDescent="0.25">
      <c r="A15" s="9">
        <v>14</v>
      </c>
      <c r="B15" s="7" t="s">
        <v>45</v>
      </c>
      <c r="C15" s="7" t="s">
        <v>8</v>
      </c>
      <c r="D15" s="9">
        <v>1128</v>
      </c>
      <c r="E15" s="11">
        <v>45726</v>
      </c>
      <c r="F15" s="11">
        <v>45727</v>
      </c>
      <c r="G15" s="8" t="s">
        <v>41</v>
      </c>
      <c r="H15" s="10" t="s">
        <v>1</v>
      </c>
      <c r="I15" s="7" t="s">
        <v>5</v>
      </c>
      <c r="J15" s="7">
        <v>841850190</v>
      </c>
      <c r="K15" s="7">
        <v>690</v>
      </c>
      <c r="L15" s="7">
        <v>2140</v>
      </c>
      <c r="M15" s="13">
        <v>65472.44</v>
      </c>
      <c r="N15" s="7">
        <v>0</v>
      </c>
      <c r="O15" s="7">
        <f t="shared" si="0"/>
        <v>60</v>
      </c>
      <c r="P15" s="7">
        <v>2194</v>
      </c>
      <c r="Q15" s="7" t="s">
        <v>15</v>
      </c>
      <c r="R15" s="7" t="s">
        <v>20</v>
      </c>
      <c r="S15" s="7" t="s">
        <v>21</v>
      </c>
      <c r="T15" s="7" t="s">
        <v>23</v>
      </c>
      <c r="U15" s="1">
        <v>2</v>
      </c>
    </row>
    <row r="16" spans="1:21" ht="15" x14ac:dyDescent="0.25">
      <c r="A16" s="9">
        <v>15</v>
      </c>
      <c r="B16" s="7" t="s">
        <v>45</v>
      </c>
      <c r="C16" s="7" t="s">
        <v>8</v>
      </c>
      <c r="D16" s="9">
        <v>1128</v>
      </c>
      <c r="E16" s="11">
        <v>45726</v>
      </c>
      <c r="F16" s="11">
        <v>45727</v>
      </c>
      <c r="G16" s="8" t="s">
        <v>42</v>
      </c>
      <c r="H16" s="10" t="s">
        <v>1</v>
      </c>
      <c r="I16" s="7" t="s">
        <v>5</v>
      </c>
      <c r="J16" s="7">
        <v>841850190</v>
      </c>
      <c r="K16" s="7">
        <v>690</v>
      </c>
      <c r="L16" s="7">
        <v>2140</v>
      </c>
      <c r="M16" s="13">
        <v>65472.44</v>
      </c>
      <c r="N16" s="7">
        <v>0</v>
      </c>
      <c r="O16" s="7">
        <f t="shared" si="0"/>
        <v>60</v>
      </c>
      <c r="P16" s="7">
        <v>2194</v>
      </c>
      <c r="Q16" s="7" t="s">
        <v>15</v>
      </c>
      <c r="R16" s="7" t="s">
        <v>20</v>
      </c>
      <c r="S16" s="7" t="s">
        <v>21</v>
      </c>
      <c r="T16" s="7" t="s">
        <v>23</v>
      </c>
      <c r="U16" s="1">
        <v>2</v>
      </c>
    </row>
    <row r="17" spans="1:21" ht="15" x14ac:dyDescent="0.25">
      <c r="A17" s="9">
        <v>16</v>
      </c>
      <c r="B17" s="7" t="s">
        <v>45</v>
      </c>
      <c r="C17" s="7" t="s">
        <v>8</v>
      </c>
      <c r="D17" s="9">
        <v>1128</v>
      </c>
      <c r="E17" s="11">
        <v>45726</v>
      </c>
      <c r="F17" s="11">
        <v>45727</v>
      </c>
      <c r="G17" s="8" t="s">
        <v>43</v>
      </c>
      <c r="H17" s="10" t="s">
        <v>1</v>
      </c>
      <c r="I17" s="7" t="s">
        <v>5</v>
      </c>
      <c r="J17" s="7">
        <v>841850190</v>
      </c>
      <c r="K17" s="7">
        <v>690</v>
      </c>
      <c r="L17" s="7">
        <v>2140</v>
      </c>
      <c r="M17" s="13">
        <v>65472.44</v>
      </c>
      <c r="N17" s="7">
        <v>0</v>
      </c>
      <c r="O17" s="7">
        <f t="shared" si="0"/>
        <v>60</v>
      </c>
      <c r="P17" s="7">
        <v>2194</v>
      </c>
      <c r="Q17" s="7" t="s">
        <v>15</v>
      </c>
      <c r="R17" s="7" t="s">
        <v>20</v>
      </c>
      <c r="S17" s="7" t="s">
        <v>21</v>
      </c>
      <c r="T17" s="7" t="s">
        <v>23</v>
      </c>
      <c r="U17" s="1">
        <v>2</v>
      </c>
    </row>
    <row r="18" spans="1:21" ht="15" x14ac:dyDescent="0.25">
      <c r="A18" s="9">
        <v>17</v>
      </c>
      <c r="B18" s="7" t="s">
        <v>45</v>
      </c>
      <c r="C18" s="7" t="s">
        <v>8</v>
      </c>
      <c r="D18" s="9">
        <v>1128</v>
      </c>
      <c r="E18" s="11">
        <v>45726</v>
      </c>
      <c r="F18" s="11">
        <v>45727</v>
      </c>
      <c r="G18" s="8" t="s">
        <v>44</v>
      </c>
      <c r="H18" s="10" t="s">
        <v>1</v>
      </c>
      <c r="I18" s="7" t="s">
        <v>5</v>
      </c>
      <c r="J18" s="7">
        <v>841850190</v>
      </c>
      <c r="K18" s="7">
        <v>690</v>
      </c>
      <c r="L18" s="7">
        <v>2140</v>
      </c>
      <c r="M18" s="13">
        <v>65472.44</v>
      </c>
      <c r="N18" s="7">
        <v>0</v>
      </c>
      <c r="O18" s="7">
        <f t="shared" si="0"/>
        <v>60</v>
      </c>
      <c r="P18" s="7">
        <v>2194</v>
      </c>
      <c r="Q18" s="7" t="s">
        <v>15</v>
      </c>
      <c r="R18" s="7" t="s">
        <v>20</v>
      </c>
      <c r="S18" s="7" t="s">
        <v>21</v>
      </c>
      <c r="T18" s="7" t="s">
        <v>23</v>
      </c>
      <c r="U18" s="1">
        <v>2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Metadata/LabelInfo.xml><?xml version="1.0" encoding="utf-8"?>
<clbl:labelList xmlns:clbl="http://schemas.microsoft.com/office/2020/mipLabelMetadata">
  <clbl:label id="{f0567998-807e-4087-8532-8572478b1acb}" enabled="1" method="Standard" siteId="{882d47f6-50f4-4554-9aa6-43a46416b0f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Aidana Seker</dc:creator>
  <cp:lastModifiedBy>Виталий Константинович</cp:lastModifiedBy>
  <dcterms:created xsi:type="dcterms:W3CDTF">2025-02-14T03:49:35Z</dcterms:created>
  <dcterms:modified xsi:type="dcterms:W3CDTF">2025-05-10T14:28:08Z</dcterms:modified>
</cp:coreProperties>
</file>