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ruttipatil/Downloads/"/>
    </mc:Choice>
  </mc:AlternateContent>
  <xr:revisionPtr revIDLastSave="0" documentId="8_{661F6A9A-9BA2-084B-9E7A-3849F22F0541}" xr6:coauthVersionLast="47" xr6:coauthVersionMax="47" xr10:uidLastSave="{00000000-0000-0000-0000-000000000000}"/>
  <bookViews>
    <workbookView xWindow="0" yWindow="720" windowWidth="29400" windowHeight="18400" activeTab="5" xr2:uid="{00000000-000D-0000-FFFF-FFFF00000000}"/>
  </bookViews>
  <sheets>
    <sheet name="CAPEX" sheetId="12" r:id="rId1"/>
    <sheet name="OPEX" sheetId="13" r:id="rId2"/>
    <sheet name="Revenue Model" sheetId="15" r:id="rId3"/>
    <sheet name="Revenue Streams" sheetId="5" r:id="rId4"/>
    <sheet name="Marketing" sheetId="7" r:id="rId5"/>
    <sheet name="Core Products" sheetId="2" r:id="rId6"/>
    <sheet name="Value Offerings" sheetId="3" r:id="rId7"/>
    <sheet name="Target Audience" sheetId="4" r:id="rId8"/>
    <sheet name="Pricing Strategy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5" l="1"/>
  <c r="H9" i="15"/>
  <c r="H10" i="15"/>
  <c r="H12" i="15"/>
  <c r="G8" i="15"/>
  <c r="G9" i="15"/>
  <c r="G10" i="15"/>
  <c r="G11" i="15"/>
  <c r="H11" i="15" s="1"/>
  <c r="G7" i="15"/>
  <c r="H7" i="15" s="1"/>
  <c r="E6" i="13"/>
  <c r="E7" i="13"/>
  <c r="E8" i="13"/>
  <c r="E9" i="13"/>
  <c r="E10" i="13"/>
  <c r="E11" i="13"/>
  <c r="E5" i="13"/>
  <c r="D11" i="12"/>
  <c r="D12" i="13"/>
  <c r="E12" i="13" s="1"/>
  <c r="H13" i="15" l="1"/>
  <c r="G13" i="15"/>
</calcChain>
</file>

<file path=xl/sharedStrings.xml><?xml version="1.0" encoding="utf-8"?>
<sst xmlns="http://schemas.openxmlformats.org/spreadsheetml/2006/main" count="112" uniqueCount="108">
  <si>
    <t>Description</t>
  </si>
  <si>
    <t>Core Categories</t>
  </si>
  <si>
    <t>Examples</t>
  </si>
  <si>
    <t>Pet Food</t>
  </si>
  <si>
    <t>Toys</t>
  </si>
  <si>
    <t>Grooming</t>
  </si>
  <si>
    <t>Accessories</t>
  </si>
  <si>
    <t>Dry, Wet, Treats</t>
  </si>
  <si>
    <t>Chew, Plush, Interactive</t>
  </si>
  <si>
    <t>Shampoos, Brushes, Wipes</t>
  </si>
  <si>
    <t>Collars, Leashes, Beds, Bowls</t>
  </si>
  <si>
    <t>Value-Added Offerings</t>
  </si>
  <si>
    <t>Descriptions</t>
  </si>
  <si>
    <t>Starter Kits</t>
  </si>
  <si>
    <t>Bulk Purchase Discounts</t>
  </si>
  <si>
    <t>Subscription Boxes</t>
  </si>
  <si>
    <t>Curated product bundles for new dog/cat parents</t>
  </si>
  <si>
    <t>Tiered pricing (e.g., Buy 10+ and get 20% off)</t>
  </si>
  <si>
    <t>₹799/month surprise box with toys, treats &amp; grooming samples</t>
  </si>
  <si>
    <t>Segment</t>
  </si>
  <si>
    <t>Needs</t>
  </si>
  <si>
    <t>Offering</t>
  </si>
  <si>
    <t>New Pet Owners</t>
  </si>
  <si>
    <t>Pet Families</t>
  </si>
  <si>
    <t>Gifting Customers</t>
  </si>
  <si>
    <t>Busy Professionals</t>
  </si>
  <si>
    <t>Starter packs, guides, essentials</t>
  </si>
  <si>
    <t>Value and convenience</t>
  </si>
  <si>
    <t>Thoughtful pet gifts</t>
  </si>
  <si>
    <t>Time-saving solutions</t>
  </si>
  <si>
    <t>Starter Kits, Tips, Bundles</t>
  </si>
  <si>
    <t>Subscription Boxes, Bulk Offers</t>
  </si>
  <si>
    <t>Gift Boxes, Themed Subscriptions</t>
  </si>
  <si>
    <t>Auto-delivery, Wishlist</t>
  </si>
  <si>
    <t>Source</t>
  </si>
  <si>
    <t>Product Sales</t>
  </si>
  <si>
    <t>Starter Kit Sales</t>
  </si>
  <si>
    <t>Bulk Orders</t>
  </si>
  <si>
    <t>Subscription Box (₹799/mo)</t>
  </si>
  <si>
    <t>Wishlist-to-Cart Funnel</t>
  </si>
  <si>
    <t>Affiliate/Brand Collabs</t>
  </si>
  <si>
    <t>Direct purchases of pet food, toys, accessories</t>
  </si>
  <si>
    <t>One-time curated boxes for new pet parents</t>
  </si>
  <si>
    <t>Discounted purchases for larger quantities</t>
  </si>
  <si>
    <t>Recurring revenue from monthly curated deliveries</t>
  </si>
  <si>
    <t>Converting wishlists into purchases with reminders</t>
  </si>
  <si>
    <t>Partnered promotions, co-branded bundles</t>
  </si>
  <si>
    <t>Item</t>
  </si>
  <si>
    <t>Price/Details</t>
  </si>
  <si>
    <t>Standard Item</t>
  </si>
  <si>
    <t>Starter Kit</t>
  </si>
  <si>
    <t>Bulk Discount (5–9 items)</t>
  </si>
  <si>
    <t>Bulk Discount (10+ items)</t>
  </si>
  <si>
    <t>Subscription Model</t>
  </si>
  <si>
    <t>₹499–₹2,999</t>
  </si>
  <si>
    <t>₹3,499 (vs ₹4,200 value)</t>
  </si>
  <si>
    <t>₹449 each</t>
  </si>
  <si>
    <t>₹399 each</t>
  </si>
  <si>
    <t>₹799/month with optional customization</t>
  </si>
  <si>
    <t>Channel</t>
  </si>
  <si>
    <t>Strategy</t>
  </si>
  <si>
    <t>Social Media</t>
  </si>
  <si>
    <t>Email Marketing</t>
  </si>
  <si>
    <t>Influencer Marketing</t>
  </si>
  <si>
    <t>Google Shopping/Ads</t>
  </si>
  <si>
    <t>Community Engagement</t>
  </si>
  <si>
    <t>Instagram Reels of pets, unboxings, UGC campaigns</t>
  </si>
  <si>
    <t>Pet care tips, product drops, reorder reminders</t>
  </si>
  <si>
    <t>Collaborate with pet influencers for product demos</t>
  </si>
  <si>
    <t>Target search intent with category/product-specific ads</t>
  </si>
  <si>
    <t>Host online pet-parent Q&amp;A, events, giveaways</t>
  </si>
  <si>
    <t>Estimated Cost (INR)</t>
  </si>
  <si>
    <t>Website Development (UI/UX + Backend)</t>
  </si>
  <si>
    <t>Initial Inventory (Starter Kits, Toys, etc.)</t>
  </si>
  <si>
    <t>Packaging Material (Custom Boxes, Inserts)</t>
  </si>
  <si>
    <t>Photography &amp; Product Shoots</t>
  </si>
  <si>
    <t>Tech Tools (Figma, Hosting, SSL, etc.)</t>
  </si>
  <si>
    <t>Legal &amp; Compliance (Business Registration, T&amp;C, Privacy Policy)</t>
  </si>
  <si>
    <t>Monthly Cost (INR)</t>
  </si>
  <si>
    <t>Monthly Subscription Box Fulfillment</t>
  </si>
  <si>
    <t>Team Salaries (Marketing, Support, Ops)</t>
  </si>
  <si>
    <t>Social Media &amp; Digital Ads</t>
  </si>
  <si>
    <t>Email Marketing (CRM Tools)</t>
  </si>
  <si>
    <t>Logistics &amp; Shipping Costs</t>
  </si>
  <si>
    <t>Customer Support Tools</t>
  </si>
  <si>
    <t>Website Maintenance &amp; Hosting</t>
  </si>
  <si>
    <t>Total</t>
  </si>
  <si>
    <t>Yearly Cost(INR)</t>
  </si>
  <si>
    <t>Sponsored placements &amp; co-branded products</t>
  </si>
  <si>
    <t>N/A</t>
  </si>
  <si>
    <t>Varies</t>
  </si>
  <si>
    <t>🤝 Brand Collaborations</t>
  </si>
  <si>
    <t>Recovered from reminder campaigns</t>
  </si>
  <si>
    <t>🛍️ Wishlist Conversions</t>
  </si>
  <si>
    <t>20% adoption goal of 3,500 total customers</t>
  </si>
  <si>
    <t>📬 Subscription Box</t>
  </si>
  <si>
    <t>Includes 5–10+ quantity orders</t>
  </si>
  <si>
    <t>📦 Bulk Orders</t>
  </si>
  <si>
    <t>Popular among new pet owners</t>
  </si>
  <si>
    <t>🎁 Starter Kit Sales</t>
  </si>
  <si>
    <t>Avg cart size ₹999 × 1,500 orders/month</t>
  </si>
  <si>
    <t>🛒 Product Sales</t>
  </si>
  <si>
    <t>Notes/Assumptions</t>
  </si>
  <si>
    <t>Yearly Revenue (INR)</t>
  </si>
  <si>
    <t>Monthly Revenue (INR)</t>
  </si>
  <si>
    <t>Units/Month</t>
  </si>
  <si>
    <t>Unit Price (INR)</t>
  </si>
  <si>
    <t>Revenue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</si>
</sst>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&quot;₹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center"/>
    </xf>
    <xf numFmtId="173" fontId="0" fillId="0" borderId="1" xfId="1" applyNumberFormat="1" applyFont="1" applyBorder="1"/>
    <xf numFmtId="173" fontId="0" fillId="0" borderId="1" xfId="0" applyNumberFormat="1" applyBorder="1"/>
    <xf numFmtId="173" fontId="2" fillId="2" borderId="1" xfId="1" applyNumberFormat="1" applyFont="1" applyFill="1" applyBorder="1"/>
    <xf numFmtId="0" fontId="1" fillId="0" borderId="0" xfId="0" applyFont="1" applyBorder="1" applyAlignment="1">
      <alignment horizontal="center" vertical="top"/>
    </xf>
    <xf numFmtId="0" fontId="0" fillId="2" borderId="1" xfId="0" applyFill="1" applyBorder="1"/>
    <xf numFmtId="173" fontId="0" fillId="2" borderId="1" xfId="0" applyNumberFormat="1" applyFill="1" applyBorder="1"/>
    <xf numFmtId="173" fontId="1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62B1-3394-E243-96B1-7D126722C6ED}">
  <dimension ref="C4:D11"/>
  <sheetViews>
    <sheetView zoomScale="125" workbookViewId="0">
      <selection activeCell="C14" sqref="C14"/>
    </sheetView>
  </sheetViews>
  <sheetFormatPr baseColWidth="10" defaultColWidth="8.83203125" defaultRowHeight="15" x14ac:dyDescent="0.2"/>
  <cols>
    <col min="1" max="1" width="14.5" customWidth="1"/>
    <col min="2" max="2" width="15.1640625" customWidth="1"/>
    <col min="3" max="3" width="49.6640625" bestFit="1" customWidth="1"/>
    <col min="4" max="4" width="16.6640625" bestFit="1" customWidth="1"/>
  </cols>
  <sheetData>
    <row r="4" spans="3:4" x14ac:dyDescent="0.2">
      <c r="C4" s="2" t="s">
        <v>47</v>
      </c>
      <c r="D4" s="2" t="s">
        <v>71</v>
      </c>
    </row>
    <row r="5" spans="3:4" x14ac:dyDescent="0.2">
      <c r="C5" s="1" t="s">
        <v>72</v>
      </c>
      <c r="D5" s="8">
        <v>150000</v>
      </c>
    </row>
    <row r="6" spans="3:4" x14ac:dyDescent="0.2">
      <c r="C6" s="1" t="s">
        <v>73</v>
      </c>
      <c r="D6" s="8">
        <v>300000</v>
      </c>
    </row>
    <row r="7" spans="3:4" x14ac:dyDescent="0.2">
      <c r="C7" s="1" t="s">
        <v>74</v>
      </c>
      <c r="D7" s="8">
        <v>50000</v>
      </c>
    </row>
    <row r="8" spans="3:4" x14ac:dyDescent="0.2">
      <c r="C8" s="1" t="s">
        <v>75</v>
      </c>
      <c r="D8" s="8">
        <v>25000</v>
      </c>
    </row>
    <row r="9" spans="3:4" x14ac:dyDescent="0.2">
      <c r="C9" s="1" t="s">
        <v>76</v>
      </c>
      <c r="D9" s="8">
        <v>20000</v>
      </c>
    </row>
    <row r="10" spans="3:4" x14ac:dyDescent="0.2">
      <c r="C10" s="1" t="s">
        <v>77</v>
      </c>
      <c r="D10" s="8">
        <v>15000</v>
      </c>
    </row>
    <row r="11" spans="3:4" x14ac:dyDescent="0.2">
      <c r="C11" s="3" t="s">
        <v>86</v>
      </c>
      <c r="D11" s="14">
        <f>SUM(D5:D10)</f>
        <v>560000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580A-F24B-F146-8AFF-44CAB4455AFB}">
  <dimension ref="C4:E12"/>
  <sheetViews>
    <sheetView topLeftCell="B1" zoomScale="200" workbookViewId="0">
      <selection activeCell="D9" sqref="D9"/>
    </sheetView>
  </sheetViews>
  <sheetFormatPr baseColWidth="10" defaultColWidth="8.83203125" defaultRowHeight="15" x14ac:dyDescent="0.2"/>
  <cols>
    <col min="1" max="1" width="18" customWidth="1"/>
    <col min="2" max="2" width="15.5" bestFit="1" customWidth="1"/>
    <col min="3" max="3" width="31.33203125" bestFit="1" customWidth="1"/>
    <col min="4" max="4" width="17.1640625" customWidth="1"/>
    <col min="5" max="5" width="13" bestFit="1" customWidth="1"/>
  </cols>
  <sheetData>
    <row r="4" spans="3:5" x14ac:dyDescent="0.2">
      <c r="C4" s="5" t="s">
        <v>47</v>
      </c>
      <c r="D4" s="5" t="s">
        <v>78</v>
      </c>
      <c r="E4" s="6" t="s">
        <v>87</v>
      </c>
    </row>
    <row r="5" spans="3:5" x14ac:dyDescent="0.2">
      <c r="C5" s="1" t="s">
        <v>79</v>
      </c>
      <c r="D5" s="8">
        <v>40000</v>
      </c>
      <c r="E5" s="9">
        <f>(12*D5)</f>
        <v>480000</v>
      </c>
    </row>
    <row r="6" spans="3:5" x14ac:dyDescent="0.2">
      <c r="C6" s="1" t="s">
        <v>80</v>
      </c>
      <c r="D6" s="8">
        <v>100000</v>
      </c>
      <c r="E6" s="9">
        <f t="shared" ref="E6:E12" si="0">(12*D6)</f>
        <v>1200000</v>
      </c>
    </row>
    <row r="7" spans="3:5" x14ac:dyDescent="0.2">
      <c r="C7" s="1" t="s">
        <v>81</v>
      </c>
      <c r="D7" s="8">
        <v>50000</v>
      </c>
      <c r="E7" s="9">
        <f t="shared" si="0"/>
        <v>600000</v>
      </c>
    </row>
    <row r="8" spans="3:5" x14ac:dyDescent="0.2">
      <c r="C8" s="1" t="s">
        <v>82</v>
      </c>
      <c r="D8" s="8">
        <v>10000</v>
      </c>
      <c r="E8" s="9">
        <f t="shared" si="0"/>
        <v>120000</v>
      </c>
    </row>
    <row r="9" spans="3:5" x14ac:dyDescent="0.2">
      <c r="C9" s="1" t="s">
        <v>83</v>
      </c>
      <c r="D9" s="8">
        <v>30000</v>
      </c>
      <c r="E9" s="9">
        <f t="shared" si="0"/>
        <v>360000</v>
      </c>
    </row>
    <row r="10" spans="3:5" x14ac:dyDescent="0.2">
      <c r="C10" s="1" t="s">
        <v>84</v>
      </c>
      <c r="D10" s="8">
        <v>5000</v>
      </c>
      <c r="E10" s="9">
        <f t="shared" si="0"/>
        <v>60000</v>
      </c>
    </row>
    <row r="11" spans="3:5" x14ac:dyDescent="0.2">
      <c r="C11" s="1" t="s">
        <v>85</v>
      </c>
      <c r="D11" s="8">
        <v>7000</v>
      </c>
      <c r="E11" s="9">
        <f t="shared" si="0"/>
        <v>84000</v>
      </c>
    </row>
    <row r="12" spans="3:5" x14ac:dyDescent="0.2">
      <c r="C12" s="7" t="s">
        <v>86</v>
      </c>
      <c r="D12" s="10">
        <f>SUM(D5:D11)</f>
        <v>242000</v>
      </c>
      <c r="E12" s="9">
        <f t="shared" si="0"/>
        <v>2904000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F59D-EC40-FC46-BCE9-2DDB1BDB3BAD}">
  <dimension ref="D6:I19"/>
  <sheetViews>
    <sheetView topLeftCell="B1" zoomScale="125" workbookViewId="0">
      <selection activeCell="H24" sqref="H24"/>
    </sheetView>
  </sheetViews>
  <sheetFormatPr baseColWidth="10" defaultColWidth="8.83203125" defaultRowHeight="15" x14ac:dyDescent="0.2"/>
  <cols>
    <col min="4" max="4" width="19.83203125" bestFit="1" customWidth="1"/>
    <col min="5" max="5" width="14.33203125" bestFit="1" customWidth="1"/>
    <col min="6" max="6" width="11.33203125" bestFit="1" customWidth="1"/>
    <col min="7" max="7" width="19.1640625" bestFit="1" customWidth="1"/>
    <col min="8" max="8" width="17.33203125" bestFit="1" customWidth="1"/>
    <col min="9" max="9" width="36.6640625" bestFit="1" customWidth="1"/>
  </cols>
  <sheetData>
    <row r="6" spans="4:9" x14ac:dyDescent="0.2">
      <c r="D6" s="2" t="s">
        <v>107</v>
      </c>
      <c r="E6" s="2" t="s">
        <v>106</v>
      </c>
      <c r="F6" s="2" t="s">
        <v>105</v>
      </c>
      <c r="G6" s="2" t="s">
        <v>104</v>
      </c>
      <c r="H6" s="2" t="s">
        <v>103</v>
      </c>
      <c r="I6" s="2" t="s">
        <v>102</v>
      </c>
    </row>
    <row r="7" spans="4:9" x14ac:dyDescent="0.2">
      <c r="D7" s="1" t="s">
        <v>101</v>
      </c>
      <c r="E7" s="8">
        <v>999</v>
      </c>
      <c r="F7" s="8">
        <v>900</v>
      </c>
      <c r="G7" s="8">
        <f>(E7*F7)</f>
        <v>899100</v>
      </c>
      <c r="H7" s="8">
        <f>(12*G7)</f>
        <v>10789200</v>
      </c>
      <c r="I7" s="1" t="s">
        <v>100</v>
      </c>
    </row>
    <row r="8" spans="4:9" x14ac:dyDescent="0.2">
      <c r="D8" s="1" t="s">
        <v>99</v>
      </c>
      <c r="E8" s="8">
        <v>3499</v>
      </c>
      <c r="F8" s="8">
        <v>200</v>
      </c>
      <c r="G8" s="8">
        <f t="shared" ref="G8:G11" si="0">(E8*F8)</f>
        <v>699800</v>
      </c>
      <c r="H8" s="8">
        <f t="shared" ref="H8:H12" si="1">(12*G8)</f>
        <v>8397600</v>
      </c>
      <c r="I8" s="1" t="s">
        <v>98</v>
      </c>
    </row>
    <row r="9" spans="4:9" x14ac:dyDescent="0.2">
      <c r="D9" s="1" t="s">
        <v>97</v>
      </c>
      <c r="E9" s="8">
        <v>449</v>
      </c>
      <c r="F9" s="8">
        <v>800</v>
      </c>
      <c r="G9" s="8">
        <f t="shared" si="0"/>
        <v>359200</v>
      </c>
      <c r="H9" s="8">
        <f t="shared" si="1"/>
        <v>4310400</v>
      </c>
      <c r="I9" s="1" t="s">
        <v>96</v>
      </c>
    </row>
    <row r="10" spans="4:9" x14ac:dyDescent="0.2">
      <c r="D10" s="1" t="s">
        <v>95</v>
      </c>
      <c r="E10" s="8">
        <v>799</v>
      </c>
      <c r="F10" s="8">
        <v>600</v>
      </c>
      <c r="G10" s="8">
        <f t="shared" si="0"/>
        <v>479400</v>
      </c>
      <c r="H10" s="8">
        <f t="shared" si="1"/>
        <v>5752800</v>
      </c>
      <c r="I10" s="1" t="s">
        <v>94</v>
      </c>
    </row>
    <row r="11" spans="4:9" x14ac:dyDescent="0.2">
      <c r="D11" s="1" t="s">
        <v>93</v>
      </c>
      <c r="E11" s="8">
        <v>699</v>
      </c>
      <c r="F11" s="8">
        <v>200</v>
      </c>
      <c r="G11" s="8">
        <f t="shared" si="0"/>
        <v>139800</v>
      </c>
      <c r="H11" s="8">
        <f t="shared" si="1"/>
        <v>1677600</v>
      </c>
      <c r="I11" s="1" t="s">
        <v>92</v>
      </c>
    </row>
    <row r="12" spans="4:9" x14ac:dyDescent="0.2">
      <c r="D12" s="1" t="s">
        <v>91</v>
      </c>
      <c r="E12" s="8" t="s">
        <v>90</v>
      </c>
      <c r="F12" s="8" t="s">
        <v>89</v>
      </c>
      <c r="G12" s="8">
        <v>30000</v>
      </c>
      <c r="H12" s="8">
        <f t="shared" si="1"/>
        <v>360000</v>
      </c>
      <c r="I12" s="1" t="s">
        <v>88</v>
      </c>
    </row>
    <row r="13" spans="4:9" x14ac:dyDescent="0.2">
      <c r="D13" s="12" t="s">
        <v>86</v>
      </c>
      <c r="E13" s="13"/>
      <c r="F13" s="13"/>
      <c r="G13" s="13">
        <f>SUM(G7:G12)</f>
        <v>2607300</v>
      </c>
      <c r="H13" s="13">
        <f>SUM(H7:H12)</f>
        <v>31287600</v>
      </c>
      <c r="I13" s="12"/>
    </row>
    <row r="19" spans="5:6" x14ac:dyDescent="0.2">
      <c r="E19" s="11"/>
      <c r="F1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D10"/>
  <sheetViews>
    <sheetView zoomScale="113" workbookViewId="0">
      <selection activeCell="C15" sqref="C15"/>
    </sheetView>
  </sheetViews>
  <sheetFormatPr baseColWidth="10" defaultColWidth="8.83203125" defaultRowHeight="15" x14ac:dyDescent="0.2"/>
  <cols>
    <col min="1" max="2" width="8.33203125" customWidth="1"/>
    <col min="3" max="3" width="22.33203125" bestFit="1" customWidth="1"/>
    <col min="4" max="4" width="40.33203125" bestFit="1" customWidth="1"/>
  </cols>
  <sheetData>
    <row r="4" spans="3:4" x14ac:dyDescent="0.2">
      <c r="C4" s="4" t="s">
        <v>34</v>
      </c>
      <c r="D4" s="4" t="s">
        <v>0</v>
      </c>
    </row>
    <row r="5" spans="3:4" x14ac:dyDescent="0.2">
      <c r="C5" s="1" t="s">
        <v>35</v>
      </c>
      <c r="D5" s="1" t="s">
        <v>41</v>
      </c>
    </row>
    <row r="6" spans="3:4" x14ac:dyDescent="0.2">
      <c r="C6" s="1" t="s">
        <v>36</v>
      </c>
      <c r="D6" s="1" t="s">
        <v>42</v>
      </c>
    </row>
    <row r="7" spans="3:4" x14ac:dyDescent="0.2">
      <c r="C7" s="1" t="s">
        <v>37</v>
      </c>
      <c r="D7" s="1" t="s">
        <v>43</v>
      </c>
    </row>
    <row r="8" spans="3:4" x14ac:dyDescent="0.2">
      <c r="C8" s="1" t="s">
        <v>38</v>
      </c>
      <c r="D8" s="1" t="s">
        <v>44</v>
      </c>
    </row>
    <row r="9" spans="3:4" x14ac:dyDescent="0.2">
      <c r="C9" s="1" t="s">
        <v>39</v>
      </c>
      <c r="D9" s="1" t="s">
        <v>45</v>
      </c>
    </row>
    <row r="10" spans="3:4" x14ac:dyDescent="0.2">
      <c r="C10" s="1" t="s">
        <v>40</v>
      </c>
      <c r="D10" s="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D9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0.6640625" customWidth="1"/>
    <col min="2" max="2" width="9.6640625" customWidth="1"/>
    <col min="3" max="3" width="19.83203125" bestFit="1" customWidth="1"/>
    <col min="4" max="4" width="43.5" bestFit="1" customWidth="1"/>
  </cols>
  <sheetData>
    <row r="4" spans="3:4" x14ac:dyDescent="0.2">
      <c r="C4" s="4" t="s">
        <v>59</v>
      </c>
      <c r="D4" s="4" t="s">
        <v>60</v>
      </c>
    </row>
    <row r="5" spans="3:4" x14ac:dyDescent="0.2">
      <c r="C5" s="1" t="s">
        <v>61</v>
      </c>
      <c r="D5" s="1" t="s">
        <v>66</v>
      </c>
    </row>
    <row r="6" spans="3:4" x14ac:dyDescent="0.2">
      <c r="C6" s="1" t="s">
        <v>62</v>
      </c>
      <c r="D6" s="1" t="s">
        <v>67</v>
      </c>
    </row>
    <row r="7" spans="3:4" x14ac:dyDescent="0.2">
      <c r="C7" s="1" t="s">
        <v>63</v>
      </c>
      <c r="D7" s="1" t="s">
        <v>68</v>
      </c>
    </row>
    <row r="8" spans="3:4" x14ac:dyDescent="0.2">
      <c r="C8" s="1" t="s">
        <v>64</v>
      </c>
      <c r="D8" s="1" t="s">
        <v>69</v>
      </c>
    </row>
    <row r="9" spans="3:4" x14ac:dyDescent="0.2">
      <c r="C9" s="1" t="s">
        <v>65</v>
      </c>
      <c r="D9" s="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D8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2" customWidth="1"/>
    <col min="2" max="2" width="12.83203125" customWidth="1"/>
    <col min="3" max="3" width="13.33203125" bestFit="1" customWidth="1"/>
    <col min="4" max="4" width="22.83203125" bestFit="1" customWidth="1"/>
  </cols>
  <sheetData>
    <row r="4" spans="3:4" x14ac:dyDescent="0.2">
      <c r="C4" s="4" t="s">
        <v>1</v>
      </c>
      <c r="D4" s="4" t="s">
        <v>2</v>
      </c>
    </row>
    <row r="5" spans="3:4" x14ac:dyDescent="0.2">
      <c r="C5" s="1" t="s">
        <v>3</v>
      </c>
      <c r="D5" s="1" t="s">
        <v>7</v>
      </c>
    </row>
    <row r="6" spans="3:4" x14ac:dyDescent="0.2">
      <c r="C6" s="1" t="s">
        <v>4</v>
      </c>
      <c r="D6" s="1" t="s">
        <v>8</v>
      </c>
    </row>
    <row r="7" spans="3:4" x14ac:dyDescent="0.2">
      <c r="C7" s="1" t="s">
        <v>5</v>
      </c>
      <c r="D7" s="1" t="s">
        <v>9</v>
      </c>
    </row>
    <row r="8" spans="3:4" x14ac:dyDescent="0.2">
      <c r="C8" s="1" t="s">
        <v>6</v>
      </c>
      <c r="D8" s="1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D7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4" customWidth="1"/>
    <col min="2" max="2" width="11.33203125" customWidth="1"/>
    <col min="3" max="3" width="19.6640625" bestFit="1" customWidth="1"/>
    <col min="4" max="4" width="49.5" bestFit="1" customWidth="1"/>
  </cols>
  <sheetData>
    <row r="4" spans="3:4" x14ac:dyDescent="0.2">
      <c r="C4" s="4" t="s">
        <v>11</v>
      </c>
      <c r="D4" s="4" t="s">
        <v>12</v>
      </c>
    </row>
    <row r="5" spans="3:4" x14ac:dyDescent="0.2">
      <c r="C5" s="1" t="s">
        <v>13</v>
      </c>
      <c r="D5" s="1" t="s">
        <v>16</v>
      </c>
    </row>
    <row r="6" spans="3:4" x14ac:dyDescent="0.2">
      <c r="C6" s="1" t="s">
        <v>14</v>
      </c>
      <c r="D6" s="1" t="s">
        <v>17</v>
      </c>
    </row>
    <row r="7" spans="3:4" x14ac:dyDescent="0.2">
      <c r="C7" s="1" t="s">
        <v>15</v>
      </c>
      <c r="D7" s="1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E8"/>
  <sheetViews>
    <sheetView topLeftCell="B1" zoomScale="200" workbookViewId="0">
      <selection activeCell="E14" sqref="E14"/>
    </sheetView>
  </sheetViews>
  <sheetFormatPr baseColWidth="10" defaultColWidth="8.83203125" defaultRowHeight="15" x14ac:dyDescent="0.2"/>
  <cols>
    <col min="1" max="2" width="11.5" customWidth="1"/>
    <col min="3" max="3" width="14.83203125" bestFit="1" customWidth="1"/>
    <col min="4" max="4" width="24.83203125" bestFit="1" customWidth="1"/>
    <col min="5" max="5" width="26.6640625" bestFit="1" customWidth="1"/>
  </cols>
  <sheetData>
    <row r="4" spans="3:5" x14ac:dyDescent="0.2">
      <c r="C4" s="4" t="s">
        <v>19</v>
      </c>
      <c r="D4" s="4" t="s">
        <v>20</v>
      </c>
      <c r="E4" s="4" t="s">
        <v>21</v>
      </c>
    </row>
    <row r="5" spans="3:5" x14ac:dyDescent="0.2">
      <c r="C5" s="1" t="s">
        <v>22</v>
      </c>
      <c r="D5" s="1" t="s">
        <v>26</v>
      </c>
      <c r="E5" s="1" t="s">
        <v>30</v>
      </c>
    </row>
    <row r="6" spans="3:5" x14ac:dyDescent="0.2">
      <c r="C6" s="1" t="s">
        <v>23</v>
      </c>
      <c r="D6" s="1" t="s">
        <v>27</v>
      </c>
      <c r="E6" s="1" t="s">
        <v>31</v>
      </c>
    </row>
    <row r="7" spans="3:5" x14ac:dyDescent="0.2">
      <c r="C7" s="1" t="s">
        <v>24</v>
      </c>
      <c r="D7" s="1" t="s">
        <v>28</v>
      </c>
      <c r="E7" s="1" t="s">
        <v>32</v>
      </c>
    </row>
    <row r="8" spans="3:5" x14ac:dyDescent="0.2">
      <c r="C8" s="1" t="s">
        <v>25</v>
      </c>
      <c r="D8" s="1" t="s">
        <v>29</v>
      </c>
      <c r="E8" s="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D10"/>
  <sheetViews>
    <sheetView topLeftCell="B1" zoomScale="181" workbookViewId="0">
      <selection activeCell="D13" sqref="D13"/>
    </sheetView>
  </sheetViews>
  <sheetFormatPr baseColWidth="10" defaultColWidth="8.83203125" defaultRowHeight="15" x14ac:dyDescent="0.2"/>
  <cols>
    <col min="1" max="1" width="9.6640625" customWidth="1"/>
    <col min="2" max="2" width="8.6640625" customWidth="1"/>
    <col min="3" max="3" width="20.5" bestFit="1" customWidth="1"/>
    <col min="4" max="4" width="32.5" bestFit="1" customWidth="1"/>
  </cols>
  <sheetData>
    <row r="5" spans="3:4" x14ac:dyDescent="0.2">
      <c r="C5" s="4" t="s">
        <v>47</v>
      </c>
      <c r="D5" s="4" t="s">
        <v>48</v>
      </c>
    </row>
    <row r="6" spans="3:4" x14ac:dyDescent="0.2">
      <c r="C6" s="1" t="s">
        <v>49</v>
      </c>
      <c r="D6" s="1" t="s">
        <v>54</v>
      </c>
    </row>
    <row r="7" spans="3:4" x14ac:dyDescent="0.2">
      <c r="C7" s="1" t="s">
        <v>50</v>
      </c>
      <c r="D7" s="1" t="s">
        <v>55</v>
      </c>
    </row>
    <row r="8" spans="3:4" x14ac:dyDescent="0.2">
      <c r="C8" s="1" t="s">
        <v>51</v>
      </c>
      <c r="D8" s="1" t="s">
        <v>56</v>
      </c>
    </row>
    <row r="9" spans="3:4" x14ac:dyDescent="0.2">
      <c r="C9" s="1" t="s">
        <v>52</v>
      </c>
      <c r="D9" s="1" t="s">
        <v>57</v>
      </c>
    </row>
    <row r="10" spans="3:4" x14ac:dyDescent="0.2">
      <c r="C10" s="1" t="s">
        <v>53</v>
      </c>
      <c r="D10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CAPEX</vt:lpstr>
      <vt:lpstr>OPEX</vt:lpstr>
      <vt:lpstr>Revenue Model</vt:lpstr>
      <vt:lpstr>Revenue Streams</vt:lpstr>
      <vt:lpstr>Marketing</vt:lpstr>
      <vt:lpstr>Core Products</vt:lpstr>
      <vt:lpstr>Value Offerings</vt:lpstr>
      <vt:lpstr>Target Audience</vt:lpstr>
      <vt:lpstr>Pricing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Vrutti Nandakishore Patil</cp:lastModifiedBy>
  <dcterms:created xsi:type="dcterms:W3CDTF">2025-06-15T18:12:23Z</dcterms:created>
  <dcterms:modified xsi:type="dcterms:W3CDTF">2025-06-15T19:01:59Z</dcterms:modified>
</cp:coreProperties>
</file>