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s18th/Desktop/"/>
    </mc:Choice>
  </mc:AlternateContent>
  <xr:revisionPtr revIDLastSave="0" documentId="13_ncr:1_{53AB43D6-45F3-E04F-A44A-F6A13E652F94}" xr6:coauthVersionLast="47" xr6:coauthVersionMax="47" xr10:uidLastSave="{00000000-0000-0000-0000-000000000000}"/>
  <bookViews>
    <workbookView xWindow="0" yWindow="0" windowWidth="44800" windowHeight="25200" activeTab="6" xr2:uid="{5CF14924-0AAC-B244-98F0-E6BCC37CE28F}"/>
  </bookViews>
  <sheets>
    <sheet name="Sales Data" sheetId="1" r:id="rId1"/>
    <sheet name="Sales Trend" sheetId="3" r:id="rId2"/>
    <sheet name="Sales by region" sheetId="4" r:id="rId3"/>
    <sheet name="Sales by Employee" sheetId="5" r:id="rId4"/>
    <sheet name="Item Share" sheetId="6" r:id="rId5"/>
    <sheet name="Customer Revenue" sheetId="7" r:id="rId6"/>
    <sheet name="Dashboard" sheetId="8" r:id="rId7"/>
  </sheets>
  <definedNames>
    <definedName name="_xlchart.v5.0" hidden="1">'Sales by region'!$A$5</definedName>
    <definedName name="_xlchart.v5.1" hidden="1">'Sales by region'!$A$6</definedName>
    <definedName name="_xlchart.v5.2" hidden="1">'Sales by region'!$B$5:$E$5</definedName>
    <definedName name="_xlchart.v5.3" hidden="1">'Sales by region'!$B$6:$E$6</definedName>
    <definedName name="_xlchart.v5.4" hidden="1">'Sales by region'!$A$5</definedName>
    <definedName name="_xlchart.v5.5" hidden="1">'Sales by region'!$A$6</definedName>
    <definedName name="_xlchart.v5.6" hidden="1">'Sales by region'!$B$5:$E$5</definedName>
    <definedName name="_xlchart.v5.7" hidden="1">'Sales by region'!$B$6:$E$6</definedName>
    <definedName name="Срез_Годы">#N/A</definedName>
    <definedName name="Срез_Продавец">#N/A</definedName>
    <definedName name="Срез_Регион">#N/A</definedName>
    <definedName name="Срез_Товар">#N/A</definedName>
  </definedNames>
  <calcPr calcId="191029"/>
  <pivotCaches>
    <pivotCache cacheId="3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  <c r="C6" i="4"/>
  <c r="E6" i="4"/>
  <c r="D6" i="4"/>
</calcChain>
</file>

<file path=xl/sharedStrings.xml><?xml version="1.0" encoding="utf-8"?>
<sst xmlns="http://schemas.openxmlformats.org/spreadsheetml/2006/main" count="10095" uniqueCount="2091">
  <si>
    <t>0001</t>
  </si>
  <si>
    <t>Michael Fox</t>
  </si>
  <si>
    <t>New Mexico</t>
  </si>
  <si>
    <t>0002</t>
  </si>
  <si>
    <t>Anna Weber</t>
  </si>
  <si>
    <t>Texas</t>
  </si>
  <si>
    <t>0003</t>
  </si>
  <si>
    <t>Kim Fishman</t>
  </si>
  <si>
    <t>California</t>
  </si>
  <si>
    <t>0004</t>
  </si>
  <si>
    <t>Oscar Knox</t>
  </si>
  <si>
    <t>Arizona</t>
  </si>
  <si>
    <t>0005</t>
  </si>
  <si>
    <t>0006</t>
  </si>
  <si>
    <t>0007</t>
  </si>
  <si>
    <t>Andrew James</t>
  </si>
  <si>
    <t>0008</t>
  </si>
  <si>
    <t>0009</t>
  </si>
  <si>
    <t>0010</t>
  </si>
  <si>
    <t>0011</t>
  </si>
  <si>
    <t>Laura Larsen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</si>
  <si>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</si>
  <si>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</si>
  <si>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</si>
  <si>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</si>
  <si>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</si>
  <si>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</si>
  <si>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</si>
  <si>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</si>
  <si>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</si>
  <si>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</si>
  <si>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</si>
  <si>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Anne Lee</t>
  </si>
  <si>
    <t>0023</t>
  </si>
  <si>
    <t>0024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</si>
  <si>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</si>
  <si>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</si>
  <si>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</si>
  <si>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</si>
  <si>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</si>
  <si>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</si>
  <si>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</si>
  <si>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</si>
  <si>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</si>
  <si>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</si>
  <si>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</si>
  <si>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</si>
  <si>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</si>
  <si>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</si>
  <si>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</si>
  <si>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</si>
  <si>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</si>
  <si>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</si>
  <si>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</si>
  <si>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</si>
  <si>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</si>
  <si>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</si>
  <si>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</si>
  <si>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</si>
  <si>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</si>
  <si>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</si>
  <si>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</si>
  <si>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</si>
  <si>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</si>
  <si>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</si>
  <si>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</si>
  <si>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</si>
  <si>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</si>
  <si>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</si>
  <si>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</si>
  <si>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</si>
  <si>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</si>
  <si>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</si>
  <si>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</si>
  <si>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</si>
  <si>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</si>
  <si>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</si>
  <si>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</si>
  <si>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</si>
  <si>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</si>
  <si>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</si>
  <si>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</si>
  <si>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</si>
  <si>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</si>
  <si>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</si>
  <si>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</si>
  <si>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</si>
  <si>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</si>
  <si>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</si>
  <si>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</si>
  <si>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</si>
  <si>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</si>
  <si>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</si>
  <si>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</si>
  <si>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</si>
  <si>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</si>
  <si>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</si>
  <si>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</si>
  <si>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</si>
  <si>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</si>
  <si>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</si>
  <si>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</si>
  <si>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</si>
  <si>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</si>
  <si>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</si>
  <si>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</si>
  <si>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</si>
  <si>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</si>
  <si>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</si>
  <si>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</si>
  <si>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</si>
  <si>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</si>
  <si>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</si>
  <si>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</si>
  <si>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</si>
  <si>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</si>
  <si>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</si>
  <si>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</si>
  <si>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</si>
  <si>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</si>
  <si>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</si>
  <si>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</si>
  <si>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</si>
  <si>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</si>
  <si>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</si>
  <si>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</si>
  <si>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</si>
  <si>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</si>
  <si>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</si>
  <si>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</si>
  <si>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</si>
  <si>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</si>
  <si>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</si>
  <si>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</si>
  <si>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</si>
  <si>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</si>
  <si>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</si>
  <si>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</si>
  <si>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</si>
  <si>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</si>
  <si>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</si>
  <si>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</si>
  <si>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</si>
  <si>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</si>
  <si>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</si>
  <si>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</si>
  <si>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</si>
  <si>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</si>
  <si>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</si>
  <si>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</si>
  <si>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</si>
  <si>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</si>
  <si>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</si>
  <si>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</si>
  <si>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</si>
  <si>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</si>
  <si>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</si>
  <si>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</si>
  <si>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</si>
  <si>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</si>
  <si>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</si>
  <si>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</si>
  <si>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</si>
  <si>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</si>
  <si>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</si>
  <si>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</si>
  <si>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</si>
  <si>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</si>
  <si>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</si>
  <si>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</si>
  <si>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</si>
  <si>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</si>
  <si>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</si>
  <si>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</si>
  <si>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</si>
  <si>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</si>
  <si>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</si>
  <si>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</si>
  <si>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</si>
  <si>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</si>
  <si>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</si>
  <si>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</si>
  <si>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</si>
  <si>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</si>
  <si>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</si>
  <si>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</si>
  <si>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</si>
  <si>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</si>
  <si>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</si>
  <si>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</si>
  <si>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</si>
  <si>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</si>
  <si>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</si>
  <si>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</si>
  <si>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</si>
  <si>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</si>
  <si>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</si>
  <si>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</si>
  <si>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</si>
  <si>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</si>
  <si>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</si>
  <si>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</si>
  <si>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</si>
  <si>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</si>
  <si>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</si>
  <si>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</si>
  <si>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</si>
  <si>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</si>
  <si>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</si>
  <si>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</si>
  <si>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</si>
  <si>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</si>
  <si>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</si>
  <si>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</si>
  <si>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</si>
  <si>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</si>
  <si>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</si>
  <si>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</si>
  <si>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</si>
  <si>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</si>
  <si>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</si>
  <si>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</si>
  <si>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</si>
  <si>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</si>
  <si>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</si>
  <si>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</si>
  <si>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</si>
  <si>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</si>
  <si>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</si>
  <si>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</si>
  <si>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</si>
  <si>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</si>
  <si>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</si>
  <si>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</si>
  <si>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</si>
  <si>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</si>
  <si>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</si>
  <si>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</si>
  <si>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</si>
  <si>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</si>
  <si>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</si>
  <si>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</si>
  <si>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</si>
  <si>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</si>
  <si>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</si>
  <si>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</si>
  <si>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</si>
  <si>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</si>
  <si>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</si>
  <si>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</si>
  <si>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</si>
  <si>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</si>
  <si>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</si>
  <si>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</si>
  <si>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</si>
  <si>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</si>
  <si>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</si>
  <si>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</si>
  <si>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</si>
  <si>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</si>
  <si>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</si>
  <si>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</si>
  <si>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</si>
  <si>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</si>
  <si>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</si>
  <si>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</si>
  <si>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</si>
  <si>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</si>
  <si>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</si>
  <si>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</si>
  <si>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</si>
  <si>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</si>
  <si>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</si>
  <si>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</si>
  <si>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</si>
  <si>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</si>
  <si>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</si>
  <si>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</si>
  <si>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</si>
  <si>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</si>
  <si>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</si>
  <si>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</si>
  <si>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</si>
  <si>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</si>
  <si>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</si>
  <si>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</si>
  <si>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</si>
  <si>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</si>
  <si>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</si>
  <si>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</si>
  <si>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</si>
  <si>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</si>
  <si>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</si>
  <si>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</si>
  <si>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</si>
  <si>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</si>
  <si>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</si>
  <si>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</si>
  <si>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</si>
  <si>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</si>
  <si>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</si>
  <si>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</si>
  <si>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</si>
  <si>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</si>
  <si>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</si>
  <si>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</si>
  <si>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</si>
  <si>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</si>
  <si>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</si>
  <si>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</si>
  <si>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</si>
  <si>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</si>
  <si>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</si>
  <si>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</si>
  <si>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</si>
  <si>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</si>
  <si>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</si>
  <si>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</si>
  <si>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</si>
  <si>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</si>
  <si>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</si>
  <si>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</si>
  <si>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</si>
  <si>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</si>
  <si>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</si>
  <si>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</si>
  <si>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</si>
  <si>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</si>
  <si>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</si>
  <si>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</si>
  <si>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</si>
  <si>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</si>
  <si>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</si>
  <si>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</si>
  <si>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</si>
  <si>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</si>
  <si>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</si>
  <si>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</si>
  <si>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</si>
  <si>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</si>
  <si>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</si>
  <si>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</si>
  <si>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</si>
  <si>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</si>
  <si>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</si>
  <si>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</si>
  <si>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</si>
  <si>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</si>
  <si>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</si>
  <si>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</si>
  <si>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</si>
  <si>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</si>
  <si>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</si>
  <si>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</si>
  <si>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</si>
  <si>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</si>
  <si>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</si>
  <si>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</si>
  <si>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</si>
  <si>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</si>
  <si>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</si>
  <si>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</si>
  <si>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</si>
  <si>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</si>
  <si>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</si>
  <si>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</si>
  <si>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</si>
  <si>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</si>
  <si>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</si>
  <si>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</si>
  <si>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</si>
  <si>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</si>
  <si>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</si>
  <si>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</si>
  <si>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</si>
  <si>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</si>
  <si>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</si>
  <si>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</si>
  <si>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</si>
  <si>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</si>
  <si>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</si>
  <si>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</si>
  <si>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</si>
  <si>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</si>
  <si>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</si>
  <si>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</si>
  <si>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</si>
  <si>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</si>
  <si>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</si>
  <si>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</si>
  <si>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</si>
  <si>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</si>
  <si>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</si>
  <si>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</si>
  <si>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</si>
  <si>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</si>
  <si>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</si>
  <si>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</si>
  <si>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</si>
  <si>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</si>
  <si>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</si>
  <si>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</si>
  <si>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</si>
  <si>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</si>
  <si>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</si>
  <si>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</si>
  <si>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</si>
  <si>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</si>
  <si>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</si>
  <si>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</si>
  <si>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</si>
  <si>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</si>
  <si>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</si>
  <si>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</si>
  <si>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</si>
  <si>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</si>
  <si>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</si>
  <si>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</si>
  <si>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</si>
  <si>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</si>
  <si>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</si>
  <si>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</si>
  <si>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</si>
  <si>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</si>
  <si>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</si>
  <si>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</si>
  <si>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</si>
  <si>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</si>
  <si>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</si>
  <si>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</si>
  <si>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</si>
  <si>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</si>
  <si>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</si>
  <si>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</si>
  <si>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</si>
  <si>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</si>
  <si>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</si>
  <si>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</si>
  <si>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</si>
  <si>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</si>
  <si>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</si>
  <si>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</si>
  <si>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</si>
  <si>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</si>
  <si>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</si>
  <si>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</si>
  <si>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</si>
  <si>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</si>
  <si>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</si>
  <si>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</si>
  <si>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</si>
  <si>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</si>
  <si>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</si>
  <si>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</si>
  <si>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</si>
  <si>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</si>
  <si>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</si>
  <si>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</si>
  <si>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</si>
  <si>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</si>
  <si>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</si>
  <si>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</si>
  <si>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</si>
  <si>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</si>
  <si>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</si>
  <si>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</si>
  <si>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</si>
  <si>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</si>
  <si>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</si>
  <si>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</si>
  <si>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</si>
  <si>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</si>
  <si>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</si>
  <si>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</si>
  <si>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</si>
  <si>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</si>
  <si>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</si>
  <si>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</si>
  <si>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</si>
  <si>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</si>
  <si>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</si>
  <si>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</si>
  <si>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</si>
  <si>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</si>
  <si>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</si>
  <si>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</si>
  <si>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</si>
  <si>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</si>
  <si>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</si>
  <si>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</si>
  <si>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</si>
  <si>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</si>
  <si>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</si>
  <si>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</si>
  <si>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</si>
  <si>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</si>
  <si>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</si>
  <si>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</si>
  <si>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</si>
  <si>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</si>
  <si>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</si>
  <si>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</si>
  <si>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</si>
  <si>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</si>
  <si>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</si>
  <si>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</si>
  <si>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</si>
  <si>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</si>
  <si>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</si>
  <si>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</si>
  <si>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</si>
  <si>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</si>
  <si>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</si>
  <si>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</si>
  <si>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</si>
  <si>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</si>
  <si>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</si>
  <si>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</si>
  <si>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</si>
  <si>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</si>
  <si>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</si>
  <si>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</si>
  <si>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</si>
  <si>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</si>
  <si>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</si>
  <si>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</si>
  <si>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</si>
  <si>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</si>
  <si>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</si>
  <si>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</si>
  <si>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</si>
  <si>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</si>
  <si>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</si>
  <si>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</si>
  <si>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</si>
  <si>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</si>
  <si>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</si>
  <si>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</si>
  <si>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</si>
  <si>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</si>
  <si>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</si>
  <si>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</si>
  <si>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</si>
  <si>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</si>
  <si>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</si>
  <si>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</si>
  <si>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</si>
  <si>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</si>
  <si>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</si>
  <si>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</si>
  <si>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</si>
  <si>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</si>
  <si>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</si>
  <si>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</si>
  <si>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</si>
  <si>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</si>
  <si>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</si>
  <si>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</si>
  <si>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</si>
  <si>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</si>
  <si>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</si>
  <si>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</si>
  <si>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</si>
  <si>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</si>
  <si>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</si>
  <si>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</si>
  <si>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</si>
  <si>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</si>
  <si>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</si>
  <si>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</si>
  <si>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</si>
  <si>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</si>
  <si>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</si>
  <si>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</si>
  <si>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</si>
  <si>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</si>
  <si>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</si>
  <si>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</si>
  <si>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</si>
  <si>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</si>
  <si>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</si>
  <si>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</si>
  <si>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</si>
  <si>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</si>
  <si>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</si>
  <si>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</si>
  <si>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</si>
  <si>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</si>
  <si>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</si>
  <si>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</si>
  <si>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</si>
  <si>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</si>
  <si>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</si>
  <si>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</si>
  <si>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</si>
  <si>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</si>
  <si>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</si>
  <si>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</si>
  <si>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</si>
  <si>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</si>
  <si>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</si>
  <si>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</si>
  <si>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</si>
  <si>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</si>
  <si>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</si>
  <si>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</si>
  <si>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</si>
  <si>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</si>
  <si>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</si>
  <si>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</si>
  <si>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</si>
  <si>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</si>
  <si>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</si>
  <si>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</si>
  <si>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</si>
  <si>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</si>
  <si>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</si>
  <si>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</si>
  <si>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</si>
  <si>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</si>
  <si>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</si>
  <si>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</si>
  <si>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</si>
  <si>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</si>
  <si>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</si>
  <si>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</si>
  <si>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</si>
  <si>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</si>
  <si>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</si>
  <si>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</si>
  <si>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</si>
  <si>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</si>
  <si>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</si>
  <si>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</si>
  <si>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</si>
  <si>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</si>
  <si>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</si>
  <si>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</si>
  <si>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</si>
  <si>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</si>
  <si>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</si>
  <si>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</si>
  <si>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</si>
  <si>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</si>
  <si>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</si>
  <si>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</si>
  <si>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</si>
  <si>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</si>
  <si>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</si>
  <si>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</si>
  <si>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</si>
  <si>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</si>
  <si>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</si>
  <si>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</si>
  <si>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</si>
  <si>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</si>
  <si>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</si>
  <si>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</si>
  <si>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</si>
  <si>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</si>
  <si>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</si>
  <si>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</si>
  <si>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</si>
  <si>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</si>
  <si>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</si>
  <si>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</si>
  <si>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</si>
  <si>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</si>
  <si>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</si>
  <si>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</si>
  <si>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</si>
  <si>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</si>
  <si>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</si>
  <si>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</si>
  <si>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</si>
  <si>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</si>
  <si>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</si>
  <si>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</si>
  <si>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</si>
  <si>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</si>
  <si>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</si>
  <si>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</si>
  <si>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</si>
  <si>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</si>
  <si>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</si>
  <si>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</si>
  <si>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</si>
  <si>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</si>
  <si>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</si>
  <si>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</si>
  <si>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</si>
  <si>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</si>
  <si>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</si>
  <si>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</si>
  <si>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</si>
  <si>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</si>
  <si>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</si>
  <si>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</si>
  <si>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</si>
  <si>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</si>
  <si>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</si>
  <si>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</si>
  <si>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</si>
  <si>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</si>
  <si>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</si>
  <si>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</si>
  <si>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</si>
  <si>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</si>
  <si>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</si>
  <si>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</si>
  <si>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</si>
  <si>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</si>
  <si>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</si>
  <si>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</si>
  <si>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</si>
  <si>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</si>
  <si>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</si>
  <si>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</si>
  <si>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</si>
  <si>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</si>
  <si>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</si>
  <si>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</si>
  <si>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</si>
  <si>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</si>
  <si>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</si>
  <si>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</si>
  <si>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</si>
  <si>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</si>
  <si>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</si>
  <si>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</si>
  <si>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</si>
  <si>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</si>
  <si>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</si>
  <si>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</si>
  <si>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</si>
  <si>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</si>
  <si>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</si>
  <si>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</si>
  <si>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</si>
  <si>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</si>
  <si>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</si>
  <si>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</si>
  <si>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</si>
  <si>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</si>
  <si>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</si>
  <si>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</si>
  <si>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</si>
  <si>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</si>
  <si>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</si>
  <si>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</si>
  <si>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</si>
  <si>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</si>
  <si>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</si>
  <si>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</si>
  <si>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</si>
  <si>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</si>
  <si>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</si>
  <si>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</si>
  <si>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</si>
  <si>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</si>
  <si>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</si>
  <si>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</si>
  <si>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</si>
  <si>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</si>
  <si>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</si>
  <si>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</si>
  <si>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</si>
  <si>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</si>
  <si>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</si>
  <si>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</si>
  <si>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</si>
  <si>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</si>
  <si>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</si>
  <si>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</si>
  <si>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</si>
  <si>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</si>
  <si>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</si>
  <si>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</si>
  <si>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</si>
  <si>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</si>
  <si>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</si>
  <si>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</si>
  <si>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</si>
  <si>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</si>
  <si>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</si>
  <si>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</si>
  <si>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</si>
  <si>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</si>
  <si>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</si>
  <si>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</si>
  <si>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</si>
  <si>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</si>
  <si>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</si>
  <si>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</si>
  <si>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</si>
  <si>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</si>
  <si>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</si>
  <si>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</si>
  <si>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</si>
  <si>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</si>
  <si>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</si>
  <si>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</si>
  <si>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</si>
  <si>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</si>
  <si>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</si>
  <si>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</si>
  <si>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</si>
  <si>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</si>
  <si>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</si>
  <si>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</si>
  <si>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</si>
  <si>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</si>
  <si>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</si>
  <si>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</si>
  <si>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</si>
  <si>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</si>
  <si>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</si>
  <si>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</si>
  <si>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</si>
  <si>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</si>
  <si>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</si>
  <si>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</si>
  <si>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</si>
  <si>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</si>
  <si>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</si>
  <si>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</si>
  <si>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</si>
  <si>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</si>
  <si>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</si>
  <si>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</si>
  <si>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</si>
  <si>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</si>
  <si>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</si>
  <si>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</si>
  <si>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</si>
  <si>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</si>
  <si>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</si>
  <si>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</si>
  <si>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</si>
  <si>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</si>
  <si>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</si>
  <si>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</si>
  <si>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</si>
  <si>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</si>
  <si>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</si>
  <si>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</si>
  <si>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</si>
  <si>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</si>
  <si>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</si>
  <si>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</si>
  <si>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</si>
  <si>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</si>
  <si>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</si>
  <si>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</si>
  <si>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</si>
  <si>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</si>
  <si>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</si>
  <si>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</si>
  <si>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</si>
  <si>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</si>
  <si>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</si>
  <si>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</si>
  <si>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</si>
  <si>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</si>
  <si>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</si>
  <si>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</si>
  <si>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</si>
  <si>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</si>
  <si>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</si>
  <si>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</si>
  <si>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</si>
  <si>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</si>
  <si>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</si>
  <si>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</si>
  <si>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</si>
  <si>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</si>
  <si>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</si>
  <si>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</si>
  <si>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</si>
  <si>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</si>
  <si>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</si>
  <si>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</si>
  <si>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</si>
  <si>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</si>
  <si>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</si>
  <si>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</si>
  <si>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</si>
  <si>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</si>
  <si>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</si>
  <si>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</si>
  <si>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</si>
  <si>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</si>
  <si>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</si>
  <si>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</si>
  <si>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</si>
  <si>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</si>
  <si>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</si>
  <si>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</si>
  <si>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</si>
  <si>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</si>
  <si>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</si>
  <si>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</si>
  <si>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</si>
  <si>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</si>
  <si>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</si>
  <si>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</si>
  <si>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</si>
  <si>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</si>
  <si>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</si>
  <si>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</si>
  <si>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</si>
  <si>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</si>
  <si>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</si>
  <si>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</si>
  <si>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</si>
  <si>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</si>
  <si>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</si>
  <si>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</si>
  <si>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</si>
  <si>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</si>
  <si>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</si>
  <si>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</si>
  <si>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</si>
  <si>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</si>
  <si>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</si>
  <si>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</si>
  <si>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</si>
  <si>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</si>
  <si>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</si>
  <si>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</si>
  <si>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</si>
  <si>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</si>
  <si>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</si>
  <si>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</si>
  <si>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</si>
  <si>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</si>
  <si>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</si>
  <si>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</si>
  <si>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</si>
  <si>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</si>
  <si>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</si>
  <si>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</si>
  <si>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</si>
  <si>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</si>
  <si>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</si>
  <si>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</si>
  <si>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</si>
  <si>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</si>
  <si>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</si>
  <si>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</si>
  <si>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</si>
  <si>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</si>
  <si>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</si>
  <si>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</si>
  <si>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</si>
  <si>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</si>
  <si>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</si>
  <si>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</si>
  <si>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</si>
  <si>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</si>
  <si>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</si>
  <si>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</si>
  <si>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</si>
  <si>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</si>
  <si>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</si>
  <si>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</si>
  <si>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</si>
  <si>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</si>
  <si>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</si>
  <si>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</si>
  <si>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</si>
  <si>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</si>
  <si>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</si>
  <si>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</si>
  <si>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</si>
  <si>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</si>
  <si>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</si>
  <si>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</si>
  <si>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</si>
  <si>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</si>
  <si>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</si>
  <si>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</si>
  <si>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</si>
  <si>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</si>
  <si>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</si>
  <si>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</si>
  <si>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</si>
  <si>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</si>
  <si>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</si>
  <si>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</si>
  <si>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</si>
  <si>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</si>
  <si>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</si>
  <si>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</si>
  <si>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</si>
  <si>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</si>
  <si>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</si>
  <si>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</si>
  <si>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</si>
  <si>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</si>
  <si>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</si>
  <si>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</si>
  <si>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</si>
  <si>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</si>
  <si>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</si>
  <si>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</si>
  <si>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</si>
  <si>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</si>
  <si>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</si>
  <si>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</si>
  <si>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</si>
  <si>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</si>
  <si>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</si>
  <si>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</si>
  <si>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</si>
  <si>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</si>
  <si>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</si>
  <si>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</si>
  <si>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</si>
  <si>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</si>
  <si>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</si>
  <si>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</si>
  <si>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</si>
  <si>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</si>
  <si>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</si>
  <si>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</si>
  <si>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</si>
  <si>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</si>
  <si>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</si>
  <si>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</si>
  <si>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</si>
  <si>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</si>
  <si>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</si>
  <si>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</si>
  <si>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</si>
  <si>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</si>
  <si>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</si>
  <si>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</si>
  <si>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</si>
  <si>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</si>
  <si>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</si>
  <si>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</si>
  <si>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</si>
  <si>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</si>
  <si>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</si>
  <si>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</si>
  <si>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</si>
  <si>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</si>
  <si>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</si>
  <si>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</si>
  <si>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</si>
  <si>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</si>
  <si>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</si>
  <si>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</si>
  <si>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</si>
  <si>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</si>
  <si>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</si>
  <si>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</si>
  <si>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</si>
  <si>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</si>
  <si>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</si>
  <si>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</si>
  <si>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</si>
  <si>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</si>
  <si>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</si>
  <si>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</si>
  <si>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</si>
  <si>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</si>
  <si>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</si>
  <si>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</si>
  <si>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</si>
  <si>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</si>
  <si>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</si>
  <si>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</si>
  <si>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</si>
  <si>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</si>
  <si>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</si>
  <si>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</si>
  <si>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</si>
  <si>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</si>
  <si>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</si>
  <si>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</si>
  <si>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</si>
  <si>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</si>
  <si>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</si>
  <si>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</si>
  <si>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</si>
  <si>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</si>
  <si>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</si>
  <si>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</si>
  <si>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</si>
  <si>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</si>
  <si>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</si>
  <si>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</si>
  <si>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</si>
  <si>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</si>
  <si>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</si>
  <si>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</si>
  <si>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</si>
  <si>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</si>
  <si>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</si>
  <si>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</si>
  <si>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</si>
  <si>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</si>
  <si>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</si>
  <si>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</si>
  <si>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</si>
  <si>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</si>
  <si>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</si>
  <si>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</si>
  <si>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</si>
  <si>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</si>
  <si>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</si>
  <si>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</si>
  <si>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</si>
  <si>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</si>
  <si>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</si>
  <si>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</si>
  <si>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</si>
  <si>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</si>
  <si>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</si>
  <si>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</si>
  <si>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</si>
  <si>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</si>
  <si>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</si>
  <si>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</si>
  <si>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</si>
  <si>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</si>
  <si>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</si>
  <si>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</si>
  <si>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</si>
  <si>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</si>
  <si>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</si>
  <si>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</si>
  <si>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</si>
  <si>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</si>
  <si>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</si>
  <si>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</si>
  <si>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</si>
  <si>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</si>
  <si>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</si>
  <si>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</si>
  <si>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</si>
  <si>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</si>
  <si>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</si>
  <si>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</si>
  <si>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</si>
  <si>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</si>
  <si>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</si>
  <si>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</si>
  <si>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</si>
  <si>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</si>
  <si>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</si>
  <si>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</si>
  <si>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</si>
  <si>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</si>
  <si>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</si>
  <si>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</si>
  <si>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</si>
  <si>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</si>
  <si>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</si>
  <si>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</si>
  <si>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</si>
  <si>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</si>
  <si>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</si>
  <si>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</si>
  <si>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</si>
  <si>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</si>
  <si>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</si>
  <si>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</si>
  <si>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</si>
  <si>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</si>
  <si>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</si>
  <si>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</si>
  <si>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</si>
  <si>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</si>
  <si>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</si>
  <si>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</si>
  <si>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</si>
  <si>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</si>
  <si>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</si>
  <si>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</si>
  <si>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</si>
  <si>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</si>
  <si>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</si>
  <si>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</si>
  <si>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</si>
  <si>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</si>
  <si>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</si>
  <si>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</si>
  <si>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</si>
  <si>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</si>
  <si>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</si>
  <si>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</si>
  <si>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</si>
  <si>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</si>
  <si>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</si>
  <si>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</si>
  <si>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</si>
  <si>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</si>
  <si>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</si>
  <si>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</si>
  <si>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</si>
  <si>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</si>
  <si>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</si>
  <si>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</si>
  <si>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</si>
  <si>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</si>
  <si>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</si>
  <si>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</si>
  <si>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</si>
  <si>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</si>
  <si>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</si>
  <si>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</si>
  <si>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</si>
  <si>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</si>
  <si>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</si>
  <si>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</si>
  <si>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</si>
  <si>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</si>
  <si>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</si>
  <si>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</si>
  <si>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</si>
  <si>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</si>
  <si>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</si>
  <si>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</si>
  <si>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</si>
  <si>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</si>
  <si>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</si>
  <si>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</si>
  <si>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</si>
  <si>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</si>
  <si>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</si>
  <si>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</si>
  <si>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</si>
  <si>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</si>
  <si>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</si>
  <si>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</si>
  <si>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</si>
  <si>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</si>
  <si>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</si>
  <si>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</si>
  <si>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</si>
  <si>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</si>
  <si>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</si>
  <si>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</si>
  <si>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</si>
  <si>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</si>
  <si>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</si>
  <si>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</si>
  <si>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</si>
  <si>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</si>
  <si>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</si>
  <si>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</si>
  <si>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</si>
  <si>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</si>
  <si>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</si>
  <si>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</si>
  <si>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</si>
  <si>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</si>
  <si>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</si>
  <si>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</si>
  <si>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</si>
  <si>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</si>
  <si>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</si>
  <si>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</si>
  <si>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</si>
  <si>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</si>
  <si>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</si>
  <si>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</si>
  <si>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</si>
  <si>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</si>
  <si>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</si>
  <si>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</si>
  <si>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</si>
  <si>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</si>
  <si>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</si>
  <si>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</si>
  <si>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</si>
  <si>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</si>
  <si>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</si>
  <si>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</si>
  <si>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</si>
  <si>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</si>
  <si>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</si>
  <si>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</si>
  <si>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</si>
  <si>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</si>
  <si>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</si>
  <si>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</si>
  <si>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</si>
  <si>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</si>
  <si>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</si>
  <si>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</si>
  <si>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</si>
  <si>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</si>
  <si>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</si>
  <si>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</si>
  <si>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</si>
  <si>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</si>
  <si>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</si>
  <si>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</si>
  <si>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</si>
  <si>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</si>
  <si>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</si>
  <si>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</si>
  <si>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</si>
  <si>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</si>
  <si>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</si>
  <si>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</si>
  <si>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</si>
  <si>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</si>
  <si>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</si>
  <si>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</si>
  <si>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</si>
  <si>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</si>
  <si>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</si>
  <si>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</si>
  <si>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</si>
  <si>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</si>
  <si>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</si>
  <si>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</si>
  <si>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</si>
  <si>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</si>
  <si>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</si>
  <si>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</si>
  <si>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</si>
  <si>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</si>
  <si>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</si>
  <si>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</si>
  <si>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</si>
  <si>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</si>
  <si>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</si>
  <si>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</si>
  <si>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</si>
  <si>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</si>
  <si>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</si>
  <si>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</si>
  <si>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</si>
  <si>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</si>
  <si>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</si>
  <si>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</si>
  <si>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</si>
  <si>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</si>
  <si>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</si>
  <si>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</si>
  <si>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</si>
  <si>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</si>
  <si>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</si>
  <si>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</si>
  <si>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</si>
  <si>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</si>
  <si>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</si>
  <si>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</si>
  <si>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</si>
  <si>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</si>
  <si>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</si>
  <si>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</si>
  <si>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</si>
  <si>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</si>
  <si>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</si>
  <si>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</si>
  <si>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</si>
  <si>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</si>
  <si>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</si>
  <si>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</si>
  <si>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</si>
  <si>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</si>
  <si>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</si>
  <si>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</si>
  <si>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</si>
  <si>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</si>
  <si>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</si>
  <si>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</si>
  <si>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</si>
  <si>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</si>
  <si>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</si>
  <si>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</si>
  <si>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</si>
  <si>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</si>
  <si>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</si>
  <si>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</si>
  <si>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</si>
  <si>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</si>
  <si>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</si>
  <si>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</si>
  <si>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</si>
  <si>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</si>
  <si>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</si>
  <si>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</si>
  <si>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</si>
  <si>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</si>
  <si>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</si>
  <si>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</si>
  <si>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</si>
  <si>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</si>
  <si>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</si>
  <si>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</si>
  <si>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</si>
  <si>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</si>
  <si>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</si>
  <si>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</si>
  <si>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</si>
  <si>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</si>
  <si>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</si>
  <si>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</si>
  <si>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</si>
  <si>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</si>
  <si>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</si>
  <si>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</si>
  <si>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</si>
  <si>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</si>
  <si>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</si>
  <si>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</si>
  <si>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</si>
  <si>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</si>
  <si>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</si>
  <si>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</si>
  <si>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</si>
  <si>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</si>
  <si>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</si>
  <si>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</si>
  <si>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</si>
  <si>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</si>
  <si>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</si>
  <si>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</si>
  <si>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</si>
  <si>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</si>
  <si>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</si>
  <si>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</si>
  <si>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</si>
  <si>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</si>
  <si>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</si>
  <si>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</si>
  <si>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</si>
  <si>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</si>
  <si>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</si>
  <si>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</si>
  <si>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</si>
  <si>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</si>
  <si>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</si>
  <si>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</si>
  <si>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</si>
  <si>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</si>
  <si>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</si>
  <si>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</si>
  <si>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</si>
  <si>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</si>
  <si>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</si>
  <si>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</si>
  <si>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</si>
  <si>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</si>
  <si>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</si>
  <si>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</si>
  <si>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</si>
  <si>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</si>
  <si>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</si>
  <si>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</si>
  <si>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</si>
  <si>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</si>
  <si>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</si>
  <si>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</si>
  <si>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</si>
  <si>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</si>
  <si>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</si>
  <si>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</si>
  <si>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</si>
  <si>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</si>
  <si>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</si>
  <si>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</si>
  <si>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</si>
  <si>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</si>
  <si>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</si>
  <si>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</si>
  <si>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</si>
  <si>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</si>
  <si>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</si>
  <si>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</si>
  <si>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</si>
  <si>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</si>
  <si>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</si>
  <si>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</si>
  <si>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</si>
  <si>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</si>
  <si>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</si>
  <si>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</si>
  <si>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</si>
  <si>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</si>
  <si>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</si>
  <si>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</si>
  <si>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</si>
  <si>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</si>
  <si>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</si>
  <si>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</si>
  <si>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</si>
  <si>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</si>
  <si>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</si>
  <si>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</si>
  <si>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</si>
  <si>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</si>
  <si>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</si>
  <si>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</si>
  <si>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</si>
  <si>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</si>
  <si>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</si>
  <si>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</si>
  <si>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</si>
  <si>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</si>
  <si>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</si>
  <si>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</si>
  <si>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</si>
  <si>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</si>
  <si>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</si>
  <si>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</si>
  <si>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</si>
  <si>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</si>
  <si>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</si>
  <si>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</si>
  <si>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</si>
  <si>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</si>
  <si>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</si>
  <si>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</si>
  <si>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</si>
  <si>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</si>
  <si>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</si>
  <si>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</si>
  <si>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</si>
  <si>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</si>
  <si>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</si>
  <si>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</si>
  <si>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</si>
  <si>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</si>
  <si>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</si>
  <si>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</si>
  <si>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</si>
  <si>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</si>
  <si>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</si>
  <si>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</si>
  <si>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</si>
  <si>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</si>
  <si>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</si>
  <si>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</si>
  <si>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</si>
  <si>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</si>
  <si>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</si>
  <si>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</si>
  <si>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</si>
  <si>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</si>
  <si>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</si>
  <si>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</si>
  <si>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</si>
  <si>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</si>
  <si>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</si>
  <si>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</si>
  <si>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</si>
  <si>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</si>
  <si>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</si>
  <si>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</si>
  <si>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</si>
  <si>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</si>
  <si>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</si>
  <si>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</si>
  <si>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</si>
  <si>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</si>
  <si>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</si>
  <si>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</si>
  <si>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</si>
  <si>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</si>
  <si>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</si>
  <si>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</si>
  <si>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</si>
  <si>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</si>
  <si>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</si>
  <si>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</si>
  <si>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</si>
  <si>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</si>
  <si>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</si>
  <si>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</si>
  <si>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</si>
  <si>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</si>
  <si>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</si>
  <si>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</si>
  <si>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</si>
  <si>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</si>
  <si>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</si>
  <si>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</si>
  <si>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</si>
  <si>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</si>
  <si>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</si>
  <si>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</si>
  <si>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</si>
  <si>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</si>
  <si>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</si>
  <si>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</si>
  <si>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</si>
  <si>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</si>
  <si>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</si>
  <si>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</si>
  <si>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</si>
  <si>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</si>
  <si>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</si>
  <si>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</si>
  <si>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</si>
  <si>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</si>
  <si>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</si>
  <si>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</si>
  <si>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</si>
  <si>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</si>
  <si>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</si>
  <si>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</si>
  <si>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</si>
  <si>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</si>
  <si>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</si>
  <si>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</si>
  <si>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</si>
  <si>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</si>
  <si>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</si>
  <si>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</si>
  <si>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</si>
  <si>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</si>
  <si>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</si>
  <si>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</si>
  <si>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</si>
  <si>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</si>
  <si>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</si>
  <si>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</si>
  <si>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</si>
  <si>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</si>
  <si>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</si>
  <si>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</si>
  <si>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</si>
  <si>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</si>
  <si>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</si>
  <si>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</si>
  <si>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</si>
  <si>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</si>
  <si>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</si>
  <si>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</si>
  <si>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</si>
  <si>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</si>
  <si>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</si>
  <si>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</si>
  <si>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</si>
  <si>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</si>
  <si>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</si>
  <si>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</si>
  <si>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</si>
  <si>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</si>
  <si>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</si>
  <si>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</si>
  <si>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</si>
  <si>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</si>
  <si>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</si>
  <si>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</si>
  <si>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</si>
  <si>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</si>
  <si>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</si>
  <si>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</si>
  <si>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</si>
  <si>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</si>
  <si>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</si>
  <si>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</si>
  <si>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</si>
  <si>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</si>
  <si>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</si>
  <si>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</si>
  <si>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</si>
  <si>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</si>
  <si>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</si>
  <si>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</si>
  <si>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</si>
  <si>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</si>
  <si>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</si>
  <si>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</si>
  <si>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</si>
  <si>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</si>
  <si>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</si>
  <si>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</si>
  <si>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</si>
  <si>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</si>
  <si>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</si>
  <si>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</si>
  <si>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</si>
  <si>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</si>
  <si>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</si>
  <si>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</si>
  <si>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</si>
  <si>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</si>
  <si>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</si>
  <si>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</si>
  <si>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</si>
  <si>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</si>
  <si>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</si>
  <si>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</si>
  <si>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</si>
  <si>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</si>
  <si>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</si>
  <si>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</si>
  <si>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</si>
  <si>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</si>
  <si>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</si>
  <si>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</si>
  <si>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</si>
  <si>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</si>
  <si>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</si>
  <si>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</si>
  <si>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</si>
  <si>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</si>
  <si>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</si>
  <si>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</si>
  <si>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</si>
  <si>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</si>
  <si>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</si>
  <si>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</si>
  <si>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</si>
  <si>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</si>
  <si>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</si>
  <si>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</si>
  <si>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</si>
  <si>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</si>
  <si>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</si>
  <si>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</si>
  <si>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</si>
  <si>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</si>
  <si>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</si>
  <si>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</si>
  <si>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</si>
  <si>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</si>
  <si>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</si>
  <si>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</si>
  <si>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</si>
  <si>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</si>
  <si>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</si>
  <si>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</si>
  <si>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</si>
  <si>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</si>
  <si>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</si>
  <si>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</si>
  <si>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</si>
  <si>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</si>
  <si>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</si>
  <si>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</si>
  <si>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</si>
  <si>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</si>
  <si>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</si>
  <si>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</si>
  <si>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</si>
  <si>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</si>
  <si>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</si>
  <si>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</si>
  <si>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</si>
  <si>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</si>
  <si>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</si>
  <si>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</si>
  <si>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</si>
  <si>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</si>
  <si>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</si>
  <si>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</si>
  <si>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</si>
  <si>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</si>
  <si>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</si>
  <si>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</si>
  <si>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</si>
  <si>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</si>
  <si>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</si>
  <si>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</si>
  <si>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</si>
  <si>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</si>
  <si>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</si>
  <si>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</si>
  <si>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</si>
  <si>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</si>
  <si>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</si>
  <si>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</si>
  <si>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</si>
  <si>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</si>
  <si>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</si>
  <si>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</si>
  <si>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</si>
  <si>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</si>
  <si>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</si>
  <si>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</si>
  <si>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</si>
  <si>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</si>
  <si>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</si>
  <si>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</si>
  <si>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</si>
  <si>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</si>
  <si>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</si>
  <si>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</si>
  <si>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</si>
  <si>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</si>
  <si>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</si>
  <si>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</si>
  <si>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</si>
  <si>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</si>
  <si>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</si>
  <si>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</si>
  <si>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</si>
  <si>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</si>
  <si>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</si>
  <si>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</si>
  <si>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</si>
  <si>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</si>
  <si>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</si>
  <si>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</si>
  <si>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</si>
  <si>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</si>
  <si>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</si>
  <si>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</si>
  <si>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</si>
  <si>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</si>
  <si>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</si>
  <si>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</si>
  <si>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</si>
  <si>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</si>
  <si>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</si>
  <si>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</si>
  <si>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</si>
  <si>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</si>
  <si>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</si>
  <si>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</si>
  <si>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</si>
  <si>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</si>
  <si>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</si>
  <si>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</si>
  <si>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</si>
  <si>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</si>
  <si>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</si>
  <si>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</si>
  <si>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</si>
  <si>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</si>
  <si>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</si>
  <si>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</si>
  <si>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</si>
  <si>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</si>
  <si>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</si>
  <si>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</si>
  <si>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</si>
  <si>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</si>
  <si>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</si>
  <si>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</si>
  <si>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</si>
  <si>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</si>
  <si>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</si>
  <si>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</si>
  <si>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</si>
  <si>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</si>
  <si>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</si>
  <si>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</si>
  <si>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</si>
  <si>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</si>
  <si>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</si>
  <si>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</si>
  <si>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</si>
  <si>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</si>
  <si>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</si>
  <si>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</si>
  <si>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</si>
  <si>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</si>
  <si>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</si>
  <si>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</si>
  <si>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</si>
  <si>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</si>
  <si>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</si>
  <si>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</si>
  <si>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</si>
  <si>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</si>
  <si>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</si>
  <si>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</si>
  <si>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</si>
  <si>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</si>
  <si>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</si>
  <si>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</si>
  <si>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</si>
  <si>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</si>
  <si>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</si>
  <si>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</si>
  <si>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</si>
  <si>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</si>
  <si>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</si>
  <si>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</si>
  <si>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</si>
  <si>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</si>
  <si>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</si>
  <si>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</si>
  <si>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</si>
  <si>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</si>
  <si>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</si>
  <si>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</si>
  <si>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</si>
  <si>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</si>
  <si>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</si>
  <si>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</si>
  <si>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</si>
  <si>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</si>
  <si>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</si>
  <si>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</si>
  <si>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</si>
  <si>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</si>
  <si>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</si>
  <si>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</si>
  <si>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</si>
  <si>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</si>
  <si>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</si>
  <si>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</si>
  <si>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</si>
  <si>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</si>
  <si>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</si>
  <si>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</si>
  <si>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</si>
  <si>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</si>
  <si>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</si>
  <si>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</si>
  <si>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</si>
  <si>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</si>
  <si>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</si>
  <si>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</si>
  <si>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</si>
  <si>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</si>
  <si>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</si>
  <si>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</si>
  <si>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</si>
  <si>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</si>
  <si>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</si>
  <si>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</si>
  <si>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</si>
  <si>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</si>
  <si>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</si>
  <si>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</si>
  <si>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</si>
  <si>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</si>
  <si>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</si>
  <si>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</si>
  <si>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</si>
  <si>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</si>
  <si>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</si>
  <si>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</si>
  <si>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</si>
  <si>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</si>
  <si>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</si>
  <si>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</si>
  <si>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</si>
  <si>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</si>
  <si>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</si>
  <si>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</si>
  <si>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</si>
  <si>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</si>
  <si>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</si>
  <si>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</si>
  <si>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</si>
  <si>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</si>
  <si>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</si>
  <si>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</si>
  <si>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</si>
  <si>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</si>
  <si>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</si>
  <si>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</si>
  <si>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</si>
  <si>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</si>
  <si>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</si>
  <si>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</si>
  <si>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</si>
  <si>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</si>
  <si>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</si>
  <si>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</si>
  <si>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</si>
  <si>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</si>
  <si>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</si>
  <si>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</si>
  <si>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</si>
  <si>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</si>
  <si>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</si>
  <si>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</si>
  <si>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</si>
  <si>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</si>
  <si>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</si>
  <si>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</si>
  <si>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</si>
  <si>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</si>
  <si>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</si>
  <si>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</si>
  <si>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</si>
  <si>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</si>
  <si>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</si>
  <si>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</si>
  <si>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</si>
  <si>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</si>
  <si>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</si>
  <si>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</si>
  <si>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</si>
  <si>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</si>
  <si>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</si>
  <si>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</si>
  <si>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</si>
  <si>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</si>
  <si>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</si>
  <si>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</si>
  <si>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</si>
  <si>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</si>
  <si>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</si>
  <si>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</si>
  <si>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</si>
  <si>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</si>
  <si>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</si>
  <si>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</si>
  <si>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</si>
  <si>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</si>
  <si>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</si>
  <si>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</si>
  <si>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</si>
  <si>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</si>
  <si>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Доход</t>
  </si>
  <si>
    <t>Товар № 2</t>
  </si>
  <si>
    <t>Товар № 5</t>
  </si>
  <si>
    <t>Товар № 4</t>
  </si>
  <si>
    <t>Товар № 3</t>
  </si>
  <si>
    <t>Товар № 1</t>
  </si>
  <si>
    <t>Компания K</t>
  </si>
  <si>
    <t>Компания A</t>
  </si>
  <si>
    <t>Компания I</t>
  </si>
  <si>
    <t>Компания R</t>
  </si>
  <si>
    <t>Компания P</t>
  </si>
  <si>
    <t>Компания M</t>
  </si>
  <si>
    <t>Компания Q</t>
  </si>
  <si>
    <t>Компания N</t>
  </si>
  <si>
    <t>Компания T</t>
  </si>
  <si>
    <t>Компания C</t>
  </si>
  <si>
    <t>Компания H</t>
  </si>
  <si>
    <t>Компания F</t>
  </si>
  <si>
    <t>Компания D</t>
  </si>
  <si>
    <t>Компания S</t>
  </si>
  <si>
    <t>Компания J</t>
  </si>
  <si>
    <t>Компания E</t>
  </si>
  <si>
    <t>Компания L</t>
  </si>
  <si>
    <t>Компания G</t>
  </si>
  <si>
    <t>Компания B</t>
  </si>
  <si>
    <t>Компания O</t>
  </si>
  <si>
    <t>Названия строк</t>
  </si>
  <si>
    <t>Общий итог</t>
  </si>
  <si>
    <t>янв</t>
  </si>
  <si>
    <t>февр</t>
  </si>
  <si>
    <t>март</t>
  </si>
  <si>
    <t>май</t>
  </si>
  <si>
    <t>июль</t>
  </si>
  <si>
    <t>авг</t>
  </si>
  <si>
    <t>сент</t>
  </si>
  <si>
    <t>окт</t>
  </si>
  <si>
    <t>2019</t>
  </si>
  <si>
    <t>Сумма по полю Доход</t>
  </si>
  <si>
    <t>Названия столбцов</t>
  </si>
  <si>
    <t>2018</t>
  </si>
  <si>
    <t>апр</t>
  </si>
  <si>
    <t>июнь</t>
  </si>
  <si>
    <t>нояб</t>
  </si>
  <si>
    <t>дек</t>
  </si>
  <si>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</si>
  <si>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</si>
  <si>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</si>
  <si>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</si>
  <si>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</si>
  <si>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</si>
  <si>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</si>
  <si>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</si>
  <si>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</si>
  <si>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</si>
  <si>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Company K</t>
  </si>
  <si>
    <t>Company A</t>
  </si>
  <si>
    <t>Company I</t>
  </si>
  <si>
    <t>Company R</t>
  </si>
  <si>
    <t>Company P</t>
  </si>
  <si>
    <t>Company M</t>
  </si>
  <si>
    <t>Company Q</t>
  </si>
  <si>
    <t>Company N</t>
  </si>
  <si>
    <t>Company T</t>
  </si>
  <si>
    <t>Company C</t>
  </si>
  <si>
    <t>Company H</t>
  </si>
  <si>
    <t>Company F</t>
  </si>
  <si>
    <t>Company D</t>
  </si>
  <si>
    <t>Company S</t>
  </si>
  <si>
    <t>Company J</t>
  </si>
  <si>
    <t>Company E</t>
  </si>
  <si>
    <t>Company L</t>
  </si>
  <si>
    <t>Company G</t>
  </si>
  <si>
    <t>Company B</t>
  </si>
  <si>
    <t>Company O</t>
  </si>
  <si>
    <t>Item № 2</t>
  </si>
  <si>
    <t>Item № 5</t>
  </si>
  <si>
    <t>Item № 4</t>
  </si>
  <si>
    <t>Item № 3</t>
  </si>
  <si>
    <t>Item №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</si>
</sst>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</cellXfs>
  <cellStyles count="1">
    <cellStyle name="Обычный" xfId="0" builtinId="0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[Dashboard_efficiency.xlsx]Sales Trend!Сводная таблица1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6-E54F-AD4F-34A0521A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555936"/>
        <c:axId val="1956920848"/>
      </c:lineChart>
      <c:catAx>
        <c:axId val="19005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920848"/>
        <c:crosses val="autoZero"/>
        <c:auto val="1"/>
        <c:lblAlgn val="ctr"/>
        <c:lblOffset val="100"/>
        <c:noMultiLvlLbl val="0"/>
      </c:catAx>
      <c:valAx>
        <c:axId val="19569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[Dashboard_efficiency.xlsx]Sales by Employee!Сводная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AC4E-BFE9-C877C4EF0CBA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6-8744-9C21-0F48D6042319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6-8744-9C21-0F48D6042319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6-8744-9C21-0F48D6042319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6-8744-9C21-0F48D6042319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6-8744-9C21-0F48D6042319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6-8744-9C21-0F48D6042319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6-8744-9C21-0F48D604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06415"/>
        <c:axId val="1736354799"/>
      </c:barChart>
      <c:catAx>
        <c:axId val="17364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354799"/>
        <c:crosses val="autoZero"/>
        <c:auto val="1"/>
        <c:lblAlgn val="ctr"/>
        <c:lblOffset val="100"/>
        <c:noMultiLvlLbl val="0"/>
      </c:catAx>
      <c:valAx>
        <c:axId val="17363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4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[Dashboard_efficiency.xlsx]Item Share!Сводная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5-6E41-9AA7-F916706E2D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9-D04B-B314-0B485839A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99-D04B-B314-0B485839AB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99-D04B-B314-0B485839AB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99-D04B-B314-0B485839ABDD}"/>
              </c:ext>
            </c:extLst>
          </c:dPt>
          <c:cat>
            <c:strRef>
              <c:f>'Item Share'!$A$2:$A$7</c:f>
              <c:strCache>
                <c:ptCount val="5"/>
                <c:pt idx="0">
                  <c:v>Товар № 1</c:v>
                </c:pt>
                <c:pt idx="1">
                  <c:v>Товар № 2</c:v>
                </c:pt>
                <c:pt idx="2">
                  <c:v>Товар № 3</c:v>
                </c:pt>
                <c:pt idx="3">
                  <c:v>Товар № 4</c:v>
                </c:pt>
                <c:pt idx="4">
                  <c:v>Товар №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2241-BEF0-9435DBD4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[Dashboard_efficiency.xlsx]Customer Revenue!Сводная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Компания T</c:v>
                </c:pt>
                <c:pt idx="1">
                  <c:v>Компания O</c:v>
                </c:pt>
                <c:pt idx="2">
                  <c:v>Компания L</c:v>
                </c:pt>
                <c:pt idx="3">
                  <c:v>Компания R</c:v>
                </c:pt>
                <c:pt idx="4">
                  <c:v>Компания K</c:v>
                </c:pt>
                <c:pt idx="5">
                  <c:v>Компания F</c:v>
                </c:pt>
                <c:pt idx="6">
                  <c:v>Компания G</c:v>
                </c:pt>
                <c:pt idx="7">
                  <c:v>Компания P</c:v>
                </c:pt>
                <c:pt idx="8">
                  <c:v>Компания C</c:v>
                </c:pt>
                <c:pt idx="9">
                  <c:v>Компания A</c:v>
                </c:pt>
                <c:pt idx="10">
                  <c:v>Компания H</c:v>
                </c:pt>
                <c:pt idx="11">
                  <c:v>Компания Q</c:v>
                </c:pt>
                <c:pt idx="12">
                  <c:v>Компания B</c:v>
                </c:pt>
                <c:pt idx="13">
                  <c:v>Компания E</c:v>
                </c:pt>
                <c:pt idx="14">
                  <c:v>Компания J</c:v>
                </c:pt>
                <c:pt idx="15">
                  <c:v>Компания I</c:v>
                </c:pt>
                <c:pt idx="16">
                  <c:v>Компания N</c:v>
                </c:pt>
                <c:pt idx="17">
                  <c:v>Компания M</c:v>
                </c:pt>
                <c:pt idx="18">
                  <c:v>Компания S</c:v>
                </c:pt>
                <c:pt idx="19">
                  <c:v>Компания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2A4B-85FC-61262A36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5548032"/>
        <c:axId val="445420192"/>
      </c:barChart>
      <c:catAx>
        <c:axId val="4455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20192"/>
        <c:crosses val="autoZero"/>
        <c:auto val="1"/>
        <c:lblAlgn val="ctr"/>
        <c:lblOffset val="100"/>
        <c:noMultiLvlLbl val="0"/>
      </c:catAx>
      <c:valAx>
        <c:axId val="4454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[Dashboard_efficiency.xlsx]Sales Trend!Сводная таблица1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6841-A235-8F0BB9F9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555936"/>
        <c:axId val="1956920848"/>
      </c:lineChart>
      <c:catAx>
        <c:axId val="19005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ru-RU"/>
          </a:p>
        </c:txPr>
        <c:crossAx val="1956920848"/>
        <c:crosses val="autoZero"/>
        <c:auto val="1"/>
        <c:lblAlgn val="ctr"/>
        <c:lblOffset val="100"/>
        <c:noMultiLvlLbl val="0"/>
      </c:catAx>
      <c:valAx>
        <c:axId val="195692084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ru-RU"/>
          </a:p>
        </c:txPr>
        <c:crossAx val="19005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[Dashboard_efficiency.xlsx]Sales by Employee!Сводная таблица3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DC47-9BF3-923FF85E677F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0-3A44-BA00-7A362DC690DF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0-3A44-BA00-7A362DC690DF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0-3A44-BA00-7A362DC690DF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0-3A44-BA00-7A362DC690DF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0-3A44-BA00-7A362DC690DF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0-3A44-BA00-7A362DC690DF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0-3A44-BA00-7A362DC6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06415"/>
        <c:axId val="1736354799"/>
      </c:barChart>
      <c:catAx>
        <c:axId val="17364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354799"/>
        <c:crosses val="autoZero"/>
        <c:auto val="1"/>
        <c:lblAlgn val="ctr"/>
        <c:lblOffset val="100"/>
        <c:noMultiLvlLbl val="0"/>
      </c:catAx>
      <c:valAx>
        <c:axId val="17363547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ru-RU"/>
          </a:p>
        </c:txPr>
        <c:crossAx val="1736406415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[Dashboard_efficiency.xlsx]Item Share!Сводная таблица4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7E-624C-B0A2-3A029BF6A093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7E-624C-B0A2-3A029BF6A093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7E-624C-B0A2-3A029BF6A093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7E-624C-B0A2-3A029BF6A093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7E-624C-B0A2-3A029BF6A093}"/>
              </c:ext>
            </c:extLst>
          </c:dPt>
          <c:cat>
            <c:strRef>
              <c:f>'Item Share'!$A$2:$A$7</c:f>
              <c:strCache>
                <c:ptCount val="5"/>
                <c:pt idx="0">
                  <c:v>Товар № 1</c:v>
                </c:pt>
                <c:pt idx="1">
                  <c:v>Товар № 2</c:v>
                </c:pt>
                <c:pt idx="2">
                  <c:v>Товар № 3</c:v>
                </c:pt>
                <c:pt idx="3">
                  <c:v>Товар № 4</c:v>
                </c:pt>
                <c:pt idx="4">
                  <c:v>Товар №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624C-B0A2-3A029BF6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[Dashboard_efficiency.xlsx]Customer Revenue!Сводная таблица5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alpha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17123772449792"/>
          <c:y val="1.7167381974248927E-2"/>
          <c:w val="0.77195235778112004"/>
          <c:h val="0.926630901287553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2"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Компания T</c:v>
                </c:pt>
                <c:pt idx="1">
                  <c:v>Компания O</c:v>
                </c:pt>
                <c:pt idx="2">
                  <c:v>Компания L</c:v>
                </c:pt>
                <c:pt idx="3">
                  <c:v>Компания R</c:v>
                </c:pt>
                <c:pt idx="4">
                  <c:v>Компания K</c:v>
                </c:pt>
                <c:pt idx="5">
                  <c:v>Компания F</c:v>
                </c:pt>
                <c:pt idx="6">
                  <c:v>Компания G</c:v>
                </c:pt>
                <c:pt idx="7">
                  <c:v>Компания P</c:v>
                </c:pt>
                <c:pt idx="8">
                  <c:v>Компания C</c:v>
                </c:pt>
                <c:pt idx="9">
                  <c:v>Компания A</c:v>
                </c:pt>
                <c:pt idx="10">
                  <c:v>Компания H</c:v>
                </c:pt>
                <c:pt idx="11">
                  <c:v>Компания Q</c:v>
                </c:pt>
                <c:pt idx="12">
                  <c:v>Компания B</c:v>
                </c:pt>
                <c:pt idx="13">
                  <c:v>Компания E</c:v>
                </c:pt>
                <c:pt idx="14">
                  <c:v>Компания J</c:v>
                </c:pt>
                <c:pt idx="15">
                  <c:v>Компания I</c:v>
                </c:pt>
                <c:pt idx="16">
                  <c:v>Компания N</c:v>
                </c:pt>
                <c:pt idx="17">
                  <c:v>Компания M</c:v>
                </c:pt>
                <c:pt idx="18">
                  <c:v>Компания S</c:v>
                </c:pt>
                <c:pt idx="19">
                  <c:v>Компания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E-3C4D-B412-70B8D5BB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45548032"/>
        <c:axId val="445420192"/>
      </c:barChart>
      <c:catAx>
        <c:axId val="4455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ru-RU"/>
          </a:p>
        </c:txPr>
        <c:crossAx val="445420192"/>
        <c:crosses val="autoZero"/>
        <c:auto val="1"/>
        <c:lblAlgn val="ctr"/>
        <c:lblOffset val="100"/>
        <c:noMultiLvlLbl val="0"/>
      </c:catAx>
      <c:valAx>
        <c:axId val="4454201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ru-RU"/>
          </a:p>
        </c:txPr>
        <c:crossAx val="445548032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/>
    <cx:plotArea>
      <cx:plotAreaRegion>
        <cx:series layoutId="regionMap" uniqueId="{E8F8E215-3FC8-A942-B72F-F2B484697E6F}">
          <cx:tx>
            <cx:txData>
              <cx:f>_xlchart.v5.1</cx:f>
              <cx:v>Доход</cx:v>
            </cx:txData>
          </cx:tx>
          <cx:dataId val="0"/>
          <cx:layoutPr>
            <cx:geography cultureLanguage="ru-RU" cultureRegion="RU" attribution="На платформе Bing">
              <cx:geoCache provider="{E9337A44-BEBE-4D9F-B70C-5C5E7DAFC167}">
                <cx:binary>3HpLk+U4dt5fqai1WQ2QIEEq1BMxAB/38t58VlZmdm4YWVlZfBMEHwDJlaSwV3JYCm0c4bAX9srL
iZAmPJY147+Q/Y98yKzqrC71tN2yFgplVSLxJoBzcB7fwZ8+TH/yUD3ed6+mumr6P3mYvn2dDUP7
J9980z9kj/V9/6bOHzrRi4/DmwdRfyM+fswfHr/50N3rvEm/MREm3zxk993wOL3+1Z/CbOmjOIqH
+yEXzcX42M2Xj/1YDf3PtP1k06sHMTbDOjyFmb59/fRfn/7w9Nunv3v63dPv4e/vn37//V8+/fbV
03///i+efvP9X3z/l6+e/vrpH55++/2fQY+/f/rd61ePzZAP89XcPn77+keTvX71zdef/EfLe1XB
DobxA4y1vDc2smzHoZa3/dDXryrRpJ+aDc97g7BrIdPDz+3O52+f3tcw/p9z5du67z986B77/tWn
v/+UL/zoPP4pE+S94M8E4mI9pHdvt1P95scM8Ks//aoCzvmrmi945Gui/N+a4ADqvPHzfujyhwF/
+/r0Ub86eZzyB/GZAs/U/1G/X0p98oaY2KKYOGj7sX5MfYycNxi5lodc/Pmrn+j+X77/99//B+Pp
PwO7/v33f76x5R8+d/mphf0R4v70ND/aE2z95PX//435F0nUq8fpvv+5Y/uFtxm/IY7lEhfjZ3oC
1b66zZZlmR6l5vNtdj9/+xNV/xvImH8HIufPP9f/AlJ+MfYr+l3d/mulH7+v8o+ia/L7nzuwX0hE
+sa0ieOAxP1JImLsvXEwNamHyDMVP3/7ExH/09Nvnv7X0+++/7dPfwCF8XvI/dXnHr+AnD85y1eE
5b/+10rYX3f5Ipp/TqqSN6ZnmaaLPxHtK0WLMX7jOMT2HPtZFuPPNPtE1b/elP//AEPh90+/+dz2
C+j51fivKPnru3+xlPzjOvUHw8a/H+6DzSL6Qq3+fOtnffzV0B8ZVj86o89Hvv8AVpPjmUC/Hyyt
dZJPIz9R62/gDv5PoNU/bCbd3/7E4Mf7fvj2tYEReYNsC7vERjAptcjrV/rxuQlYAtnUcy3Lc4lF
7devGtEN2beviQ1WmUUcD/4hQjzTfP2qF+PWhN6AUKAg/8FqQ9TF5g+W67mo5lQ0P5zLp/KrZqzP
Rd4M/bevQR+0z73WbdrIRTbYwJZnY5PAdyxYQvtwfwnGMXTG/wYvZl92ntSnlrzNBk7tkUkjbCZm
k3NUsy+O6Cc+ZoEt+bNfW9u/+JpMLdROGr6WnMwfJ8WcazH5omLJhd2wrmH2jSgP6YkViau8ZeS2
DfLHNMr3JKxH1gnu8uyor/Fx8ukesUlwnbHFCAYRiMPPLxU7yPt6sdh1gW6mZRHPBuKhHy92xj2u
7IrgE9qjlLVy6eNmTTxtTRUjBu1jlWaUt4PpMqu5ov0y7Y16VhUbpd3FA9ZdvOWK1BtYOnXEz0wb
+5I0CzPHvDxsicJLESYE3cm2mWIj1VNs4UXzumgF3+qaRDsMO3Pry8Lz/DLvc55IqcLFrVs2GLKJ
t8Tts6RkzaKKgGCSMqtymzhHIqtYbpci3sqqH0S8FVukzhtX6rBMTRE7dr5wgducW50h45dkTEUX
z7RwwnQRp+VYyXhL6i7BUWunu5eqDudtxRaKSwaH5Pl46toYVaiNR9pWcC5jWwbDRFOWr5+0qTZ3
jWw5XRIRE0OVFXO2dKtATdPGC1E5zyo8c+12SWQpFQrSypgo0sZGkX3KeWtuK/bdUQzY3Nv9LOPa
yvqK9RmV8ZbINYcno/U1yifmGaiLE+R1MW3IWH1RFqTygmpKbmQld4NEZqRwOcR1NwzxYqMTlA9J
uFUNi4Eq5pqWEyRu/p2LZB+nQ/nRVYUMnLW0VW3JSxHL4tbWRcUMOQi2bddeD6EY0mnh2843qrhd
eqR9nUfbfrddbrlEWQ0w4XoIyC3bsF6Kty87NEtDfto2HXRXMWSNH9rM6INE9l3sTi0w6cvmtxwm
VbWD6xDMxtjHBrL6eMvlUqhIkWXvTjINPWpfb21VnqT7vrWYMnsCVOsNPuWjjLOmgk975pCG7iiu
n4uWazXxHJkrJ9i228ZbbuMO00bmTpOeb/VbFVDc5YMHPJ96JRyRNCcRy6QaF46zwWBuryifUoPG
gydtRuyh9I1M5jWzxknHWlPIps0sg3xpUjZ5+RTnuJtiTSgvRbPs6LqGjW3Vuubn3DJe1HYyhF/w
a1tQ4NptUb0Qbtgn3cm2GrEt6YfEzlsRe60Dy1zrkt6CGycWe6dmYJrEBVFRC+Ccrbgl09rwUvyq
S0XaknX9bPhEAL3QDBya1uVQMbvpaOR4IgLbsou31mXNfVVsktlkntfnPimU7feV1TDLSkwcbEMc
vNCgrcbbl+m33NDnzW6s1HOvLuvh1k1zwTsC56V7uPnzmmy5rW5uJxDfTZcTXqosYVvlgseU2dKr
gufmL3oO6NFQRr0vVplVzksTb7mJFG13u2XntMFLsGW3RLr2fQYqI+hTwy3ZS8M2Wr5Uvsy29THc
GrOqcQt/O/nyh+N3iMZw7czLMZN6L0HPLhzuSBun9iqicC29nV4I09vWaAr8se13S0xLlZGXosNz
K3EWkHfZvEq95/bMdIO8s27EPDWBU1jHZKaBvU7y3HfrtZUFNj/NvBW3hq3uebovxjTGWEezrg64
M2lkISOcivWS/dQ0L3WmttyFm93wgfai9S1v4NnKpq62dYArer+VirUKrfxaZYvjb3UaAw9vuZfk
67p6AqXi2FYeGXAatWGkcALruGbJPs7r5n9y7DbspUVs417KW+7rT60rfKlLR5IhD45hNhXvkPlR
gDQL1KpwrQwHdGqrndGgW5LkdlCsWm9L9Kr15KIZrQxzaiNlImDRdGDlIoyZL3mnGBrm3tekG0FQ
QOLa6NIq6i60Vj30kiCqvixuDU0uH/u8bYN5/Q5qRcGbvph4saq5Rg81CgZtjsxKx84fV+bfEnNV
0C/FL+pWrdeVcgJ5Va1sTxMUNAQOudE99sdZmry3l12hZR2aHtm71SjCshvu4DjUHozSY+FkVZQ7
dGINaFpUK5Dp6i05I2VZPn9TwW2P6XaDJBGlP5U1Ze7kiSC34Xi6rgxmW9Jdk+dDYA4yZcmqL1Xd
azDZ1myGQTBtCVi1NsucdPHdWYSTnpNdqx62s7EtoxE70bTLvjdPq/VEtlNyVn1X0v6s8JYiSvve
DmptfxwLSx7GvGLz5N7LPktDTdOdV/bzzmv8EYs0Jum7rIDL268W1rSaJx4da8RVm1zmQslwq1vZ
wTJJteumAhbcG4u31+ZRY1AhvaS9D8bShYO96wFs3XlOyzjXB9HhMlZ97UR2mu2lnZoxNiz8nCxk
PPNsp9ypYd6RUrinrduwzFyuZJ2osJjrWOn2Msdg4AhMO982NOuShl4UpGu5OUzYR7Zdx1uyCtvY
q6dPxeeGfFa8rJqSZ0VSx1vyzAFbNndKMIJLrXieDaBkqXFKM2py1C+d32XkqBPtcWqWig1Lv1eu
Ts+GycbM1iXYyybYrc5Iz5ylmqIW2QoUao0/9hOqA3M11bYEb1rayz8VG0vhaHHcqBHkQzvh86ay
VFy6hoq3nCzqieEs6/xMwCWsYQcV3CqgzBdlD4GwK56rSy/rn9tcEB3K7qropWob+DxHPSowyXpn
8FifCpv3qxKSa1JVrrXwLTuSYmRJrgafkhEsIqS9GgatvdoSrI2t05abVs215V4atn7PQ5Yp/1AV
Zh9sdVRKL3I7EjptA5JgTdDSEDi+NQvMjhlemtoHm22ItzpqEGhuu6Oasb3fqrbGLNVjvOWEUaZc
SVheNXYpoy4KOp24+2a0z6fEISFwCqh0M9tXXaIj7aQl4s91Q/eYumkXmC1Y5luVXWPDR5ZXsGEd
9dLwUtRnLVi4hOEqUBNTOnANHxgAz4xG2FWnVZQW4WAdsBfYbqBvmkcX1yfaTwRox6j3navqFNyO
SyNIPDNjvqov55plUzQUAWTM5CAdMM/9ubvs9bHLT1cvqfCLNJ7V9WjeKyVYVkaVG5RmkJXXpDjD
RVT3vDYOojijRTSYcGciig+u6pmRwP0+NsWpnI7jdFwKlnh+nRwGY+963LEvUsS056f5vqz35Sx4
N4UJ7Ct04ubocrKAxubDw5L6Mqg/yox3QzRmnBp3nWA27P/tQPd2UXA0n80dq8sbs2NWwVI/e+ek
TL7HBiMFV+bVmAVZzQjmI5sKZpl8MEKnZMSKKAqdej+2QZqH5cAkOXNrVrzrivMeva9OUNiyox23
9y4rTifWwhXlOV9iK7Z5cTcfe7/4OIfWfS+YCoRvnNsgiRo23XnRxN29+QFfNIHel7fIb6+l7/rT
zltYdmbt1G5gDcvPaeAYzDkHp7NjaO/69Qnete9zcCyHU5yyoQ1Kwqo8TIx9r5lztJTfjiEGC3vw
hcES/33PrLNmb4fLlbNwEpQXxmn6OH/IrtuP4iiPE3j+vAvq28ZmDrjZ74bGt0/Nq/6W+I/Dbjns
x7tkD6vKoyXKOSwY7JBYnMfWtKNRO7OZBCgNhACV5S82s6KmDhx5OxS7PLvUaWBKv+tCR+6S0MMu
q+qonjrmUe68XSqfDBx9IOIiy/j8XSpCAwWO5S+zP9XM67gedxO4tQWfKCsAHJjiIWVFzxcctHhg
qLvrDkd64cG2mr3Dm7fOFLsq8IJ8j7VvJDfWshNptMwBSMgFmOPdGC7JMdt5F6bfnKThdDd4vP9g
HtOC1b1fers099vJn99Wpe944TDtBi/Qyb7omXAuiWDNvdUe0BJ+N9R+YV405a4VpzpED60RtEsQ
ZKBJ19+8YfN7+oE2wIlc2IeSMooOCZjCmltn2GPltZz5wb5SBjMOOGx9cWN/yEAP9gXvgZOOyWWK
fPqdavic8OrOG3zDWhvJgZCdupuvvPZokh06gu11Ud3hRzRwQCbQe6/hVazuEXClPGLBwfqJmtJv
uZfuK7BRHJ5NfHZZjsFTZuZNEw3KT1tGr5336qI+d2/lfjqpEWs1a5sjXH9D7d3E12+Vw+qEjR9S
3j16cH1w0Dg8Ef6Ew0qEhESwQpi+0uD0c3xixdZFM/NpCrx6pwuWP6ITfW88VOckEByctCvzNv1Q
XsmcSQFgAXfYwJPT8kbeiAO6AHQgDbNgPNgtc07FrsrZclvtyen1fGm/NXbWefHYSEZTbklm++gj
hN+ceApFIAcGgqZ7N0TqwtyRA9qXOeuuzcxX9+Adl/venxgJjFskOA0Tf2CjP17lmoEsxBy8gmJm
qvIl9oeMlyCywYG4UHf1vuuY6cEWGckZOqY+yNQbguOSpW9F4sPWRVAzpZgJ3q9mJjNDd9dceN+V
vnc9BY6/7Mq7OrIDo+W5e2b1DPWBx0Fo+mnc9Fz7DuEJE0e4bkUIIN0uLQEkAz48DjnDDKCvuNYM
br5ZRMtpkXF3Cu1ounhIdukRPM9ds1vgolYld8+HHdprkDxdSDy2gAS0OPKY6cu3cKb74TCxsvRN
wRvg1HSXwx6UXyG/gGt97t1KxOeJiZRLK0wcZgHnm0ye0l1icxf4MEoA3onSoOQyKr7TJ6J7B75X
YfAUZvRC+wYrLoD3am4dXT/dy2MS1rFzTWDNkcHwbir5Ga05Pcg2bHcW6BROQKvzFODIhI9F8Dif
lUfvnpyX79KTNMreN5jbp1NVa/6i/txGAuCzqUgLxEatqmEH4FGMCO2izEpOsQuGzbB6KokAf52s
vtGotcXy3hmD3HRvncIF23pHHG0yq21H3wIELFbrkC2Xrg7JltO2NTS756yHchQUlTqUpC+ifO1T
bd7NHx9tlRKsmN4Ep2SwC1+MDi8H0R9c+jETDQWHKvPGePwhKTo0xoZVqXjLbQ19394ZAjmAI7mS
ebojcbosYVaW5r4H5MrVBubLQkBSbtkJAfbY2630qUN6EvQZGJxaJoKnrprirKVVzeomK0DuAgZR
bOWEQhO1Kn8uy3nndB6Y06ipAQp1ASrackO2OgUv5Q5AxyjP0MFRpPLbqpuZiesmRmtCc7Btt9xL
HfaUjupuPE+Q8nMMzO/MQGBwT8DTlQ1u/bnARpSkZymEV2KXVmCDOA3eF1nXR+NqS2/JUNqncjZw
qFd04SVJV1fwpWjqDE5JobMNZZtWr23Lda0LIvelkjh9zmjeZYG5eoGOOXJEFrLb4OBhhQS3nLOi
wXlpol2deRw7+G2FrCR0PYCm2kmVfG5BTSRjKw8dwjgkFsjj8XqSs97rXIeGPXnRC4CE3Gbkc+ms
lzEfa5bLYYnrBZAYa+hAqnsS3HUTLM9R5f5kj9ZzEelccRdMJU8lVzTtUZzVkwabbcFXbefKEGIA
UwxxgCn28GRFVu7u0mWleEfsm3pu3UBVk1h4seJ1pLQUo4nb+q5Q4KmslHtJXuqUQvPeTI6NxnWM
VUfBVBrF7M9EXqG+P6Xg9Vg0cXZqBeI2iG6NgnBbKZB6K5xM+hVFegaPX8Bk01R3tk1BsBqCMENM
VtzMwwF83wwkq3w/D6UHdwSCJqHorRvVuxg8N0hQXbAG6THoOwcHG6y6EXhLXoruIHLYJDiGCGzy
jbx4de2NmWJwjKRn83bWLptnF+AduYLOz8mKIdttB5Vpiv3ay8AkkUPCjQUDQrchrIVZdPFz2UVT
HWzBiU9xsE+BlOcozoNo5y5Ps09PkH4o/upK1PB/e4/yUrm+YHopnXx++vSzvaJHsYa0+q87rav5
YS5YzKfVrZGwHxX+UVjujwTenl9S/ZHG/9eonIkggPUzUbn/CFG5/w2/f/cEMdTv/+rV099AcPzP
nv52C9J9ESZ/jvFts30K01H6hpprmA6ewkBkniCITX0K07nmG0CyCPaIRxwTOkDT5zgdeuNYCEMY
jnrwLsOhL3E6i77BnguyiDoQxzchkvdL4nQQB4L445fBM+JaDl2jiJRiCDFb+KvgWToTXTUFoBLa
sIvQNcVjrWTPTZ2f9XToDtqyqqBqBWJyHO+H0a33s3EsNR5PVThnxNnrUcHNgIDauAA+1ZSJb5Ma
XBCdhq1D7/MiORtBQQTCmRLwuVOwRGSbRFWRzUynyUnuHNoZUMIZxaY1e7xLPYOPJuBEiV5u9D1E
v9tgGSX1x2Xnjq32adruNFIm70QpQ+R4gRrAnpdy37mT2BNi1L6ajQGun76naVYfiavDwmlSjpPp
oNJqOeplhpBSCa5fJs9qtYCx4ElegfOQlRnTlYn3gChkUZM0J4bAcoW8nQCbb8eszn2rHFWIiDoB
gbycT44wgnp2SCB7cE/7oejAIS49COK1XjBZ4GPYOKsj4goJxg64H1Vejqw1p7flaLuhnfudmjI2
NzLn5njfzRUB22+YAcRCuV+ZNPXbgs0QhwggXnfS6WkE9UEN35Fg8WMDHMq0GqSfQvgO6JSHOh+L
MMvAcTZbsG6XebqylHtZuz3vRSX2kw2OhWn3J+Ccg5VUt+ZVOyh9RJlxhQHPn4f+2sn0hU06rrQT
SgczB7Rt00lf5DeLmbPcmwOJDMCsvTNHLCdq9N4h2t6TJmGqnUdWWl04lHPnG4O7X1utKm3YkFGI
ovR3uvAEt5s05UPtAUqKyemQd5ohZ+jDthIHa5owB5WtmZHhXTk4sU5BEM4AEwFuUx1cpE5MhW5z
0ZfHZTZd35ywCDPLYY1EiuWmkfiVWN3lkuCoUAvA1a49+gl2hqggfShUVoI/ZoLXDAzOBhtQBCSp
veKE8naxwNdvDgMFxI2mqfCliwa/XWOo0qy5mM00quo0B+P4YajTK2TWbYgB4vV1Wp6YXQZQA7Iu
W2wey8S+MCvvTJQZWLr6DhBXGnS4uJVt1p11FYBo+aJ3hpW4rBwps/PJDca66wOj98K8ww6bjDI7
9rZidZVnoW5wVCJzgZOEEKRqF0a0B+D1OPuydLIgtQwdjWkS1ON4Y1ZVvU8TUQQjwGkgCeCaTS1H
YFwAspQckw68DtMG2012Z5mlT5K+i3CvtC+IZTNRi6CqqRvgPHtb9gQs9sVTfOgxky09HUgtT2iu
QjUM+l12RUyAKrtLtzaNSBDw91G7fCiGugHA2Pxgu/I0SebQaxDcRdLX0Vh1FQcFObJ56XQg3CG7
1fZ5UjnDzptyw1dLbwVDQneZ4nBtboviUtrgpI269RU188DC9intChmCwuPdfNPg6XE2FI0yBUab
M+1HiHCEFEtwkN05XEos/GxSAM5mlT8Ku+HKNQfWjYZfABSAK09GTpJeAB4Xeii56NVZYvZL0HkZ
zFCd0kbYIAAcCxwEE/xZQiVXiz35qbBq7tmjx7Ic7VB/782LzXF/P01j7VNE/TlF92hZCZQCTgCP
J0KajBFVGYiyok93htsobqfdw2iiyq9r8HWrbtlL0zOPlVYzRFyTy0l6ybusrmJZva0zKYIhb+7n
MSO+sLI07hsHNiOyx7ZFAYZnBWe57lNWWfTMShMVT5m+pp4FMDC5TpxCAiBTAXrg7vMycy+UBQ5b
q2o+qaXmrtelvpeKNqiyzA50Oxxr1350io+54VxXC7iL9QyQgV2aj3psmK6RZrMzz8yw0RWt6z7Q
/UOaW+Bk2qLkokKIqVqElulg36Pv3cZJeT27me9ZILAGi1uF2/luC5JJiiWahErZWJH0wokwHbuT
wZhr3uYtULfL6yixZ98Zup4pY0UKJDqWVLOmtA5TO9qHzIN4R0be1S0CyC0D/6Qv9vNS5XHS5MwV
lRlYxgBBOkDp6hyjMDNTOGM6nsg6fSfRrnflmQYXYmpblxtFk/oKtGTSJeZF7SFekraBW1DruLcN
5WM7sG2IixqeCQHsKUi1cuFsIJIkSwA6HOxAHKN524HfwisvBee69O4cj6pd/dGrhtvCJSWnlbzo
IcS5B+d1SRrmlvNZhU5J5Tgg4UC8DOA8ZsSEsOhguX6O1kB82kWWA15w4oEZm1fpQdoJOq9GD4JV
FvBOfg26QPKkRGVEjRSfqszaqw7Umq7luVX27rnABDDUhjmENreTSbKDkxkSdGS+H4em9atuEMfc
aU/6XWM5xhlZQbLMUacAkYOGVOhAkPc27w0rFsooz40RQVLpem8Uzi5r+51d0AAP49uFync28a7K
BBglLW/ALXXZ5OobDwNb4kmGuh3nvaAQqJKOFdWpsfja8vYyb5ed6vcgV2U4G+AbLfLM1Zm6KN1D
q11AaGh36mmIUovFbZlLoV+3eOGsvIvFMuaLZJQAhs/Lh3EGZCGfpBvCVbtrO305DjPAmynwvycV
r1tgTLA59C5PzIEvsxVnALTAY6oA+PfM1rYvRAlOfuNlvtAtvCtqH4VNxlBO4lGOs8MdObs+hkcD
nSJdmNsah0K7cV/ODXgU2Xf1ZF11o1uGipDLFAyQvCoUGz1vDLJkZt4oXI5qtE/m4dh3NUAcoI7y
zph9hUoOSkGdUHWbm/kuWSYAbeXMnDrd2VNdn6HOhVCpmd5JSvswx0a5Q0pmcCzZOyUAXJlr8y5L
8kgvHij4gkNUf7pxurIFKLW+wiW9sUdAwpeJO7HQKNlZLc4A8WrMneMNgG+mQFCBsQqn/N42Fn3b
ofRBZLiJOreMLNM6OFL3cIHgxBDEugDx9t6pZvRp7jpH0yFm6KUa+w4F2De1zeu6ArvLcar7YkAD
q4aaUZmOEE4VDjcMdVnPw3U1qsUXMkt9MSQ+XeR+hkdQx3QCMG2h6p30rJQtBUiuXhvliSgsmIUu
7YmYSM9GeE/TvkeJtE6txmA2dQZ/yqciXuZhX+fZRY5bgFBb+75VeRfgbrnIjRYeOaXcWdLbufVA
Iso7pzOuymIgvpUlCSMQeWTJZPS7mWYnPSl7llXLRZWvb96swr5IXPyxrsGbI45iYD64+w7MJ95p
WuzbPgsqt4DXaslNuTJqZxYhBTrvwVqpji6ewEQCWZfrpAvrXqbB0Os2cFNb8LxUcyhngLC77iRN
aBUu9H1RApo66aqNADepSvO9YUwKog+t5oaJ3vepeUdM4ex7Iz+DZ2j5Adce8eullcw4axCI6EYv
bWDMzSU8BTvDEORn9lhcFsupFNlFQso6GJwcTEp4TMIazwWwfulq1oJfSTXEJ3tyMTed6aOx47NE
Vtj16FJMqjkdwPahGZjongt6TLcZs81VuBdERsvqNYyXNtKYT6K7oJZ9dOvhJCnhyYRQ07irDAfU
SyILeCLX96BlF8ufJmXsQCKNwf9h50ySK+e17Twi3CABECS7LE6to7rI7CAkZSYIFiAJEqwG9Zpu
egwektdJ3/tu+IXDEe678Sv0S0rpFOTG3mt9a29wKn80vH9Hy4vebphcyqbWT003PDgDSWf2SZzy
tjh2nPUv1ThGiZlKd+fXkFEHRiLc3Xi9w7BIOvwbFS8L2Cj3uoT+hLYcEKGOFrnbxmY9T6QEAMNY
Ui1MHcdtgblVUgdh7g9qTIme3DU/g+kY9v5JMvdmvWFHyhBNKqfXSUUs5XjOyby1NPE7e1wn+ClL
DEt9CKxMItTV0I/Rm5ENbNAKGXQkYXVfSm9DY+16EH1LkBjWucMmYWgxoopcND1PJzm/cR3ut9Dc
Aa0rk3Zs5g/Zld9ThG60rJb7oZh+OzawtOQCnlYTPHgYNi6BQ0XRJQwRBepQCv+obt/C9ddKPhzF
rL8GNp29CNdohRsgK2r6VdQX0gT4U6TVO9A072uw/qZ99TSUXnfrWE3iFnoZ7jgJ9qY3d8bneEzD
wLOgtDeJJIJbUXypym0JOpGfzWCPkVhx7j3YUp8G131iinoU0/o2E7vziNkySs9N3f8cyTzuAfX0
id7ip2ZS+0CCTYR/XXglzzZVT+n2JLr4KVjUZxQpvMI2t4FNauq1mVWfkrhjbCH2cn+nMN6EfL6j
VU0T6bssntoTEAlQhuFRN4VO6ATvnheZGMRByOIr9l+Xbcs3TG/T0v3o4Jj4In7l4aITiO1L/CLX
+Bvd549wQg3h0ktJ94P6dzGvMiug/eNoibwas4F52EaUv1A+bIqeTdG9aTLlHUz+LRoeeKxgu9fh
U1BuGWgaiPm+KZOirHr4iCnkJszUE2jA+lLWzWMHdXsS7OQ3FXRqSeGokuU+EMWlm+1DudEPY1sA
HjOEsvFkJCo0kXkdwAkx6toGsGr8hfYAluIFryYuR3EDH+hj6/lvrLcHoKtQqKrgq5rg6bZ3G4lg
Q/XVS8zZHXir+zUkD1TW+SB+uK7NSdVeVCTTcCBZZ3m+dZ2+fFhtyp3PvJfCeAdXoir7R9lSgeLN
74G0/uzbDjIfvVO9vLoqp4SgKQxztVQ/gzhAv9cHX66JL+h/aVoVS5T43H0vvditaHEqWaSdX2dA
XXAUoBEQC3g/hYvMXEPq8mYovuNgeawlDCQJq8+j4UMQiYx104vWNO0biAa3t8ZokwZxs2vsIS4w
vMMXIbR/LltVZf5cJeESwu2I5rQjzWlp6WmM2aFgXRoF9D3a3JyWqO0zTqTba07m6MW2HKxX8SK7
O2Adn6G314auiZyESNoA9uYaPzg6vynomN0Am1GWHUpQChnkFW3FG9SLGm0UpmdSyIdKTDtVwgYE
tBk8P3WisGdDfJcvY9UlrqkeqoXoI5vRT0FxuSOV5110MOy9FijHOKFodAU6gA1zVNtQUJAE9ow4
qulmQA0dBmXSpyya9jj73Umx8U4r735xUABwcJXJ0DV3YibPuqU7Umh7IJI/ABq3GSbALmnrccmr
VZ6Ngvtehai7cZPbtv/dCjwACZ+A4R7alrC+Bz7zHjfTdGgxRRRi3pLFwaPcytiBx96udSmTCoY+
dR3GVw8BTLR1eoKfVrdNjjzihaluD+UKbZxi16Ao3S68iujO9mgLyoJimC/u0Dt+hRP7IiB9LNq4
csZpARwE9m8vruvK4M9jREuWWh+2rv3q9BQdG95NKQS+GWjLvCvi4aFTgAFG0r4LUZ6XsIsSCbfe
knl98fR9H0mVxNK0qRyDF66iOxx9DxMr4bN74T5cyYuYyL1j8xsdIMG0A9Qqr4t3RNP7MKhxLrbb
T7/qewCWBd+N0Yq7zR1wXe6o9Xo4XrFKZlPdaS+Krlr550rSYhd1RW43XZxIVe8mWXVp28+Qm3Dd
Bf7g9kVHf7K2RRPdffMJ6vJiRVa2dXBkXpiXlHlpW7Wfrbyhh2NWb+GlimkLCEOPL0ZXRxmXOaic
8VxD8cwCr4AxtPfmAj7vJLYkvDF/ooJlCWPC+BIIguKY2/35V1MOXVqH5GYc2MPQoWwgshTlTTVf
2Dz5+RLSMw0wcrTLc1kAMYgbmTZm/OlHFEAKGpu5tiDpyHoMfEDsKhjPawGBbXTyQ3GR9JbodK68
nYmHIdss8w++na+t9jXmUYiTyO50mCj+NBNuUBf2mCSD6UOMFeaF+bmuSZMqax0g2xJVPMZUMtch
O8d2EzuYgY+upibDT1fw3zH4NUG4X9hYHSiVmO4A5uJMDZM6ohAEpgFTApqzuMRhO4djfayC4LAu
4mSL2iZ9E+acSwIdBfJG46/T0+J+tWxesnloLU7uGWoVu+sdj46+8uYs5kPeUoe+oFkuY3ejHLrh
Opf2IVwA7kKKTeZlWnIELSq//w4kpMBSlL+2RYBPxkCXohP9DmXwuwl9s5trSRIXheV56rxnGw8H
j3RDxp16GD31yDS5ymjCVR3DPuVrjxZv7tALLi71IziDlSofupp/6yEus6icLrpVd5svdxW1t1uU
NZkN+zJtuxZubUWOhr7IzeTbFOIX10O6rPW19iBfmnJ8rFv24uA4JpBtfxpCWdaE3mmcQoZpTBSp
8sidZOhMSLfTnuhTodG3eazaB83kpeHeyvGtHRT0WCXyLi6bnFdTyikbUtNAGTVA7tyQF7ONfxGP
vooNipQoVZU2ANb2EFQPcmoOMsTcQXQNmskuBsS93neqBEoPgDc3IZrfxSEuMsXpRo+9vNT+kIy2
/7aE01ziUr6NTI9xvdITrER6UkNHwdvVwU74wwNbRv+gSz8lVYneohXhaS6Gf35mld3yeQZaHktC
TrhRMBFi1smCCNrn3w9NUYvTyqk40RURjuTvF8dYrylluNUH1MyTU9rtwGQPx5KBjlPOv0KQCXZt
D2e1M16RQZqhibhZyfyv56wUoNtxghu9mht/y1SsE6gwGDZK/8BXDcjgxrN323SYm2bd/+Uv2S0k
8PezeURTE63HusMBVovi6NrHxu91mSMEdAY6iFHk71//i3R2XGbCtDGonAgT+9+/+/fB/P0MkniL
tx2P5d9fQxeaLWVHD8ONm5waQBxzHAIUsVuU0gK6D2RoejKC/vNDYTC2wll5ZzdzcbmhkUXTxkBE
bp+GkYaX2N+s3ejmGOsR54+hwaXXHr4x8OA8tbrc486Dpa8RACm6SSa+djz1b/b03w8Od00+U+/z
31+iQYQoj+n2PXU3Iu4/f7ZbkXr49/8C6PSzdURp//c35hYGBuy+NoFzd4QCOOwxSranf3+ILVM3
BBFfvIGzvQVTUca4C6IBMaCGOrIPHQHeocZsVLTKoqZ/DmvZ3LUK/fBEcJrOELDBlJ6b0ADzAlxS
e9OW+84HQDo1LLOjTWvXRFlRHVu/RPvghrQ1GFbKmBAUnorscRI8NgYH/7w676mW9qo79EglzlKg
oBvFeTrrS1iqLWk2iLyCVjIvJvF7o2Q8dGY6YiYILm7VeztGTd5BlSLLM1X9mDbobqFCIqHBo5cZ
t2HmE6iKq25e13KY93y9QQ2lfy45+9YUBwso1GlXreWLL+vuQjr44n5Y5KjRp1Utt0NAacyZM81b
6R6QvhlAVRW536521xmDqFMPEGZh5WGENJR2oTptLBYpylybbpND3MF5S9pU3sF4qzu1cvrRk+bV
Wwaal9CDAHu4uXnEnMjSIujCYy0dxiUbpiiSDH7QnpQOH1o0cVR9YfatHzri652QdQzTJnWGz5k1
3a+etveDd1WcHnqGUYWt+zqE7tkEb5U/Tkll2e+GiGeLobruu3Ndr/WRrUBvCJcpr8s7RLhfqz5e
kyAAiBgdBXcW5okOwNwsL8MansrqZaJANRSb76XjT7HtjnNcXj29Zl3fvkGMx7xv1gWjpHldOSru
BuN+ctPPookfbn+2i3xYJc2QhKLzQPaXv0yrkwkKPoy49UP2Xt5IViSwv58DHr5zAgdngihbF96H
cais7WZ/zZZ9jHiGQQlhZASQyxwdfhQrNOyWPtvx0joN+kT5YcLX4f327FIOueGuEmLbx9v4GU7q
ISZoztsAj7JAkAT9xDhdSxVhcuNJ4wUvnUT/s+H2qLva7GXnvfbjAkh/w5So3a9hHtFeYc6FAo6z
kh47j5PzML7QcpE54PYR9QwAZa/3mtoctRGnfN/YZNbN7wpgLhyTqc3MmpS6tWmhLE7LYElWabeE
+etLR+NvoYLtPHTQoHw3m7QCpH5PVjGDqunR940BpvvCQnHYBw4yfUTCIGVVNB36QgsE6dBCB1uT
ePAyENk3ObJiLjUbnoKBs3d76WAUsc++WvOJkZ/XpsWUSiVMiNAFH0TMmRrFs+/KPVxKfkdhwZXT
SFKkdkBu+hB8ZX9nBdPJ7f2wCHzubGFjkBHDnb9G75P1PlErWWZa9mNqbYRZFs+5R7Khntbvyq5d
QupcUav241zP+LZ9EbyCgLAKNDbsXpmu281zb3fQa6pEl8EFQaHpIMLWO9Vj+bWaCF7I8KjF8Ces
IIRuW5WsTTtBFyRzquOtTisYER7exYwB1TQF+7l1Ed6eOAKwHV+2uH+Sjv2am8kmg4Tm2oKA7UYQ
dRyf3L6lddgDRQOFOXhJG/E3oXGTgvHG7di+2dC/j9dp3gUVkGbLyb7u3zBkxSmDd5+qmouUz7Y8
xlKlQ4WRsmmCFzjqQEgUxN94DjG5MQK1sc9ZWYFCHCa0zlpn/Q/PbX0WNBKnqsZbEtlzELbvHgmu
XDd1BhmhLLb3YeqPlM/3o692ehT4yzRC/km7I5kD/zCJ4qUsgn4XCXtrU2HeRYTvlVrRG5MehbO8
9e6YtmK6XwcBYYQ6jO8HqNkfpGBqJyMc5iBE/Yu14mePFmwIDMNZWmWyi576WHxFIZwbXDaGud+0
3R67/iGkbb6CZ0sWMDtQndxvJF9gBPfy43bB22LLnY5zwtWRcXJahhbihOOPVRVmZC0/h0kdYtHu
8NC2zAlocfHsPawSSgyaBZoF6/JatJ1Ny4o8NVV96aYvoqRNomk8IhN5XPuSp8IqBhAU5iGgcja4
dAscqN8uAkITxplk5FCJ9Qqd6lGE4oHV46NxJDFGIAjM7v/+3XWsy8SrqgLTXr2zYftUDF6bUFAJ
/oaWm3ugExFtkQkaJHRE1bpzvH4NiyWG66oG0ATrbxKP+zaiBU6e24wI8hvHS5+X7mkIcS9NXogo
hTV3sZFPwq8yts523/DPGDoukk3Bd4e6NSNDOtj+tezL/WCLc2DIlcXTSReoikv8EEFNYiOEIjUW
qGAcbHe93giin2MU/YnqL69FIhfe2YsB+zCUZeaZ0E+qFq679Q4orgiIWCisi3dAZOInZFwMixG4
/GjcGxRaYvrPUjVPgCnuLYikuuPbYZxkDRw/3HL0IJfCUycv5i+Bx9+7Fq9ZgyeA3vKo17DOYjwW
hMb7ZIXy3gGl6GDDJATyKXpyZD0BEwYihx0IHg2Ssau71xK036SfvGD89hR6HFohIDfsa9wnOGj3
9TjdezgM/AKWDV+PXQuZ2N+gS0ad36S9D7fdEozxKzyxrqR7622QmFt6F2mdrx7/6Dfv5l7JcyvH
zIBOcOFaY0qEl+IFadh3P0o3vQ/V6KVU63tWWKScS/04j+ZXFEFBqrj7iOo+H8bhq1/5z6Y3b6ZG
W+D0ay+mHzysqmQyyyN6DbPD/BjiANALQOTqsxjZLoY7kUAuTZyxXwHeTxktFDdDmCytn0e1Xx2i
9VmVZHwsW+8CAJx6fQ+Ib2H3tfTrFCeNyTC3bWmAW6llmQ7xjnYOaLOZNa6EwPbwKbsPCPqZNtqD
4TXCl/Srz7EHESBxUMAWYzsx9nfIZq04PD0OnKAs4PDCv6Xqx0DEzlv7sxnR+fAIJyUQkjOUV8QG
vCIJi2O58M95AvFfri/R6n9CNKtTf572JAbTwBrzfbu/Zat6EOQihcTWpQ0dt3Th4oV74XEqJlQf
ARduZuslCOG0RVaAq6ThilLqDgpk6v3gKgyglHy3PX5LQN4MqqY39C4RDfqWwPJ3oAEHboTNPeGv
xwKS8d92Pxx/UQF9alQEjD/xb0fzvZkkGpUeJROAJgjKb8LxKAbifw1WpRuZsy1ucPnc8pOTQIIx
iIF1+McK/+5ATr2vXytq3E61VYDB6sGrSn12cEpYc7PNNjgyLQzSVr7EWnx4BXwBJZe7tZJvozed
xRBVud8PoDGLAX+l+732BiWDbo+m3PahrppkaKpzi3EIqgKskBFkbciQZ3DhJxv0llRhkIVL6UNI
AidbLQfTIFgLhz9FOg00PWSQBO7BvG9J8N5vGjHToYFK58OfDPV7T7d7hyZyLyMEA2JaPaIFAqOw
hh8Abw52s3GKdsum0lvxjBg8brfmvmf6vHbXFeLq5PoFJUP8XCBX5FuLuoI3l+8MKZ76XvW5L1uZ
zOVOtOq+LYYPupV+Pi9sywjApCFmUEJDtfcRC8ar706xuqWToRiEcFxhBp27AVNFOwRXX04IW0bL
Ky4Fi8PkgQbzfAT280jC8nX2agPdGketNjjIejnm5TK3GfCwPkOzhgyNwTNHiToasENyhe4zDDVu
FdwrydpXaPJCAmBKxG43l6Y/dOq4bbNOFAZCr2ew52fYpf7IZ+gE4iFeAYa0gb6roVvt4Tl7t2D+
U9Cxr05V5cULjnF1tRiyH52/nZdCsSMss9Hb8JaMCHMuOLCacgJGr6LtyDtEQpGES7auBCsFNa9z
DfrIAvHHeHkdIQvN1DyN7XzpJypSePhv49A2GQs+4u5bjIgRkkHLxKP6qdHbk2GQ6Sw8y3VQ8xMC
hlGrzhs0kZBAFmuh3gtXz7t6I3/stsFS0oi5d9sSpy2djkHg/tC4EVkt1z0vvVdOftaV+A3kOJ0N
NWdmQM6wSV82X215rGiA9p3lejZXutVvPMBlbeIODgZ4gm3Imqg2OyIKsXOdOiAEewXH7mV8pRAH
x3EnC1/n0KOjhAJGTzbmoSauJisYzhC8a+htyuPg1psfiEhOLdOtjfdi4RECneE+Wt4gz0AjBP+8
i8bpy1DYMk0nn+cl/PDp8gY54tUZxMfAwtg9acR1MQ5a9PrLt1Bka4eWxsK1UbXQaeMkGHZy3DrP
7avIIdkwKwQ5WhwkpB4eSsGLpMC2piyspt1ogmMfQ6tXUfm51ZjaXPMxI27mS/dzKOIdFvTBl+9k
j4ZqvoMhfodIqci8XolHeLMhM7+FmaK0knA9nFvKbMb4qbbmMGzhfaSRu222yU9XHNkHsdH7QHE0
WpA6A7YrBr2fZloliER+zasZEdsEDKzKA84+tW/9VxfzJoVNDPikbsyOkSKJ6uahDIoC3dn0GBv6
PIW/hrLJ4jgqUnTrX93okD9IZWebuzrA7oMR/21AlpCQquu9lNuFeQ5jLh0GBDD4CXb3odIiH2Ok
a0F8HzD1Eeh++YxBzC65aJtXrV1SNGxLOm5ZFnvbcouxSGf+9KZq89iBYo60+OLr0iVVU4p80v5T
wb3xuMwI1Ayr+HBfUUuLQ9XDTYLE6LCfJgnWGnLPiJHLdLtCYqSt5tco6O8KKvQ+ipDe2cyaBf2r
lkO/j5vtWVCCmC3uXzR8dZmPtOOZW4phZ2tHc1AyezqOcNbMwWfjnMLfet6UpLhZ7wMLZd2X+lNE
VB8nOt0PJIA7vzjEVJamRLp9WbONB/vYTOETCdZUCMSgCZvzAvIKcEqTuta6VC8cuGJ9gJkj83ad
p0NADrSb3GOl8MhoOYHQm+Dhqi5n3vLrL5H8/+Ht/9Oqqn9y3X9xa5/7WKHzf4G3/+N//Ld/YdvY
TQZs+7/ftpzdvvS/bVf6X7/nX9h29A/YvmCs8V76gaDYX/Qvapv9gwVhJDjDgqUIa7mAZv+T2mbB
P6gX+AGWsjDgK/ip/9yuxOg/PI6lSGEQCD+gjPP/J2obaMx/obaxEAUrlniIXyoYfNL/skXIaVoZ
WOTtwbYjDlycphfdu5eGY1gNl3c7T8PTNKC5tMs0gRbzg0sJcmG75eoCpK6RiYoRpYtkcw37RxkC
lY23eENr4Z9Yq5aMg23J5XpdbWcPkxd/l2UdJmSrwDfAUEwZR0+p9QCOQSxtpq5RU5fPceXlnjXs
FXQViKSFkR1aeJktYsyDtWJ7WAtthjMySmsbqR234G4HHyKkF6I5C4wpD7St4123xLvQqOAcB9Cq
IUBW1PdRgkOSAMtEdbGdObZSY+nMsmTWm+FRghvfm07DbeTxTo5KJmoW14FPO8SZ6ufQh+0C50cc
+mo7wGIH0Qvg5+xhYxTrwT8iHx7sabG8xkWEWlqX9gJuwS2RPncLTuk1njE5AUtOBsuQci7h1tWa
X+VYNonE9XISs/llgXcBdR1BabXU3w8AvBOClFfii4DmXA8fdasv60SKt7E2h7LURcJ0z/ZxHx8p
rqqza0P/VM/syw4a08/QGxhAx1D7wUvcI1zV6h5mClLk5mZSq0UenKTq5PNJpSB+22X93Kbh0rBX
OOXxmYFez0s5PzGvRG6vxmEnvBqGJBrYKdRZLJonOeogrcjA7+eVN8chhtRcFRKWkUKcNHDkjOm6
PhXVqK+oY0vuxd0rFIlxxxCcyWA4Bhcg1GtSgGdyE5jiAbA41gYkESvmnTXcPm6t/45tDf3Fs+Hb
0oYjjN/KZav0wqe5gtc4Ebil6EmPohVzimEKgfAZ/YEYIcVqGbxJNyYjlewIrekJvgTb9TUICEDU
ed+YB08KeWYCCP1CdZWthdjOa7WBRBmDRxuy6gkvaEZigZl4mF86EtfpEHtjToBVQMwqEZzsZoyB
VQunvlJsp+wvH083oaEIH3hVxmibf3SNDywFHcyllpN5JFOBVLc3YG0IGJF3qK3IoK7BwXSeyVq4
2qGoEQxeOoXrHgRY1K93TQFGYphehPK6c7E0T5GhuXbjM1a2bacVsbCoUMW588UlHiQ7aShAhz5k
4aMEddfRRh19ow6O9/ail2VOIBawI/JYR2xwcTlEAi9FLMkmWLw2IOq+PWLbUnXY4qo/A8Ym7Yaw
HKgk0zTIMo9XWuv1sVXyV4N4R0ZDz8P7CvdzUM7sCuDGSdkIJEM1crc9uuiI0yUjnQGy7nv+GZl9
n/wM1xgRW9vfA+Vqyj7Y440qZhchYRddSDyA7fYHrFlyQ3yqbPXqNTwlQRxf1trc/11NFTF3f9sm
cW/26hqG4ozECLx1FpEUzIGX8xIeHqI2eUyGaR8XHeS6FolLoL77aiqLfFiovZ9h/sRjv4uZKV4s
fTNWpA3m+8x4vr4qFfrwTWi6+CR8QFjzBSUofJhn96cYGGhuIDGpvjHvAvrlBVAMakbH0M44LAzz
uNiXvTXYloFj3xf9dVE6xGawGHmWCFrlCoYzcaMjdzxyT03Xz6dSiyKL0Muls3IsJ2XPMqCEGq8P
hTLDeVr3Vbz3CgjSotoprDLB9pu6OpQM0uXI7e/QrXW+zBVywh4p8rmMmodsncC8zpa8goqgO80q
2CddqzMj4Ha3a4uEvyIPW1Gu+bYUU16w6A+P5ZtlBWxvH8IfEG6+b9+xjktf10hhNu6lxONe7vHS
ou9Zm6fe/G7q0b1a58Ml4VmJnXYHD8sxcm6QG6mAiQN9GVU5Ha1Pm5xItK5z4C3ZhMgf5lxYSdEI
nXz9LTuj9yA8FiTyEJIch/69DPwq1RNGGw8/ExvzYSsIHBghsaGOL68mBKm1LmMIMA5xen+g6eyZ
b3g2J9f6CKqb+bvxVZPSajw6W055uBZwnMHHMEheEO38ve9RljhG6lRjuJU+4LpRrTsKVzOvCu+t
WxdYXAzBfb2BP1XwTHd46Iclxp6WqAovCBMtD5FfEAB7R9AS3smFLY6HDYWDgSfLFzU3KPPo/jbe
rPlA3rlWr+uw6DzoYnZc4+GW+PsCDLCkSHst+1gMzZFt/Q+qtq+oqOWjtUdMP9PTALlnrYLHyOP6
QWn4cvGIJRZclEG2tngSA9ePGGxQ4lbcmrZhCqEokpuK3zEJKnAyYbzzK9WloB9Swqr4VGPKxcKO
eMi3uhkzz7uLpmC7H8PSpAqG8CEy5ReGAZXNPjZHbAiso9LtWy+C2davsLADc0USoUdQp7klTuCt
NzevNYSbgyO7DPK1WJEa3fpchhz7dCpQ7Buz72wUxYGOWADgA6PKyxkxBWyDXMDaYBqHzDKCmcho
AHi5wAVWI+aQtOEQH9vuAVSNel0acmiWPt8KtWF64r9WAJp3W1kgmcoCFJ/xz9pE/osBvNA2H344
dzcU8L3tt2/DpMq3EddMs+oMLtFwD8O1JuxY6v1fh9139kckqv7Q1wp4RTcDaLtt8giHUOzjcGue
oawcK0lupuTS7YDU0weJJ8Bs5D/GQuSlIfpjraCYDfIQUXAhFBPMjptFngKhxvdq4s+RXh4H4xcQ
7QCkBj2FeumCl0iSV5QleMDF+B766lfBJ6ST4VBcQ+0ssK9RpWpsPUxHos0qOD3PXEMEiQDiZ72H
mgchA1hZMciPRaw/6TpiW4c2PIvLi1CUf06eirI5nLHtRPjXCP72uShgkw0QGD6DIgIZKj8Lb5uP
Hm/4i8Ewj3RaHV4Ku/GXKbTvE8f2FRgS0y6KevUUCIhXtiiaw7bWPnInhMMyXbD4KVieOMitOzZh
jKYb6Q5CIQQsi9896eckELZ8rrBrbz9hB/URfkxwX854PQLeil1sMQOyHnBuNfM/LXIRktWXma6/
i8i7YBVRd+wXwHeB5++2vlP7uahWOCO+3NvVNyeC1W4QSseLME9VAx+6hx0YY7vdSzziIg5iNn0v
oMg70T/paPDSXnrDscOYVrftM14qRJqwZuvoRubgy27NhdX/k70zSY6cybbzVrQBlKFxOIBp9A2D
wZ7JnMDIJBN93ziANWgP2oJMI5lpE/V2pA/IesXSL3uSaa5BhgWDjCAzAnD4veec79bB2a3i9yhw
5Dqu3I4PBcd/TWDCHqLwScZ38z6rz6admfpy74S5vfay6plr7w6xIsH9G0F70G167M2dqXA31u5P
10dSbYzJIwOB7ScspvwSsV1lraZ/mk5iLSL/y+TiD6WgwDCZz721+cBJajfeJmQHabLD00K4+Y0i
bkNoEfKQ5fqdG7JLQilVdv1pdd6bb5YRbUrfXff09u4UpthkstXOCqlgg+JlcOMGV0wJ5omCd9tk
MYANewrf/Lvcii6+o4avoCzOoQint7GxHhEmP/BEFTSj+uNI5oP1iBXEtdJ9KqobqdzoanBYYtrD
misVIEo8SrhrgnWx9sptMRn1l9/yOTpNJK9uL85TmGmEA35bNE3PFen0TazH+BolOcehkc3WcBJB
0EOgHpuqRfb0ozuJXz2ItBe3EyD0VLhRbqlfC18LobEkn6ULb6JRxngo/OG1KpptVYJiI4oFH6Ov
L7j/+2PsOPrBrul2RoSgXJcGKsw3lbUDvXsXPkQHE8GKErpcffFpAa5NyOif86Y3cekhL5pm9LKA
zig9ppVe9ECb5ucsT1w4b6HAKlpk/Cw79MdSaZgRigRExr6IUxRhPXzBb++sRT98unbUYb4rStbA
VqLU+C9S1zBDlYQduyCYXT3csD4fQ72811pTR9aaYnB6R9fhiDNjyCVGj0kzqi+DiTTmlzjDxQyu
XG7UQqvs1ZuBo4hoqQHNRLc9zg3glWO97WWhQBWgOqY94cYpoIGZj3DXdKeFlFDP4XSfTuomKYFz
VrQ1jXFKdl1b3WqNE+0Ne8jXYRLQAjEXamF3DhzMI3Y4yyF2hbNW78aT6aJjKfaWWyuDIEBc+qOt
BrKzXeysvXTCSOC3TxVwyE3jRtR0U7ALzLQgZeb0m3YM7ytSGztwhO6R7clUOQ9F322d8EMmfXLT
fuLMCqgf4mtmd/a6jZS39o3mXAxpcPQ1W9wMPS6nSN+TJ/WOQSnCi6H54Q7t4YCXO766DiJSDKgi
yGKwdQS0Lz0t0CJE6xoSET0kKt0blcQT4bFBDpP4wchgmdjVl6eH+qMWA3dRsZZs0xyBMPHjcRNN
/ZumMBfaU66DxXV/5GaEzbFVOIFtgoyckk3chKc4D1etstpHLK/eWgvct3goDmPdhwc9T390qfMm
YrnH/HfjqPAjtD0MBZl41epLKHA4tx6FaAUSxYy5aCFsXAk1vQE02E10YHVkB8oPzdoE0j+588oW
6uSM9P5IYXJO8vgksORhF/Gz4lylJllRHe8XVXEd4srNB08duhniNbr+yeeaRSPTZrtLDbiqE0Je
HdDdNJTaLhj0q5CDc/Ltmz5TAj5D9d7HU4eUZj9oDZQeT8dAZWOZO0fhS6LcdzlYd5y7d3mXvPpW
KU9eO4fBSL5Jp9uwsV9eqJgG41CVyaHyCXI1JReO0jK2vo5i5EyvZpCZZ7/gPA5rl7JwtriqokzW
9nz4IUUqqiDaB6GXnn3PM49+jRtgNrWNmXUAf4k9U3mg4xLt2qth3dq5OHoj5j9n9p0FJv+npncm
8GcmQBHPbTbYgh5ZeO6jzmKPk7GJxHYfbfqacmRrqQnFJLtGAivcbCQcwafFBsEfSzt1VRCcazvw
j1r7qXUUvTXEQfrV+LjGur51h9HdRYkDKCob2tXy/8/wdlP1YI/qXPtEmMU+xWzeTl7YWcAFg3NZ
CrBlgZ2udQOv7TivaV6nHsWUvZGpvQKHbtedUiPkLvZR7GWejKrIDrnnwJcKiEv7YfCL3VDNvj6I
ViK097ppP6vBp8vbaw9gc2KjezBcI9kmLRb4Hlvk5Ka3+tRO9LlLGs1684IZCEFYhpfAST8RDAwE
/VyA3tprOntlkhYd9QGCoiOSmZo7520wEOq6/+yoKATJOH6p/K1BgXo0zS85eS/ZQPDITHDl9lAj
k85KVtbomvs0vGajGlemdNRm0IpjlzYbPxzwiTnth1EZhzxkyzSBOQWqfRcHxs/O2DQQ8o6i099a
eoAncsd0nicHM1IXHwqyF34Dwy22APUY7x4diZVdtfu2Ge1tkFDb1CPpxMD8gp3nXW670fN+mnTK
CNgT/0F1ojMWuMGsCwKwaUZi+WaLxDTC7Rox5AVYj7oEG1Y7QCWL9Njc2b67H6IsvjHZ6q8JtQZb
Pe1OEV7tUyG2dsaHMZIQH23jUw1pSAttrgHojHBcyrOv4T2OYsBkhWWQWuWnYrt41kvIWpMsV2R9
pg1IFBuLdI9obXjO7NoIr4Cg8f1bKtngdyMen0QRVoLCWmvR2Kw8KmBgjMmhTgfQY+ldklfHds44
UuuuUMIOkYPaoaXDtXwOnXavhmqdhfWLpwnCNmF613hps22in2aoFSjx6ax/zL5d5zlsWdAKWiGT
ect5DbavPEGu/EKvGPYmwE7hQy+za3UJNWCDmQ9N1KQb34/4esr8XUfZrSr5WOlxCs273SS+pa9M
oc+g+e4dO+uht7jKeVZza3ItWWWUcY4EjNVOF4egfzEU7FnQMArqj0h8unH4Sd8QnftxCLJum1gW
H1D9I5HJm5Jzi/goaj45A5qUcDoyR/Z9GPAfrvv0nfDjpR9ajFnoe6mvNkmoHZ0WZpaOwaCGdlYA
sE1bm/AxiZM4zLeCnTJONUlEr9WPovXLG4qqsx5rdyVSK92ea1DHT1FfPrphCb+s9XYx+xs2Rw+c
I21Q3udR/yVN2DSNIV/x+d0WhIsELYo6Lh9oMJ3gIHxEPlQEkYpdmcQn3e10tgAcNW1wAADbGNBe
WdS0lSWsu7qVxOsGVtxehOxaXyev/jUp8YXw95wJuZ2CYRu76qWBvePlw6/IT6qNUY8XLSJUMSCt
qGzdx9FnrxsPzqQ2utcfpyR/61OCDnFB/8hOQK526TvEdJRqNXwaGF+J2XL68DlQqNwKk7YpZcIR
sR1HYmA8W9I+jiW2sqjgfCL0WLZvRWU/KaoAVcS7lMU8LZJDQ6TFwiw0hdo+y5xN6BR0Xe0Dkrdm
8YGiCialEa8ROD/d0NvQHZ1WLTAN2jbpi42ytYr95sGhCiExy7dcrYLA0WxGt/ygDXwXHkX2WVTW
SiN3adWKC6ueFKtJ4ZpMxXgp2uqjNcWZaPqxUDZtlSF/GewA1+Sc6kvYl7U6fc8i/RrFMdd8jvB0
rm7c7DCK/WC4n4A630RvExKb48Oko7eQP6/VVJ416y4VW/xeLzn/dzxVdx7HVOCusyrCOQI8clJ8
sGRBVra/I5vKf8Cij2v2JGmbyNpKx8HKJdKQtARiX92xtw5t7TEPqYL8WLwkFoKbe/Js+h8FT5/o
QbckimiGDr9LxPJ1mXjP+N3HVeZOb6Gb9fwqazpaSJJxQrfFU+HvJrduWxu7B8TTY+d2W7PtYgKz
uX6piq+RPpjMIS1aobXPO1c7yO6hmjJxZDhESI9jbRNf2wo1fyI4q7whXadu7x9bLyQT2oRU5Slq
t59vNZw8GWZVTjad9yQiHqCx9Bo2zAwrV/u6162jEfb1evIHkobhTyYDrOooPDthRJzXp6lCpGft
jpCVaJ6eU6SJ8CDKCjy97ufUisEmzpBltZq2lCg567TOXJs6hFispdPWbagx67ArVtGI1afxi/FG
47Qy04p0flbRkzXAzDqlOAoD58GQdWw8MdBqefwuw0AdB70ihgCqQOPQX9kDgFbXmSXDyJY3A2Fq
vEm4pzUa5hkNfgcarsseqIOB0dvPAUMMmH0hbeM9T39VIPyfXWK2ed100FT1+NyMBrA2x1ZHUmv5
Lg30lOW63hkdZkk/MtljGPQlLbENc3Za5GKtXYPxYIo7aKKeaI8BSJl1BeMDHIRGOB2pubbLQ93X
3a19nbpfemmJNYFWl6vcyLYxNHamNhYb1fdPo6njJtUeptLCMOTQktAdDxYqzrkkB1BpGmqVpAXD
G0p8G1wXxcEcYHGINmk2nu2Ua8vPX0a6cHUQPJVeChE6jl6TFu6BrcS1Z9HyjMrcR9K70yvxZIQj
RiE3jC6yJrMfBalFzMB+IKOJMyIUlC1J/1GHwVNLkhODaMC6Q4RWFZh8QYs9uinx4K71sHdt0orY
MeajdgQe5NIBWsUlV4iSRj1kAc5O1/NybPk6exEr9O5E3uxsg93aGFQcKb5+U3tTvw1aE4QNTmET
A18eEyTPWavkZORAxqEjVMW4jeLXetTKOxHAx8VjkLZ5gHMuarY4kbHQE/n29Bc2uPXaKZ3kZNIT
YQeS/uoKjQCT+RwkTnVMPIowEovWVQ+mn42dSY5rqwD4QII8rZ4zHyCAZfvpGqGdIg+Kipb572UH
J1UZWCp6nIh0pdK9CdN8lfTU21X/QrcfsA3mz2Y8DVb2qYB5NmaREMyTb0Lm1ykIsAVgnumBOALb
+ZE30DCllz8ODn+Ufu864FsHuvq1rdgP/zQd9ejmtDBI1enb0qahECScA/lU7agqmJCB5WOQJJIU
b3UgY7ZcxIr1aBeLPD0YQ3OACMKJTzJBtKOB7Xrd1I9kUh/hOhBFiyngdHB2mfLvNd95bCz/yraA
1v/kbWljJis9tjYO57jXmOBSJ2LdXkJDAR3iYayxX3oOvfRGT99J2+IODH5n46c91hdH982NUSL7
WVH5AILG8GI232KfjfFtmdU/a9VyxKZvWOr2chhuIrLv9H8JiZa486Uzm637u2SuDaxpy3bm0mav
ckA5DBPJnkuvvibmJXhhRpVCu8uC9tPdm4N6RV0kvUpUw3ROmtf9nnhLelt8uQPZOL3kVVRwyDj2
Iuvd8putmWSfxE2GwLsvRkna1WQuiqduTF2ivmKsynp5X9sbwN4J5NZk68jgUkXNz8ZJiGk2L+zy
xC7q3NtucC6ajDdBTdVKCDl96rv2R2n7p/m1aju5gPI+s2Pdt9YPbDlrFAuKreFkcG2NhNr7UX4O
smsFXsQzxzulywevazatv5dT/8M0nRs+ScJCG3PMCQb4m8bG/R+x+lhboI17kyVyBUpnUxf2NmWR
qtu5PsEGij+PUqccL1bJUhllxqM7Tk9RA8eERkdrkWt3+ptMlmdLFc+peOJd23CWHjFeAUXCTzN4
ID266/x5dRoN3Sy+8itv4WyQ0rr3W3hVJV2tKQYXIDtq7UGtcNpPM1/aV+pgjRFpkBRHaZ1xZRT0
1kurrmjTV/fYkV4rFz5q3XAFMB9M6a40fP+xnO5kPCc9ih1y9hukFvC/cXXfePe5IeFNhvDMxt1M
3M/ZFq9UZeN8MnfS1k/4bC5V3VmrMtGehryGcqXu45hOleZ4iDVhHe/TNH4ZtOETVXGdZk0Ljiy4
s7rkARAk9rC0PwwA3kSKbtBowJ4TX6zKXlxJSu/iLvwsUgTXsCLaOkRwBTD4KgPbv2O25lrq5lXe
+uInja1zOvaAjgea1n180L1gnzOBp6BKzuC2sDyK7i6Qw7blGNGM8RKB48KSeuzikKgFG2/Ngqww
7rHVH3xfw4OPSVGiupT5yS8HVCVjg5kKhpHdPfo0gVuNmtbL94MgI8CieGMW0ZaxmI/zgd9q8XuR
0vXgmlb0twqmd2+Bh7acHxBGzrXm3aaJjcnXfUZo/6GSYhPbw5kKm+Wq0l8N5QKtGn/nlsuUl6y5
h2oAzk1iAC96pa2VkZ/ZeuDcE0dTx9zdMJdI+E8m3YeS/Qsp6tshim7zuHxHvn5rBvdgxC3auJnt
HfUrFznuZO9GALWBKIvRbzy5rfYxGc1nl4lnSGbPDSY5VkD5mbfyaUzkVtPMo2yrF3TMnxN7xc7/
qdv+vZia30kVPkPd2yV2co/mfFTZRMoEoRV/hZfHVx3jblE9ybDbIFLtIi/9wHZ8nqT1yDxXhjJ0
ZEXp6LebsUvea01/qNPmLeOs1/LypgvjH9BD3hQMinUgrE2fOIcky+4mJFirQPsm+bGr5gRthvM9
806hE2+4xgByCJ5Ny7jDJ7yxXPeTv3VVqXAdQhfDPqajpEmun5WBeW14Ql/68kf3tgrM2yZNfqa4
1wMnPqRhcBNNw62Lkc/S8stkiXNtlV8R9NM66c+21v2wOKmkRIEajQxbNM59/T5torc8M09pbdLP
o8DtWEw4wV5tzb6xiWXoNBtLpyIIVN6GjnewesQUvVVXayqvymTQ1mTdaplB+5nrpRucGj+56Qz1
RHPpseaasppQRIoZhjBOzArj0Gb1tDGwjS6nZ2bedSX100NuK23VroOMVqTs2rMs5uqrrrcp7H/n
ao/AFnob84uXj+F6PliANtz5wZ0B8iUs3YEQKMhczcfP6jSw0vycphXBFj+zoKH65a6owZMEV9Gn
B6/NnwwBb9XCW1nYkEOKatvq5TVtZzv8oxWroz1amBPo8AfmD3vMLUjptICc8dGRczdGLd7r69SL
Szyad55WfVhDeAjqch9m042PitpM022WND+zLnqA++KFjOixHOd1dH/63ghbcPhVkNOVvmHetk3y
4K/daXhWRvWuul1fNzeqaX6EYnxzOoP4t/cSMjJtlYOYF037azSji6ALjizCNAkgLkxWaelTAS1s
zU2k4Ux0iCQHGN97fDFA387KoxeXIUYnxYUozd4ng0za2Yc2zMekSiBAhKAJyoXmtiP7DMm3XOfi
0dBGgF6O8Yy6RWIDL2/gnKhxDpHA9dpz2qsp4NWns077obQgXxk1hx+NJ4Z7sOf9Gvm+jy/S88bd
YFxJhz0Vab0PrPthil4bVT+S+QBJz1Zd72iXQ5AridjG5U7TQhrUtreVhvg9/95klPe65Z2xxF5I
ytqrGgbXav6FmTAenQxIZBR6N0PQPXgh2dWGIyWMns3M3LV98eJAhJouYCaZpzII6pCw36e2e9aA
FaznHxqy6rVzAsq96MtswnblZPKpMHE0hzsH+68Clpg/ulhKRDdtksz7MBuMs5ZlP+jTxJXcI+AU
EqYqYjrDQ4OMOL1YU7ePbYCNGoFV5mtJQVMEVEuCKl+2zKOjwdwk2kUZWbFiltJGDepQO/3V80G6
6+Loq+Y6as5lxFENr3YfT9ZR/Og7mtjjUz/BIY7Gg+t2VxG9BXMrUxVfsXI/6LYeZY4Giqea0P1H
5T0j0RwCP/3yhXvxQz9ej7I6umD4Jl8++Fm8VV14dHM6OJ215heYK60BPj2xRJJs3dPCW3fEWnLU
tI2NQp6mBUECxVuZdHBLuGqtnRzmpoOsuo7bDOsCtgEUqHwtLDoAQ2YSrClvgmb4IcmOrFF/QFc1
V+nCtfNinZFgxcEzWR5xTVzsMTy07CdO2LoXg+P/94L+X7ygJk5NJlH/H7yg/+XvTElfxk7/j3/7
z3//b3//r9hA//u//XPM7Wwo/ceL/LsRVPyNmZ1SMEgTl6WLHPbtBNX/ZhseiApTmtKzucj80wkq
zL/xkHR1zCWGxxmCffMfczYZnO7gAJUO/XGCxML9f3KCGqb+v/F7cQhZFrYCU0Dwlbzef/rX4Zdp
ZjUTeEOgSWn5qGI1gSGIH8XItmeG4DSMlwg045qnTJNgo44jzwR9muEQa/LUJh3opA8l7vomzlfT
okhNbb2VkQhweQRgZgedfVHaDzeF09wrz2y2GcjEzRAO9cYNBbMzKSFc4PgZiPeOfxaVYGAND4Ma
Cpa+19wPOOSjSVsVmPZ4rQROiaXhOgvbk7itUtu/Kz7iuo+OdcKGzmby36S8kNEesBzgHjIcIRco
ghW8PZF07n50RE4KM3j1LHSFVLPh2XsgQWsFi6Vr2uc4fIhirlij1+9DTrJDYDpvod/BNW0bxP7g
t2rkvrEMoukj1F/8WDdiTrwn5oDCnqandEKUc8gT7oH94xiQVrPD0oPWm7MoBlHOljoWOj1Kg4Y0
VRsy+oDqb9Yf1AK/0d0B5Vras3R6/CsxPFoS7x7jHvCZ9qA6I2leCEbRa47d+BiJ5pJYFzV7nagz
j3nIoC4r9xT7YHz1nXDc45CQOnS8rjpOpk5G1UuwbYUj3jzPOxXAAKNAtGdDfjQhQFyL67elWc5F
AmJfD3HTbeuyTPY1YbU1AA1z0w9OsrOIsQvp9yR0yN+PJQlnHEfMq8HOvILequ0tei3CpIkeDmO7
xpxBtKsMm00x0TXDxcDAl/Lc12o6eKULo3WVuDaVtdb+8o3ivR7oY4HTuXZgRKi+5+pTjiRD9W5G
yLaXCeoKfdvgipPPOThRaN569BCHQrzB3GivflDeDKVH5xOJfR5ge6BxS6dictl9auMTzoFy1QDC
ihPlnceJXZ5K6mMauIR7O/8ZzTJby8Jxto0Is+2YWisSHLm+gqfL6Awqz7UbVMxkkaI/ZK45MKiQ
gRKuo+x9FX7WKaywyJ/jvux3DSfbkdX8qhImSyYD4Z+agSZZEFgPrQsBTXOO8dRTm8fdDSCGZuUr
fEO6TI0bnlJhS+Q48efREo7WdhspgruuJ3GjkOyJp/T1Ju6dn20YQmsc6BRA1Ai2TYURaGr1H0yc
LNe9icNbDMT7nOpT5T5PGZpHArZMv2j8n5mmbjI9f5zmfFqXs5NyA7gwOEbyhDJCN3V9Y/TWD69O
HxtE4Y3J7nXTwV2rfY3/KkiZPX2CS/EeTZLpJMMAfsF8HCM9OwS5uvc0d6cb1aHDALZpxoxQZuQ/
BUr7ciMKvWRQ7BhofBsENJ0qeRxlyNykVscCZ+S/MxJ8U4PzN5x8i+MFao5OwscI6htQJqBOaygK
ecO6NebNmT/Wuudd/ohidSryCPcUC9IWGvZH5RTUEF51tTzvqTZq+JiUJtJh3oX0svbcJs9eUjO3
TN+TxULUk1N2n/w0hv4zUXQHp6Gj3JGQXCIdY1/ZEvosiI7FXUzHe5piOAY0bQPbxbsCTqTcYQth
KhTQ1UzS2nehfCOsGlgCErUZK/FhyXQ6GRVOgqGv9sphlqjvEzO2Te8px2+9MjAQYTMwnB3ePuwt
TKJJQIBElaFvuigg0ZxCFC9wKltBf1sOmKxwxkElFw6QzujQ4NsIxv3AZJj8GT0Cl1xW7UvvnHQV
LFzqfp31wfb2AiPaoTanTeTPTj23+mG7igmEqVXtCyKJlc4cybQ0Vu0IKLzr2YbQhGJHa9j1oRuS
lz7qgavM8TOZx2oLb5UoI6NRW7t5mcjB66p9am05QjRzg4MxsVxMWXjuK8PH35hdR1PcO725U4Ua
12VQOjQ1xucyJZQckXp8+DGlFi5rvwOfh42jbxEEgR4MekL8kQ7gaNF2oYay4pSpQ3hUhHVSKolv
wXQSX2BsChSISG5a+1c1L9dehzA9ZrTrMueXhkHVzDN/r5kZxy+jHKn0hU/IFVYEeBxN+ht64Z8i
Mx7IayDC+rG2Jf6/ASwxMiAo+pha8otdlL+2ONzYJMZOvtEDA/nCqOlWSffoH/D5fOh9RHFlhXtt
Es2mLI1DAFcAeg+J/dDHjxBjojHbDWrU70rmL4nNgjHWdGesmvldRgsBz/UNKlPMGRgSLv6UPJhk
uDnbTXwrtfVoUQvZwkfGr6qOAZSz88syECakYPQTUPiG3tbUjTtiSfoIcoksbTlzWhiKM1rbuL0l
1H1f1UhBGVAqCzrwqpT7wjPeqjDFu9qM4S4Iic5p5ARbXY1wMA2yGrDoMO8+Un5hK3boddtzz2XA
KjKRitlZpcOlOBXd2t+A5WPgRs57HMhiD4eiWC/0bGM6ktDbirC8H9LpCACFFi3q5hrs7M9et+3L
DMKPO4LG9CDQK1OHMD9trsCzbjMvP2hNMq0tw0DL8xAnFy8fwbxfbg9WqibTFfvvweg84/SDWVnV
28DOBopqCo0KMIUG87G1AoSbSe2ZwoBamvwCHHTsZEZq2X6NRveXHdIc7eqXxtX2hBDuDKEQURnx
E1fNVYvBkAz+2nA8HJTxFcbqqs1jbT0DjwXqtiYBdAWJPEYg1oGYt1vGA4t1h6rAtW2EWo7WxG5j
n5b+MSKIWVcwXzSyme7YfAwrF+gsFyIZnszavTEIAW5DEew6Mw5usta6Fn3/kowIbPDgLxS8grax
dSkwaOwRFQUasnkMiuK17gAX1axuFP3AYo3m2fMgiVpj8mnOiONBs66Qd56nGLxLbCQG/NSWUgzg
WkDfjYN7DhzAUSpxYDDhZIqrebpO+pBH9Jaq6lPr5S6B+rOhbNsHHi2C1H3CC46NB/MTgeItwwJm
wjZHH06XHUOwS/ZWtECJ3JDqWXWSxKEf94jP+XPg6so6cGVnohuFIXxhblRrZ5C+Md4nCTr4SmmS
c7NKj37A6HL6o/96szwmB1/9+QYHAFtOSfw2nge/pP+8ceeJzLXOKasFO8gr/xjbGjk2RfjyNSdn
euxnjvnMx1rGj069TLc0b0LEsWI8xuVjRgG4BgkMUIJexKnBJfPnJsFK++fe8g27VHKz/Eew6JHz
9A3ixt485maZsznC9W2EwVCr+XF3vlnuLTfLTzQd4LZ5XOT3Q8u95TX+vOb3yxklPgJGZyTlMa4+
phjqZ9E/BpHuHaVjJvtSS27DICcDDnpEnJYfcKYR3qTrHx0A3HSV5r/NnXLu/vkV89d+F3frgWsW
M8kY2FP30Lhq8KQcYvPd5cHvm788trziXx7zIyLDjVUjGP4vz//+0kUbWMc4DFi3WMjDEFpViQZ7
qucbVFvoY1I503r5Wjj2S1qOTMybP9Hvj3UZi5sug+mX6bzpUNcTu31+CEfpC3ARf0uXmsd0IgaH
Rnib7ycv9/7ygnWCW0AiFG//IM/+ObFXB3d0Mueb5RsRMhu0O9hGy5+wvBRpfo6x5QX/3A18+Wom
hdwO8wipbp7Wu9xLppG3Ft71fDHpPhdXqZeGxmZSzFVjaAkq+jiDy2SRHgOjiW2kLXA9fz62IKhm
FMjyES7vfSxZzQsbPLa+0NwWmNpfsGoLW021l6QEL25OghF4+jAPal3uBvjNT6kLUbfSYNU67ety
Gi03jhPzKZTzGZXbZNxgb3hAjEGILPPCrZl5NuK8Pi1fLveWMeOCsfW4rOfvoBEkVKLtlgm2Evde
8aYx4OtcRMCgkQcPYwKLgofXjVbWT7ZxymuWErMdfzaVv6eHNDwYzY0Y6+TBjew9yOQftV+nAPNU
tK3YSjNDE9ZQ6fjxNmpPKhflE+wie5e42T3UZJQ4xL99WIxcLvGQzeslxZwkEFJM887DBFIkbLgm
YccGrXLTmOyB/EUAMT70HU7WBJYDBCPrZMf6bdUR0PYii+luNbkGY2AXMeMO3QbNHA9zclYdOCyj
J2ppmgVXSMmsm5YJ4DQUZYKPcgQjE5RXnQkSKDvmuRv6Nyhd0U6UWJqA7DRMgIOIWAVjciJi+Jsz
/ElwoQelTV2maVF46HQ93WEcHDep2oTgV+9aHMYrX8qAcT2juHiE0T2uCjjN+wgzFDtCo64jhsHh
eDkkzGGGs0qpWc5cvGxZkOdjbuznwVtqvvv94F9+ZvmuN6P0vn+uaORbXbtzDMW7LN9LK8m00+Xu
hM1nVwyEKQqOtGkenWfMN8uXf24oS/ADJ1znZwpfTDkz2+Mrif95L8uBKYJe522AsjBYq/fuBn3q
d8sL0XIt/7xkPQ/qTeppIFpz9/09P8+rDRyqma7M76zmEl8f5Xl5Yjc/+/slvr/MGxvtfoyyTROZ
XMoADKeHMWi2yTxru2QODI/Nd79v4Lo3e0xjcyav4IACoTUsxz8JuBOZN4jrCWf58tj3N76/lPUM
Tqyx6O+73GGt4NxZboJkfDdBbLOQ/PtDZVMCJ2SfB2iC92t5X+LSYbyjL87lwjUUUtykmuHuljF5
y+cgFxLi8rkG2cxHXO7+GZ5n2a+GZQ3rWgetuNyMXWGdzBAlu5/Bi/2MYOxmUywOVvOkZkCjy8bJ
npmS7MuZDj7fW6bP/eUxYRqAG5UJA7KABhkY/Dfy+fLrLaxIQmDnypHwI/3pnh5qdNQm5MqITaQa
L8tENbxprFbzctzP3t1UU4c5uXUSsoQp15sHCtdgW3NqMDQpwqe4/AXTsiAW89+2/IG1EshWMxJz
+e2EaMBkltatVTMPOU41NCwGoMZMWlbduC9L3dz78wUSDgFqrusCSeV/COCK62OcBO15+XpYZt01
Myg3Jh0IZsvOyBUG04i9uh6ObvKFfys/LTdxC87h0M1XBD3T6gaP8FjsPT09fQ8VbFrAOLXD223M
R9jyvOW7nY3PfJUu1494ue3AsW3CjGPrX35qfvHv37j8ruXp/+FjbsMM8395heUHl+f9h6+6fOP7
z/t+6bjiZPUDemaNE7/436+8/LCDKsambfnbv58Tpm54mAzIDd/v0/Ijmok/SdpYLLs5GTGNXX+C
pyV3ZZ1czZTzvRidCKHLDinxOZW1kgWG5lVYHATdk9PyIBbyZ9Uy3EfEeNYnBYtnnhlfBKQnRW0Z
K305ZL7nJi4Hy3IzOO5tjWUK60888z/vY4uJfK7D8MyIaANykVNsJhSElAg4gl07X4f/J3tnkuS4
kmXZraTkuPAFilYxyAn73miNm5nbBOKdoQcUfbOJrC3UDqpKpGa1iKgd1QH9xzePL5ERkvMcOAUk
QTqMBKGq7917roqBbEBV53huB6FX3WNvODmeqpHIZzPbwTmpsdMpdyUlzSqZiejAn0CcYXMwUfbt
Q6vCIKH1frzP5hloNIqrSBskYwzZ6AoJjLy9B6P4xKRjspttJVKuSzSBoiZ7xzNf/leT4UfekKn2
T5oMQtf/cY/hv4OX+J9/+V/8+79/i5j4+crfGwvS+k3SVCCbjno71zv3F8SE/I1SvkFNXxqO4BaO
xAdiQtddG/SEbloO0Sh0A/7aWNB/MwyLehdrc6YJpif+M4gJIf4MmLAdac6HQQuDOtt8DL+2FWKh
aBMA9Ns1GZpjQ1JhNSfvqOFABKa0EZnKKUkRnh7U1P2H1KWiAW989Ut75vdEyn/J2+wKVrKp/+1f
/+5hEEYFrFfSfqG2+beHgSaiGruJmI9S4Y4aU0MeAbV+dWv9u5c35N3FCPxqQrHbhIIv9uh4FRqD
ufsnh8GX8TchiXyodHpM0zJMz3UsmzPg10+D5lBce53p73QWICs/tdL1KJBkaP7S7Nw9E3Uk4v7V
ibzXdGSZGBaIbQSqgynPNfoMHTqUCNDWPzksy5rTGYsUsl4+96pYo9kuXSSB89Gin+Tq89f47csD
tZ/50/xvQ1LbpXABbrsd4rFMbwsAT+S2FKE8UVTz0EtZpMuwoDqQOqMv3JHY1CE2CG8pAbAtOoxf
VHssZ+u3waFThXcSKMlOrrtNAD6eamixO9SEV8SR1gna3u83qSIVL7TxDCjQWdDpsBW0XjjcTWU0
wisYX/wyU0ewWAMaOa04ByNDlVPoP0gUdg7WvR08lNi4UJr329Gh9kuVRmN5k797UPNoqN5smiCk
m3rnltTGBCYCRzdDZh9JA9yu/t7BZbTp7i/5s/OzHk+PsqDSpY3f/ACTbh0Xm6FZQ/T1O6RbXKRx
0Y7dEW8mDXuWGzQgnAyGhEbedPzdG5OrFffhMU1SDxgHzWuzTMdjbvRPftARjdm2zrr2jjpGrtgw
8lOqW84G5R/KancnHdmfiiiJ91VIPnhHXHQySmtjuGT7pHtJhGEac1hJ9k4sDplYmFGpl3g/qCKv
hjwczn30klFV3Q4NYXFTgO0bCzSezTJd9rVFKLLZrKJGbvsOxTvmix95Bg6RFdOaQvi7m0/Xwguu
pTlHuyBTpQx9Hz/mafm1d7NqWXc5iM3CQzzXNndJTfilinr28lZ1QPXQNhUmyKo7BZm1rbWQnIKW
lQxlro1ZGdfJr3ZunoBn9OxHYTrO1hAxoY5hvA1o/ixUyMwvg9NkoKbXRiAU2hAwAA3lVwdHtO9e
WTC9Be6kbZSNCJoC6QvpflSZQKPgU9fvGzgUbpL+ENbIiJaZTHmyyV3WJko7ve+Yo7mfhXqMRIYI
IB+ju1j/GmCQXCZQ8yR9uTCjjqwP+tZM+h8DSUa2Ii6yrj2Beo5FTExBa+NK/FV+PpzbUdQbCZDh
amWkyqQV7lE5hlvKA2qmXXwbAxoAY0z9E5bTO6RSWKyCblvaklojHMrIFGuyrUgDICjYhGEjKPtM
Q+ZkJ72/isqaoF9hVDsvpS6D4XkVIo444EFsD5bmIu6/berz9PLjJmtCe1XGETrX+QnNLr8iwJzW
t1GfpsAdMjQbNSwFqNtDXVCBKr3dv900bf6JjjV40z92uW3R1/z9FR9P3B77uHvbquxh2saavbul
XudGF4GIG6yXwA+d9e2x2zzwtmUZk7u2xvTFCHMc2LfJWh9ZRI1/7Ch6FktF5bLi/WMuR/U5nIjO
YA7MKcP8j4+0WmIxAKQ1rz5/Pvjz9rZX5OH5mnok5re7zM5/ndBOTot5aXF76S9HMhIQsvNHXOo1
WjqrFPHPI/w4Nhlo1Oh+/j+3R8fbwd/e/ufE9LZZ3g6XSwgVKhC+lkOP1I49UpQsTi+N0xNM9dc+
GaEfYqPfEksxLqugPBJ4RThQ7F9r2lA9GWrrMahW1VD1h3Donuj5wlu56/wxfnYc45Sj1M77vLt3
y+nZMtv3BvMuRMQ5UlKjeKrCZp2ObbYzSbta8LvQ9xoX9oUIAnlJqworD1QczTHWdoSQq3NJ7UL+
RFnwjtg/b0eD994IpLclhO0tTb212+L/c+icrWg+ECYQ0BkQ0rqE+Ujsdv4mdHkelExWDWsSuKIs
mX1P/Wg6yuBAOUkBjOhPG9WwjGDK4SUVj8R6RtuiUxdt8MPDFKZ7VFTTk2FCpdTqb7ULjCQiKaHK
8VZmJEJyeS7v8wm9/eDXVB9Ci/QNUwHc9WIQfS46xmgEnUNm48olkhdQEZDQXsdQFno6ua0ZObMQ
PCqK+Ws3ygwuv9OdZosfJb/fz2V7h+6xQDVmghz5nriBc6J1pFYVra0VrKd23TbzoEWaTutYZHwi
mqRyQ4ofvBO92WSAbheeAo+eFMOn0REMZ7CXNp1GMZ4Brh5C++pCy4NW4K8MC7EXYPGqz35Y0/S1
06tPtlblD6SRljtD82BjMNQFsFxnQQby8aB2l3obF0frnfmet/DRiWIgAiQcwq4tk+5LPaB8dwGw
LE03gkrjMI7qlXEMk5aLsQ5wmV8Y6mscZFiMukkwkmaCNiWN+hKeHQqFVZ1epV6A1BSYf5QK36Oi
O2SlONKQ+C4kHJ0xkGtV3oFZeI3ov68MF32uW7aHzMVe3Ufmi9N+ybvIOApJnZ583GGnFdqjaM1q
21nZ1hTw2lEtfzWy8geSd4OQzrJcjxNKDUBLzapQaBOGcyqBTlrFdJk0qmKTXYNPhpvcszqinYEc
QucMMEocKC6+nZjEFJv83HREUlzs9Em30OvFd44RjphVmW+SuKJAhm0EuWBlS/xJMIbuiiWzdiV5
xNt3w4+JpiMFm2DaxP60CZr+LSr0aUUIL5W6kKS+7Bs/8X1nO/eYbbO1q+zTVGWrxM0/+fR7Zjbk
k2Nfiu5BWvZaDs1DRo0c/5fxperUDlEc5Bsl4aHJ8JUaAOJoiciCFIq1p+7iCbconPijCRsno52U
eCXlE428uagKrnro8tubHgjteqDV89r7lBJdsGZHJGwbrQvcJaYzZn77xA7q5YQhnIIfITvB8FAJ
K9sQN8eQO5nvniRwLTCOQ0GeHFkl3rpTaisz/W0AFEuHkcifPGkWvYtPDNITCuOIUSyJHlH1oD/t
OnPVbnMkI6a6QzEC2tymX9gO3loEwLQH3FnNwcjkVbrltZ45Q4NGv3NMPtOJOUOre64SLk0eUr8O
oq7sFFft8Yprlw96lPc+lUxbdE+FhAmhIrRDVZAOS6l5Dy4sTYzHISEKtPgH12YQrsYabouxU273
goDGRqgRL+K5pdSF+NdI/m5yq1iUZnRyHHI9AnztXbRDp3JymiFYIOY/5SlVN/DSx2p6MCbkn9Ig
pTDw1ZsyE5q/lniOmwBpvWU+udNRRoJv0SckSk+fxtjBVqF/wddH6tQnLXQOiVVdZmxEGBePgZdh
n4rHE+Kx73mfvVA6oo4e7ZChtEW3cjI3pPfrERicpiiFSFXILlRB4armI6up+ZnbYz+fFqnDXMqB
SlSop5JBZgeJ4fW2l4+lZK3aAYEOw/9FYxKzRSiG0NmQDX+M0DCFZvmFJsB4MgbUU2E2XgxlQ8LU
sjWudvh56CKm1YQ3NMI5ucLZF6xc4jIXeukDGJoV91J/d3ddUY7EaJUu8aH5Q2X5+0zV7tlsDPeM
+h+kxSSGjUsHMFIpNoCJIc3X1QBG4SlCl4u2niOxdIxxTu1nXFVdPj4CS9ceqlkiW8h1am0E9tE7
yJP8bjALboYKWEXXfenDCnhBQmHQLka1SshcPLfuaJ47vm8yWM+IhPirm+zsKeOHgdOQaNDhTVMm
Fk1g98L0T3EzoLHSi2sdRc42z61zbicr6MgtjMIkWuumetc05y5xzeEwNQFib9Nk0GvMC6CbBaKs
9PxVJwCKlxR77B97A8YEte3qbPWivsA2uLdTQ9+7WZ2dFF2EUGo1r3Xn5E++RJVlMRgvRNE69X76
T2Jcy7Lz57Cp/VgRYpfhYdUG59hauCMbnHyXpIa1O2CwyP3kUsdhuRNj+ZVIpYNp+c3Ri/vk4A3T
g9/248UapHUQEDmCLHkPHY7RwyRYd/w3GJCWYF6KS4/XQmAsYgpuvyDfwEQLxlUYqNIwXUubb4Vi
pGLtN3YXo9L3HREnjEsIAGR+lybC38+tsiV1awQTU4kb19PWpRhJFayL8uhhTsmh61zwyvVItvof
vaytTaZzoqMLThFkLGxyBgMWQw0zF9jpSBSQxFykGX31AmTAkS+Tk1sVq4zK3d43pu+yGK6299VB
9WsWPT4zbrCTodoo3FEsb5s1AGZCQudHzQAMiFuyopv7g390CgklLoDS/3H/9rSlKrgkt83w9vxH
Z/HvPjg3BxPCTxZ5Cw2wmfknTg22/7ZFC6D6j+/edrkRU25bH6+9vezj7m3r462kNXKtmnsFt//o
9gZcv22tkaBLdOypOnXy29bHzX/4mMwt6Fx/73UlF35M1RCSLdiIH2/lGnOL7uN+9kdD/Od7ffxX
keH9dU9SojMfIwx26EZ345+H98vzgdV60Dnmw0+k0/1+RB+H1bbtGx4nY81UCS7/LSYqKW0u1LfN
FPERPLxP6aTPZtb4LtSw/uWmmb44drZtikDcYUACBU+uCtQTle7jAKNTnuDTyl3pr2jPNWvU6Ncw
Du6jwQ0WgNARcECfCJ0MxZtVZGd8u8Q/EGqzIbcvPUto+GQZYo++3e0CkZ4jDasLkv1hgxHMOona
fI5129pOJktpFKzIKNPeVqiI2l1Ex3IvpTRPLsjRSa8e6fH1oRXvcNwS0xlG6UmFVbicY6wbETpL
gJTdXlb6Xex6VLcnHEenkcNbBIi6NqO3c5upABp6+MRCfDp1uTadblsSreFGKzxG2vkJPCPTCePS
gTo7hO0y+n23YBIgnh1CjxIBtgXTR6k4ksn+HGVOfgYkiyZuZE1QJzqUNBNVTzOJtY7ysDIdQrdS
Pzg1842gdlHHgY3koBSLsLegil8sTTtD6ckOQV6aRyO4pgxsfEa8Ict5hpepGE5cTYeTHWRPpUFu
Xj7vgZu4PyVaT2Z8EiDUSsn41VyVsUxPqTDgOkNPq85IjlLmbvQkPIvwAZCwG79F9enV5Q4F8pGc
KRt9aLMjsjg/TCl9xoIEuK1DNDV+lWJDysNr5UGPDmShn4Cf6kSSsnW7IRpTP3m2Pi2NNGe9ZEcb
aj+ayVfQTYkB23beFblBvqEyQyFfevaxzHLniBRrl1fSXY3C/eaxnD+5dkUrK2jwa3GPdA1uKGys
AgvEw8djITKMxeyg6PoHlTPrJbHaOt1OrNuW7HoceDbB0q0wRiaOzantW2dnZ5N58voGO2gMWN5D
TrsKcL3Y8IDmp27PO70yT7LZETPIpA8HPzXbfh2Q97lHn3JQY9EcQbDMcFDNZaolfcygmXa6baGb
xUBpQuvzMnWOspPbRPUuam0gCKatga9Iy5eppSVIPOfaKHvsrDN5yTFSNMdu8xkyrmeB8rg9Gmhj
tUISSIWnkPHJ/WPP2+63G1ceUSzMWiJs2SN9DLPLPEjyjMTR/LmHmdUQcstnCIRgOt1uRBvBOhNC
MbYqFoJ2DEms//1GiwLEmbf7Pzc1LcaQ6bDCbbXp+fZEO7+kiFs8+7/seNu8vdvt+dtdV5/xvAmE
oT898fG/3nb+uAt61FyRoojv5W8P7LYfHiKa6u2LGc/BvZAck18OXQUOSwDgxb8c38ehfBxeeTty
JPlI/OkFLG/P9JxwnhXr24/9blt/Orw/3b3t8qfD+PhL0UV9I//kXMV+tg0sdPADQaqarZLHpHVP
RL60K/KompWF+fJaUHBGz2G+Er+lXWKMd3NMERD5HKBDIkP77IXJpnfr6eIXcIn14ZteYcSaEiLL
hsoGPWCnkHhSwzhRfLwSnOXsmNWHYzPdBfFL7erblJrF2qiSbwbz3LV0PI+LFCtdq5Do3fh1WgH1
WKWDgWFtGb7JfBsVgKvlVMt13w8TmYeGvs0aZGEOeGarlZ/9fNTP5Ce8hqxrtlQ3WI6aA7RX6SKv
syecUjXTQRul/kYTVxq5BF36+Vumz/FY4RdFK1FVuL+wdWdVRwJu1d3neNMWTRO1y5HF03KS8KCS
PPkcagzLUz/1J6ukkIQ25Ftr1d+SNrX2c6Vj3cWI0ZohvjRW97n25TWzsVcDWgzCpD7G4oV1mo3j
loAOvss113M43YWgpCp7qF0SdHEbeo8+SpIluluuROT5FeFQrvwxODLvn3WaagPeiKWTZ32FUdos
S70nScOe5aeJTQUdS3QTVAmN6MJeKSxaQ8VDUK3hB1LvERY8jKl1kqVR61/7sn5rdFtsrJGFxWSZ
GxJqptgOHrM62Ur8M6QnN+e+Z/gvrPjalUa0IV7zTuv8Szcbp/kpW4d0Nw1WwhKMVJjGqe51r1lX
SaTWbaflO6wS/dGeJrLX7jQQNdtY9w+FZwHIwOs9p8YRlJm16tK8xUh0Tz3UwycapIeG8uW+6GIL
OTxoX4pf9ibUAMAIVTh3wPEImM8sPMr1tOk6ZT+IONjgp3YWXeGce60XZ1/3t7HKzEOaI4FM/VAe
y6j/YeTosbkxZwM//psG5SS1MzKhvQkPYmZowEBaOGx2oO2ZkBRrP9TWCUvitZ7pzTJ2oapA/cT/
OU7aPSDQSyt70gPzjCpH65Bt1yp81GP8boUyudOtwltIzigqbSZFvn5Lo6jdeBqxZSEmGFgR/VdW
fQBnnGmNDcPYl5ncJ8Jpfrbl/stg9k96v4bpzB3Kf2Aw+x8YzP73X/4PKQPkC/y/f/+Xv/yDyIHf
3+2vTjP7N2v2hVnSsV3DcGxaff2Puvm3f6WU+JtpCMfS6fLNjjHzl4aw85stWdYivtNNg5fxqr82
hM3f2JXZCD1L+oM41P4zDWHsbPjZ/rbXKGh/0v/EZSeFbrp/aoK6yUD2YVrHu2ie+DqD+mTL0d/q
cJdzZbRoIdzwPsCrQW5RumXuKFYmV+IH+r9zAMjUUtlXy6TPnQcFNG090VzcRJOWn/oRt3c/WfaV
oFUZqO7qtIAfkek9FhqJg2nUZ6e6VerFrM4e0Ogk0qc3EAizk74vL0aTq2My5cjCYqbjEIfd+5I8
A3STfvboQpkHbRlwJfbNB+R946YxhHG0i8g7Ol3TbkRJO8cIS3ujiPxYFGM9fGs87RySesKRO+nR
yp35+sQw2Imxf9Urqh51NHyOyMTTysZeM53GvJo58LRHg3pf6HZ7EwPpkAXtp4G6zSLURnVum6n5
VGeyXRSq4dIqEVw7ukBlHaSrzAalmk0ZVeXiMk73ox9a+06WXzzXy1dwv7aiHJD5RbY8AY8It1Wr
Eay4VkUjLqYZvXgqHAB4hLDusu7kZadOJuOxBlbi82E96021wlIEAdmbngp6n2vNxnPkONYPgunX
RcF/p9fk+9B0xIeW0tooqSSGQBbzqX+AmkPTwHjsXWOJ1yzbAFSvGZnqAsDACYeZ96wfY67bdn4N
2uHV74lKzwY4JmMWg0avWtyv26SHJlz3oM09ke+GoRNXa+ge8qoTFzCgA+lfabhF2zcZzkmT0H5U
gjK2wL7RVLiQxkYaB5CjHsW7CkURgHkrmvIrsYqwfEqBPMH6zu+o3CVxZu3c0dHvIo9kO78wn7Ai
+9XardeDDOs7aWTG0rV9tfdU51FEN4atMpoBvqJqNrCmtpY+dhvH0zGUDSUx1mQULvKMgBoo7u2u
SQCBa8oOj6LX3guGQqVhxIT8Y97r2iHoIOALI/dOdusp6G90WFMfBlejO9R1ADFyNUdo39Eg32g+
zO3GkTSZOs9E/wp+3+uyegkK+a3CEXNS8407NUc/mauc0JqPepJy3rOO9GrzAB2vOLjew5S6cybe
YJAHiyy5TgHZRFb8yFC6iTizDhLOwoqMgoO0/PgamdrSoSd/P5gjiVhhzl0WjssqIwidw0jXnh75
azxydHnJ8gGfmGWrTHPhz3Q6X3/WMruPAK1NWrtqivE5Hw1t1fGRL91oKpEgzt9p34JVIwjNyMAD
maPTUUNUaxg67eKpH/L2yAzjq4ljal+VVF1sh0W8jBEI6pCQgJZuJ5cW1zg99FFzLEvlUhLP8mUm
5j9/BFuUm0W1G7RyWjUWKYfNfLIq2kWrIodgVAtFLGEHMj/qkxcdPdXVI2jWCcgN8vFU0Bh7DjW/
OKbwf+oaO1TnBMVrVoitW9X5kjW1fea382LDnOHKhY1LpNP9BI5wj2CHkzuKjzk9OgKZTOBWeUEJ
s8Us0TaYVuM4BC9H1jJcEZD4fprwQyNDYVEVCsNAOhgXM4rKc2yG27jK34BhUKeTBaw+kFnDJxoo
68aKICTNuJQRYe3ea+M1TsiGch3NKdubnvMhV3euVSxdUWDuJQseL4z3Kj0yzCfaAaxss8/C91cF
GYkUOrTicxSbixEHXlua6hxkTX5xvGF4UDTZl6mrwpM7orwsJcxz5Cfu0sltYlA1upaNWxn3VqLf
GWWT38nevQfori2rAsiipAx/mUMj8J65X2ndr8vCBnkWPwc9ZkeZKbkmGqOL4/1YA69sRRLtO9et
V3Xmeuu0isjbDVHeR4YW72KlfbWhBj4Sc3BXEKRuhUTXOQirljFpxWvGoeLkVOZ9zrJKZyV+L37o
bmjcKc7+dahH+qX2MKrkEg9RMJA0GXiTsQxaQOVRZ/mHCvW3Vbpfgsj3nk1/9C9WJQ4VbM7VoHyI
t+Q1QvTNhpOTacZmBJu8caZ4Q0A9uuJQFm/xjCFzMfuORNxlldN+KrCbGjPrW7hyhVICZ1/TvscR
cXTY9GhZ1kV4smcSnQaHZJclBLOSNvCaRgIDx6AdpR9CWkmTp2okMdS/a0OoMLGmvdKPOyoFYmWa
bUOJ0ZMxGM48OpuPFt4hI+1UVhcjpBgDdHSebb6Ri/lG4jAz0SwLNy0mJJY1ubckOxbDRdTQsuCM
x9rmVRg8iXE1vwdF6D0T+WfvJj24om1USxRW4WM8JoQwjNEDbr1ym1f8wxBFoIk5p/2gUFVed7Rq
eO5Rmb/65NVCG82Kg0pCGJdyyrbDpMXbzleQ1itMok5IrjsF6ycqcrP3Mxu2jii8O2l2O124LgsF
/KJ2Z1OjKYHTFpRDt3Jy+rU7ZNM+yPV+dqEL4GB5cOnB1Z3xWLwZuCpF5xhQR4rhEMXiCquNYpbl
2A8W51DQ9xsHYvah8XEttrZhbxmp1cpINW/Vl8a7MY5fsjYRz6MA/pF7z8DSHpgYfZmIEVuWY+0R
HFh/CjqyMih9tvVpKrW1SuQXwCbYVbX+VdWQ6U1v5aBdW9aeSs6GJY4/BxJ3jPehZLE2xi4hjyWp
rVXNmNi2DTzbrBErkjAUbrA6u3rpXEU0vhilbt8nPZ3AVC/Nk5GYoNBKRurQAodLzrHcVU1LxKAI
iycS7EnykwzrrVGZsKrGapeadXGsDDPGOhrgO0zGg05O046f+yL3+29OSp775B/LwY+3jZBIcMpE
PCQpraKmY8VeFoTTVd6htvvq4JLs3Fr6A6kDQ62Co4VotRqLYq+ShsiNQjt2A/1Wypv0eGtVg7Xy
jx4XoFPhmyxiEpgbdVU7VDPDA+AlFkQKfyPdsB/lVDIr0PIQUPF9mXFmK6AaD4HePjbEsz1Vgkhv
sL3LXJT6RpKApblFc8rit9SEgCSb8Xul28U6J0SBQEKBzVfGZ4gsLb68SnE8SZBvR71oF51M/S3f
86KjSPxGOROYOqVA1cP4cBJDv2DtI3hVVfkuHAd9wzdtrmXwWXpBzaWxaOu12WjBvicKk1W+t+oK
YCWd0zJ5jPuTP0If9nvYVXVlWytLlpASOiM8OXbxo60GHx+EgPA1K5UsC3tYL6urqWkvPQSvo1U+
Nq5WPMbb2zQioRlF3eshznKx0csyWfVJm78CGMC6HAzadBV28s2NmXZYAEtLS7lnybxwhQm32oYT
zVzX+5wD4A6t/s7yrS+2FbbbbNrpsoRIi8jxXhjOAoate5SopUrWQ6c5AcJKYV5147tpm+GpIRRq
kQcTg4IbATaJyFSJc0DejVBYmX3kgEKFzNbi5pox1RqsHnde3BK0SLRCxqe4pCk4LSw68LsQNw3o
hBCvrhmITeo6z5lB5V1LJn2XEX2+NFySQoZOb44JUGt6QBFh90WwQ3f4ycJkszUN/8nVqmjXlKhP
7Li/C5m7LfIKA6pqfdy0/OYbjoiYwKe4PRi+rF7dUvEOK4Uv6U5Z8OgDzO1Q2ffAqAWCjJ2eYE3w
xKgfbONQzDPsMnaIYuyB46ARg4PjdMNDZqnnkPyGpLUVboGMsVNND4nIaXCGsGCjajEEwwAEC3GT
GYl9PZDUpNFSR/HarUyNSXjVFzUu60RnFZ9/z3OGXF+jqZ3kYI6pCRWLsHGtSyMh3Tss7besuhCJ
ayYCj5CEzFpOxTKeR5Q66V6yKoYqO0+GON6FKgZoUI16rKMW4arfGoAa1dLvJ49yLIV3kpmjbWWo
R3eY41ZFFG9wBt9DlY/PPH9IHYk1OilAhiYEA0T2VK3JAjbBNQHOuE3KercfaGqgPvEdYFbwphFJ
9tlbXDRgemnYnMo2LvddTiCWq0XJye5zfHikw3vuqCjilSOZ5Z6J+RwmKC7OdVyCD4qG1H6sTDga
ToHXj5xaupVkdhjE4fYPpjeKC9VFNKU8GXXA3kVPFyTDAJL72nrw7Owh8CgvIt87hI7e7IsAlc/Y
kVBRMtnetHY+McUo8fFM3l4zmfi2EXNqrTKXMsqK3ZBxVpaaFW1D06ADI8+5V5Ee6dl4p/RuLUeZ
r4v2rSPihjYdhRd02evYGt5dqeSq9hhT0yb5ZqGv3lumoresFD8VsNDAp6AsBzXpHv1UkUfjyWrF
cN8tSy07pACTMUDFy6hujEuhBFACYhv8nakZnAIhTdw0iF/jBNerX0v0ofNlgK+ODspz7JTTHUBt
G6SjrOguk8UTBojfir7fOShGVoYRXLw+hxSmIDFWzICLztsFTBhXhG8F1AmH8GgNw+MMpt4WjS63
qW92LK4Y6QYWLDrq3x3wryeYkeMySqpiY7vIWVuPJB/3UTl1uzTUxFU0aenlVA6KDcevtq6mwaSK
xxcvLgWxeS5U3xpONo55466i2yF6XB1ZkpzVqF6AXTmcfnlL0LlJBF8+fq4zorE7ayyOceE7CLWG
mLKBzxcaJa/kMViLji7PKmmnetNJ5zxLiw52X8wRwoW7oTkfHKwhQdNrlXtR2t+FrLr14IO0J2GZ
2L4o1XZD4PeMqzA2xw4VaYB3dV5wR3JMln6TPY5jwifeifeC+QvlWrIi8NR9G6mKr5DVgYm35AnL
TgbpzuKPy0oJLiPyTnrPTy1CrLzoR+zIVenqK0XqAoFz3VyiRYsM+69eklywq2v09ZbwQiLAdYB7
ymBiJ5xzIqIC77l5cFxmK4TF6BtBsyEkIetbhF3L18tijcTF2I5+U+3IMRLYzwnmAPfAdXvjW+UX
xx6/1dO+Yd25m+rBO6sO6kKR59659LU97rp6Vw2gUVsUEg/CGBy+w7E/jqpmWd5wEVaom3MqyefB
795YubJD2vnY7rCKup2zV4bdXKvimlOjZBSH4sJ4tLUo5axKxedC0WoLtMGcUu809aAyGoffom3D
y9ArYs70YPBWUT39kPGEOrokQ3dQLMLiUZ5SQxME5zkm38iUbiNXlUvUE0jpRP4AdmFv2kYDu0si
QmqCcOsgYPTo6O4rBBazft3o3XQfUQsuwXkhrBRuTZDHOJE2Q6l6UdQZzB+fkCgNMiYzdWJcRntm
gTZA2zxCbrPQfw5xcbe6Iq4t9tqVAEVzhK1BBBANVy/bRolKLqwImi1cIgKfYC6vZTSpZTPKCkgG
rG0xD4FDZegnnGKfnKoZTgAShm4EmjpWV3IbxmOWgtiBRv4EigUDNQJtmp/QZ4dt3OTy2gz6w89E
K+85GZh06Y509m3gF8yJiCLzQkGsWpyUL7Dk8eN3S4bLaVv6drsuyOBYRpXR7VyWmVke9rjs5L2A
Znkt5FsHPLrV++KKi2Ej6sbDG5vZK43hYI9PYrZlHq0p13ZjPvbLzHCGTaIoUrmWhh+4j/ajOLcs
h89R0r+mjVY/l3KiYJB/bTDlPVpp9AoNIDuiK367jVgxzUq/zt21EGW+gef6qaMQMwmnegwTri9m
ZZ4TYyI9oW26LRc5eJiwBQDgm0GTPofAl1dwhXrT42+rRjgEQbbNos6463WrXxa1H2wLTvJm0+uo
RZyi3kksH08T9XoWIvqOTEHiDILhYsx/LcQEOmk0rvZIb5qtif6D9szWHZjvBfCgd70PwdUKmM5h
QaHWJIJ3Z3LHa5o6O93U6oeBKaAxPmTU8D/HoHVkE1M7MhP0pUNKbcoqjmSnvcdWpZ9tGjk2Qe8L
ixLvPhagEL3BmNMm9PACAstD50IozqImxBkm3zYL8UoQGU92ymDSZUu8hsiV0oXAW2CVke1j4fUc
PxbYfUeQNom0+bYLPZ8iIjFP1ggbG7WCsVWYHZDmDZhtB8v6CoxoUVp7Zff1q0BVYQmqmuSIT3dW
9v/ZO5PkyLF0O29FpjnKLpqLC8ieaeDw3ul0p5NBBmMCiwhGoO97rEGmuQbaiAZaw3s70gfPUlUq
8lnmW4AG5RbMIiNIJ3DxN+d8BwYkSYOU+A0utUJzz6L4QAq5G0ciGuqmJcNNuKy3FqsF8xmPYg+h
HU+3a5OBWpmBQZsd3QyVzXCtviADLbaDWS9g1vxo+X7xkGWavIVhuI4b8Rb2rfkl0D7Dg+1OkSmP
rm77B9tQwSl20iM/zHCxGwisSOyxvDjI5SLOeZ7i2lpj5XvKM/GkkYq9KiOF+0Yn9CkdmOaaTvKc
g8xx55zoWQletve5ZotlWGsOzU1GNcNMh10VaTwKFAZrzMLKOSxE/tokT7hEZ0Yp+MHNEHWSpvKL
tSxmuuElAsB9sYZDwAz9weW5bOiDv5fNmGEER0eskC+sZhtUcZ+NMWgex2feCPokyxX/SEzYx+hr
JI8PyUj6T6DtI43aOu8mNlLEiXtlD3bUaJtgK8teh0LGxKKfO4w/g8p2WlSwy0qndtMHWrat6jrZ
llHh7hS3+lwwK1dZeAWadStMuvHUtmA6d/0rLuL5wPP5cbCc770s3Ock1t3n0mJCMDKbcKzrYBOh
peuau4yc422T2QetE4GnOX71HMp2pVHcnYcgeWsgSB05LoldZ87wxHzEI2Qj2ZDKmR1Gaj3G+qTM
QafZ56CTCIAwj5M+sVU2M6SXOCqcwXgn4ZR5IX4b1DvRm63KvZPUr5X83vcwdZhwOOteiJ924rI8
XMYfTkDlHI7uQRHodyzK6tFejN2M7tInMpSe7bklpKkMxkM6WY+UOsEhEEm4h12Kvrcvmgc/BbCf
FgYT18qwD+hzwUF2+pHghppZcG2t/D5mt9uvUHzk1Ec8K2KDXUSTN9/6EtLjUJJv0uPMHDMz2zpa
/tUBoB7OSbCLjOLIE4eYJI0j2bjbeEc17aHTEuPO88hm21cFatjFgXpUomqOJBaMnSAtLmZsnKQ3
FL4IERac9vIiPsaI0SApCfs7hqKN5LNghLJtff+LVhGpZRUck52OyIBSzLNrJq4an0TogDg6Xbgn
OFF4dQW1penFhQrE3N5zy1QDqMxZHBlNoxV72VUbu+XxpZouXLlMr1ZR7FL5292lC6iqx9AB1+5O
jI2izV2Wd88qW2jKDm8bs1ugX6oOr7QV67paiHKZ9SgCV24FqWUNW2T4VtUTnqWFRY1yT8uCYnP/
PoHPz/y8kh47bQk0AiGiucUn1YF5tQJUgOSKpb0z7impOVwLQ3p6JFHsCHxi3/+ptIsnEEAZQY1V
NTfH+0tAuZ4USsC2YjgIXgqsIcv3svW3sk/eijr9KAsMwXEDimehvOQRraMp05+qAFzVBSx2GTQr
5jT4EMMWMXEyQeoaq++j5GHN4qjQkoe4dt9n//Md7oJdxtpjeEeYvNh9lxes/Gi8wslY3zkiQnMQ
BWUgzq3lErm/MPKF7c3+Za25CMAsTBN49fqHZNEgTqNBrG44fGtDtyYpLXlW1EEe5V6zmqZlL2EV
B0s4XpBn8F2Dno4Qn+N2yJNbPoELsKNcrpsIhmpnH5kOFlvc7NA7suxhckZ0Rqlnjvjbc3TJNFmr
0UiGTYRdeqvl7regSj+AoO/aUr3MMeRVoYEw6wOWNywyeEpi4nfhT4TNUTeDcGuQ0UHcc380LEBE
Uz99kSFDyhKyLOKAXTNqVwDI+mEqFzqDQWwFAYHHSYwdFnJcHhVOwWOVfyKxx1p3AmxWtHiqnPEK
05VHYCHPd66KbcXZ1mr8UwHy1dPjcsYClnDxBMFrb/XGp2JuEa9BspYcAkhIVbcl69DfzuX0Cb+W
ub7vSOamqE9mvvxbjw96NIlHzemSd6do17FG9SFVox1LXb6EGtQRoUEEEfn0agwjpL2oRTHvSIs1
RrBD48aZ3QXW5wnrAt3jMdB9C5IIU24mVpPwStYn9DIg6azQbbkIkIIQqpdtuoIwG+SVU9RVx2F5
QfRUb2k1b79dl4uza2LOiFfP/mRF/bme1Evmfsj2lZiTG2IOGMjEr4GFH5hcuN0qz4lfzATCoS75
OYppbbmgXGwNO6HmChsbk3NgLIx8oWkRjCc+4qvCMvdlroyjxheHqB4YOPI7tvNWLQ9jzwSVtB+4
KJHgMEPc2h19+3fKFBfBu9s0Oh4cJG6pdWPi6N0JTZrlfnWM8ouIem7e/NQnFMD289hciRj6Yrmg
tRED0uAM/We4um/Ndyd8zHQbb6H/IBAhrvpuaaqNT7Voni1F0MXAWGbqb6WDLomI6pBHguczC7K7
bi3Ie11VGZxg8rV9zfkU8qlHFeqbwYyTvVz4AKNfDvth1rxsfAyqyjyw3cADE5IiMdn54vcieHjX
UfHOTMgqwHs5E22WzJ6NTm6F7KSlHazQbq/kVDw5yah7Bpsk0iENZG00rGKVJduQsAxmdyGYtii4
JUbFNCLXcSY2CVrKlTHzCJ8iHAb6RPlCngcaD6KJh3kdmj2rY+A6y0hDHJXMiT2ws03TjR935lG+
xye2doAccf7k/PQhlDjIcId6tvZhDR8woCFCErJkFqReFwbWXl9AGshsC4yIFql05cgUzdD2SjOX
fJGtHUNjQ5IYrMqqok0y3Q+CtMiWCGZq5swYaPIZfTEfILozpql03XNkq88UxMF69KuLs/AVutJZ
AsOkvg/qAAiVbjbH1J/e2UzQYsQOoT9TwL2xRNawQwF8WaBFvYfeuSUJVZCrHnoSCkbqSWZ4nYCy
DT1Ghj5WJsrqUVnBCufRW6a7PcT26bVcvswPGh54JFqsGu2JCgGibepfBOfP/XF3fymXs92KYvL7
pHOtRHgajZCfzy9ISLIgUDVm+lxJyRHrmxTEJH2tewC5nHUVvYpBXwgBgkTwdsk6rHzedxKLubXz
7IJqgTw0n6Kv6IJHktUD3w1Qq3cX+NjJzk640ZNi+uoMJTAI9mhtXtM0L0/p5Tu//2lIv/YRnl5F
wLk3Fhq5ruz5RJ69jk9mnno2b2xZNhWs+vhUUs4wnoX3Y+TNLq1qr7R6LK3qxvMKbmxb3dwiJgos
DebjPRZR6Fh55kyd3VEfie7q3wyVfe0C4kKiaZgJC6L8zaAP0CGb3wgnocLDzsHxbMLDJg2eFC3K
U+jWugPPqM8PZCh6lqGbu04fXiWGWEiPzHdmP2EeD5lzVacWpOCysjap48QEYGF1Tl2fRxdZEh5p
b0tutfGzsojok8wxxxnJ8vLwZoAFXrH5agrtxYrGS7hcKY7pn4LA3le6dWuKNNqpRmG3aBNMKJwB
kPmmS9ek4w5H1ShI1oDtsbPM6nXqEXvZcf2YtOPJZCJ0skS4mczaupl1VrGR8DmK7fGB32SLEGB4
CfrhQmX7RLfmrB3kvrivbYiAUf5T6hwQ9MprPGwSpkj65nAnVR0gV7+fzoNV7kmEFp1xmJtJeflg
8psLelLgxI9mqKieiqjxOOn8XdQzzBt8/7mmBYSo29QXJqKQR2hZFu47hMuVm5YjYJpxhySXU3AZ
zJmqCLbJSxVrnZeH4RPnhM9YkTGGZLMNCk8vdU5GPWiISx981N7WKm6VAxSqgNGAeYMbWNvVJqAt
mTTpPiC7Bc7xRICYpm27TIqDcJot9AHGBZnzHqVOchA6RYyaLkSvNqc6cpgmoLjpIrINwbF7FCYE
FX714/yb4Fe8sp0Ju7lO8gv6DXM19NWX3Da+aLGXmq08idLUMD9/y3UkLMWEStZ0tIFQAcxtNOyN
l9NZeznxh1p/KwhWpuPReUqCQRb91opMdORsa0jyAQ3qT8TGUjm/uoM17fXuQ+javtEN/2CWaGGw
1ueuLq/xwjtsVQIeOlPxCqrEi2JhuyeOfZ/0vn4c5A+fhGE2bcFB0kt6tZ22nlv8rDH3f3aRjZdE
uhtNmHxxd5WbBljt63Q/WCRezqb84ZYNaeFNg3lpIqco8wk9RVIK2xknIMnTZqMXG36AAFgwAzIL
gjLDZTKGlCJ9zcXqZY2EGvqW/cpF4FkzA6GwKUkzWIQB4LXlspn3XYJGhzTYG+1N9Eh3sJ56UxJR
4FkBN5WXi+CrScG6rFO+227irgUfDLEi5Q0tI1YeDlwfaX0iajSnAaFIeXYAjjGwIdLJI5yGgEnT
c13HBC+IefJQMjSPXdxfA1KlygSOuEvsZBXIq9OpjFbqjI+gXfdBCV8zYlzXYRBkpXbRabBlZtvQ
B4IdB1S8d4pSerTSn8lHg0P94dfgrwJzjHeR66JJEoRL+TLf+QyGOK2oUkS8Tuezg2XPd1W/QVR/
wklGAYLdQqvrxhuRfe9NC9mYYRVr4BD5Wjo23nOp2r1hqh/9ed6MEfO/GhcLiRMg/gs7Zlk+r8eN
YIG29WOSquoXU5n1oRvQKERjbC37K5Q/qD82orGBwTHkKkxkLkn+hLgCxlZCCMRIYGeUOfvE0ngc
JRuGj3RQkhBctjK08R1Lx3Ya2DdiIYdwfhrF0q2h0CkAd6mU8FBRfFZEYGV252LkXqmqZ0FCdA5d
h2Eys+DQ0CyWTU2SfXOHegKnzDeGpJdclQkvYO5b+6ipKg+uNhGUe7sSJ42o5g1i4pe0xAE8Ae4w
K0Csqk/wu2gUyTzmYKAgqQ3rFfxmuIw10uygutHl8ZAWaYV5c16cHes06qaDlaIDqht9IzXCJbIh
9yJoyxmDgrUZ9d9ULZ/nFl8fY/51WcYHn0AEULW6ydqIuaOXut1B1DDhrbE+FgDJ7Ukke0gGLkoZ
A+MH7oUYQ2hqmc2WiA92nfpwI47P9UKujjKRRxajuKX9chdbmg5eMz/IUYAaN4xkHSgD+2mjf2f1
a3p2qcx1E2cMYozxKuI4W483OpwaXNmMwR9psuXMXwi761cFgYoMvUhzgF/iNjgmSutbOhAm5AxK
bLuI+zwr+nfEPzgtWoWPI3VPLIK1XVpnG4cv2aYONt187Kj0RmRIy98y2MLaVuBsKguVU4s8nVHQ
ITa18snO8msM1+nI/obkM3/6WYhw3Ju5fTYd+Nq0EJCcycUzDQgdTlIAGCHBNYG6jbXO2nfI87K0
fwhyRyfNE2lxztVaViUpnARdbm32FuuAwKyaQcqqHLJNoAXvtfEEEn3+VGY78C0ba6C0HgxD30Zx
UXqN4lkkM8GsVw0CBrD7gG7MxNBdj5sMpHGf259zyAQexnmELuMz0dk09xIc9diQHimy5WrA6I7v
yfCkj9JuwB4qRPzS2fqbw/oIkwfzFWSiDuQa7rlPKTrELRIN2nSuD0RkZvNkhk54Yk11HhAeLulI
0dY19JNj+2+hW/jrrlXbOBijk23hNssk+Aem+C0xJeSLB2BRqP9nrV7POhsjAoMLzocw2aDLulZl
Ct13bLa6zmXjEIyGuK/StlUWHbN6CB/rcnqPH8fO+m6m3K5TmX8qF5u+6N0vEfla29Alri5Moa/N
+jKGzMiIorXI+5Z7AjVYT7B31B0DM8Znf2pZxUcGz2WXVRj1fPTqSzum8DACLyUP2hZyIVcudyKW
teXsw/EdLRV6Jbq+PZX2J0ep9iCWyv1OL7u//PahonGyJ4xZd+gdMJaEIQdUsGyBFJrLYOH+cgew
/fPD/8B/y7CBgDQTt9lNgUY4DG7vPLw+FlAMRvrMye70rVMDjqYlTAp/Qm3U7vw6GY5x3A7H+5/C
f/zp/uG/99/un/LPr/j3PsWyRpqFCNcISN2Ek6YimrGpw0uIT2MT6PPoiaJFmTf5MxlbjGfCOd7k
Yf3JGqyPoAvqSxQDYvfthJS5yjnlTsh0xBb51kKODCvc+rB6ZKYtrFVqJTRE5dExegaCE2vXrmVa
OPTxA1fejiOWfJ2JmuTOQBo0+HsYl/CzEPeMopRNJWMOyap2ZXXRKeD/n0J0x+hYvG4mU732v3wB
y+yerfQnZ+boFYJjrmsIm7ZJnZaWC0lc/xrExFFPSzB1Thw1JgZOSZPAA3pChu9YZ3zj3eHoOPg2
cWzml9Lwr1Pgq52ihV+W2Fq3OARs/eRH7VpvWYIukdnpEp6dhBf4pSYzQ3za/RKwbZDqYSwVpe1r
r132UzRu9jzo7y3J3AxXw/VMVndQ4ZRIzAn/MZ6aIgFV2I3oaubawN7v7BKAlFt/oLMnDeRjnuIz
tQuPQdG8oodmLr2Ehk9O+ki5sMF0mKxCneTBSO+ALHgOeeOoiMw1P9SnobZ3dOkRnyFqzzCi7w0D
ilU8ReN2dHt4+WSZ50uoebvEm+MSI2jA7An0yt6dbngeIfaTP01A2JC5KZoeawlKD05OSHR6NBOi
bprEqff3YHUS1qFlEtm0dHQj4XDLuGhcq5FIdnzRj2lHSHvlKgjoHcHtfvsBzoqA2iXSvWgIdy+W
mPfpKWACWyli9orxYrCrXnFodoR/8aAhsoqw+Klw8004Zk/QDJ/De6D8Ei1fLyHzmj6qo70wNp0l
gr5Zwuhj1i1JxDh1cImp5xTku2OWvmAw3Zr0jiXUnlzj9DSRc98ugfeW6KZjT4gY+4PWx5OFVsIl
xQxyTGacLEVuHbEAc4tRN8BRvy/9+khUCJrvUd/ff369vpg26EXoSo9sy+EETzadd/amkuQqR/Ma
D+jewldI9Rh4BGREn/UiOnx5I1ABMQDjp/tf5EpcqPxM2sDIObS1bcvMgGRSe49uAx/tzCyWjA9M
upPjA600CCdzh30V9v2+n+TOlGJiaWWwVS9OCRHWZvoY5/GxyDr+3Z6Z/gRpU5G6RCylqjQuHOph
NK50/4m7pch7r0N6QQuvfuYMZEyVlG9pQvJDdHak/taOMvdM1//alPqDGdu7NlXvc55+HuseTSPw
DTX47ybxUmyx4+65B2IClSQ8diAXPMnKzDItJM8QF5rO/6xXndgqkzRIsGjvSVlObPyZR/Wxlmz8
2OcXS4DVcyGrHwKQeh0m8a1DyLASle3FQwqT3opuechmi3zWV+Uo96yl1Ou0DxvFRorVtBNfsoTY
Rc0PcQJb4Tlubfcw5pHYuRlTFzyoxehq+y6q2TjWBAtgdEDjHV70jvw0+fXuw8znrzn6oqlSt5FR
TsDGsUTUsSUg4ClduqhhiW+FGrGtHTYP7B3jNQu1FydlzpF2MaSuZetQlO63GPcBaq4u3+gwMY/G
cvm1klG92/C2BzmUb9bLp9C4G/KZbkE+zj2fOmMH0Bxkuc3eqozf4rJcwqTjfI2bojqCceEplk3B
zOlncP7pNiC2AB1wZxcDo/BNinnFmyfXpaWRAcc/T9mwH957NxqPZgdO6f7ilkRwDwZzgzKqz7ne
E+zCJsIxEQWlBCenMz721hCsEcqnXpeHNgiG4/3ljh2VQhPoBv3XMRntFb4D6K4y6jZmP37AnVCe
4yJ1hspyomQqkuUJkmCRNIKXPKNQxDkxrHoG1kebTLijtbzMBek2cKPm3zBWuhG9gmdjQtKQUhbb
RncySPacs/rDiJKc4SpfgwKAxmo502xhAH9xWg/61qsFngQQBwvtymTn2ddnB33Te1mywSsRmuX+
+FYvG+zCIUheDMkHcinoN04pLj1hZmvV4cULIu0VvWI2+9EVkXHrQXqBw6YSa0tyEnx6e2QPIOLC
Kx2CgRnHhadZ+4lxUKOTsE52E9kXd6GO5rNe/3DKTe6lEuwLCA2eKubnoWNRLARiLDk40SWxqgfm
5wSdMmyiLuvOGd997ebFzVfy29iYz4EVzu9aUZxcNYw/MjM6u9dBzuF7nbHTnjUZscEpUSc7MdyY
oHiFEeTFsxxgcDHBn7AMzMQyea5RRp+Nzn03B1l/TM2bCgsvzcU1aC2bbmmQays3f/oKMSqB2doq
rh1QxL1Bb5gj2DLxoqyJ2SMyL/J/JDPOTEgmXkhe4Soo5vw8KSSihPG5z2qRgLtF7XzRh0NbNlds
kje7irq1rMEQNo6zdbLqEzMqFlfp4hbIZgJkpq8yvlpjFL4AEmCMHklwck7HncHJpqr4K0GzwUn6
qCnb1uy2VNnlAQizoOQqngs0ciTrNOiLG4gKdnUbkI1artl/d1ooOw773pcyhKpNZbuS+c2euvbB
h+BWTXp+jCPwgn2IsGuqygAHjI4pit+jHaryQHLDQ29MP8jdesiDeFckg/XTqELYBUi+ad7tbTTw
RhHJIi+do+sHjsJuZ6GweMbzRZ+Lp+mHDEiN0UrQuyyfACN3pyCUOGY6/VpLpNpjzVpR2faDAc5y
KoYK/Is5Xzu7C3eJETICZtx2dmyggcilkS83+TkgeGRVk8296WvhcKZ3+ntjzNE2SgwFW5c1xf2F
MBPjmLwNYVue8yQuz1kd2RunZLr624cM8nckxkyeSa0yWfNwddrwMx5kSZfGhgdL5i12fLkmJhs9
FYnzm1SrFpuIq3lJ2ELQkIrzbiQMdGxrL/Ht9tCq5rNSc/IQyOU9L5ncWIlukQqlfZKd4W6YA+Sb
NvypK3t5RE6vrIN6etQZPaSFWlqyDu581k2UrJAPygSRK4FDWLWx0KIHMNPhiOA0uTrPg50gISJ0
w3OKDoGEO6ZenWNgH5BjYt6gJDYsZkklppmCw3ivZbmzcXwt9X5nffx34K1S/NEwKPEzGtgGDYV5
8Bd4axf6aVQCbNvbRoOJZ26Mc9+KY2S07hNv1+L3j0AqmXkLppTMOVARPMXZ/M85phRKKcTsKfhD
FC3xa984FLhZahyjJNL2yFcI/HRsoI9Daf7dCmWmIaZnghjWQdnswT/EAOwjaucktV/a1G2W7BL9
ZCbo8LFMA6/VBfHbLdoWo/Tf09wczo1bxQejMy+lPwfnf744Wd7s06B7CfSKvZZFndSjgBOTsomM
6gARlEK/dcr1/+JttP4An9Utx9TZd5HyZvJW/pLwB6FfZ8fQBvt2UB/grvX3ro57L4EhsMJ0YzPh
6KPP8+dyatD8qIV4pY/mDbWjRA6SFofOSs0b+9cGexAhgAgItraVYX9h2P3MjYsZp1MvYmqwKZMQ
gL4kuI5JbK9575tNYdvfU71ujoiDwycDGyKSi/BLWqdoisY5e9WjMV9bOLt5tIXKQ/7pPyq9Ozjj
BCdoRKdm4NOzmurQsnemPmv0V8dif/7nl5v5B2Qx75HpUAKS12hbSi3+1d+xcHOz84sQXcC+M3yQ
qlm/sf1mVw4FP25sTJSSEuxWXbWnXiBlDfttzDWwG8wuOjAefvRzF94EGwo1pfX+bmCLZVvtZUBK
K/mIgfchyyy4OJtqnKdP2Rg9jiIb136CllHzs3ctjvtnbbBOaHj+/Gfj3/3jvcQPZy//Qy6sW8v/
//sfbsLFmveABic7TQ/ISxmfkrBlRl/CssECGRSki1r8IthegWytGhJ4tEj75lTgd/qCIphst70V
y3STOyxb2Z9CyJk68YkQiWGt6oxRN5cV4b4F4hU2tpfAVOnv/pTI8FEZZvs4dURFakbSfu85Im0x
5W9269dbZ4f4ZzziytUf56LJ10Eg1DvwskNmsY3LR/Eq2vg9Air6ieqm26U4YPaW6oxbihB8hRYJ
IeYw2UjUtTemPvYzVolk1cWRtSHQbCIcxtW9ir3Jfkrtg22uuXP0kxFeawfOCcRH55mHHikJbAiG
Kg0fStcOH2lmORB8vJR1PPqnpsrf+sbuf/Qsu3yr/VJ004TGHSmoIW9tj46BwJZqpcvWei6Z5e/K
bCQlh4Z6rekYSbMKOZ/qevszbJmLXs/yB0frnumnf7JtUjHtyPdXbecEL8QvECWkS/sRmx2OCy3b
Y7qEhoHJMA63PLfr7axhURm2zVw279jeEI7DPLJj/LuD2z4YMS4XIJqeOdTlZxJTXHCU0ye0WNYx
DmW2b82ayAO4KPs+NohaK1pzk1JmhEAh3v/8KjT/eBJJpfQFOW2AIdd/vcNY8ADSxJO7dxmY7gXS
ZZPR5hk+X9ob12iJCLKCeiF+zMYp1ROy86Ik2COhp+N3BngOy84xEsa3TN6DJ7tgpwR7cjFJNr2w
xWYXewdQiXzdLar6BQyq2ibz4JptZFM7G7Nwmd/74TvCNkQbTEc9K5vPouUzU2eQe8IP/uLmW+z1
vxjfUVPgerMBopu6WIJef3/vQUHUQN4oMglUcYmSybgYUxR4dqpFj4HsTlluZPs8yElTdpHJ96J7
oaO5aAMZl1PddNfGwmPZK4PtjwzOmp/ay7CSRJcZz3LZo/4Osh7l4CKEnMevpMIBndFwAAZx/Imb
qFy77MSSunm0TbLCCrlnHJ1sU5ipBENUEvhdJreV3DXsv9Yz66y/eAt0+4+/eogElnRt/B5MH/UF
RP6780f1osQRXIX73ij7ywQn6NzB+oFx/tlWbfs0B3Z4rILou7LQblhR+TYAl6xVMG5tJRjIZW75
niaXttef0ylBxZwZ5kumSKesSEtweIicZFX3b2707iNTuPZD/60ahdgbsK63sWaJVzNeyJ42d1oT
41eZiktr+sj3WWOHRfqas3i7zFH9pgVt5EV+Eh8bre6eXXX0/bx86ZgIratsLPeAf65pKYZLzQqZ
RO3pCzHRPTLTbNuUE+pwab82UywvrWFZF87Lz6kVibVt6FymZAjc0A+ZD7AGHo2qk7SGGfaQQQNV
yDhjDiy5iQZS5BtWNet2Ms53bQln9qFJafl7MTrIQ6r5Vkr95nRlceqq+maarfMwIoi6ZTSDpTuj
OEYvuWPXetKKEs9Jm0c7p5O4KUg/7aDxt6JiVTCIiCPPeZJ6l+w0G4xa2AbWZgDIGGBTDEpSTkpV
Og+GbDRES8hfRqRlW+YfH2qCooubGqasQ2L10KX+Nc30CxOHdBf3RASWDkriJg/qTUT7vhF6Vq1H
RyG+07VkGxlJfhVRt0dyinwvoi/3CbKkOQ8gii1QJjTdkMw1huYyJJFdr3RjZ7UJR8ErxRX1X8pE
TwsxPjffpF4y+SLmcRvM/btQZgPNCBEKzkhqPyI4kSBBUuhj+oZ6Dn9WKRlCqXbWkWxdhozhqIXD
lDB3DB+0Xdc67dwNqaDmZgRfvIkmnbSnPkcLqFBbTJF4wWdePKUhtJ/B5itD36ZWn51XlGIrU9H3
oTC1H7JuYsFT+tqnPz9QdYMg6F+PFmUoy9YdS7ds1/qlRA51jcFQr7Qd29TRW0yEl1T5CyO2JSty
tj56muhbXsY+kLEm3ZTKyo9DqH/pcxVAT2BwB96qPBeuO14bzQgP8PZAK4fui3SdaF+DLNj2atD3
pmm/kXvrkSubnWUhm0s7aUj3qr6BQ5+2j66vQZp2Chq86xgm4XVZ9z1RkOKt0A0FtRTVr89y3hFG
vHN6OHVZ2/N1AeOUUeUpTyEzOdsF4odeDt0arpo8SytjbV7oEIld4oCRk4XCKc5dGMIg0rkeI6kr
oqBb0intqNmGAyjQSce6nU3tWzYY6joA7TRxmy0+vW0WHjOta76rqTnABfcQWl4N4xvjix4gMdvy
It7OFBGPigqXJ8kAZxIOxWa24/XAgbwZev6VwACbJTJ/3pt2cIXxi+SGFozV3HSAeyHXdx+8VCfT
ZqyX+uW8z5jYrFJ7cF+x0Z6TqYJOYYGuBrpA4W0eQ+liB2zhPGOfD3EmuObGwoa9mqvcvCQ5pTnC
JCjfg6drJcUGRq86RRkzYE062XkgtsjYF1HbooRAXI3eRb7EOG+YfDnZmnCN1IuTgpxlJ6keI/Qg
M9iKjRVgxkMlGQcxHOMEYYBLJoZe+8aJtJz5/5N//kOpL4ap239O/vmf//bf/u2/a//6P/71fwP/
+V//+T/99tfeE+V/+9r/y/nR/8Yg2XAUd/wSa/K74BdFNjy7X0HcPKeBsA0ewn8PfrHk34QuHSmE
raD9kN/4D86PJf5mua4pXf0eUG/yF/7Xf/k+/pfgR/H3Jr355eM/TVxx5FLmSNgggAwc2/6l0cA0
XyGtD4rDJIL00ou0vflIt2LU3wPjqWV7SqaiS8pp4P+UNuXdnA7OX+W+LD0tQp1/5Jos3wX+G8Hb
xHtxj8D5fbnRN0JD5M8eP6cP2JbSf+7d7Dz3mD7lzGN6yupzbSt2BwYkbF0j+7X9OY1luAslx5Fl
QIn+87PaIFrn12/JAsphKKEs3KjOL29MrTHkKB3s5caE6jRJtXYtOlC0aao+sjYW13Ts9lXR4BYy
g2+WVCDlJQIXUn5WudRuxB2qTZcPHVsM6fMXQBqCFJagykG3roQ27Eqz0olwbVG0lUyYCoUaY2hg
y+v+UQvGv3r6/Boew5ssBVIOZsO2cuiV/t+aDtUHOJimzg/CncXJVOMSA1vwyI+ItSlda2/4eFOb
ZDT2ANp2Caz9BgVF0ZYPzpi/RIUyLrnhvPmGcDd//m7rXOq/vtuSC920bPJt2GX/UnO3TRvXg6My
hu/DzV9iVU2RHgpBQEogXBv4J1Pbyazepdu1xxR57coYKhonGgLTT+ZLpl3YBv3l9/WHC9MmbEfw
XfG0FvyifqmDY6GNpdHU7t7CTdASi20KJOYS0CXK+vyhxQvDahe4lU7GpBEMr2U2ID3KK8b3ctbP
GSTrP3+r5K/tCUeIMG3HkK7L79Jwlm/5d6U5fGkxB/7Y781YH/Bi+NrJRn4iDEc7u2lUP6c+1jkz
eKqGNH6B0b+Z5Bh6s4WAAl4hO1G/HB9BqdM99jB8+jG1jpMZHHLyMNkVBCvV+/V5NtOZFktTnkws
HImj/mD3gv2Ftc31uD7r4yV2pDyMWiFXc7kEkLMQWlwEOKymb5RvvQfqfdw2RfFgNQojTdkcpFm8
hy3FDiP+dJX+H/bOJDlyJcuye6k5QhQ9MKiJ9T2NpJF0+gRCp7sDir5VNMNcQ62jJEc1qFX8JeWB
+Zf0iB9VkVLzmkDMjObm1iqevnfvuTGFCjBtNrvapsDHd0HJh17wp4wrtFaR060GlxqRKmhghz0M
a8evJbtGXEF93qsVBtrbv357YXD80+/EtXWd2/ndC19Q8v/jG5xnxAvHGXpAA4qRY2TFxQyhZOS+
fzTg0TOSBUyfwLu/DsFwGXJrOk5JjpInAkvVIchyWoJUc10Lj76qf5ClO25G6OKrsfveRwWvfayC
YzKjN6LA/SzJf9lKOfq8v8aKXVlPsr1WvgdtsqQ/4C/hBTVbZv3uoTesa+IZN2jcah81Lg6FmsP9
UuKH4aF1uiueaIqrCL99o+nRw/2QRv5FD7xi3xfwIxmgHd0mB31YdwC9h2HXtLZ+U1Y+PkbBw7Bw
u2veZvpWJBOWSezdZLRGD35cVniZhbbmyzOh5GOHBCjAbjNUWcKul3AdSVstECYjMM33oG73ljUl
5/YOQ7G/jZ2Rr4ZBD6EHR2IzTV26JwxsJciw3fDjlksB6xPwRmOdnD5cxadEh/PhMN++MAyUZx3B
bGaE4WMWv41a0yH2Y7dBWCi5TTNQLJcLcG/jhS3o1WMbv1IlHuQ7TKOPqhptceEeUjG4Cx2b/b6o
EzZsgsBt+oHFUfe6kbmHbE6dhDbUkuAIOWM40ebaEDxi7pImYGqqXryy8HBk8xk5aVQvq8jUV27f
EAxkinc7QpmBUwbtO/mo4OmLvZlpF/J58rWrpe6Js+rer1z5CGLgmBF9dIogIj0GmpKPImZajA6e
TMqi2moMGp673A1YmWfzxWBtdMMJTzbD80vl5SMAHL4tBpguwA7o/9zYtejKVo/Y4qG+mLXYdmX7
FWJHfmoGPV+NftcsOxeHQWIPh9GFSGOOnOVjLUSOoSwI/0Man6z50IA3gmUSXZLJDTa+3kZLCnuW
WSRuMTyBA7Er8mEQEexiZbER7oScg2LI157HNwUT6WvglAuJ7mZfjd3HUFfjtcu04ara7NVPYOF2
rbkjYMB8skSlIWa1qDe4ZlrihhyBN3lmA41EnTmY0Q82kaAdbkucaBzssMau6xENcb86+bn36w+J
zetoFSyc+20ob3sUr2izM6OYTvc7m0DO0IbmFtxj6c1sJ7WEORM+1vMBKJ9HbDy0t/vVsWIxrU0y
uywkKfebLJETjNrrOAUo8IXvRVu0h+Fzgod0GyYWfm/D0jDTcxCxfUApNl3EfI/IE90u9VrwteWZ
yaFzvR9a0k0PozV+3q9ltTddeHmrgcIRAxDJGooQkOf7YVABqh8334ws2sgO2iFgU4hEzm3pm6ZZ
dpiGqgQj1LcLe/Db5xCbNSfY6aSVzPs606eFL1xMpE3/bJJcoRfha0lm1i6y8SiSMgp2yWm6dduV
hO/4jXbpGtJnuslAQkfE/TvpBkvpfO+ZzLzgcD9mQjVAWuxX3W58xlCZu9ctrE5dZbmryhg+06Lz
adouQNV99Zj0XmmbBd342jnt0XK6rRtFiFXpced5qED+6SRt+PYqxk1/TCGbD/wu1hoJJXbXp3s7
tRHHkLu+lpl96moUhtKt621ipUha3AnKEiLDhQ+tGrZSQgZMj5iaGGp9L0r502Bp2/joJFi5oAmm
PetEbXjOUt9OBVOxyMyhHA/BI0Dtr8xbCQ5l8d1ldMHzuvMuIKki+v/9ohEq24oSxaU2Gi/IMBBp
j011Zb77KEV/CwbNWfeh7y1p8wQ4mvHkQozAjeSF5zSC7Hp/N1Nr0vZTXtOBNkxoSgzeZfxmg4a6
itZZxYxlf61PU+qZt5Hvct188QTyUc5Ul8yc+qMvffx33vDszi7Yzj7SsbG34BbQg/uWs67NoTz0
PZ26homQJdFwA42AtsQi4XiME7DwLBv0oUsrnna06cmjmKP3eID3MJ3g5oXW6d5dykHNbBPaEGLo
gbT4ElVUhTamqZd+pGdHPr+rF8r+2IYg+8oJooIIXEbN0OK8CANeWtTonDyUc7hhctKZF5YXOBQa
5riZIMitiI8hLSPCU4N59pvQ8pp6tVuXSHeXPekMx1ihRRlkG50GUyd1y4OtHK5NPZ8ueqeOeRFr
b9O0G30UeT2igB0+pGRnyvIydV6+YUOWbt1qztvWyKzqx02UqDfsbJQrQ3ATJgyQRNjPSYhRrovE
gq+j9oqAEMf7QFYvjd0Vbd3p6lWP8/j6EDQy3LjlUPLfM5YQrceJVREuM9TJHojUfCLQ0weREYTo
I2CXcbyEg9DvkyqzD6U3h72EnFnHkjTGaK4DMo0kQ7s+OLQWD1MDMEPARi0+6aTMEo4y3pldeaYb
VlyE/yOaKSpBYH6hqLH3iV3/QMerLSsB+VNrfWQ/pnuwR0A+uZPZ6zCNe4TDoD4IwNKPOTaqM7ky
5IEbibsV7UAfrUP4iczX+igar3yXbvSqkh69HB35Jb4WuerSDG4kZIg9NJL60IHVc2rChxr4nZ5U
mEQqbDdo9LGzLfKmQKDf0DNPnKseZ/BDfZThZbHHmAO+1S3AyMSwgDwXnsf9yeODbx7Lzj8XOAmg
ItIzxGAnlm0nxdmHJDaFGTBl/8awh05lpuTebAfO/h6DWlvG71U0aucWibvFKxu1un2w4ghVmCWz
4xDBrfHjDhgXNWrVKXPnm9VDOrO80QTjgy4hSNNgUsOP2s6Lc194/YrAhZ/l5OFgCTmBI1DHFIig
MkY27M3jkbQwzQMnNfw9fHhLQCwYPghImIWE9LGZCaw6tDiGIsMwGnkJiQSsmZCqtTdivk3zY+Dm
BnsC5QyFEjxZVBULf8I0g5ioXZvBHCWW2OshJKeBdcXf9CnNSnJGg6DUTqlq09VENNgK8fWar4mx
atulJNWIbvZ0JZTFQCi0ZxrvbYFGoa8fPeQNHZ51cGmQVRxkToSPkXya3rp+hbWWPn5ZV8eegWER
mbcaC4MXguEYuuItmPpy00r/ZnQB6UATguy+KmAbYF5l3WA+6HjxSzeKnwSGg7ga3fipJuoSlav5
oZQ2gTbLyo2utYyNYFrjTFLlMZX8P6nNT7eFP0sPPL44jUttambxTouGZHW/2nVqOHFm4S1W3jGC
EndRNk6VLsv2iUYSVtU7Zw+3AdJpW6EqcIIzZaqxco0k+6JHwVXrY/XDdJs9vYczmq5haVj0F+s5
6MGYIx98YuHWQhmHgW3c/RZyFZyjZxAjVk0m1CrUDjXfOO5b3v8VhNZa+dbCIgkKhZHsT3UHtacT
SbnET9YfHRfwgYzYJlm1wVUt+O7rGC77HturtLOvNRuyowpleLpfuh/ciDDMXqA8ReSkYWkVlnb0
YxwfhrIO97uguj8MVasBW/R/ui1SUyXGi2bH5sHRHOPXIUciA9+3Iqty1poivlqMEAjxEokixbIp
30UVjxtNXHS2dI9WdR1Sx7lqNmefIiifRGrYu4oOzkKDtY7IiNs6e6gRmCpGwdi4KKU1fT2NUf1U
gGn12ra63q8FuqEf4J/FhI7wx3Bnk5mx4WvM+NrJ5Nrx7HLNV8Z8TBzDfEQmUmAMrEHyI5LFq9PG
+8ocsRc4+nARPekYIqyeyfFZctp4cnUvJAi8yhAk8XRqNFQnz09e9KB3T3rr7T2rd1eWIMZYhJH+
1Ca6eEJksbQanmBAIvumYOYhpYEFW0cxZXTzzwfYlzFzr4ywOKFSgc7u24BqNe1Bb/DjjhN+3H4C
k4MHkOt4RYjbtUrMIgWkCDZIR230yL3P0pGuNUMrSwufzM6ryZAZPGyb6BMVhV3Xk1JwPxSp12V/
dz3C0s/vbSB4g/eZU+bo/ED8NK4dfee4FSDKyn5MS0LRXX5ER+pyhUCEXnSGw55/ER/dKMSX1EDM
RtyyMaT9Bf4oPweUpNCYcNnluBBy6TG0DjPkV+mXunC+BbUIjxqaCOFjQsoyeVKFgII7ho+ijy/+
JC81TjOnNW5UeLtY7y6D5KmOOsZTpkkskejFWs4Cng2CJR6Hrwznk2VlxG+asBb6JHBnxPIG+Z6u
gLk3qdFU4FjLpmUcXGf+pz1ZH+7k7npPvUCU6pZqegdPNq2cXGbL8MZwRjKai4ttPmjsAD3mN30D
s6Tpd7HVPlKcvEXzGSa1yBsuNo0AolaSyUiKbZjujTq6JrkTbNuACtdoyLnNSYULekIT6VrS6R/3
s/mrqYDqNuKj6J6o8wleAARK0jxVjV67iN3MAIOLGnbKspJtqjRCfx1+U5Uuj1IU9VJ43Q9Lgzbg
2MnHkJC/JFzvzSiQiOUIIAIqdC9E2kCrDVJduorpKWHyZrm8HyAwOXXk7HTiR5uJ1xl3zRZI4173
WrG2LPvRkYQitzXBDIUOXDYv0V1ZYtMrJHEJXEnC6I1d7GhPmhk1m6JSJMAU6Tds0RTxc3sn80id
9F6FQdpX4HikoEEIW8G8AWxGQuyCiGOikuJoKRXboSLTfwazL7zHWjcR8oJCgkIA78xH8m7C87yW
AhttWA3ZZu4g5+XUfmfheGAZYvJtGoBetdBe5D1zE3Jifvb2YC2DmIQfHc7eK5ivi1/ZM43ApwPq
6AeMnwiG/ch8cfzyS40H6yBLtsCWjwkfKFB8MqoGjUfpPibuXH3l9VeZF+UbHwnS6eC1rhS2vBoM
WtfGDHSqaYvkUy4JpwqwySWEu7KGsGlPkMYT9+mlJg0z14wuWuqvWmnUlxZky6ZptVcUJLQY2LXH
oyI/s+T05QUYS3E+k6dXB9GuhSe7ncSTP106WDzbBgTgo5R0DJHpwpd1FpbjumzKHWOrZrd/EUBt
T0uDzdKL0FvSinoTgLTVNuyFKt7EmZJS4ScoawvEdFpXjJNQvvt2+zWncbQghu1QGEO0Yd2bERLi
wUx1l/grcc015+qR2myN4oPpNxCX0LWOeNbGXQwiuKKW2ibKexSTQ8CJgUzF1u0t/kp9kSp4LUmv
iKC99TSVyaCM1YoudfVQVPLZhTGuTeSF86mpJXSk4hgI3117CS3luMiQy0zO0Ur49e/dgeRGXbnt
6n7eCDXjxR9tc0+hcCqSsF8lhKpuUit+9Jw+eClicGDl+EpKfI8LkQGzGGHSeFFNBhCW/ZXeJ4+Q
iVi3sPEdiJ9mijwtmUSnzI0ZpXZ8p6HDVQ9Qfi6JRgRBFPP3ZIZoShLp2BZVu76pjCUcQA8jwL5v
MQRoBciVsBxMcKAF583MLYixnl5IYigPc+t6Wt4vNjpBiAR9mAvZll89BuiLQdyK3N8QmIvJvZ91
i+WsW4xK9pQMcPEdfwNd9w2qgneYqAFJezVs73C/npPYOkQy2juyZLI4u0Hr+XC/ej9Y+oTd///6
56B0/v7eves3m7GPnj0j3+plv6yU8+4mVbdsrNRw1o5GaN+YJzsFGmNXz3egM4UgHfpvZSOp9Wus
0bP+/n5Q8ahvxu9zupjJLJliDXAS+rlUw+zqPHQl05pOEn8TlCdG5x5ZELjc0zL7GDMiOTUTr202
W2cm46HJQOex1yW4N6m1he5EPXComJBD0rXIYZzAQvThI7YIgiSfpateUPaaWzVnRAvbzg5DSL59
TRbuqCPL3pZ+7z53qMEB53tvYsiKmx+MxW1yS3gIqOIVpvXCSQ49cIhLNMpqZbsazmKsmIRxoixT
6SHAj7ELW63kg+voZIz5fkK3RUe7zcjYGZjaItJc0Fy1ngH95BhlDn4xfefDdlmyNXgFfe4tPCMm
rb0cv6Cd9y99BL4g9ckdHu1lLCfOxnVTsAMcCXpBh7+MUjorXRoWD3bcnL2iyI9VlwNvLPGuCYyw
qpA0iIZIXxJ9bHhT8sXJsvoYzPbOQKK1a5iXnZI0v5h6ob2WqK2wDsKJT9tQAfX20ajaU/s5JNGW
DIGtmhC3uSjfER4EpOtEUf5a5MFxpnl/dAHdO5R16gICNb1wimaj5Kt1STH+EZb0eDp4ke5gvSvy
c51Auj8g0q0UameDNeZhpoXO8vBqUYtxV1mN8y0DoM/WC1yJOxvriXF68gcGOqqjycuG2l0VYZPs
Da03V25m4YkL/AkAH0vHaKJonbS2oTVH0E/Zx1tRDVtaHM0B9hY2o6hzoLUQN08zQV9pTqcRK6kR
Gt341orN/k/kkDs2lEgGK3LlQ5Btia70G822Q0hDgRrFH482O7jRLFDEtkG3nq+5FeO4jpn+pWU+
vIA3ru1qqyPMcsxvEXsELKXsgsM6k0uIcQVi+XbpBGO86qjMH4fwjIbIPcd1wXlIcz5rbIB7+2s+
gMwm/EEfhln+IIwjAmbeGATA+z4etE1dKsJW6+zsxbk86SlmNZiPoCmAObFmnhXOo0cjcz4wBy0j
K81WxT2YQTTa0og4SekIjCqne+oaTsZNKDwUO9P3psrUDupzDHS+Qk/WRThJBAPcGvN1XAMRdfHC
YzSGyzaHzzsauMU+ARzedeN7FLWU6H2tX+5tKd82t4yNnCddfFRY7DegBzmFtd4XpyTxICoj4pLk
ZNPFKDedYfAdG+BNJeH0Kscq3xlj/8ynNZJ25LMHShTGB6OzFq6HDANbnbFNQgE9nC8YSwSgjNgn
KIzucFNw/8is3/yZH6sYI1Wj6I4qbU+0Oe3ToL+7XfaQoxZ8jCbosSiG2rOWYfiyOKXVfQPdZnwf
fVJLZ8FviODX5u09jBKZ1+T1R+U4x9jAEQTa8i3MteLaVcHJjTp+gYjrcboyskmQqfrAN5eJgf9x
CpuHidY2SmxjZfWd3EyYj47Efz1NTkIn3f5emcM6tw1UKKFGsR1b47ox83mnDt6r0kDGKmBPvelu
HccGm9O3n6IH4TUbW1aNwnmmdkWNJjIrBuDilTJmp7C71qZzX3lY48baXAnCvdf3zkGTZc4qmH3G
fpjvarfP9ypR3VIiCN6NCW+HZVkX8ATue/0ysijbQfswGgqmmEqew8GQF3RFxjEBRe9UllgPow8x
LSqLMzoh3WcX6RuGM2s7NzC8rENEQ6/voPJMDdt/WsXlG6s9VbhAkIMD7ms77UcpD51pyYujMWum
SAKhLuqAgJaQSshl8nSNGpZDs2410GkaD0qYZG/TDBhqSA9WgCGx6ZKNziZkHTKVIICY94/C1jlG
gNePXeG/9AOG8cqog6Ve5+aLC6eAhYd/VJK4EwUdGs1CxORkB/EPZaYOJJxYO+Tdkxy87osaxZeu
5Qzr5lO+haAK3CW19G2J4GwfdniKUNeRaMNoDNeYuS1cVS57IdQF6S8UHgq/uLVOULbdvT8Ur5Ye
E/XQGNVyzDF6pGVgLscMKK+NJO3R4yFW0gMFC5afLKUIXV+4VIO7k+z/j83soLL90TkW1IwQk+HN
KaPdssOtzuRbA4yM6JrahX6WkfMqMqvbsVa9MqpAYZQXFcCEubTQawa+sIXpL4FEXhkekBF/7HHS
4Epfc3Yg4qILExongb5VnHrnmLzpUFqJ2lpyPOmUG9hSOEiDFbkOu2PQUxGWqAYXHWOpg3QYNqN8
uvUZQUhBrMmVVhFSPzNezVwnj0T7mZLPyXwiKG+m5akHjUAj23sX9mjfEGo6t4mmf9sn71Ko9uzi
OSA4J8BwqQu2iHFw4B2Z6NPJWzuW9gUcEPM8ryXIlsYZrFwrO0YhcLG8xlNYgZE9DprBBjEbzijz
cWgJi5ho2+mGlRHKHw7Qlzlp0To4JILu/fYV7iCTAz0Olo6bkJjucGKn3Wpw8ZdwGQPnOqBlQUIv
CwZPcDjkDVOBhd/oG5iSNP3cX7CccMaNUj31VVDvyq4hfU/Zw6JAS7GwJeeXyQhCgzNi2V8i29M3
MXGOtFjbFwM+6i7vA0Ire/Bl57spJYTP5LMkJ437UFc12r35cF92Un7B6FCSnTs8MLSkVq9aL0ep
z5iaIM7mbGM8DoEhoC2LYJoi6kHunjxE8yVXaj+Sgk133vbOrk91ZqO+Wqk65bYgR8ynmpMVp0A5
Gw8q12CvyylJ91GcsVOIIqasLjtQ33zJ65TTJBFmAElIj5jy0Dn3xBju+kycgRMf/AYmgg/0bF+J
VO1Y96a1CdSVZmwGpqqYPiLYheyQM/+50+U5b2vxHphTvop6J1+LSb92DRv/jJA/NCgQUhsiRraA
BGHwifRrrwPWS3ofULgN5gWDyKuPsJh6/+AKM7zVrU72zzAeUWwbqyh2uwUin88xsmpY2UW/1iLj
GDE3eh9EuJocbO01JelFL8PgbA0I8yobtR0NlIOi1NPdQv8Gd2NDrgjTA4rQ3KP7B/WkZrZp0NnZ
KtOABFk1/i3O/a2PNayndj2BWD9pKjMOul5XD5UoHmjRr5PEKD/A8mCO6z7tIi92gd+MN0ygR1oL
N1kC64aagbFtNindvxnErm8tSo512abFysiyYJ+iwl7y5eYb3yQvVk1Ms0c7A/2uVT/m7EzHiJh0
YY5EPtIqYw71VUXkY+icNxYM42tEzfqNAbhYpTnzHMXebUNni20f485lJ5snRTTAviroVMTDHJNU
F8Mr0ZE/tGbipjQVW+pM4wUqrb/CBjBt74uwWTBVkh41Haa4T6zrEuMddqVRVcVqzJlsAlPXtp3m
2uepcV8jfAy3XPjWOTKN16R6dJj/PzuJLW9+rdOhzqW+jWIfmYAv6oPVl6WgLcDF+3UTWdOvS9iB
68P9KgZNZFYSokNmgzvEl+bDLPXdaUn4JuaZ+ZDn/ZteJ+lqQIJhzUTAzi2Z3AsSyv+8mDDW3vfj
mWYzNI75cMdsQBT785LoJGePoqUBzk8+XsQzJwMQpE8qcTZbJH5dzqUjF2FtYtIytHQfyCA75L3+
5wHtLppspzoCaRD7xuy+Jy0EgHgaeYB+nHLM8WQd3y/hs3BYw5232LXBhCiaZodfF4f54i9siMtq
FDXkgTFXhgPGSQtZKYf71d8H243kupqxlNJG2Xp/gPsD/nqo/7ythvkG3a/YZWzAJjBQaYDdsX+9
3y2533Z/gL8jl/zlARMSldeIGV8reqSHwun5IDSC7w+/rs83hpFG3ieijFWuzGbpEb+5bOCTHpjd
FYf7pd9XydakUA1baiXu8fv2+9v/l9t+X/19P5MxT7L4/chpCOie+WBHac8HeKed/Prk7tc1reST
kE144MsvGFxK6xBYNdZp/HomhKkMQYYP2rb3fFqHz/c7aNY332iIgnOHsjn6evbn47pTzrfjN1Dl
/pc7WkXHz7QWcfv5+6b77V6h/oSvNCAjtqNb7H8/3P0evx6T+A9MnyX6OXiY7YEOXnuIZ5zt/dL9
cP8DcAANDkJnLWX57DP8xK4c0cFVDvlvGj+rtMqaA3XRwgjNdH//mKP71+33x5qiNJ9/VPdf0jCT
Su8HNV+yHDjr1SSjNVSx4VCV+XAwaM/T1OPq78P9tiya2BlqdM2TNiBzIs2K9f2FhABoDvfD6NZk
yiT1gFzEy1/8mCSnWS+Q4nuFi4X6c9Y1RQPI5JlmVZbwU2n3+WJce4AWSMxEseXd4LnWC8bNW4BQ
GPkUSbVV9T2T0QtMzCczoQXbD+uRUf6C1rm2mEId2cGI79E1jp7NFh9qCxlOqAsYHb6k0njIDGKC
jTH57vnsdxiEvzgF/yFSeSaL/Ka1vHjzRnOv8gY2LHjObWOacF/ogqICOychMD+6oK9GNdtP4vAU
WiHA0LnZLINTkDjRweUJLvoFEvhv9OKYlTMYxc64T8qAT4YHRJMxs1vHNUYpiAkVwDI6d1GaZoha
ElT8jnkOLKtekKQ2zLPhDmswcPkH4fpHXLhk5jhH1VbMSLtxZTfdm5XWVzpm2y540QXBntHofZb2
W+tkzrJo/X0TJp+s1iuGgLyeEH6Z5qHXqsbPiTQ/DXz8wWAwi/fcW8B0ejF690MTW9Fk8XJw21/O
9NF3gZ/qzAuCJpnwfDHBiQw2C5zGJWzFyIaVLjughVog1h09oHMYSFhdcPxwrugL3Rj2BWKLmMkN
djKg5gHZZcwTw5FSPge97GKEWforM7XmiBKMVYxkDCIB1N5qtWHWo0xs3cDyqNR7huW/0E3euYad
2CEw1F4LO9ARMDE2ZYQ3Bnjge0FQvc82y8wo8cs62DQqeJTtJQdxvi6yBOc9QD2PumbVmkvFnjZt
vBg0bcgg0GE4aAIsQ2yzGCoiJS0QKgvDgG1Qm89jC4Mc+3hHrERCmE165rU3AF8limLgCxvIXMuh
9nV49HC4Sid/5df5E95eO9EnjRsG3BT4eyA39kLXjV0wWcwwCBmclATr3YlvbCAafrKGDhYr1EF6
5GGxoi+/GDZBW76NrQlgtpDfZAkiCE30CoVksJ5sF8ZVpj+Nrv09IDvVJlc+IaGzbnmPu1oY68DI
SJPMs2BbD9YOEwg4JpQ7UJKrZNNG7fBipB3QJE0b11TJxpZYNQEfvFA7GF7QQ6PWug24QrNe5MfJ
B9PuZZl9m3K9eWSqvpnmbcP9JuIPFnXXEzKQjxpnIdy6TTW9G4Fhn7OpdfdunEAKsWgXTKHh7kN7
cG+EZFdM0MlPYa6IoNMObgPqYpJAyXUosGzsiUch5sqZc60LiwRVXkFjlfmjRVbJM/YVeILgLwAa
UPEIvjY+Gj90LeiVTMZodCYadRuGMb6oMn7hRKFu90M7HIahEc9xcZIBjxRX5vfKM332WEF/c62a
bv9M1o+nHzijSKuSvZxDOj2oRRsTTgFrVervoAnMPxNNPoWRe4gs81QwmPWUrY7VZDMjaDttkblP
ZmtCdNHlZkwndQU++lzl9WckMp8/jfSqRzN/cKwWLJ3Q+72nJyarBhnfdaEPKz2rSwCn9bawGvOi
s7NTRGgcEX5/UO8km5g2In2/QVIuWv3JjV+zMvao/vsaBNDAt6C/IfRoF4Yia4rYF0qnkrIwFefK
8SwCekbrnBvIFQd0DRtSBsDod7G9pIud0vZ3CZqN9JOlW4+VwiapOeGwpl3VLArtzRwUWLzZNIfu
ajeBrltBMB9WOCXKVS3bWa2egTrq2h9jajyjrIieW9rzUdBmLw55NlPjP9uRw7qSAA0eSWvzsVLF
mv50V91UNV1JWcDqnrCDO/z3/1pZrP/V0+15qK5c08bNgafS+KvVYlJG7EvXLHeJ7iW7XjH0biEF
L9AMvniIFiFWNfXsh9vYs7hjcEgz/ddPwfirZ56nAIXDFLqtCwaB5l/k7H4QtYSdteUu05A7zTlM
bsgKoPWRXHEie08N6nMEAeXGL1R0sfwQfkqmL7WyIE2mAuOY0Tg8zmJTofTsQWF6bhku79muisus
Ar13o/6LZz0Lrv/BHTK/c0LgnkCHb6F6/0dBNm6G1IwLjJzY5Jx1auvenrDdiw7pCyZzam1t5RWr
Qel7BWxsy7YpeZ/MnW4l32Q/noIG8viwLnUv+uYY4rWgmUPzx/6BQMUmJ76mBKYbc20KWy4yKafD
f/H8/8ncwPPHQm05ng+l+5/MtGMT45nRnYKlLqd0t/CTy7bhRQD8SxBU71FlAJMOG7UhzfeLciTL
gwXYyW+hiBbWGm3/qfe+2Ulc72DGf/HnDkgVl6Cq+ms8lOV2KIt+2WSRvW1j62K1affLEvz/M+Bv
Y/njv/+3D6o8CBhNW8vP9u/dXLAXdBwY/yID/n/+8b/++DP9/X/88e9//G8cYf/2x7//Hx7jT0eY
7/zNYpri2B4uLpsvBQ//Z/K7Lqy/UQRgg7F9y8WUyO/ztyPMZ3cP8YsgBNd1TX4Efya/W8bfLM8m
Sx7vDAsLeIH/J0eY6f5loWLfTE9fgAF3iMDi+zpbo/7OYQKsL0eJVmlH2nrBqowCcE6e1y07gxS7
gblNEwJ/1BpkqHYwksccHOKh+TJl2jUdA3cZVwIUU49wQDnuxlBTtJib0OsxBWPuhf017FYpYdEr
Bk8wIj0IMAKYJNELK0K4OBFE4RrcmrdFEzAuYCxSk2RPjdN9MSeYLgL3R93ll2jIMU16V91MioUo
Jntv1joFFBmQqe6/i9p99okPiaeJqJvh0ytJMaAQhPE3EvBOHnYw7PwkP9mJDiA0cs+JP5pYEJKn
opXfzJjO7LTLSzYmlWieEhvVlFFJd112aBJau4Avka5TY7BPOqEWjZQrDxouhs78J7X3VljDURab
HNMmFoprN6TuwkgRnA2E/wVoHyLuLBGRLVrLeunQvvdd8qq55D/kJq/ZDghl75vHqUAQm3QQ4vzQ
+Jx0az22PXzLyniq0uTgOfZzOwucTQilKESIHai1r62tbmWVf4AMQ2y/wt2+x+3BwA6zFEEo01ob
akp7B1NbT/kIEN7uVLx0ZI/RzzkT990ysHoVsTqrouoWWo+LOOPlJrwLCCRzij11ZSACEcxg8Spl
tCN9yonLpzYfdt5keEv86acptoel1weU9Ib8qMZIwYSSTCe95HuRXpPQRsffPaMi3Tg8xibpUMLS
UamR7lJ9msxJQ4W3PNa0S5BQ10l7+FZnyUmLGOThsgAKOz2l8ql0PsVAD7KEjNTyJqCmHZ7GId+h
1UjW/jcvkUetrEne6AJwDegh+awNCOtwqtWeXBAaNUM1C9fZ4WlJvK518sWiNHrpzN7bRXV7Tkjl
O5auuhWe1bC96sBa2bPdmm2y3SAc5cOkHZPwVY71tywFIOKYkEhJYDg5RRVv9JnNPzw2UZ7u7Ca6
mArRjukGzjJS+ZfMK7+QETEucvFquckbc7V0mZBfApVTf8Vg9Dmqs/Dzs0GkhJcAF60stgE6pMbF
OGzKFhZY7zwhomZTZEkmcT3bfrGCWN0tcTBdHRuAAa1iLZQzSfUJvMWwrMj8mehG2P/B3nkkR45t
W3ZEeAYtug6HSzq17sAYQQbkhbjQmMTv1FCqUdOoGf0FRLxkWv6yEv2yNEMCoDuD7lD3nrP32oZE
7tjOG6PMzi2KZZ+hZMZ469+Lxk6ARBd8ROHSiG8WpeuUD9MrBYmG6Qaq9vary8BiZ26hbVBZ0Omt
xVNVLdzeHkpIFPnabL7VkLRo4uJDLxxYRFWOrr437vK2Nw+0Z3tUGgyRe5lui6nfejI+hlZb7KRa
qFSCaFMMS8NiXfveh1OGctuGHMDitC46k3rWutYsa8vNOBhN9/XPDwEycvYshNzO/F5X5sraCjQF
f372t18nMjwLldpuK50IGtp15FqQfLNuZZKvKSCQc9oaesnodwwxvtfCYUJhtUxumrgnhAlYhmoz
DunUWh6aCDQTCFkAJgQWkOx1iNMSkq+HOOxUeWXLMJQKzrqGJOiWGEoNTMK/d637U6lfJ2Pi7L5f
nyyvWF828SzZAu0USFuoVeou1c3KmPdEmeh7mehUT9Z96vKD9SXroohCwtvV/fee71dRo+RdVIsK
bm7aaX3n79+EToqfrDuoCTF37dH/Ss5uqy8fms4Kd1mRmDSLlPME0XPI0o8K1EtO/BbCeuNtKJ/C
GX2qVyfuvi6d+lajqrGho2CeRd/vu7pNz0NfPg7TJC+dHusHWyO+fg0agRyGt7BIjilpAQAUdcI4
Psa4v0+IgtSXJLpKqXaGoLU21un1LELzapz6R5EoZEb3JeJkh96Sjr/iJB3S/ZB8PjWkEPiOoWKa
qbDCpJUT5ICxmcqeu/l11KBzu1ROTuH8Kg3yry2FIaerbiBOz4Tkpe11mTXHTFdR9czNR91oiKgK
ozmIqfxhjkCGYWTGh7jp3acEiJigB3VoExwjleKKI+WUNzxTX2gfm3tbDctbHRuA4SKpV9qOaXGX
INopbpETKaSgtOWLDYFOTPG9SONwpzQ2roIYdScmwde+jWf66zWRHR4P3IZQiPizq8YlN/5Ocnbt
BoFiBA0twU0FeoaJxLxtGNFrc6gMQ02FYBmJ6GiONQmbekhwF9fZGkATSwBLh3XbRQpm9LBIB1cV
h1W3sy7mJLzpgVIQSEY9b8R7lG3athnmACyYsal6K+QSWcqxjsMYPk9P9oj2w8+WQuzcJZCtRy//
jcpfxVGr5in1lpPxe3uqVAIOu2mPS0MnRnqUVLuXRcsNmMo3Z6g82c1EmbKho6coGBTXqnNGEVr+
tbbu+9505uqZXB0lUJfq+ZraNRU83TdTsQAx9eygAfDYJIqmE55Aqd2sSoI2dbJZRZsYJLERzVUV
E5KppeGwLn6rydbVVVIG4+zFZr4JoYTSKWnJZB0QqqLVEcKsZbFm53xvajFGHUK5ex9LCbkKI4CM
0+/VWKP9sW7DJeuDNKt+mmtqj6387kxwRvI15GGRqz6cVzKcZtdfpV7kJruwJHoUS0vZf17x4UyV
uXdWwt7XtrdbjzJqui3fcAWgl7bE91Fek7iapUuxrq0/gPzzBRO7RMozilO5tDvWxXoifG+ua3Pd
TX4Le/L3cVeWive6SJbTYD0XyItn9BJKO9oJu35aj/1vedy6Cu+HTkykNK9wZa2Fl1sd1eRHsxTB
Q5X8LVLgCaVZv9blK5uXBVwmmPAUZrly/71v/b7B/WhL9+oQLvXw74Wi8hV/b65r677ZfqvLtD26
7UAoxfqdrqfbupYJiW4kRBCObJ1Wx1+L73Nw3beeeU5uHlUurH2vqIJPlLsARcp5t+YqrYs1vclS
euI81+0hoVWdJ/UXLtR/H7vf1+iKkl9XkwK4nZ5N2+8D50SKS09vUditi+9jaHQ4YAenO6zHpl+v
2d9X7u91K61IntebYD0w34doPWL/2OcUiETrvMBdsfTP/qZYXKWN6/b6E12Jw6CO1Wdt6b/9vnhl
wzewbjdkZPD06YEEMOzbJAV5LpT5uWTWS4nG4Z+1731aBKiz0c09UlF5WkSbUPV8ctzGfaMN9BEl
Uob1Z79fsOwrI4rjvdU55PpwPySrnvC+v9b+sU+RdbSFsk5d10XjybOxTQhHTiJEnbPElzfv9fXG
QWnktK4V2OSC2ZPv6yFco7i+j6igl/7niFZJYR+aFJjOcgmul2TZxLEaROAvGK5lboBBBjGX5nI7
XY/eTMx3nf4+kobtIMNHReGvl6TdkEUCUCgO1kNsi4Eh3/qmytDuCtCweCCWZmRt29lmvVrXRbj2
JWUdcvKiXiYCh6vSW5ub65H+23bj2go5hniAp2KkL7kqVr9lq+q6U/S4VLKWuvBft+cVlrVurmvr
Yj30674QuEAI6QsJIbfP9XaZhzMK3L+topp9Q1UWp9jUzZ23PGTE8mHoQZUA+NaPMBrj8sHWn+mR
JCJiecWoMT46rKvrjxiH/XnvuhnpqjP5uq386GmYxz9w5It9tDQjUYKXp3Xte/G/2kc8LUPM79dE
5Or+2f7Hy0fmKoEAcrXuJ5yU94WRikzRSPZ/e9v/xT9P8oG9nRe+QrL8res71Nz5cAaLaJVlVzki
XGzKaqvJ9lNDHzv7hcblAwf8z6Jvlvb4X/uGdLnY9CXvUerOfhzyM1gmsTfQYxFysLwtmhZh9PqW
9c3rzn/8mnXzb+/xJifApXRVLB8+lsaLFutusL7q96/7/dq+wrSAU0I9057JUATzt60Le/mHf/+0
n80N3gMPhdrSwW8GnvyVpqrQA+N6ODZ2NQV9VxaUdrWsRexIHGcSuwwLigKKKg/3tUk+rg/3yqDo
vmlLLTvND+UyNvhuVUexzR8DX/JVkvsVrM1XECDhzq2Gq3ppRoPaRUEkKPdfTQriOG4yf/r3axN/
3XTXO++6nXoCsSku9e3aW/29+J0Aslz6VWtwKrhTe2e6KnHWaAOEWclgbeJ/B4Ksm+b6REgL0kIM
AU/MIfx5ufP0+Jf42sLT+lnWXesHWhdIQOx9L/J961nUWJtF/B0vowRq1VngekhF1pZwtIwtFB4M
TPWWZ6Ca5pnfjQUKObLOaddpRnOalofoutYQnH7qOBGXG6iVA0YYZjPoanytzbJY1zSr32JH7g7t
cusdl5euaxIzkMQ0RYefGzchXwg2Bp1TUFvu2Ov2gNv7MAHBRmaslodkuT84i1hf6JbJXTJ8bft5
SbNblBrzcrv5vaZa0SkmexPjtBag+5Qnt0Y9sq7VfDCaHN0lra1YD/QLoi0uoOWDrwuI1EQjkae+
wbHbnkSh8rnVZUBRMpdXIUGgYHBxz5IjyzRuiJVdTAUQy8FApO4qHJmU6La2Svpt66100QRYqxzg
d8e/1Xkgm+FVDWbtOFuo3oFjUGNbV7vlQV3o6rQvOjzAyxh8VYSsaxyjRdDw1061j5VtJ2sa38uH
+F4IN3VQbTq7713WMo8CEhH5bRNSIjEpTNOqu1t/26oHWde+F9FyZrZa89KJyA3WX5Svz6511R4F
X7yZLsrO3jq0RLf057CPukNMmJK1jMHXxcr5j60YeWw+HtRM4QCvP1BKg8lBW3+Ey6FZzzbXEx13
xGWbWAxWY6z5HFzjQ+8RY4loYjCwnHzrArzeoOJFjX5R7KsDnTInv1r3QE3XwCgWOYK3KBFA/2RM
9v/aFlE9HLLK3a4RNGsiTen2UN20OobPv+5N6BCg8C1+YtDBeL2k9EZLtOi6+V/2pdJXvAFsyQBo
ryhv6l4M1zhmzQ1EVMY1FIowKHmZSRqtGBK/tZWH3iWSAKG+s4t12/Zdryz2Dr1VxHiC0Ed1TgKp
uvOtJu4ntXAOpldtSfd6qJoZb9KIBYKA9UOT0CFsDftN16b4aqhjenyzetsREn1FaFwVuheG2+kF
i65xHkkx0lKHCyKKg0EjVDzRTB/N2K1HNffZTeAfZX2F8aB37tOxXqowrQHbEihNRqFyTPvwIMP5
Lgun5FA3Tnuuhv6qN+zwMNTIIMrB2iWROiK1W8CZTD+mJq3xMcLRUAaDJBOIQEezya+LEL6Xgn5w
byKZRRRld8e264DQLta/2rKuI2e+SpNOoRQ8vQyGZ/iDM0x+4QzGRlPGcqdbqnZs9eGGylZ9lqlR
01JmrcvqL5qE/c6qGwSu8TrIFYafKYQLgVTu/LnSJoQbxJcVVo39LHIsXwlDWBGYqK9RVFD4ZDa+
Q8cw5yQAwJGlrZPH0aEgJWbuof4SKfAIY9rdTToCDM0hs9ws1GEf5YO4ySaEqbpcyiBEe1mpWvvS
GYHfRN2V7sJr7PFzbg1TT0lvSOjMue7FKGSxc2oNJiW1GRNcIKXCO6tSHnPPaPeukwRaSyEVIOZP
KynP4HwHOtNoi/MZ3XfHIiSfaGuMXmCG/WepIRWeNAjtNGfr0Hi0Fs1sSCrqwbSmp1HV46BOF0p7
5wIoiGc3SLvuvcRdu+kKDbw8lfUpVX/YDUXcov9EMqltqlmlwu8d5pFgNcPuLghekLobg76Thkol
OE/va1uTe6OO213YGLh0rFG9azBNyaHAuq6SgCgAaOxcnhR+BkKrbxHN5p4V9BTBif8mEsZSYOkr
erfFIYk9UZ2MXSbAupDSBKyJof8OoM1wrGZ9ItU32sxD8tnnh7ZHNs4Q9mpW0i8Vm8GGgBrcNVrh
bBqctI0jyothKCmlJv7hygJ8SdBkfD0qIArsxLEoRuN3bDuaGYjqv1prGW8acbvJmGCCLii3HZQk
ChIRT/MWZ4g+in1itO0hKpB8QPPaGiVRNmGiBRhUvO3ICeoXjXsTqihlFTu7qt32oGKeOmZZ/aMa
aZaUmtFu1+7U/2/k/R8aeTDWVXpm/5tG3n+jkbfQHP87//8f//M//t7B+/PmPx08V/0XzXONFp2q
a6ZrLgTpPx081/qXjfCJiQHdONiNS3PvTwdvwWv/6dgZ6r8MohJsz7JA51qu/v/SsNOdNVnh7w1y
D7Ik/yH+0kxTB/P3j4adXhZuWALqJkf8q0xrKKQdOUX1L88iL0rRUftjiE9EfYU0ej/FcQKMpe9O
OWiDqaHuFud9ELnYN8SYURgK6Wi4uhodBiWFc4HtJJQerYbGi1H2a3dup1wjETc2UYktsHKNX3JS
K25bztds1wxZFO9MKTDZ5cALfNKHrxVGptvG7Hu6ShqDC0ehoh/DucrSJshFXgWD1QoaZVMcGEB2
4EwPWkqXLU/9JoVWYZfWbaXQbuoyK136Knh8yOaSCiMw3tn7VpoSBhMax7wXzJoz/bMYMdakM/mP
MMVUOlsy09Fpme+aXIhS5azxU3vHnezDzGPIwmSCgh4+CU8cp5kQnCzt3ADW103fNjhI4U86WoGo
baAy7FjaPjHNepvG8UMv+ruaNIINj2pccIn70xN0r8DuQZBgNNg2wAH62pr5K637NIOfZFVPHYyq
qzk7k8oxYyPst6KhkzILhGR5ZQr4xTCKvAgUhznHd4o9fZk5PpnIZqJggGfE0V/M+2TUdkNqFhtM
hQPMkIJ79IbOAiwF9WiBKKkFdkm+q1tapM+g1Eg7YgBmdzPAtqjsl4RobMRqW1Gjwf8mEX47NjIZ
YUBcBA63GXX3k0HKtcyUX3ofblvSztR0TyYl2m/rp6eHB6S6L2RQcz7Y+6izfmYOYbJKW91MfKxw
lrdO176EwryqQBIlbQg6jmQXtNJwg2oST8uku5uVCQe8cO+H1nxTOgb2stwb5pXedp8VMb1Z2710
YXo16Uz1Csc92I3R4CnQCWswr0wKnkFdEXQyAfedkq82n3auQ3pMnGX3NBI/w95DP5/ABhHI96b5
UJaCVCX8cSMafVCCenQePASjroanDrDbzu3p1i4Jb3bePFikVZvq9JN436kL9e0YQ8E0SMPSIuxS
Wci3nmdL9UdrLw1VvSMBQTpIgfxSuUCKoaRoO4EjbNdYQP3dcrpPsVXskiaML50KKS8jEC5vtjhc
6gM3FnE3EByJihdb2fiI2yQ/gH72jUZp/SmywqPlha8zhnPfnayFp0iYVYwkDHQ6kJLx0veG5ScK
OVMppL7ZoVdtYKHC0Z/AdMb8oCpdyAARgFMItAzaCTynjtOXwMHHxu3iYxzX07bohnckr2FUBFlb
u/T2wQMyBb40mfpeKJF3xF7ylIJi2kCQ4VGfnuphZnymJFdlybk7ajamAPgNMUjXIO7lVdGa064J
R99WGLXR/L4pM1f6zjBQoQGqGoYJMALuUrvOae56N1EP2ifpgR45GJGFZWW0aRGjmy0pF3pTZp+L
dvnQ1XjrFumw06a+x7tQHyJRhwfFdvcW/MP9QIjCVu2IptFj4FdmBry9QEP0aMR8NV78I0HR4Fdj
/QBdPbtByYOE3stpCVnVnaP1yD1Ho9mmaXaGPQbXgrxYYPev8Gag1FZIGux0Z3iJdQXw5mfT4qUK
S/15IHCIKipfbMzQgtQKXI9cFZ5vmJq+dZsB/JyBW0yU7qbryUxqo0XMpIPP7xxrZypmd86r7ShL
3Z/HnxDPE/rXGaA8mQb20IvNqLXqwRztOsBZRDCbcK4GRRrETSt8HgyP9LPPinPu60rsxPwZOsSY
15rdB1XvoTLqmUGMerqh9igPg8rQq1eZLGT2c2tCZ6QRsOtrQnUbPYNLtdBdIu2ICpPI5CpviGyz
iSK3HSgMZNMrVVzf2FKjwVk8GQ29KGS+1InG8lzC8AYL984DVATmHN5D6kb/64x3ak1e5Wx4QYap
7mqAFkoUUkLY2kzmfVsUH446XtLRHG40ZmNMiMKfIlX49/EKuIWML1r8Q0mLJWhurgLbkpaPDO5J
bxAoAvLdNUVy7jj5gyZpkr2nDnkg1OrG5TTQbVotFIt8xDoa6KieSNe+IFScjjEN2g6MV4RvjLjd
nVKr0AzjN8XV9dsJs3s8kezr9cgjPM+lMtiMb7HTldeaEz33E/N/5H54PkpSAFMXBoTmJttWV+6t
GRszrfkbzavvY3Jifc9uhldTb+ZrUzr3fWkVp7HlT4VUpKEQIKZNc+VMbngyP5WKCntMjOcxc4k7
HmuBFR6ndDrHuFz68TWuNATmcXPQpZGcpuqW3kEeTJmpHZQ6bM52xzeiI5bPZgJzXJTp8P+PqDho
IBKbiLmhvM5T66PTcfqLBQ5jtJLyjUz9uNDUrQFaLcAsC0qRVMEwmq71CHcXkhPCWa3yB88a+2V2
zKdJf6SrP56R3BYBbsiHvkCpo7vyJZvzn70Reqc4CZ0t5xKy/nlnD0u/1qXeJKy9VJ3PpiSv3LTt
1zRm7q5V6fXg0RkYTnY79/vY8EhXNxVittDWA42Yz7RqjUHp74s+JXI7BzcSg481PHKjPa3Gy8/D
GJRndu2mWI0oF564VTNBiadrbPfuFjuX8qhyQZMj276ljpPtzFot9rLMUMqg41+U+xHPY8vaemB0
gojAAt/JDGZGFcRVq8IGJYC2nLoFN5a1Ryzh+mWUw94ulX3IWXWUUCn9XsmxxeZkXfUYyGaPYQaP
E9117PNI4XBjv4kS9xusgjfVy7trfVlMav3hprikwx16v2pLWk4VwAQ5QCKB3GlKzGBA83w1bFIY
iFW7k6Xgm/H0kYktFb5cS98zBSvxTA2T51KubPDAQqnwyGA1spgymI1AMZy5W6qquuczxC+RfO7i
X037PnltuYUH2e+lUz9Gju7dp+0ZNosMRumIfQkahOY7GBKZEfo4THl7gNWS3ZhiP0GkPkJ3ZCA3
MvMLGYqoKhjCnmQrMY3KCf/iRTMhecglPTUrnY84Sjtfi5djnOUVcseHRObnMALZYur2eNQjTk16
fFpgV2T4QOCnhFWbWzVzMZ6jGvaJV+ChOesvUi/6oDUwcGAd7nZty6WCxlvKFlBoZR2Zap9Uqjm/
dBPAiEPvuohfMTFoe/BUJh3qmTFWiYErDHuF0Vc/Ys0ywkNiMs7WibvF8o7bDi7iT9xC0cGorOqg
dyQ2iemQQGwkNmS45MM1ssDprIbCvVtOmSrLrbuxv4dAKYJ6ziSC51YPEJwvSLfp5HGy+SQIww3U
JQ/mPr/vDBtnB6PbnYyiy+gw1Edtsh/QT/udRrAEPY8EaxGakAkksSzSbeY2d6rTNrdCl0SoUF+c
tY7gnNl4dI3uMbPpVsmpauCxgXI0Y2ekp204G8tL0QSQTh5oDknqLX/b3rZL4jk6G0iHU/1oI7RC
I7bZzQCwJ7AMXcUxmQVVoes3nv0uCEnfUg3PD44gbSRuxteorK4mob9Zi2avHeLCT/Gpc6EQ7qZG
Lvp6HtJ9B2fdDaGzVhWPglEVJ+CWN+h2VZqXzns/eVgYFwrgnN5EUO96DdmHJTvD94rjyNBFEQvX
yrvPiv7DLpsjjcXU76bwgnLtC9v0oa6fa8374RCh6xTdHmLBMUNhCwHqC7MCnt03z+1upmQ6zD3T
jWdSs3q//OgTC1NISz/ROCaWd2FseqOo5jFEw9XjqB/H4SBjokSdio+XKReDQURnUBQ2hC8n0Czx
sG8ToEtKs1dmuWuVdt/a87M1kuxRAqhTjZiYcYoFGgxL07DujUUI4zrOD4t0Bzdqr8ameuCFQBJ6
fCl6decK+5EnbUu756tn4E3honmhwLKTHSZUOAbnrB72egu6Dbs1PMZOu1TbyqqflxfpVQbkxjuQ
r3Nq0+G+pvrsCiAEhak9lJo80z+l5KGBA0hqnrSGdwand1cCD+TM/tVhv4iixPKzakeTDD8inOBe
7XDZA5OaTWRA1UNbRi+DvIu8Cu+seGyjWypfOzCgwTxHZ3gSX7Z5iy8KyyT/YI1KRsMejUfgPPJz
q4e2npo51sHssPy7TKg3GVbnweEZr0wRPIwHOSlEC2vFbsDYG7ij7WzUoRIbx0CpShCNGGzpFzUW
1Ky82B4sUQfO9pScsYgeCRpjQgzjbaoS8LMwHWR5jIyxRflZav5sensLT9iMUUdAjftZmtSAXHAw
mffcj3rQFtrbiBx2kM3VSECnVn80EnKZ3zXZvQP+7npRIE3W+FPxpuPsvpuO8wKEJdxU4hEpz32R
Ne+NOV4rjK4TMV/FEq8vMYVVU/4wJvW21/WLLRmwLP41G3OM7kwPxeg+2lNh7JVIf3UislgmY6Gx
HUX/IHCDdQxxGNAHbmktSDbyYDXabUX+aFEQi28qIG6bOax2ijCmrSIX93RxZEaW+5GyyEWIkN4k
lcvVkFKwk7eKLm6bkDOl0hkewtMD3Wnh8B+9G3GyGFM6Zcfl1MH0jTTPxym24N9I9K6WC1K/rTv9
ZGPuj7hFdGV2iacZUf7aQLlvwKttqnZ8EO706JJ06jTJyc66XdrqO6uzroeiPZmELKn1dEMLUvh5
qRxat76u8SahI6BGl2xtxbqiNPDSW1AKbWzDgwXh0DROokneuky9g+HrTBp8KrozaP/vbaV7bbIe
pmzm933zRTn3bCrFBX42WbLjNZ/0CkXyAYDvRtXEO2Cwa7B+15ZZf2Xjo9TEba3ipWt0RHdPrdrs
5cBAbym7ui510XprGNqtZ0dP9BuPiZOSZO0t0Uawg7QNY7ddKtDGqjxTATffytE9RIa5jYrMJatu
euvjdL1lFrm5a/LmrVHUe9uNP9Ah2qE4pFb3s4ySANTrgyib8zSUP0gx2NEDIVG8eXT1fZzlN/Ds
dyoqJRNCXgsh0zWTuxJCBhPGJ/7WX5oV3tFleldrYtvGd6etnyNucHNmB2VrP8rc/mxjlVqq7j71
wnxStebTa5UfUTudCgqfZahuSSS6SrVyaw8/Ix0sctoyYeBkiaz0rUyrj9Zl8Bab16KlMyniVwxY
RaPRsFLlXvbmcayji1mir+0HxQffJwEYcdmDzrgrDRdA3/RLH7jknFp9gaiTbACYMwLGveZor23r
PgnIqI3iXUPZORWV9TrQauKe5kdVf40sFZrRW6ekHwXHJPSyh66MgxQezGSWoA+8Ai86EDDSb4XV
PXDDiBASAReqxsCDmq3Y462dSWgEMX7H+qC2E5ZHY0cEw0b3woc0jY8p1JBIny6dxamNztPqbkdU
gojaq4W3SdRBoyvLbfHg9HUQo9/ewi48K+a7c02h8cbVGY1QHCNNKxnw4ibPSY1Isso7asxd/Ell
eVf3Jol0ocm03YQGN2IiZbRUA1jQ3AK4XJfd19xdhWhaeJW6Pynjp8jT5yqW6T4igWWTpUQphMMd
JnzubpnyKHlsbkJRXSapn2rV2JWaQxo1Z/VUiT2+w52c4mOp2detd1el9V1mGfChquKtMcqdk8Iy
sOfb2TQ3eoZpbVLvB4+ik1HvElu+gES5qw2odRah6I0wcRXmBGibUwKWiLCmSDlQkZuZEXPjoDqh
ppQIx2po9xCg3rXSvtMyfyZhskjyG2D5RxsbqdYON0Wv3AhL+MRkBVrG1Giks5g9mUP5VNjVeXL6
qw5O9KRFftoUr940P6ZCezCrhZU0XapZgdUW6nhiF4qeSJkSlVYwjd1WLAO9Opz3JdNAIqJbbiY2
gVy6Xe4p5xBz6Ru6c1WL9jU2kHpK5mDmvWUMt9IpXmNxoyTFOYU7qTP7Uz1IQ0N2gKvmdyCaSUcu
S/PccI4Yqr2rya1PY/mq9ukjEaXS3EfcI7AbXyg9XgN+47Ivm+eW4blMmnfXjmhJkzRsDERhWfjk
7TtLhrCB+V2FOl3FVCmKyR59lKR3Oi5wp/yE3hKkxnriOwNRzJXgqOQI7C3zi0RupAzdr4ZwiaIx
ttlc0iydXjJtuIPiTwfpEGuAVfQ+cNX6CzNxs5l0rdhY84usi8tInzaf8YDCdLdtxKL12i4Z8V/S
13PG8Wo5XnVXvmGoe/b09l3Q4WuJLkSkse/KgOTAe71KBY5Zamo24t5i+szN6FeSIhJV84/QwZsw
S4CDntHdhxlTYXNGKxE2dE8YI/paauCu5dUwKwPb7BjRG+FNpODBH8I7TW9PbpoS7U3PkhFW+dDK
hzkE/T5BOVTwHzsdgJyxOWQmqnyMk8Qe0A6KACFb3QClCujVVuYEYuNEKGfCiaIs8Wuru4TaoEKt
JT+cCfpDar431nDDzJUBU14yYpvuiCtwvOKhbJAgQ7x6lb1Rbpyy2qtRFFh2cQMl7K3Vy4yGEVkm
hvjMmuk0dl9RTci67J/z3ja3Rq7onLL5nk4n1wbcE6YTc75VUlqbIXUFqAXaRjKr3zqRtzVt/bqD
Ia+1PYFRTX8pOZdJzGGCno01UvPePZkW0dwiUS9UnRnVlVMw1PbBIcQmKEvGWEhS0Bq7v/K2oAZG
5nbjzT3SsVAFdERCucbIyCqanWnE3i0UGOp2Hre6BjjKpmYKv8toCW48i5TtbkJVMAL+YgawcTGP
egjrctI7taZ5QEcqg8Gl5Ww15PjaqDCbOHpkRvBjjs1sVzepPHY9JfMoN3ySDHVMyXFy0WPwAlpt
Pqa2dxtq2IkH07i1B/OmkYhzPEN5JhzS4jBGjzN5E2ZYPIcWVnCrzRr6oJ2yjdsFXVtl457IZHxB
usa4ufBA76cberZxQKvS9fHfPHcZIFByn+G2hsYuKcaj5LklTfvVUgyGP0z1EsZyiAMiwM71vQWn
yZcVQEC96+UmQlsnIpWuKTZAuipIUEUlyX1zPdxLDd9QMu0os7fXZHQ73taL66MMe+OpzH/SZPiQ
wzUtXL8znSdZgZED13soHA4hegBVV8BVcUebsr2RWPaV52BhRAmu+hFS+k3hId5W68ynyz4cozL9
iCtQYJPojoiQySeFWkwAnobmV9RHI69JJlVUDMHldJVO3dIa7QhSaIAih2n4bg0MTxGQJb7SSGsf
47DuRk4lIyNysrR7kzEUYkSLtiuGD3G2yuwB3d4XNPxDRRz3zrP586Td8lCzb2M5/hKuy+PuRZQl
M4ASsIjxpKTmcxmj60ksBesAZ7KUtEVaFwjCpJnlJi9dPehc2tMRKqESDc5GopTIONnkPCAX5PEk
unjLTDUeRTCAMkhT43HUyud4giJ2K+fq7FTFTUUOeqZxylq9tSA9h7dJcz9nc2+74kCyS43reJHe
mMe5zL86lQovWWOd5vENwuLeZGPxXA2ILBRrOna6ecaA9YNH3EUdptHXVGa4phyaTdTISwnEZjB+
anuPCJ/ZrX4Ivdl2rlJvKSxzWkTpPgube+bXiE/b/LlzltJhBd7Ug/AXacZnXtEPA8uzuBmMAMdR
YpEjgjNPEKATK3sT31jLIRBcwMLTjyNNB1NR9gPud0xEbyFYqzhB/1xlR9O2jsSoPYWJTT1O0Y48
skHN18n14OLCoGF40NuSYcL4ybSK1lWXf9hZATpzoFWUo0RQs+JN8/ojGoLtoGr3Q5p8qsjSowkw
d2r80OV0ScOMsVYxYsyyDpk7PBsJkxJS0agOPakDTx9P/lTKF6M342PIk7dp8ReaXMmUpJVNS8Fu
x9kIf426LEQDl9lFTcorUoxdGhrwQnTlhxOppwbXmQWRmiIIXIzxmibXi021cDPb4xfRIncJVb/B
vaeHsq3VECiBRKU6S7h3+aMuuhuNAGc1je/KLj9bMEiuhlY9UmHumSUmNQ9xAQw8an28gKepRKuY
2fJIcfqTIOxDNkakOIxYJQrwqYCSSlu/wBb9iBjf+2Zo3Q3ZsB/7ehcB4WUacRzt4Su3szcYfK/4
hW9aYmuDWOQPEQxeO/2ciq8opaBRMG4kv+DGdqyzI7QL0J9AR5hgGDMC46m7lprn8UGmQy6JETYx
ATaTAz0t6bYV8jwwIO5DA0nOdKoPY2Sq5akz45ick24el5PzEg1kTYNmOuMJJSCnqr6UBJQSPUU5
69dmGcO2cN683nvC0rSfrTzbiBLLojowGJFNACD11lVMSFiyfY5qWoppv6+fEKzepE7v+ti3DvaM
ILP7T/bOJLttrcvSI8K/LnBRXHRJsBILybIs2epgSbaEuq7Ri3nEQKKXU/hzRvEBjgi/fCvLfnYo
VqIgEgTOPWfvb4/FR5oTmDDmD30+IS9qmcqahI0hI+MdJmlOS4h5MO0m9HzcFsi+uHDrZPh9bb2p
LTf/dt/fbv7t19bf+P16UXNIJmJGGqDXTWZ/JWlC34uZt7CuMNf4ixZvFTTnzAoYMc+POQCazSqe
NxZd3Xrtz8X/xX3j6qLwaYs4pOWc2kUeOi3yXGQBiBkXw8gfUf9608V5eYI7XIuub8/xIt1LVzGo
Gp3As0KotOS3pRCNF1vEKsI2x0xh6Fz0hL8dEuvVudXvfVMhNFwF0H803av5Yr2pNT47q28jJXTb
gygrgO0dYtN1M39fXaX86+1yapeG3cJUgTdOCYdecxFndotyc71Y71uvrQ84KsCc8ufhVXHvgI7a
cr4YtoWpCPRYHy7zZ3PsWyaaWNGYoOHZMQ1ObAI91+qK+JtJ4s99mVZpJ7d7Jw72wdeGX/DIypNd
F3AfMV3Czh+OjozeZ8Y3N+kkEwUAORjREOSeCU2AmN+M5lsqOMQptOPKGD6SVg2sUrlQrHvSpqjO
aMImz4WQPs0cJqWV+97Cwdomie6fApXf96B/72pzOuq14OA69TdQReXOsZxxm/P9GS2k1gEnQVbL
m2K0XkQ/pXckVlzj2SpuTjbFZNf2024uYEgF9klLk0+BDpekAPPO7YbpBjPyUcVDAkbJb4FfBndi
qt5rCFrHPvcT1tYAYIb8Bgq9A8xXuRxRbSj+HPFpzu8Kqz85Ve9j39b5M0YByiThwyyyLN6DoAey
GzicqhRpfMWUeXbWZHQ+DHHSBvFFDnpDwAahfwWqkbmwT+T9FSfq8M0320/Tqwj6TZC38tYbUt6m
NuDbL0dsMvb9LMtPJyPTl1/pbhnxJFluXusosg/s2A9RO6oTGaj+JQFV55dyIa+86i5tFFUaH43R
ZtecqEJQaJIYYUoWfsYk9dAtmHhXE5f2b4heb3Cbt2EkTXiQRX4Pni4nHPyz6CwyvOsZeDndxbhH
o9bafCoWjOmtxO8KiS/DSu442U1oT0yXxqs1BzVE25SRCu22nESyfa/X5EK0hnNN6Uhf6ZGegih/
NIKKjM+imi42Mb3iE/rUdmbEhmjRxcVtzIFHJ6/1Jk5MlKrgLJOKpQR9gGynlyw3w2wiboOBcO5O
l2jZEmZPGtM5yhtdODnORNUdRjvgU+kQ7bslaUEGaKAbXNDvnO/EkTbdEwXITiwfIhMllCYMVDJm
cjwrxM2Hks6WWAO57/fD6yMWISUeOS68Mec5wuaOXSAbshfpql+dPV+KrKJ2jYuvJuT62Kxvfmjf
xZr/bYSLo41voJU/RBc/TVlwTfAdso4+D6P+RNZctmlN/bmQSbXR3PLVIWqKDh1d2Wp+HOa+g90p
PVMTF6ulUtTt4VIwgDmSNFlVKR7V6AK/kAha0OL4rzfRgvdyiFyEE2rBoe5fzMI49knbeKkwcM/7
oKLDkKRSnzrV0dxH2NDjFoIqwC3VM0HReyiCzU4b1ZchCpgnDdNDpTclDS206vlGjhCbVWs9D/5w
VVPyg1g9ylQWnsJuUNkindExzR0ZbVOWoKL0LQhQQ7wEksnyPnOuqDDRW3i9azBLSaKvRKp6aUfb
qncqhId5ggnRLX8OFUWYk4nXDmRH5mTubkA4TojCWamED3uWnxZrOwIkzAwIzPjok/qGuRuJqRU0
W9gPJ91+QEntbF0r2mtGMZ6HBAffmPXfO1s+mvPjHLLbhHXw0GlGeoldNBvp6G8NI9mUfXHWogh5
o3YTWTtyIDTprpDaU/Xai18yeTXCnNluUhxra37zfb5OSV8/Eia7G+LHRXpb1E8uAdqb2Mm/TXXm
aZO8wM2GZWzZX8gOOJVt/NPUH4Y+nGiSM7MoFFEFKD7AFk77idBDaoGPvCzcU82E5EEbQ8dD9Mo0
3zDOerGXdlAeSThNPIt1HhqQ+H6ehekRrIrSdjqMlnERMRVlY5w6BmFjDr6haV3QgXm5hYXNB8oi
Ry6x3LKYkWZgAgmjgSyps0MVBwVE5Ghok2pHgwLbZlZ9OIH57ji+hRuc3mUn6UnG7tepiUZC8RY3
R27p5yp460PdeOksGi4WlkvHCU5Rh82fdLMXXbtV1GfYP4e9WVe/0krnMN3fFWX4qYMPhYROukid
PkDBL3uw/90UoBXTIoL7fLGpCxbQGikpac0ZOGzmu6WUbKQ4TxYjO8OJip1dd/q2HulERFPzFquW
Tn0JAM8HNRu4TMiDX6qx87OTE1TrsPjZBLYs7kfaCRtjUkfHnityqoL8sW7Kbyim3nsz/oi7X/BI
rH1vTL5nz8GR4675kPFmZRZNvdxArseKn3nA+E2V0eQRIOHQO4MP/iasvNtXtJdb25x3U+UW27Yd
7/Vw7HaVzfARR0XpJYm0LtZbqMl5b7Gi5OO+LwPd+uFb+kcVzvd2lBknoiMRGo94uJnQb+rQFTtE
/Hy3QXdubIOymaZHOJUBE80FdtXi6Axl6SIDMju2pxk98F9qYwfVl5Sl504z4FrlPvOZ2pnAGjY/
jT4/BFo6P2lzfOKIFGLryG8Wpj2k5PrX0KJmNkADbtH29Funq45hC4jOT/OPEeL/poknlsMc2Wjp
2tfYQqJT+BdISzczKFG+ubAMAJGbzM7QflkhUQdG/YrA3j3YZf2Ftqx7lEq/jxhK1Vb4mCbE2Egm
FTtXBI/MrI90hhT6di1gjy7FKQ7LGfZ4lx2x4bQ7ZcHGK9Ii2zakB0nZfdrV/Ax0pOe17TvLNi6Y
ReLntLsPzeZXMPZPFdoDCrXa6wfh74BvH7oFdRQGal8FFd3nltQcMzMPPbUxjjP9vdbGYZPpy2qh
sj+WGE8A7c6wGw2A8ML9JVo0mX2HPT5JxE8wMfwLTnk0c1ORiYHGMUtpT/gsqSO7EvsqR85MsVS3
br2blO6fteAjbxzkdSqRHoMx4xxx3t0nI/OmJNTUlYxMdZ1SzdMHk+y72Tch60XJUZBPyahYakfh
NJ0XKMwtLdL6OyenV1PyITrN1UCYdBcH/Y3uS3qwOnQ6YqjxlVbJe9oRRWE2uBkbEylXj3ktx0oc
157TsvUJKSdID4LsbiheRkDs59/3LHfPNQsAI3ySkv8wF1239RGHne264lQVlM24x2vz8vsmmpND
berDcfIHc88im+HiUvxNAROLJARZzDWbJvKxt2LSmQmHjFIXCed6lQg3wjnTAMF+rj/ns9MyOeQp
6wXRzMU+zrvv3EIsPoRoNER6bgKkEbhD03OkWLoQKnua6KfyFSTtu5zzc9k0QKe02t3k/szSvrXt
ioOKXe6MbgLDbzEXdsb5dcrCnMMWMG0O7ucwd+IdH9Cl5L8/18tFRfIlpibtZb0rCZW/RVmSb6vW
wiIyNBn2Gs3a2Y3hHlXQ7FEzN+f1oh+wFo0lJE7HJVvZbjTPqW2OXnlMklZqWsQRBbFH2jGtKrLC
ctT+wZJI6vsaMqycJ5ABudBqAnLi8PKd0ZYAi+EQyH6dvetBTTJxkhzxXty6mtisMhvRilQxzm+R
NGfkjgJHFFKBDMsZmDOUeFEwRmcZFBHbGP9k2cr+gIr0PLA82eYjg4u4JrdUH2mY2A7jKXMqz/QW
ynMrOhQdpXHQpSRRZPWX9KWoPLoL4FFwJp4NSAgH4t0v7eJAwSpVn8kpMLY6dECOLgGDkPVOh1gb
dima4OR4snJ3IGfmFWcM8gASZdLbWf9gRMetsjBvyuLcL29CMDIwwBR2rQK3O9WR8NZtj2k/nddr
bcS5tcOeQl+gvs/9LPpS93zT9PqnAUbptBCzUyOC99c7p7YQ415Uwzk0MbZUJfWMNnf3bcYGRGL8
bjCC9ypVX0pMCxCbens5bb9WxBdscPQlKFIo5ybDJlAk2M9Dl14Za5eeUnts8edAs1BKKbpJ9hh4
uh80G2sYRqQSgxfVItqbX8xHf6DWm+D5R6H9KvvmOc4QQhNcv89KJJc99q2N0dAwJ97j8//7IvI2
aqf/gy/CIBPK+N/6Iv4VN8S//Pd/WS7/+W///G///Le/OiP+49f/0xmh/qGDftEhmDmAh/Ak/Jcz
wtX/YRNJJgkh/Ysl4h/IyCReCYuNoEKBNPbHIkGb3aGBRe4ibDNL/T95JIwF2vY/QATxWrjusmW2
lK4pLP7nv0LNIhp5VlICL0sJ1zlSXL12pn1zs4XPk4/+nUKN62o9gBx0lcc4yk/BOCVLw0Aca8Mg
hJMIWr6SDwvt5+y6873rk+1ta+VbOhaExurdx5iRRVwEM3bLDF/hEAyffWGQvT2V90QFFFtUGjNq
1FhsJAq9YILkvLT+tP4m4++CoLrEMApvHhvlidph5EPcCx6+z9pI5z12hrNJ3sLZeugCtBOibF6z
KhjwaVUONgYGQJDRwu5nEBLe2yrzq52P/bbGu+dJRBcI8cmaFLhqseEfxq5MkMLWpLqpSAOnQ9J2
nPQoBbU838chiRGazzpTs5KH0SID3pz7BrcBzT94ntOdngU/NRqQdyYj/ae2BVjfVv6PUMbRjS5a
eHN8OFOtTtC2M/rMEwhm3tV9z/I0yk5mRi7ILm9KijPYXrvGLSVlRiBop3JsrkENHdyqYTAkiTLw
O5QoyAk5uWdXZIjN1kp6nCtIH4uElZQfDQ9pOH9VhLJvjDhJvirxPvYFSeR5/1ETuEtKyY/BxFQA
6GbcarrfHaa40r1q8AiXnVH3ITQjEITEDNt4JhjMJNVtetI5VR/cpuaFEHBX2uRsqQx9L4a7qjh6
PcwOH2gpw+lQIEY4zRUtJvJrLqhNN0XNC0u1dOuL+k2GBJgtz57akJJzdhF6PiL+OCvfxF8O9Wcj
eEEGMYiXhZt4A0FPBLbHxUaWmnuc6gSzqVEflOSfFFK/m1I7PNNlC/ZDG/3sqV5JQ+ZChMN/XDRh
lPzl5vro+rz1Kf+zm+sDZAYJllnmZb2l2ba1zUikgXfXMQ76299YX69cH1mvzpnpUlraj3/bDJP1
CtOH7gV5V3b3Zyv+bAq9xwmnYkWuzfIf/C83b/3d9VEzkQTOCSZD62/8eWC9GVAFAgZcXusv2/f7
mRqSO5tqPQgArv3liX+5uj5x/TNzUyKKJSFqRKWK270Ql/WiYbrMTEgBU0D3cBmChRHWZ8R3TSAG
yAtN9jIYn/LsYic9DLj/utAmM7k4Rsp9GqvvIDVrz13uGwdT30sfldzwY336em+n5oXGbMy7PjAB
BDUvtUiLXWVAssA7XTXHqb+EWnWNxgKOgsuupItMu/jtoF3WazLM0Nr5gqSexVGSOiPi9GE+kcIw
7NpKoGRj8CT0o40s9OIqJS84T7lmRcaFNkpgkErYdOkL0UnysD5ON4yRcdNffEebzrlGOKqwkaj0
JKtfAkZzl/Vam+Y+1cf0yOyaJj8fsMaONRuxdSFrqd/6gvfwz33ELu1kB3AHQ4J1mWr/Z+2GhLQn
Eh3tYP9O2g2h/G30MCn25vK+z2MoCy8uKU1Cum6ERPgxLPayoVKH6SUu67PWC2Gn4IWXX2KOHC8g
su8GS2QOnunbQA7dQWaAUfB0A54CfrOG+zYGI32mqMeMiWCrB3Lvm/nPxAdFhHYkQ3ehl9fMSZ7z
srUPdQW3ualYzE9FZuxEJ5iPzsV4cWg7XqY4VAeXpDoQtOOlWC5GKDqbUq/Rzy7PMGpaJ7M8Zxzp
7wYrvIUPdGlsAudbfSNwBpzGqCBWPA+Z0HLRj7G8a4jCZcimE9uhYSlhKp07vGAf1finIwSPMn+1
pUgvM5lDA0OXusHhP+TafEFwO1+EX8+XJs6S01z6d+HMXev980CLQpgq3q8342XPX6+9VyaNelVc
pvQ0aCrE2k29KpfqMCe4BsFSadznJpz1sgUZL1S91yOcGz1RM2CX2ZIAI+6RUhxA3tee+VHCceMy
kbV8wr57NNGdlZCd0W3l5YIiJzX0UEoLXRo7Vi21cW8vQTy18lO6sUVGighAwcac6v1608TLs59M
6BtEIWdX1p6FN6BP3Gg1fbQGeVcUB19YZBF2nkLZdZTvFQnaoyRAOiXjMqW3NEE71Rp302F4uXcs
FO5Spi+RhlBE+vG9YYf6cR0CjdbCEFxJPeNCxVpnRJMfD9ugHoD6DqXYVSvHYwX5rJCm9drvO//c
Xn8xXuc96+N/e/p60+Dj2SOGuV//tGO0zqakm7792y/85aV/X82z9FvjG+G++LMl699b//xv3lc9
+OU2sCOWPX824i/Pr9HsETiDpIN+SYtgtILHsF4ojS/tn5srZuxv962Pdgx7seGBUFMHJs/GlpYE
2qXAuUliPrEAjrvCj/nC2e9VHrxjFWRFlVXv9uy86mPdXzuoDF7SR+khnr9bS1IZfJRTigx9xwo0
g79vIayLzYNp6D1IgoTuIhIe+uWMPOjm7MY5KhFTpkhSSv1Fc+uTjaQmamaERbpaDQxbtCKPvZ0f
6Z8/tvqwKOZoJAdaeK+VO7imrCjh8nhlQetRYsEiq3bY2QGkbKZaoP3IrzplKU2vyG+PC47G8QtP
1+9cZjQUaaoiQTPyBHxcht68fGFbG9upcHMg5R3yGOM/kUX7zNllNYFKjlG5rLCbJ93cJLn/EvYd
YkXbbo/o8SdvMKuRobq6xQVA6SQctmGmvWZlRpMRlfo2QFZa4RnAnYP2tUCm4yliOi5dxqmWA+FG
CJslWaED8GPgswB5875xT3j7my2JOdHWKvxT0oZLiWJFxCCPpzAivcmgPe0Zle3DF2VgXSh5ClFr
b0whxp1eNdoGxRTwmgZJfeWi0ION8JLqVGB+Chc2kc4Xjc8BaVt89J0cHR4pgJvYwpI8hOHCJU/f
SkyYCa2ALlgMNfJXZBXhPhNfaUnGXmCiW9SkOBhZ850pCQ1MH+5dhDwomVz3zk+z+sS8MqX3oblb
TMhPpcH4Z5xjwutn+zWY++AcirpBN06QMNkgD5PVZZc8qV/zZ6dLAdik5WHQChAeArGwTV/aHZ33
wRFMYkaamyClD6UNf9dtmCIM+eAZg0ZRMQYHR9CgUE35aqAu8Nyro4YHUijI9ujc9KRPGHHQBvYD
AfEYrsytal/m2f+AS3F0iqbyHMLjRNQRUzDLI++YvNZLsikcpLlPry27Y0vrzBsGl0VDyup7QQWn
FhTCQtTfSHwO3QyVdvFJzoAebPyObjJh8kP+RvgnMYNwc2p8DeGUtRc3ti8CtPE1F+nBrXkHMe1t
23zFZpERJmv3LEHlmoa9DCjk6zhP0xfU1rRqk/oakeQpFLQPci2JSW/ZQVnr39caWvTuzulpc2NG
p3wmrQC0scsnhcjeG9xvbqjRLDZHREixTzqLTA9RGiNy4InCUsUGm6xGFDAJGkkwXpIBshnDtENo
8dNVe90IvumV82zGxEoJPzj2tZDHbjCOYWdHdw55JygprmSCVCDd7mqjTXeFXtw7E9to9ccmp4Gh
K5NgXBxHx04ORx2BuoTML1JTeVIc+9ifnolc/mbL6G1cAkrGNAkwehnkvHY3DAx4FVsOK1aUUIFg
JfBsm/7lNFlEyWvuN9gmz3HSQGNGB7UL6io5lBukHgjn5rzeUoUdrFzKrQ8ddI9qjZhmHKh6Ano6
DNU2Evm8LXOE0WZfsDgCdOoG3/0uJV8BU81QLSr/ob2FkaMu3Vj+UG1+bwmFlCtt8Q4OSPhgampv
Y1ineyKsGTVhISGPFhFNifTCqghYzNxhCz1UMHlKnq3U0XZGSB67UWJxM4CT77tp2k0y1g4ujr69
EIRiRCowdrnfXJcSJ8X0bVsIO3OyHTdF29jkBOL/D4J0O4pp9rpSu86WFxGbXuND2+ttoXntEDz6
tqvORdej0gZrGeLZ3faTJVAaMjjBWP6gUcnno5NsxzcVMPKwNeUeLY4hWmxgNIaqR8m7sJMNsF/A
Ck5MYw3fwaLlZMSgBQE+Qmave8BJ9zoCKxbhvLWGfsiblMgz5GDoKRkQW1hCZVT+CqxL3L4riB0b
nLUkUkXjKytWvM89MiyiIgEkhIBUKO3841yiszNB1S3802vtMMyPs8bTiA7xtEbIq05vjwzN/tS6
a8bq8BjOzo+8x6caYRQgoYwj3ppN1Vbxdx1p9i710ztF/YTeMqH+NklSMjFJoRLa+q6SO6vG49Vr
5q+gWyQk/teGN32D9Nsm1tefAjSBgfkZ0sJgbh11R4mZbmCEy5EKqYD7g6HqqU5DlukI0A2tju8m
fccCmdjJtPpR55yUzLb9LKOADD7e6A3HVXL0luVoaAzXUAt7DjnRE3Y9VhZ4F2Q/LCPa7KevcwZ0
IfroNXGslZURCphjnlJMQ2ILE5B2kjT+zXQgiQ/LaOEyaO0m9Fv4+BFf5uLGXkCBnt2LSD3mQ3IN
xGMwdFfhjSmjLC1EnF+35zzlcCLMH4GRPg8WH4OtE/lEOEmcBs/W3NuHHH/0oc8fYWOzIcxacqtk
+hQ1UDjVPtZBHAGTpgWf269m1rXbondx0DQYesOfRlzAdDHhQCCMO/sODjbRuJHXMy5NQA519kPT
YDTXZLipY8xV5qSX+wfc/nKnKvtrrsSXJOfrp4WkJeMN/JXmEDXQdB/a0fppz6F4NLUPRUpv1wTu
I2m2KJ1ZDRG7CCRHP5ZW/72OKSzU9DCQ6Xgas+AtZx6KdAP3exYGlMgzeUzlxijNPW97T/uVmexc
Rh9DZf4gSgiZLJ7qbUx62W6Oebrvn9OCvhb4ST5EzUG3oOGQ6lH3wZKNId8Ub22mmJ/bS+pzHP5w
IutN5mseNY0tQ5KFTMM9Dr6VeMlD5IS7xJyg6pNLMdulfiSL9Ogb831R8LmGgb7Fz76oOcfXNs+Q
j6kpPjZoicLxMapaGBT5TxyPBAIeVFXyqtoRqNVrW2kMgFuNY2JPqF1c33pFVnsT9sAsEhNLpTnN
t95HyYfQ8jWnR5OL5HEa8lfNKuNj1BL21MOCaKfaohMXfFNxRlbBUnJhVEDWVXOC1mNWp+my9p0t
oswjV905VUC/Xe0Rdl8RXItDWmnFHvvfHjZmRewPOPOE2Kdc1OAw0bXUzfwCwqPc9Igp5SiabdqW
7v2kMMCkljwjiT1GEnimObj+pqoJRRx73/Wa2n9w0xFExqeFwXo/ZiQqDW2CDGmu4h1Wk5duEaKR
Mvc178TzBCDxoEKW8HF31dNCkrR6Z0kxnF4TnNwb14ZuH9WkHppqGT0ssn0LF4dZfXcdTqqZ5Xxo
bfERwCUhJYFxcRlGOq7MIkZ8aBT71L8VrjncTxmtDg0mtV2YrD6h+51MdTJLpZjoMCfy8SAzWR7a
S/0lbmbhRVGse6kq5oduNlH3o3l1KjV5RTnb56oMvx2lKF5LG7d0KhEUxQ8RDrEdoURQkgEV5MiW
DwWtDnS7aQnFs/Wpr/2j4ZjB/SCxJZSkz0DQ/Rp15qeRCWTwERlXRkuSEIfifuvGorlQ1xWJ/h5S
NIHFxobq1NY+rhzmNyxK95vIHOdrh0y24tt/F5GN5Wv861M8HobOeUl8l+rayHqvm8kySiRR3IiV
lMXIZa5JcwbPRmCSvAot+EbWrsQEoQA+uWmInyz7gQjnawtTlTNtJXaWi2Ve6vYJSSv2OTMxfnZ0
ZtA0zNGpJeRymJDvE1fp6bVUW0vcpySRoHBGaRp2ZzfG7GBrwbUNyluPNGzraDWFtUUajCwrWGHW
kUEuo0fS5ScEQqgfpg4sbMx+WD30RvgIpijzVAxJDL/UkwguENN7pp9zx/QYAKqh8+4bGiGZbodj
NcP0jpSc98QdN7RKXxp0NThtlo+CFY5v2TenoRM4lPG9nQkIDWmzhcfxAA32bGUtDAY2h6LqyvvE
RNG/N0Ks9XarXqYRr8qIj6V0h8ekNJ8rSagrzuLey7XkMdVJTAvLydqlQPTxAYavpCr228hJey+J
q0NhE0KWysM0Do9R7KtjqYVXoSrnPHex7W2A5cR3jcLaaeyFbPJTh+ZoLxEMb+zaOlV6H986AkPS
ZkRlwtGiLCdWc9KXx4Yuf7gfEFO5QRVv/YEEqVIatzFHTNuHiaSUhnDoasavEmbomUUQeEaa/2VN
lYx4b5uVp3rk5ZywPBNxrI4ZQONNYOEMpXf9YodteTcuhNWO0w+t9V8y/dpVyURLPlAH7NiPkVFG
u6l21C7j5OCVwUdWdrBEIf/g1d12cTl6AjHGTpWKxVedRhD6lmzMMc/2zOePI1Q6zUaMRzeRFlZ7
VPTJMeGn9jahJjYzRqfwu9sdItyj3yApsjl0+NViegyNntLlPnDMaxKrnvDEzEI6ODwZcf9QK2gp
/qQhPHe1J8cFWWeLgsV0c2JKTu3aUR21pNiTxxVOZ1WE7aYn0o5TqwHwDQ+u1pgdpL9aZwVtWJT5
tEgDNTsHlpVk8AWfvujTY5TjE0cSiFKqIyLcodwwZ/cOKRQZMjbH4J5zIclepABXLhkVHWmx8WK6
bEIWPVls6OcMjgKzBsYUQmNd6Gio4ZGmTPGTbsucU3j7ODoRIZL9gI6js+nF6Rkggoz8DgXW0Of0
3jl3fdfA2osmiuBcLbaQvdBJ7HIMBo8BaTQ7J2IgOQ3LzBkz3HaCXd+7s7HtOFsSRyI2Src+sPNF
8A+DHyD14Pm4nOzMeB921ivRvRw/Fr9e4s+byHHepoCYD5V21MHOcOzq6ebSb94GTWxuJ1jywkwx
J8+I/BfJO1yqYz/iyfRz5BFwFLdlK3DILsEmIvuB5JxSJVfPgV93vMckcRuuVm1lx+IZvh6xt2UF
qCT8grXgRP3G8EjAIJyrV0nLWm+esTpV+Aib4jpH2sRH9D2ZUHIxW3+vaVLoYpSXBlDAjhWJUwZ7
lVXOo5Za4KRDC5zSSKJJNZH3kJgf7hw8Tw3xM8S0JYyTDPAQcngryibbhyJ+nqtbELfBtQ5zhKBp
Qroytfkur59z1IicT2jkOFq6R866t1LB+QOt1ybJYuVVJAYd+iF7Itik240tZakh8pdG0gOeUfzM
CZyb4DhbIAlyhkYlQCykmDE9bnSF0YMcKKFbQQ9iHGEBuvYXs4o/k9G8h+X1VGuDs3Ng1mz1tpw9
vpUxC65+J9/AFmUHrbIJXYhYkM4SVzlmxqeUldlJN93HDk1h7oyHSBnXWhCNzfwPkbdgrRo90zTK
9gwnn+mKYg4x28d2+ZLSj1wkohrKJ/NuaIPoDDIieZ/7etnViHLRBwSWBbyUfZSm27jToi0ZRIdR
m49KGh1uUGfauy17pstI9SDIWgAJ9jzYgcUe2rAqC+fPeQCXhW+UL74CVfvTD/qDDIevqh8QUYy/
rLkbD+Gk3dWq+u6PuAbzonS3UFYWc4z7mXWAKsvKep0l5F1Omxi+UhzFTFnu2S1aJKa5CeggB5KT
BYDilrOjmrQHwWAWLdF72gSXWpVPsmfaH6HXgpmCca1JvghBNsjiZsUUltGzd14qI2EIaWI/y3Qg
H5AhovldNwt9N1b1OVxCMEml7OmvYj3yRb5LTRs0WNhtHH1kpTMU9wApfb7XrrOFvhvSPU6/11KW
O/A4koAokjV1g64tPRZtW+WueyRpXMCQ9u8CZzrJmoDiQnhxYP6yNAcTdHePEY+wyGR8I/sbDuik
CNXElha3zZX2pKcFDbiR7GvfvMdVOMAxkK9Zm+/INEgI3EG8LEVDRtL4ixoz/upgM/JIXTrPqsDk
hsyWt5tF+bDD9b1LLItFW4TgL6ALRihu3yxT0Y+5x0tsm9bNwNAtq6ah85I/4EF2N6GpAS+CpQkE
FXyo6tXNlQVQI5Lg0VrLX0nQ5Xu9Tn+1QEKOYdX5UDRthowd5DuT8hKNIsZ/8iP6DVKpyNNajb4k
Yvl6Jhic/PmrsKf6VIBL0vRBHUoVHPgCQY4dujuX/EpAG/keWGx0TNKIXaOavk0t+bKGoaf7qVan
NoJQb4LUcDPSgIdCVYewY4sLSHKbPtcjQG7XJu6ZqtQZebTNZcppHtZOUhwcWsd3EnIOssiXwh+s
3ZhbzB/s+hZRvlop4/FOI5pLGx6QVTpHvjF0Ddrki9vFnDPRluy6ocVnlGn7KsbwZ0p8D4WOhxE+
tW2JHt5Mse/7wr1Im3hf2DNpsyyPEJwTy9QB3eoPmcjfWFldZ3EyZk3dDxWm86n0aQuSu1XSC+vp
FBwmBVhWpnAKbaywIxhdlF52T7iZ0LH23Pr8VzSV+LiGk7HAOxrpbp0e+2rvmj8ju8u8sPgq04cB
+SBNco16lkSWXUk0104j2xYP6pRvNboMmvao5HFYEP+13oBDTDKPJhB9c0BRdEsPueZiWbIg8rmp
vEam/eQ49cFSbXeoJ5zA8G3QXkeIyTt8jC6mXZ92Z99ZhSdL4gHUdEYZOW3K0elPUTpeDVWhUzJp
PcKb3WIiphsNc60Zo52M8i9zYrwxmzI2zskoiKbKajRyeoJxsRoWWaB4R90ZPHJs/nRWwJXLoD+O
jX6fslAieesUKSd9iLLisvjmEsjUFzw5BDho2UmHk3M0ZP/A5L9hipNnyMJ0qgbfppGT0qjuq4Tv
Yu5exdi/hNC5d3Ob8AYn0Bz7drTppIcLS0R6Bjs12NBtWKXRaW5oqU7aq+804GnN/rsz2QdN9MND
1Jjp1rRbbU+WybSFxRdt/drByo2u727QAtoI0K0PnMVpfzbjm8OewEDi39k7k91W0i07v0rB80hE
3wBVNYiOPSmKorpJQDpHir7vY+SJAQ8Mw4DHfgcP7IEBw36FvG/kj8r0zZNZF1lVE4+MBJikjsQm
GPE3e6/1rXUnRgPnR4ve4YbyQZ6Jcxvuw1xe+1ufqPuKS7lRvbWvRIbfHn/da/4KjkfkRa7K7U9+
Acf/9vjr3m9/9/U7MV1sZ9FikUsB9HwhDyB58yXJfNBllx+e5pdX/ZtPaWZEAYtzK7u//NLX6zAb
0oT+7cV/+Uvka7uuHBNWaSN7StDTQ2qGLHhv7/e39/fL8xSdtCeA0PJ/eFoQBDv2TPFNy/ZPP+Yv
v/j1SVoTFfEYYEW+PXVE6SmlcvR/X+W3l/o6cF8Po694rQIb59fD346oqEkFeF5pRxL6NcCKQ7eR
WmWcVK+Z3OAPFvXSRVyD56UfInvIBHYuJFEpkyyzk0yZdGVJcvOBTTFr5vMRHKzompNsbRIFI4ao
Sm7YUQmbl/6aMcIBMnFVKfzGlj+0IyCt+Ff70Uv0mWGetIHRon0PqVUI+gRwRctqviDpHA3yrKBn
0ZL7bHgfMhDR2pJDdwBiJoq3lsmM5XYWDNzV4Z70JjB/ybdbCwMizm2tUB0qZXlLW6R+IPf3o6yu
LLQkNksM8IJCIRyVfGK8X25y+SQcIXx36HuZT8Y8uBMVBtQE6Aa2p5izHiuHuZDTywVbLNZJDxki
iwFudqlB6LK2TR0BLlXUzsHf09OLt4ssOoCEHhxdR5Vf5TL0xPx9aTi8JS0uhWCtUJwKKobttUNs
juOLdo3BSQsqYtowsa2FylxRSJPsSJ/fFGp58yg8o9MRnFCe9khzHIWaLRYuXNYaasYqbUcgWYoP
TP4FWQ47BwA24G0ReGGKndoA5wN8MFGtHnPgJuWoTO5Qz99HI+/YIKoM3ApYkCRkDpT6Loc//RyF
8kOZsbytGMlIVaxSt3zqRaqgE0hoXfJkWYwd9Pzaekz7wCukBMxnQwM9iRcgupa5gh/I86U7AJeS
28w3s6sCMrHvGE0JIA/t3pDglo/ILwkjeq5HGZyOmj4QnwjGsiJXyhJflgzfNqZf2lHN++yGffY+
M6l5AhIPvysE3J84aoxGdmNVu+AkAbDagIo16MrnC5lpneBZE+IFrcM8nuSQbXArbVFZn6s2gHYO
a9ubWv0RH5WDmUJ3CiGr/Q7fZMCEsFgNnuQekNhiPbZLtdXS7i2f4rtlpmupRv2LOPWA8KRMRctj
GP6X5kmvMJf9IEK8+4Vu/HdFn9+VcdG1//Bv5Jtg73fQY+TsmqLc+MssldD1/V7QF8HHyeKe4hTR
eIqdD4K1NTCBO7GU3WUi6o5YJemxqhVPyAuZ/gwsSiyJ+irvYToJyqZt5BU9FJi3YdjvpFywzuo0
E8VhwGnnRCiN9sJQEP4zb1z6Q7wqDWhd1jGz0FrVFJ26/+/f+BIXjT5To93QCE43gg5DqaCcZ08G
nbOe1F+3TeC+xFl00pIIgqMCYe3PD570Nw4e9Q9dAWJND41V3u/fQ1zHiT5FiLURa8wnvG6bVIJh
w8pPIn3eENYlhmk/YHcg1CwZenGLky8qqpc/fx/KH6ORORZIRVUL1qkI/E6/qTZ/iJpNy3lWG2jB
m74KZj8yG3XTd7TnsZa5Y5s8o3MuV2WmP0hmWB/MVJrWMcWWAW5BRRz6YbC6es+CHoeOOeJmJkyC
mFJmdELSPDVkmEYRKh0CI9wFqrYlm6s9VAIa7MqgH47VoXaLLCi9MpbedDxc66msV6lVGvuvm/h2
r8uW5z//2H/j3IWOqKiSYUh4GQzj9vX88LF7sTOjbojCjS7JoMjaqgRGlM6eFALu02QnUpdmP9Qj
e0vYCZpcbVCm09/PFpbt0564i2Gdi6O6JsBo2ARQVe0hjDAyVwEkKZwt614eL31QKv7XO///9Ph/
TiWtiBbi5D+hx/+Xv/yHv/xH4ef//PN///l//vy///LvkUv/298JpX95hl+F0ob4ky5JnPEqojgu
il/x8Yb8k6ZxWaJRYb3AycH18Cs+XtV+UuC7s1c2FCjv1I7/qpUmABr4u0GEqfJFkxeVf41WWlM4
+X4cWDkfeSbdVE1RNE3xj9ekCuwqrE1jWVPvW6WxflAoilJ5FK71HpSj7iyyXxvbQPbK2u0fujf1
W/jQPbLGLwoEqysu5InikPDUVXguVqzNWWpRSdBuvZq1lbi3dj5yqSuLctxBVXBPc8KV/eJNubX9
Pbp4eeBGV+l7vbNcY2OBsP7nxr8/jsFfn9EyOWyaYvC/P1yATSDPXHnmshYX47GXpPuoX1a1qdwl
o/qtb/pPQRBYzKbxixZL9z+cGH9j5lKtP2rRb6+uSrdxVxUNES7m7y//Mg8IIg0VqjdXa9yJn+V9
c1JZj7x2fv6JK5umVP9pXNT7MnDVXWQ56UXwzYN1MQ1nOSETUs8SC9N9vZXf8uOySc8pu9pj3Njj
mcp668XH+c3EVozU4mIkKzp/5Xr6BgBlr9yJbNs/Qu0GerWWx/QjRbl0p7607sjCCoUuf3MgAm8x
bGRNdv9aX/MrOiAmTLpJKJJg1AC0lLBawmirHYy57T7fj774nYq5skaOZjKoUg4hUdltLvURgpe0
a1fmVnHz1/IKATD6ljzwcfzpqfhcVsL9Qj3oEKz1nv6LPbyF5hq48CnxRJq0H/Oa7ay7gIwA61rZ
n/Kubp3OCsmE3gCla98RvYOqEdz8/QYLVV1h07wOpov6srnS6GMhIss0VezwocS9d4V5nCXnGem2
Ex5C3WnMh/KcfoCmxTApHMoHbYXVHnDbUz4+oN4sE5fDEe7nZ/b9PuAt+sjaJ7Vf46Drm0EiWskr
EidEeGL6RAPgYWKFr1DBA3Y7P9M7UZTDgp0uk7xCPKuiT6PGODev405/L++CU1ce5QuoA5M8HYKs
Qiei5Xwfr4QjCtBjuGUGCO/0HX3n2QXzilwDy8G2xkcb2TBLXOUz8Vjg9eyzKV/Z43tH+WiAiINM
xtWc4JmYxooC60MXHcydOrsGuSPoBT1KrbtlpfqRpyIoSTwAJtqL9D04VLKtH5Zn8iCgGZ+IU3+N
DvJBCTm0GHpoUy4SmgVEJHayMvYTeTLJivL/0225r7pz6WYfzTmD4Hmk5KuexBf4Ydp9uDEaOzJw
5jqwzElfsR4GjsSN7E+ewh6jtLxO3jAyOflJvic82LyG7/qxb3edYMdPwdU8w3nk1Ab02bk9JIaN
fsxP40ak9qjsDaJkPCHzqnXxPvpYgZM1btdnGmyoAtACOcnBurMoOttlv4IFNXmdk3N12NnHcMT9
1+/k5AGPRn3C1XFqM5+KlEgwfGwb6XZ8psxqnOkZUhsD5YO92+ve9HXs4ueX8J87C/RBh0bxWduS
RBORAeDooIXGDbIK9nLfGsIU+IBoHT1jg70tJOyeSt24Sg5Y3PBPGjYmyWOeO/0moheDK5MxkPgX
yj/DQOSaQ5jaQAMDYcX37Bp5iFBf0sbOVrI9r6c7okD11Qx8cpNcYTW763kdXVXREcjZodl1Mjr2
o7b2ELy1n0K7hWwgkxGwmZ9oT3nsOKxzH9jU8kAIN8Sm2tNqCp1Wts2T0l+t83DoXiLw0LbxMt+L
T1jNXLIVxHvpBBnhz8fHP64JCViQNdWkUi1JTHN/XJtidTG1UZdrEPKdW9Aul3PjycQM8ecv808G
4dvLAEE0LJHJjhX57wfhphHmXgQettYkul28hDVPmzmcPpYWJhSSOJyn9cefv6bMDuWPsytmeda6
mqqrhkmJjGn8x6WfEtYqUqwWxK0AbWGOA0+bimRd4dG1C10RXiWttTMr84PqMQkt1ZXMt1IZCzdg
vwgXSacTPz+UkKhhpmMWAl+2+D2c0y4mrTrtJ/zeAqkaJppGSZlRGImxChBXJixFRqCyLOVop3V7
7CaGjAxPtQWQUFSy5FQsSn1Tx6N5S4xtqvsB9eVHueo1B7ZfjZSawKysKAWPfuY9JFFkEBUTfTjf
CnL2bJbXTjP6S4jJ8YAXmooA9PU8NQS7wSC9wbizn5B5rpAnwdsRK8BCcHa1Ezpsw8+0bz0CMtB3
md/QycTWBLCPDmfdbcU8lVYKjkWjL+DE37rcakHOhx5Q68dcXFm0RMaR9hs97ru44CPwtXcMBybq
gtavG+kWWpLXOHGtJ1jdgosO45Z/GX/2YAiO8thQTCzFS4qA9BAPNREji45qSZZJmdIEAojntVY3
Zz2LUwdJuT9BQ6YfXyi8SfNTfogkGNBJEU0w7CnNhxmwdA1wF3wtkGJqze58EguYDemtziLCjGih
PKpL4RriyMRnqKe5UeaVLqjvozWpR/q1AFjovNPlWw+DjByx09DCtvRAkFAopfDNknlnhbY8aPJb
yPtFgZt/b0o1WGuVzny2yKdk6ND5AMrs0Bj7cqw/IglePJVc+JGMDTujoG8PLWu0BgznousX8CcX
sUKUmEpH0YzWwqzdSdP3etLuF9BjKzWcnya9eqym7C06oRjLvXZq76eouCRB+CDH7XfK5fUNLfy4
QCSFtfJ0u6+OnjTGiMViijAa0uMQtT8uXECcQariBXDGwuo9baGnIkNnV+W893LQbfiOwmNUaddY
Xg7Cja6nWrdGq7wtE6D6QqYK66ZsvGQgZ09JRRSp/YgbI8d3MFLDqPC6C9PHzKlO6/VhqmQiMObt
CAKVgQ+fnpiuhLSf6XT0zU00eifiqrJnZoYOoA1jAXaBjKOTLQcJ5kxF27MfL0CJgMeT+SODA+gz
VyVx7dYjuH1nYiD4U/ZhZaFv0ABXIs0dC8NrlgxfXr1W73QaSLlmwQfBTV4SLQIqzcx7MiICe5zA
3cA9bGJSA6m5Sa/agHUWVHnKwqvQPpLobZkuywB5chquRIjsLSXamIboq7D58JhBYkR8xBJtmGJ9
l2OzxuMcqqs4z09zpNEsDQND9kzjNmk0vbLHYW32NiJ80pKSch43WqfCJabrTha8VG9kvZjXSd6v
W+Czla3RY9sVdXMvlGGwQiERulNK0mGpRdI2bBdpe2sO2JVikmczyCH+pGEr9fBS0gAWSUX33KRZ
D0uNvJxWkLdfNzoRPNssblizyVYXrerOvAu6oaAApZG7IrWIAWYaeGMkgp1XYSEZ+ltC4CD8+duP
YvOpGGB4lZRTd18/0SKLsJbbvw3yN64IbPxageAllDAC1gjFw4ZGc9RlDJ9EzGN96eWPOgTTK1Mz
9+5iMtJt8bTc00JlucgSoFqbbnsoz1ZuxyugYSwZgxf5uqzll6TyaNEdssN0kN7gpLW7NnV0gI53
C91itDIv84Vrv94TcT59NivJoyaa75Wj+WKX55u2/gUEsXqK3tq96k+EAtkIst7zHUt20aZvIj/z
HenP5q69RGuV8p5t0LYxTwZU9RuS0MmpR6scKAc89Ki6OF2Mo3iHoQnJapi6jQ4JgToBSVHgSTfS
2aRNgr3Hbl6k1pmNPVw//sxggejAGNHezTvzu7mpP+LhJQJdlLiUddWePxw+qaqBy9nLPbhZKD9O
kbLqcQjJyI7WyngsH1jIh3emPT0aK2MlnuKVQcIPkxiF3rPymb0uyapwzPflFS2Zsapbr8Q/kFDZ
ZdnsSrrb7bq1VLNV8QfEbKRyb7OBARQpRHIEOQ1+Updg33ih7M/jejJ9hdXV6CntTlI3GuZarjZs
uoEjHhqcZ52niTbY9ra2q9q7IXDAPai24I36nSbhB3DTc83YtAMY6ZHdSEKsMTIgMJ84KFMpExGp
EVZe+JR1K2SXLE6PJu9cYRGKqqB5lquVIiEadGgQ0ZXIKKRGtnaStxQouTlQgSxB/Ae2ZvomNFl3
fOYYp1xf86oD/6KsZY6HfsPHA7ZNIgqa3gxtCKq/B62bo8Xq8gO1idLsmnfMqHw9N/Y65WoqljaQ
b32bolEJ13pxPw6byXoRjgxh1hH9mv6CbWWAWs3We3NDLSOaCS/GUf1OLCJILLZkqJQa+hwdtHvW
jOaDcSwaeCdHM97p3zVPOC+PAZJOu31pYLwW990D4GNeO3xl6ftc7KvN8J09GRk86geU1KN+yN96
eoPIcJ7GazzRD3As7NY2AK5ybSJJKJzyWvnNhbwDsibNF64ABXwm/l3yHJweFjkFa07wax16wK6P
6RVjA18UYh89gcrtBW7zNEDJHNf07bst71fsD+QYcU2yhBJQhdDPth+g1SFpMepVfaXFMYd4eW9P
PdBBlJ7hoBWmbZp7gqXi1COyloNosJGE4OZoewlG0A5vODtQk30N35TPc9Bf5AsqUOQAh30MsYyj
4UhxAuyEd7Xw4vtQWvdkvVkrgIj1ES1o7kEpJWRz2gz7tMWm4XPmUiAX7HrVEEvqT9tuCw2OvLrK
zr6Tb4Ed3NrjlSvW7G0x2CCtEItN+U4OCDmwiLBZm4DseOa8IlJ0ov4HdLa0hbXMmNG/J566LjDE
7aM1vG/DdNNnAp51h8UAGzBgLo80TNJTtwKDJqBOVpCfI6ymUU9agjOanCL4wDxUaGzIC3c5WJw1
bFGpC3jZa0OXYXRwbERnduTFNk0fhhWrPOvBtJz+iSA8ZVqZDiV2R3qWfHlFM31FMeclF+GP2tom
O8S+ci2oK3jGfoeqY7mMuTfd0Weq77Iz+5mXzk82dJyQpTGMhW7lWgzc3yl0huv8qPK8w7O6Ml/5
DGd2uiZerS1ab4Sp0Jv3GSJoDwMTQVonFMhz44iGX5S+eAzuO1ycNzEeW8DRZVve3bcn4aXeaZee
B8/mmWr7a7RpdwGFFJYJ52CigcRmm8bvJSFUbrUw6G8s33qXvfyRKbS7K7Af7Ce/PIbH5tui2ACS
5AOcaOuEgBkyknqt3iGOHBhh1QflGF/TXbhWCQ1AXziTdQaeyZ7FNYbgqttU4h1ypINxKR/pmLHA
jMGDhC7GI6hXzXe2BhEFFeRuz2SYLye2dEdmGEoh7BHj9w61mWxboRdxsRqu0TsZUNjcxdjJcc9d
9bne0TasVK95lhRPUTgNCDTonEbyyY8hxhf99iT5fE9B5PNZSvQ5eFXVDUpSNqkDFYXeLw6UVUZc
t+WeXaX0va3fWVVYtVt2e/UcPQApxYTsm2d5ZV2kyMUFVqKKFB0wZGrsoJoG8bSJZFfp7WkfowAk
afxYH8ERiOqx1h2ceObngL15w2kXPi3f8uPXMEe09zZ/pbqC20B6zcM1yyLLm+8wZ27TcxhvFRTA
9LXMczge4lfo3GTVL80W3SYQErPqWfGSfETbeBvSiRsfegjxofCJapYkXa9M7hh/rBnhh/WQbofL
7EXfbi5Blx0BET4vVCDAuJ8ogAyEDZ+yzeLXZ6mzUUPl5/CVeYnBQFHerMHvD8OpvI/hnHzrfPBt
+RNSA9NCQulYHIAR3cKRDwfeVmIepoOYXafqGsJWQbeprSAI4kxmUpEY7V6S185w0hN8ufk8PeP3
ALuEbazbKJyxeHm0xu099JjBaxjaaWoXkle919fyFUCV+ljF98mdWe0sba2tk5fbwlPwsTIhQiOx
JXbRZ6ZbOGvKmvy04QnvgQ9ZhlA6OtUOcQerbsP2tD/EKQKjVS37/YepuR3+ec29WYTBIr+YF3E5
BpdiTVroS/+BK6FiFfCAcYfutkI6EvaUo+jlV0N0grvyrDrhfbXPFyeFLWzXn4rfv1bUNz7nbf4m
K+c8dlo2dQuHfdgh2mR2yS7MefHZcuY7RKEaQuotytlXtXfrK6M6GTsFz0pt7JjumstQbZlFlLX5
qFOmRK56oqD0pvjiBw8kbTWGm4k6MyXWaRVAtKs9eoHBg0z1cqfhGQHg5UfZOf9QCN4ZvPxDM/DJ
nyE3pJIvgOjxFeMYQtW7G/RNwLQ4i68q5ZZMfR8Wkc0J8KEQT0TuNikTFBCr9ibXBTMBrgxMI/1d
J+0bN2MJVMcNG3XPQEHR4oJLVuhe1AO2iuwZpW9waJTPtvnWRG5zx2eamaOwzm/CD9YwxYkkh/iM
XCMIHUSE5dboPKROVupUL0nPGtdWPwK+RlQmgFs59a8ELXIeRw8EdH83vo2vALFSFCPvNRRuXPpu
2TjBZ6vfUsbskT3zllqy9oTzkDkLdp60MrbLYXbzfb7C0SG5o26Px5RlRgOPWl2Vgi8NLoikwa6P
sYflaZZ89bu4YYkYrxoo0Tv1UK8p+DG81F54zF6KTbIieLR97yvPoKz5UO+QIGUw2Q/xic750TR3
MCk+hg/zyFkphE7+sBwwK36zHsJTd8gJ2X63NvEjbTPOAnwWjxO0weJTWjB00l9FVejMyQb6eozV
4puBeI02hcVWBj0yJ7rQulOMYmswQxkd/CzuFlnlOOPKCbcLu9hIM8TdGGYStorbP0hidxjyTliJ
sJXw2THbws6VyBnk5uv3vu59/ZkxhgzkadoyKPfSDo8SeJCvfy4NWujBfJeF3XrEfHduRXQjOD1d
xRQJG2Sc6epWdU2xkYHJcbwqkBKAmnXCa/EDEfXlGBopWNHEhZ3jR8LUHLuakZ5jK9rpmsl7szoq
t2ou+oPADLIYogV0i6S0LoW4Jg9pTv0IyWyvl34sJ6yoBJhjwSx6rYGEM21EilGWxkcOotDrku4F
TxER4X07XiSyVOO8yHxgFAzdFgvujsYW3L9kYifcXNpWMQmIMd9wAzBxCZUbzgQVQDl0YZbJLkwg
IgCyhqK5jBhbiafoMY59rVZVvH2GBFmga5xBCTD2a3HG0pOpsKzL7r5mdWQq2GotuuWYedisTeSL
iO2IDJB5vUoXCikmPKskOwtBvRBLJQWHqFVegBUO9sL4kPRptClmKpmqkNxX5bg1K2MHk4e5r94N
ikgMV9axfmSFPJbBOYuDV1VJ220nFxTrJ7bPCeNfu2h+lvojdMytbJSblG6zId91lYg9Wl0oict5
6s0xhmxrZlGRd+omxPoaAWF1SLL3I0IZWiPcB9X0DGhd3gwkL7t5B+wzecv6pgH9In2oFQYtbTAn
b5gTiL1YeG8FkKRXsxfVZLMSpOSKQpeHjrh0DcyS6X4Jz3lRaM853mUBH9Ykdi9Fv1BeBruVBA+1
9ikJFTEoYfY4RBnzao3Kfmysz7owdlI7NbYAB8gVC95DjkewnmCByiZe1Hx5EjpzWHeTQvCHGH0u
ADRJJYXKAGg9ggC6Rl7ho+K/1oZq4lcRWqcWTGrf+kiHIRyf5tuLyTK7U2lGqQ5tmyxeDY4/UR6k
xKuSJSDJQgbT0tJGZjhBg7VWS0o0elogmmzkXb88jbXwNBTRUWcOHQh/sJuhfOo6NmNff5sn2qdo
InAgsaoa2b9TT4sNJEdTZp4yXYTCOYsPnag+FxP0OES9vSMQBCjWzDqkijwyKkd2b4a8A+ObFLRP
BFtto5wNcVWwRFXK7lrUiK0KVWGtPVrvzYTeN3jH/7lNY4C3eJBpmEG1NFQbi9WLlUnPTU/FMYXF
0XZEU6fjvIet7IcVWwawp6ys6tjwkHuvpCYPN/fRLVUBtQR7xghHjBSzmWlFW66NMzjORyEZ2TYZ
UG4N8SWtxvdkullUi2A1W9SDcuDacYf3meQpKxk0W02uNRmQdqIwpIBzMryozcBmx8SEEAfm1TMZ
AGZc67ZVkD84SEwARvjQT9AbDGU1sC9NukF0JEE8Q6L329YiZjZ+CKLkTVNh6rYSmTVm123kTCGc
oq2YF2WL1NuBuoUQKsWmranoxXQQGSI9BXao3QQ9PAL6bWFfnUyrOKPSwto938pkM4bWFgWY1N1b
Y9tyvo3XXO2wnMo6Oxm0mrbc0rYIOicZS9rJohGuq5kSrE7oklSeFQ4tZ6dcrFGjpsTmIAAf0v4p
KZGLBBm9GMbwfG/Vj4rJFk0qkhejs2hf4f0+qgWJNqH5gMd1v6CYDmTSScxCJMyHvfSEi8bTBNTX
STrLp4o+oCCWg69bsW5nhuKkOCHwH0+XxKwpKWTWG5FNBuDS/AqC2Y4HvivFUkDfTd1ySybGAUsu
YAcK4BYAM/RPYGUJQp/xx+pZknjVTGNNREHdDluzlV8jDDt91b2I+i6UqiN9jXVlEABidu0HsuRr
jR1ZbGsW+MWhnBVqM2CbnfvS1MhlqS+iZR6nqsFQgbEh7rAU5k3zvcq21iwSY5AznRY9qdEx+RcC
on/2N9lLCqc6pfsLyPSQlaBc6CWw4GGLM7+86bMFCatmYd9GRBIN1EkVQd53PVURmADsVU28XLfM
qjSJz2ITOlqm5Wulpu07lTc9oXUJG+g6WT8zsabVum2XTacTC5A04q5sSIJPxOwebPzLgBHHrvOF
5YkcsllmTZRDRC0F/O5DD2RbOYUDVFxJO42TFfJt9MSso6yySR4wBVwNWRthz9R4qOdysw5SEdQi
e+IiDOHPppmBSTm/ltPIjyrKakBddlkUXkVjcttywLFIGnw9ZugWx5Hq7yCvWkYzWzdTyh2DcpQW
mTAf9MRfytEl22pasbwh0d2BhRc2iSidc5M1KM7R6zhh+On17jIpVHCD0Tj3nKcOXn1iVayVoraE
HvcZ+yZ6raHKtmrAPtkS5JeCzgriaq0oEBsrCn1w/SX0cAXRLtWOIO2LwOd/ROhtp2X6nBopzsUM
rmzDRCYVYG3xSQKwH8SdaAk4apScEnKiME41auxHFRt7o4Vu2QU6077Ql5sEdmqPos0RwyT2g2IY
TulUbgf80ETB3ajwskW08wjVir6OQ3Iw2z+ZrSFKTjW1EmeccLSTNLhZRGlNBvZGTRAzmoIk2FGf
Yn3HbqYvEzQ0GdBJNDvpIrdOK/L96wF4tYh9GRor3QkS4W7GIr/RKjVxGxPveZ+Xfl0axSoZ5c+x
Hijj4lkcHwZBxEynIwSfE7YObX8gDjmmsxt5i1qsZ7O7kBFBXbNrNkFvrjMDxzhm0jOKWKAvS7+J
J+uYcogc4ov3lR4IuPaYbGhaZVl8qWeCFepWe4IPojlimr+kgXhFcTqvNDxUMDuesLRQ6BsmH0F4
gK4TifgQ6s8qVn6nTbCJSgjh1bwwbEk1fL7u0UcK/0wSA4YMnZqAeatZa3J2vwjCLqqWC1HYKitd
VVNBy3MZA5B6MAuYBKEpfe/zvjngplhRx8drqVa1T1zpfYiPLzPedRl0aFvo2zCfP5MyjHyT5BA7
4AiVqoprkPqaJLBii9UIKD6en3riqjbqb0YNEV3SOSUigPpuh27UTX0pT2sH1rLkFDIhM2If7oee
jYKKOqIM+gHYSXzBxtX7NGjw2puogmpa2emABGLB44Q7eqKjMY/UNcLOOMgKKwMGtoMhItDsrXMQ
tJCm52VZxcVwGpSbsJ2+fNQrq6Up1C1xkur2694fHk6Y3zcRIG6wCu8xnSFPUmCqjibmtd9uvn5m
NrPlxWL4GpICsv26qQeuAAYsycsrVm2BJL+IfQl/Sy++aSWUUivFwTOIAj4ifAdbLRqo8EX4A0KJ
jSzZwIU7DYKHqIqaZsbOLay67RCG5Ual6qRl/a2Im/1608/VmWxOJLQWuTOwp8nrlLXSAEOs6L/c
FAX6k+7FkiZjK/z1JkZeQER1vUlaci6z200O9m0LW77zDU28z0eTqhhBFncitswVTo90n9Wpuvrq
dv8/EwveXugbud1NHEZd+49//+sLu2/d2+8eeF+c03P/0cz3H1Doun/8e/4y/Chvv/kv/ce/+/iX
0FK52iQ6+n+iA/xPP/+Pn//bz//1L//u5//1o/zv1z/8Vf6HsuEnUVX4T1JR9ekqKoBfJYCw4H+S
SQXVVNnSUYj9JgC0brBUi96jhXrMkiXYqr/CUlXpJ8vCnyDKCooGNqL/KgGgIck3AdoPEkBA2qIC
9AnqClpDia3m70UK5JrUvWYE+lGak2GdFiXskBiRrrzIbKzijK5ZFhGt93VTxR1rnTC6xyDdbjMp
bsmwvt39uklainVtgpG4v2XGfN0sQtRup9vN18NySrC4YRTws1GO1wouje3XTX/bUMWK/OvDX34m
FPkKe+uuSEMWsGmf1dv4dvN1T26nG7IFm6ED/aUmDqABCJMYMLi+7gb1TW870DhTy6el1hEkCbgs
6xs/29BMeFrRXaBaVHy7+jhZY7yyohwdvwmIvDUILbTVWz6NboWj35k5u0mqDdNEEcQiSEXpcNL3
hU7r0zI27Zy+WwWrRXKPhi0ruZ4oyGjYCoMksV9u7yAh9tumK/qtKhg0+MK6up9DZfAFg/cUJiYu
IWtjyDoZfWK5UWSqASw12N5r5q0VYlFY+7rbNi13ZcJvKH9Obgroe/31PoVKL7df9+K4NDZB59dZ
uGy/bqSljqABxqdpaJGdNfP6a4xjHGZTFm7rMMBZjnArq3CtATIwu7cEnGiEg1tEu7CRq9GpyD7f
hOFoc3ymjRqqlzyPazft8h+8TdKosJeHhc16BIj6bzehlpY/PJxvTh63GJPzZEq9n96yj75uxFtO
0tc9Ywl+/ZmMomedqWAvbrFNvw3RxleK0+1GQA8hT/kNcTSwWvoyEHUJ1sIwhTy3zi4MyFRxCccD
mhUmTn1W9lKL3Maur7J2ubGGvjcixUGA1EBWcCT6FLSom0ouXTNKIqvIESi3OOb81nXrWrjUFAX6
/p57FuZrxckfBxKWwa7pGMdOHT7bEWuZvmvhCEgHSuLFc/opueTXPZWHKPYSjXK8A6J4IL2OZIp2
OSnTRa2+l5pvpuxbWDsj9KQ4XQF16rbRYKOX2U0j6yEWOzZkcTrtm+VdvEagxW87CTu+p0lnUHew
owL0rrHTxQ2NCZh7zFRC4y6ASOF1YkDhLCw8/SO5w61L5LjMmpqc2YhsSru4FBcl8fVHvXdlkiAk
kr2xGRKNRwAgq4JthowNCMFCNr21JiQw+yo0whCqDacJj5X1Xn3HRcPhOw0P8Vl/FBCcUUvaA38c
8M3bhkuFbOnRyVAG8FL5MAMeAM+++z90nddu8ty2hq/IEu7m1J3eQgknKKS44964+vX4W1taR1v6
9Sk/SQjg6TnHGG/LDwVRp0ceLz5prp2vZIFJzQpu5GCROVt8EiJKqiYYx6szSWEDSEE4P8MOj0Gw
SSWg0Z55Y7Qn4B6UZvzFYKCvvuMM2wuS+egWFtAv3t8zwh4b8kVNPl3wE34tm1uzL/ACsMIydWrg
B0z9sYClpF2SP9we5WGF8vYsXzNiz/A2YBjHFDmw64NMyHVgFafH8r3oKgd5MmhIErga9+axwL8i
NwGNmWbNMtLznPSkrfG0aq6vp35+XeZOuosBn3tHxwik+qQJ1X2SjAWuIp3RwyOtptWJELPq7luX
rDkB7l60SXG32Y8lUyPKeNv4wML1hqKNN8OyVb6U3+EjUs1gpS2LRUNwnwXDQaBakez0h8l0wO3w
8OLvjHE+kBPTJ8oudgpfucChIMoHLvAhyU/dmtHqXrqTkVjdYHT3SMTRXq2NYstFJZEiJafbwrZr
XjssKDV1JaSADO70FZCAoVmAJCsnWiDnzz9I2o24EuiMbBA5UmREpzkoof3+my/Jt69NyTUYaVjM
lv/m36QvrOpf5Udeql/RzxyEh5mAo50Ch+mCiq3/+4xSaqAQ7O1Zvir2Nfm8OAxdYWuW1nyJfQMR
hdocksXLRye6GxFncxxMtgpm/QWXGiFI6hush8zFkyP8KfEFrMzC/sF3knifDXHQ2lVZh3g9YByx
ActxpMyuHVon3LceNyjKsZNuerifOBStGrv6KDfNm4AL9gwAYd/4g782XmZvyhZHbm4MI9k7AAAN
POW0HxxbUv2oQsgFNCDlZoGQFhn6EsICR0/K0wHZYP0NYwNFnh//NIEHVgYU5OdHYDY+8/qLpGNX
fOa/c7ZQ0Fx/hLWMvo0tClLXbTzjvMs0gtvAowhd9KS7mGNnMYz5ZBhDnwGQbfb3Lnbfi2IfQ8Po
mMx4XMuQwccD1eGi+HgsxQeaPD/dC99lOV3fXnC49Nx7r48Bj0HuxAhONOBee3m8FxNZYApeQoHn
GrwPzIKhF2AgOqzUFlDQf3HQse+Iy/QDNAvgjzDV4AsmBaoWsZrATJmIuthPHo524PY+ZJv4GWLL
8B0cG6DNnc485y3/wsZyJRWaMWTWW96d43IDdXB+ImlzEFyeBoNTrNBGYa0L93qEgQtsW6+rb/HU
3B6bufjP4n2EJmMHl37mZTlG0UQn4TROg6K4eeY14gUK8mx2qIedPvuDWQz7C8MDNo8ocx7KSkud
LP3F9wx1oExAOIAdQm+Sennb+ul9enR3qf7FcsTk7i1HW5pkkGbHhAyz2Rj/BC3b8xxKMDfx0Uxa
l80CUIR/wVp7iO/kS8y5Mnb6uIfdVYFjGS8f+Af8YYS6SHFHcsGseWPs/3inuNoy/A6IeTE/CKg9
BOktUTbSFglG1FjvTb+AIl4tp0E+R99qVropvp0vfwi+O21NIk6SLV6kJgH68tHi9DJzpdwRw31e
rYQIi6BN13u8PGgy9Wjj7S7mmwR7oN0EDLeLxp6gDvOM0mMguoRtzFbqg57gGlCsks/5Ul7GR201
+spW3r13sLyXrGgAupVwA8gq2WISYlDxN7nxEsjPqoDrIzuEbCNvizoFPnNEJMfR9iWdGDag8oKz
g6bE6T8wBbBll84Ks82XGwFOEarebJNh3QOuQRJaoYt3LyhKuYLqjxh+K6H7kPxhytg0YQ8olWVU
lF+YEsG7fsOFYfpoRnADcNB4Nky/IMMD+U2QuWoRm8VYvsSSnElN6fXxxzsHWtngQ9sB4aQbeBz8
vASNKD28YIBA+xRwQjSLIxvReXoqknd2IbYZVLfmfFH8orCpzsJeKZHRgG/A6Le4SnTD8W+UHEDk
+TLEmwASEQYB0orZSF86aouNvUdEfFKSe+PE8mqeXHCXYdI+tb6iGX0r12IDHwN67IFH8Ul7rMLV
IGxhJyWWcS0Lm5d0lAgaMcc1ZI6ncs3t2To9jvhFTNtp8yfodrUN5gvNxWWttTuPAAUPw+Z7c4BH
cHg7wV4Ql+2i3vUr+bP0DwywXr/VfdgSu2fsCp7j7YQriCoeYuCwteN+g//+bUae8kcFd0i0jBWf
EZZ/I0JYJpMnNBB4pUiUq3N6hQUBvl1ykfcgiUwQW5wosc0nZMubPeefs2tbXzsyB85dYncHRomJ
XZ/GFbUSr8KjZldHr9W8GeypJVklsHcPygryybW/Vmc+f/5Y1K7owTWz2nJwEFFm5Yv6o/8gtYYV
W2C05zYEJqTb11K/iOf3bzhggOBnrw0BnkvagL4AZDNnkhN8t/viS3EnlvGUZsUasmdYGzwQF/jh
sV0EJwyWflg4EAPPs+Y6x3T3IsqeiN0r/vKT8dLVeJ9Iq5jxSr7At8QLg1hYPGXjV92RJCA191SL
oBlddkUkQ4mLq8e6mgQ6M8jZHZjfPT40Ctn2bt0iH2hnbt7CHztGmtN2ntaZ+PLgXt5orvyVgjZA
cPhyavQQP5zTuMDAepYv6AZCL/8hcNRrtm2zAHGSHme6qnLXnGdPiDfzm+FGMxcDF3KyMWWrkVyC
Tb3drKe63XfH6lhJGzGyuqOce/NkkXxGSHhg0q7KPZ647dwtT8k3bx6WYb/jD4xY/6SQJpblHrsq
gutqxEv8vr6VZrYQLVvDrHdv5vkU6ppTiP7rqDQL7CFfKfEANgs+vo+19dgmu8eVV9SOPTcztpq7
Lscf0sagjbZp/qdSngtL3kuhHMjsraKTXjyHzG9/ypeb97eUzE/ZbhcjBtxLVUR6wmeOi5Sy7t/k
SRGASc0ZGjDRKhnUj7bMWP5LoJJxe1sW7SLORWP57x89fM2XAm4rhlHd8bztiESYk63Ztv/31b/H
/v0TKHx3PlOoMNCTMyPO61XRwjJpHgw6awkPJzkB3lRol5dhVNDxTV/1IoPYf19lgsDriqfvpEpN
0nTarYb5DL7Bv28Pqty8/P/3t5WigLo0IXaN6uuxgfulcCsr7JCkF5WiWudIgnL6zHb6g5JBe0y+
GeNR8nYzcVy+urTxlfeIFw8Y4vxVcuz/+1Iu6PPHNOstaa+x3TZ2k1+Z6vxGEilc1mxDi8asPbGQ
RDX4lVReFuDQaUe6yQAf62XGbJTNEzHn11iQT+XLyqLTgXDN11MTTWNNxxPjqLCF4wrqNPtUOSks
SV/nklvHNmmRNJObDmLo5CNLOrnHkxIKA3HHhO170k7yBuZCHq8Ew4X8MYC34cj9+7qOe8FpqEUZ
Z/M3qD+vRmg+1iGKsvYTKjDuRCjesm1MhJIpWI0PjnbAerl1lc92U97pOgN8PVH44C41eWI61GNQ
wrtrGdvaZ7Cc7cW7dmqeYErBL2AbH7TyiQVO78I259pDQEhVBzKV9Nv9xHua1CI9Qgm11QOZ5yjG
kvCobgl+Gp4v97Wg8BCxCls3axDyN3fhnyBZWHv542/oinfEbP0n6iYbKA065LiNfyiK6fR65uqf
9W9+LwMy3624sULdQ8xHsN8vxWXIrwXMPkizmpvSBcrNw4Z9iS9wzu66lp/Y8rQHpH8Fua1muYFc
C7HKDl0uN/yacQ+c+fLVQ7MMNmCt8nYUGRU5TL3BHCAWz35gebWQWJkd75rYH1b8NWizZYNoBddW
l1/iqd5H6Lm3h1tAPsjtRtJhs1o55hej2bvBmlWJd8LrCWeTngpLGD5OeNBXwfnGCZx9LFo/PnSL
7O2FBgxhJpuHW41O7UIm86ECwKxpveYpcQl+eNZStt6j9fJhF6Oae+JIJpyaEO8+K/F54CgcS9zH
NwpGaGgAhSP9s7xijiJiMUBPCFdDMSG4qiRjYv9hcF1rjJeOM+x5IBSDj/wUfnqtHnT41FQMjRFF
uikH+Rn+smgrS9gzTnAghBgWcO+VRzx7CgSUkCBBl6EW95bsgSWy2WKBA2vPHPz2HO8wb9Cv5ZKs
0cFLd/k9PEF1JThj/NEt+YCpCsaywbl5sDJhykCq656EMcpc5evY01pqkSP9AEAWdFSCRYfP+4D0
hJHZ4yQtKn+4cjVKb+4WuwcDoU8Jtv+5YFSOrwnWIxSBfnRXCndOIwDq3+YuklLxSHF+KJCQBGhG
Tdx5QWhIwCFWHZUlxJ3Ex0iFL5raZfSvKceW8RMHZwZgaArioSWI75RjH/Slb2gHMuNvUCxZ2KgE
tNO7f1P80Z5qHgp6hmU4L03Rkg42AfCapokBM4LIoiH7MzKvW9NHzgKrv7/Xj+4LIS4RsgD8r5oX
4UEiyylLOUprt/1Sn5mv41XG0IPpZOwip3gEp1f6oV7d2WVYFLuIMdNAEePDWwwxaQ8sYBtYByAr
8vX1iWswzOEW7cjMfpfO8BSRI61GVDvMW0C47tMquhu/TBHgeJ1YGLD6uA0ZAHHB2wNTAeFG860+
WSTh7d3g22Vh4/e21Wc9HjLCf2MXvkh8a3/Z4sJPDKEwss6hAberbl9vBfyZBLu7FqguIXngr2sy
nFhohx6doeDG+/4OesgoQ8NvYcomvCYFk0nzVTqz37Ry6vtYuC0fWr+B/IgHioHDUWQZfzXzr9TV
saa5G0sMpYlUFRj7wM3sN5jO2rpdPx+Gi1RV2UD/zC4Yg3sxAkUzbs33NbvPj6O6hTDTt2QmWGl6
SJOPBzvTNSB9B8/KyoPbWQ/TmIUtVIu30PigkGMkg5DFlU4z1Spj8whbfWocGDowJ4A3WK7fV0jf
y85/nEa74XKidj4w1rIwr+PqVj/QAnI7kE+6ysG5ecu+bLjZ6GXhck4+nWbKdn2WHLoXJml+CQx+
zg4TH3xT9BemXpxED3UfzikVnElW8UQsvWWCFq3kK/duAw9uU+xIGNjncxMEFfiTbDCKhdzUlrJL
fBftKE93iIoj17HsF+N52iliKzxx5bnlhCuhg8YhIomMHRYmTfHk1KhHL47ZbiA6Y6edrPJzsun3
+l2xJ71eYM9+B8VvueUSCOqtCtvbnYX+GC6zwjWYhEYuiiNUgcN8/6CKwcm6oF5c5MLvv8+bC6M4
s0PHJmB8YiqGPtnLEMWt6LMfXrGrCxcJBRR/Np85rkIUITlQrgVjTaT5RDNbjssZWWe5Zfxy1EL+
j0ZkWwggQNGZE1ksLPJ5dZFW02w++qP023CZT9xuQJAY4jESZ3YHLCpJ7kO10XnwBxV0IjoepCZC
c9QmbPbhlgQuen/iPTEmxW71K8zMAiTghptSdhvv/YY7jQ0bMj7ESCSLkbhJ4/NMXaVYAi6qhWzj
DIsloP2CxMWupdqCfKZa6HXn7XPXCsDMniIc0cPPjzL9La+dz1s51b3PfaHla4zvi5V8VwcHtUua
OcV7USKMgcI4uDiat6zGn8ihPXZJhxIDB6NWTfzQMBatfOBbuYYZbc16mx3kNL1ndpbSYdbJcjRZ
YiH/46vPlDpFmS74o9uEhR/o+wQ1FXzcmq6SYxv+L5awAMu5pfRWKjmoL6aFojBOcZv00LDB4IDf
QpFOzApBDH0yfs8vd75l+zVxBIAMBtkGcdsqnbvcd/2vWJ9IW6hRcrfb2ZlDkaEg/uLdT36og0Xu
xW6k7rko8lU5B4fgjG8i5f+2W3WYfV8Hs8aCC/L+fCdOs19b/I73waoeLCSgWeJxjypTxp6Ze8xF
Hvi5nXNuTJLbWBLX/pfaq4S4DzhkYU81PyqBVe3E59g5DCbfz4GPgnLu0HyQQ2VcMAsgZwXO/KFm
I5nG0QndInSFwnb7Y33WoBgnx5mj3cvc1kKX5r76N9Bv0WtfVbf/m1c+FmYiVHtgnddCGL6L3K89
0pG/2H4VluWZQ/KtuLMTHyzEJe7d+pdavIuthi4Ox6diI3xxpCdLNDEogIqbCNf0jwwMQorexrlp
YIDLZL15TGwSrqH1QEjhv3hImQarM0aWLTMdYtut6K7rIG5Ue1JrV4VdtnZ/7p3gknEHUOAR3MBO
9cIOxspWSEK0v5AdeG6mPI1qMiOlUqv4SVNaEjH1x647w4fvbQm7YMUqa06vH4UYB/NV2QMrwSzW
46GBx/0LSYYdXCssTGqTePkG/Oh/ZXtcxvvyGPis1m9e5KN062bNsLQodlzkcvlYKJRunppskK1G
d+NSbhVnWEXelMAAXdKEgoQWCk37H8fyPLXSD0R0qNxWCU3JMl2LOxXi7mjx3ZmFJtHFHx+BPCop
0UUIJiDsUKcy4yGuAmMdFvQ9LtqlGYlUXILn/MnNibC0u7JYpB9M9fn8zHrTXx7L1467tz4P1xHO
qRnafHw/9/Tjva5O9ZlNER44gSDSR0SZ4EgL5fP9nF/ftTee4Uhnd84lVdmR+hGO3xw0lP+PtXx/
lHaorYxvqhNUNK+XV8WL8JhRPnyoB+iVxgm7IQxO4dhpa+lDZ01e8f3/Tel7luku2QyH2U2tzHyR
wtZbv1aK7qCUpN3DQo6gpQZXDor9ReHMN8GerK3QR7W/y3GMp6uJL5IrO9w7awwY/bn72pMu6A/H
/iZ6xhp6eEGztB2bqXJodozEASrI7PLSysQwS00dqgvkV+ITTkl3Yo+EXaHAvX6KuBZ0BIJDCaZ9
YuZsQHalG2Pno5osnKr0WOHKy4rWCBY8xgRYZuBxhmF14zDUh/trvKGvIJ20yKofXSJ6k7mXGfBO
XOPUEjS0gvOBFow/kOCl2pEubku7twVdVMf56lywscJLmqYNy5YSWfKx0aBARAb6LS7Rddzh89Su
SurObbDISWM0Zpgtlsg0hzu6PgrTYy5biGgdbZGf6fhWAAJ4Vpv6Gc7hfJNui3ABB5A5H94ntBr1
J3oGdIV94Oc0uY0tfD38/jb8QS/EI0XYlDehcdvv5vJAaNP76YEYg/YFMdNUL9DUnwyusKtWrljp
il54HC595agNdB8r/4mpkHhVTPOx8ihmfiMvtbeLAgBCH4N45kN55BQa4xBnUjIB473w3bSgzs1o
8Bmn3FWMYtbMfcbT+F7Lju4Zp/IWMFECgqIYJ+ocD4mSMclRSe4d7wiTr1vUn1TFhZM3snSYza+Z
pH/7OFYwETpy2cqHaU1G3BjPkMEjYglrjWwj/kT4+8Ge40++AHo8AicLPBWITfTxUEYOndo1y8KC
2F8a57r1itol+iqkDU4tEVcDkD14VPhxegq2eNbshRe/TfwEE8XvwsTc9oZSdqYQOuoo0vT5RwhF
cnM4iljZPqg0TO4Cevj3cdyl2waFOzfM3vjuK58fpi9AoKunTrJh107pduj3fkaXAHYXbHGPv/QK
fiYh126xzLh5KJU5SIKN6hRu/tVe1GezjonSyOzgC642eaJsv8lfju3wX/NpDNNBBdanefWyXoUb
MNbgT/6IvflHvewtQhct1Cd/qO8AO0jVomMOcWb20Xhyp3WL5PgQ9m/a/nLCON+PZTXbv99bnjFs
l6h4pogGE0AS3zc267j1BLSGCXEDlqqsUeYA0kGtTjuLxDeAzWg6s87ic4Zm3PDFuQdoKQfeQ7f7
zBbQpdU3MrjLN6CbBUxU4aDgvQJPmuoIMFHDwhmZjJHyiNcQlvD81flNhkA62Fng5lAZBYdjoR5s
44vi+LHVRpjUprrolxQE4IU0fqSfmML36xNhJgbk7JYvDE9UApsuSNNO4twdjUnaFX+j6pyOLDvx
s6+G6TlGJTM7AQ1OdwAc/ZyhNOinT+NSOhAf9W3sVjRfm+AusY9R3TtSDcLF1aMCRsyQ4L07vYI3
aTkHCfIU7s1miA3DWnLaTbiL1U3dLRD9ciDq2NpbgceWveXtUhnHN6rlrFi/BjCi3KdGm3/pZ9Qe
r0vyg8yRpZ6tcSh3jE8mAbqJ8Da5M2bKDsM62AKfYjffWVAa53Ov+6CHB1Ccf1Y9K4Mnv5bJllu6
z3kHjvDbfxsw7GFq2dOB1PkIc7M7+Rwc35xwGYlvObVtv1V+swNCt2Ghf8PhLJ0kdEdp8XisUfBp
nnpDJTGnE3Qq7qQEhYCJoAWZXFPZr9Fl0U57NRefsvfDLitYcyZ4mW7pKEa+OUBlK/4Zz7nhCIhp
Ez7SLLFnF5SfO4HtSAKZelPblD3Gm06M2lm2c/ow7jTWNdzLc+TWpwRRuugQnT7JK+9Ec5T74pzn
Pv6AgAsgDiLeSHjeYH0e78f+gocQOXewhTBMmL94KW77TJjzeBrjHRtYkLWuOPVm3LwWKlpVRkes
BSq7wu7OzGXHiV1pJid9jyvlJJ7meFQuslu59RUtXIEtIR4oZ0nEEoK57Xry1EYeGneoUsz3Kbi8
TxhutPIdBXfDCwSGAMryDebkmaPDDMcNBV4rSJWuLaA5vpGeQEgJ79pWc+plwicVW9WN+MNi4sfz
WtHIEbhkPfhP9kfF61CeSbxns29dZC6MLCk3FEBfMk2BjS9MLhxgrBsGoNpZ3AuLbFd+pEcO9XkF
ZiDYsSf/ABjBWI4QXSwAHCKMipLTTNnFy36nEc2F39Lv4zq7jvS+FN6L8hMG61Ky3w5THfmLYXdz
Z/5fLEk2azH4XxFV5zwcYdGcoxNvR7EfogPKQRjfIoJgwHaNUncT7IbNCy+dCU+JJ4Quwu6WY4gk
jo/qg1tz+GCRseFJuO2fkBWyce+Qqon4tliytO7yzxkjjMvEYG28fsB9200HMFkLayHg7uL3Ja8q
SP/MhMDKOKL57Cl3Mr/Gioj+qgFzcUf8btheeltP3BzNobHQi40Y2KGOBSSsa6dVvPcAluHCIsNg
RsM8jETWf/jDIHkGctYXlOxrCqO80VedsBU3HCzVuAT64tPT/+FxsWqjh0108GhT/qx+o1P2HDCS
+AUQPvD0rJjpIixrCM0TJ9WKrvWq+q1mLBGOdFNfx+dCMY0jTvm8O7n7hywx2ipNIEDolR1Tvw+u
Du8Rl6w3ZdgVKYqNJdgOmpA1WxlHsMOhcvQfNXZI3gbvJi+BgZJJQjNmXl/jdyJORmrxHzjHotlW
g4kyeYi9vr8E7XaS5lKkJc7rENy60sRM5qBvsFIAG5lR25ILhE9Zi37WptzIwOwQAZIf84yuNBWP
zEMrCBOiBjxx2qXKfQql52ms4CkT/nAmOzVyhQW7w8zFrrjK1/OcnFJiInGzmtT3dolzzYeyD37F
IwKM+tvAusSCFnFOf8nWKHLGErZ05e91Lu+dmdWmvs58+QykKNj5SfjUjsNnEPviQlK9xpK+8ZKK
frBHuTC4U89CsMDlzANbPOujx5ZRn6pliP/FNTixKWizJUQ0uMwFWpxdsDU2vQ/OUGAiEJvc/1OG
g+j138m+AXwT9i0SIVh3Z/lTAeSJTlOOytl4jog4Gf6s2g/AE5y/+DwJ0MaU+YPnaA7VYfZUVskO
qa1UWTUA5z8+ynB53yuPfEug1ppBA3PREyCzSm4hxmqmdMOl/xTeWXY45TBstowdkA9ik2z99UVb
nTBh8AcvoQb71XuzOZcMhayQP8RrjE4KG94pPr9PcANeVLXs4FgntgvSkJE2ls85vzNf/6V8oFgA
eMiT2TjhLoCNnjBGBFYGuIU35aS/40lz0Qyupgp54OCFCGBCITkzsFw1eKNpW8HmksZ3XJbbVeRW
x+IwX6j7xC73g6c8ZQDDHt+xeCX56t6YO80tunLrhsvIfh3SLenojT8Oq1nkwHthLE/ZebDFBdbZ
nSW5xFyOug8PjzELg/kjDnFSMb2J9trcu63GuwW+/ZlGtgGXGpTybYcrMgVGPmfadUwUzoqfHmFD
r9W/Mlxxf2mE/zKrW3Cdf5jFoDgUaq+F2A7kA+GQFsztmDoAIiJCPcgSXm2UmEn5gYfxKmP75Ogp
16zLYpme88jWv7Qnj7WiKf+yRbBQxM8YOg2V/bXaSLZIxRZREdmltO8b/LiR6OH9BJ/OYsvmHSoB
8iXufIuxcx9OS2T2UR3gfQpAbnTUGdPyL6r3Qv7oKJLejih5Mr077nHf5ZpngixrkOOJ5uXSn8gI
43mi14QEY8a3emBY+9V+ZB940zB4IQkB1ysm29kyOTUbfKc+2gUsKu0fyk/XeJTWIUKIBZV6wdbH
S+TEpEEMfdxvUDSgmNiIn8x1fweqqnVweRE0TngJ1uT3x7iY78qvcMGt9WaeeoMTAm6DxgNV/Frg
uIc+55Bd9oARCx/uUt3g+mc9WX02+/ZwK0F3mU4tgwuMDmGtHZgKNAzg75x0H0myNA4Qyw7QXA/N
Z4lHXEUdnbrFFzu2gK8HMk6Wj7zjBOGk0ZawhpQSGhqDcItCUyw3AYk6B6psfY8eEJ8cTGHa6jB+
1Cd1368qL00WkYIUwxwulccGs2sVV1jNP1KcdLczCCSczIw/3t9C5OGlsXysYjJMIa+5cB4Zs1D1
YpEnExXlzW12glul28MFrLu6xJf5maa0IWmEw+Yc0AZRfjmB3S5v6WPzQipDXcvEmEeRDTO9BxD/
i+bW/BZ/0DAQ9KcGXkrT5JT7ahtTc9DWlBYpWrlEpexkP80XnWrUefF2fn+cKkptiWNh0WClN/NR
a1FPPvrVq9jGM1/71r4TCZm6GfIhrnXdVhMfGD260VO1NwXx8uhoAFezHRrSILOSff8za/z8FPuv
rcyN2Vr6l7DnpMvkXRZ8lnBYZBYXyRFx78/GddP789cxSg+97OP0UAK1Upj+4is5XqkhIs7Xuzjl
W9kls5Vz8E2kmoReHp4EbQ53EHlVud8XTol/TuK11TXByYVWT7FLxmkibFncBBhuM10Gd2V4BdaE
+g1C1CZfNd7kKgmQSVnF42wtnaNpS/2TvJfC658RAsGaKYC2UjULZTgNNTFOSjZtyG9hqmiCzMk4
rMPpAA5Oo9/8Dp60wsMS5R3YgvpRX9EPvQM/zNfGw1KZfih2LuNsvYlgZgTYoMDecXNIfDpNmyV+
j8twXTDLeE8lLN0Nc0ssEEsHn2bW0OsQMzTvL0Oz0xdEnsPqkWVoqGvOaWBppJvLlHzH8Yizozzg
z+kinMRij4qEF5ylN/EBZbRATksh2i1aAqE5VAAjqK0x1GXuKjnJrkB7J6y64dBgHYHfQ7bJEHQR
RDRgbWa/hYvQL/pu/xqXBmgXGGQOMLEcuo2cPkdtqRiQxS6jwbjm5VOWUJdRC1Ek4PBZMQyhZKfs
xvorctkruRxYw/bDei54D0h1aHDxouxsTSPp00xvynG+h57UNnBjrQbAOvcFAesQ81UQN/kVKIt6
WKsDHI7LpH/CDfWsPbv9P2C/ndD+/+H8//5XlNnVtUwU/ssF+PdzoRFM05EKPhy/MGhBgjdX9eg9
VcKEZXpsfGiKqzf6vntkBLuSaouaCRZczZ1QCAzltPcDI4iADJp/X+kFjPp+FEl+q9aGQPQGXi88
9O+b0vsFYbNhtP3vMfH94tvz6dv//n9eEb9YlnOvUaDYkyxWO7Mh+hH7iWv/77Fq+kaZQLX/989Y
Iz3499X/vvHv5/77K4bSErwgRB3Rvwrw1r8fylJDZsebnujfjzYBMi2kyviNqGmFWHExEPlWK4RW
EM3jy7xYUYsMr+rr3CUExhvhAElx01hDr422huXQOWnHTRXgDfKoMfo0uGp5Jqs77RXt0jT8msvZ
UVaEL2nWNa6SKoo1B96IknGBG59Tcb+2j93wGmQvzHELK9IbOYDEOMYp6kj4dEnQDd67qQM3i3Oa
PCYIc0I7USwxDMbO0NYFkZbG0GmTW3iiqRxvhSi5ZV3eL7qI+hTFCUefxrmptRHAVd0OPgHKRL6Q
CDbLpZVCJiX3MvI7xeGqLGISxip11rm1aKisQUaj/T5rsH+aq6APKCZ+iNViICC7BekXY4LXXDXe
UYXgn/mm4Gg7DFgfUNKEgMIIYzmnjuB3qrAt6g5TqbGF1lj3HIRJzbC5nw2LNA9vXYyxIOzUSUjy
AB5o50Xhz1QCjSMUa3wgL0vNA1ww1BLi5bwkdTGC5PVWYsh0XYelsPSLfz2zgRCGf42Tzhu8vAh7
zG/e+g+JC1+vOfOMNMLNK5+CR3SYCYMB96VifBPDpsA5lBZDJl9EFBw2PGFWGKYm9C861l0WQraD
EDi+fozhFTuYHkZDdCSDp6lhi1UdbUA8BvagvHtbLadfD+fpKsJXoSIL95ET9RqH0kGccXCosjqu
dQRx3it7M4kjDXlZq88Bs8uXsHwL7IFjHkeYL8lOPUzi5Sh9OxFuAg/inxdF9jeLYT48Kgjr+pD2
5jtRl3OwgA7RQ4QQ0K6aKN7GTea0zbTXpK+viPQrS9zGRQlJITcgLbwbOvJEv4e63njSQ3vOQ/xF
pJShlCHCPJ6pLkapwHy8o0BhtimF2rDNVATdBP74aohBV8qthldQ6+TdMPhoA2Fzh3PmwWCKspZf
0O5NBpQic8hygSIKcmTCZhYb6V/Vh9WqMMbd+81MxIhGNugX98cD60B4GiRfz1JqV/3OFlj8KVnw
E+Oa6L1SzrZEZEQlsWQbZmhSKXTrtzEu9bfMXRJTDSC6/BQMzoKCCVrZABBVikaydquxGUjpl1pm
jLqq+KbjbomwFq6zXpxmCS1BJ7yYK3egqjPmhuhr6dvl+alVMCyRi0S1K7ayuMjUnUj3L/X7BwvJ
fnQMI6TAsMsigJ2bwv5+/fX4W67FhJ1bkWSbUBkq8iiLPI3k1WVLSYNzJyY47xyvNEi3uaTAM5y9
YM+nM+9tPVQO1LxLc3dUtZXGB9CVTA+zlmXWvZmCB32okDoJxf9dxesWYaWZ1VR9ryI59MFXVA9L
AtfAciAZsMXifaViuqIAQ0RJ/5OlCMKTKLiFOZByrqeimUuJN8o1fjFV8vakVnm5tYFd6QBTFTE3
w//qTcgWxizX6v2+KMl+KICmGjDEIRkhP7es4LAyzFRgiJUDfEaEr2bJODvoStbsSOXzomT4nmGX
MAxc61ydj44wJg607Ged09svHyFuS9Io7wyFkaOgXF4kqFJNTBSgEcCFzFmrz7D+fqjVkfRe5TNh
3CjJYJU6s+AgJM9KEZY9RYQ0aBw4tYHJWxfd09bAbDuVV3Id6rAiSWJUOwDSIUCW8IAlEo3lYS5i
itfG6SqXgYnjksqhETEk6cq8cl/CuCP91pE0rNES40HbU8mntE1fkN+ZGepDrlMyRDgDvyvkN3q4
e4mBtJ1J7Q0TiHNecZ+0BL00w4w2Xmc+EZIKuc0KGlCijrW3innRDAl8Tjen90XB87K/ScLjKDwC
cArimZdwEctGXYUq9UU8BySfrx9skblxmyWMKR9ZDICPQkGMx8avh94RtPQ8Hya5wn+YO5Mkx5U1
O2+l7I3Ly9A6gEFpEOybYDCaZDQTWDQZ6PvOgdVoEVWjMmkNd0n6wHv18urqlTSTKc2SRgYZQRAE
HO7/f853ZPdGBIa/0xymw4P8SGX2c2ylt7HVABZTowafrULpGEtyMpk6Glm4xP6m33UFUnNPL/DA
W6yXyI7bGEYgN1PQ3UclsURe6BFFQBJQnVKn4DRDKdcohCLutAw4ylH6LZoAfw8d5yGP5S4FMRmg
N8y1Jl9wNbpo3cM4NJemeJg3ce87IQdVKMXGHH1QmiY0xDG9RDBX12Fu63sjokdT5+NAGweNh+5R
GXFbTkW8xu3a65hM5zQ+eik6JNDaotFHsZjCwF/3vX2X+MxGCQogpaiedp0elivZQJ3KsnGb0+YZ
3GbjWMa01MIJYcM0pLQrRh+hfUqN0RntdQaPJqKtwfjbo5Zb6ll9lwcc8k7cwJecy9QE9SCI4DsF
ipxhS0C7Ikod9ivF5XLq3YUYqX0ZvkYTorWfU42iQeYep1bArqtQTxRDAzKRvISy7ON9oYAW2UG6
KnKmkB52YnxPVPlL2+9uet8NIAGg0RJRRAeNJQzCkwHJQuBSNTQJn1o79b2pl2IV2hpNQsXCPrao
ejSStV/PFfbGofEUOh4gQCOlhynQYqMcqcYepJRsyk2QI+FzpH0ayXtH1+qNcOlyonJRh1oLg6F/
HdYYZRJRNKTB2gSC02jXVUrwJAL5OjSedSLOYDfDZmwpqBXxGLFIFD+8tCEE2QWY3AKPq1orezTy
+CIqMG2KATkAe0QdnsUIearLLsD0kjcxviUuJlntPDeJbVwy6zSatc2FvNyKjgLmqCU4ttriiz3O
kt31niWQ85excz/9NHsk+Gs6ZV3fQI7amYp+gCGj4WAbAUpzvPGLPqMKVXvu0cuzd9v3Q2BGdPHB
1anQdfbm1P0YOQI5WJnWMLsrh2aDs5XSK53G2NecRcbcCx0XQesF/adMWi9ZRiNLIGKLHZ+FL7FE
N6YGw2Kq9C8zsS9FXelLvP/gpscjeZ0AZli/LO2+TZelbm1yMBlp2DxMjrOLZAXyBlGDoVcbICeU
CgM8P2Yg38xmqFh9tas0UhSxRH4qbcWhN2EYo3lAItjaA/dw17H9y9YO6lMx1idfhK+jAj8tB6ox
yzHOrHur1bbBSDUpM6DCV06/6qF4M2mhs21p6UapJt750bS3muFcpUW0yc1wEwJAx66Cip/QNWxI
UYdZcV4CiTpdhcwFmp7LdOSdgkEfAYxTfamJskpE7621kiZ9GsbL3LqVIosXMqC9akuMjJr+bQ/t
p6u1vCw4I4MeD8zv2GHlDz+b4OYePdVaj5MBHK7Vb8oMS9rE5GQzXcI4stY4wIlYAZUc0cyxfI5a
fSKfLbRppsxUBQetkGPUu2jGXqnGqFjnnMuAvOlgxEragMN02xFtbQaBdXLQXQ23yuMqMdD7aSpJ
vsKIGnLoLqZpxrs0zc4IEZRRY7hEUF/pfNUR7KaVJupVjtsXjkjl7EanOljKCh7KOFkGBjmuNVJF
17Tk2qraN8crh2PmeQe4Qvves8tNr95y+5YM62ODVXglHJcW0AgSJHKeQ91+bFNFpgHbym6KURNm
fsIEMnkaA/cjsnt7axJwtW7y9kEHb3EkF5TO/Zi82on4mbTsUDICbjy734V2+VpXSIxF1rxkRkRf
QytOkV+BxGDBPXDmLjMJRKdt2QuRLViUwH+vzEct05Zl1N8FJbU9SC2Bq61duC1ey8ypyqcjuVFf
DnQPXI4ffkJlx0+II2cyts7bcjyZjn7KQgG4qEWlsLb0EslxSVGtY9XL4O9V95pHR6WNimZTzsre
uOp2nlORUGei/8KwaU89RYyAuWeDQ6Syx4sF+QRwcdRiPobpDmDtUGkZkED3tTC4Dg+p2CQ6taMi
T1AKNRTfRtJ0a6wFTxpNsyFqXjMVN4vQHNBNDomzsRHmJwfZGyyhjf4g51S8NjQwmeQZ90a0c1oA
itGJ0KfZZr2KIqQaNVCaRf+pTVDBRJvzSe/bCg/0gKUs1MdgJW3MoUMfIVMcg3jtE5qAiDx59ENJ
/kVHr5Zvo1hAkVj1qdas9IyOEato6vlusoxYduxMIc+6U1HvataJNu4FugmV0R5yaVKYrFKRMGdE
aCBQYyG/40z2HpryWIOMG7u54oZWkJMHjVOZLb1w2JmFsQn9mrbyGLb31BR+COiNpZWJrenzBQq9
pgaiureky8FwW+6K2bxYNK129Ee6tZqdoYKk3DgilrblvWQ1tNft+0GjIRaPRC90Wy+JKR2ERNdm
gWCHcbIb7ioenm2dVESSS5HVerNftrlg7lYHo0RvdWfluXewi2lbpVaHItYON6ZU932vs/Kumcz4
JiynvnJPpqT2GojgdvLnybLOwcm8FEFOc8txni3dYA5T8j5cWGFUo+KDLvpzHBi3fPDpxm1YsImh
wcPeVydHi98SM0k2jc0egnwTbYoclaCTPBgK9XhvtkhLRvavNn/vPnpSU/cPhu+lz5oE3BaK9hC3
s08x6+lAjilA00ps0hZQptLouyiP2jRfpdXS2LCTGtD5XOdrSgG19aNT9r4e2+TguQ1Hh2vR1qkD
XD5IWl2WFVD/aFpPuG0H09mF8QPYLSzaYfsZamgqaooDxLKiSKCvrqx2qTl4+/OBvVtSnFkTlRlz
etHwFgWLCwluDqe2qrdcBTBA1yY6XfSIspLDbVgQoubZw1zKwONtIIqLDFLCpTIRrE5GDloffV1H
9gKrbbJbTdTkml+6mw6Ny0zBtgtLYqqqv0eGXtsLx2PWpROHRS0RMaI+GjwbbKjvD6cmCQlnmEgD
NpJD7qL7UxOc1a5tlmXtox30o5Ud+/dJjfhaTMbBnNs7tsXAZGXNRaak+WraUg7PUxBoe4Agl94i
BKvsG4cYAZRAfJ/g3sWEKkbRcs9tiPB5h1GqRTs9Qg8eiDM2bXwN48VMJVZUbVKLuERZ1XA5CDjq
h6nQ1ioHdcoq+BlpRqnVxudUPYYGLJt51Hf4QjGYQlwlsgdq2WACHUfYURooDMuRLBZCOStd+I9a
jUNkoi/MB0v19DmV5rqfdmaDt0KY0YFp4T0VkwmxxbDJNeObgfIrnCp4QTmru7wbdM6AbEnELqC+
FjxybBDbmbvFSkYeC1rXe8pHm5NQcqA6NAsH1vB3BoMN5iznc4oiNCEI37uGOA1DDq84qFq+xLo+
jjYfNkRRXZW5Wosqps8h2vB+lB9u8IDFoaQmdRN4nbdyBuNNa2mmDHP3aHxxBlYuqWzeyANuFiQQ
+taLX+AtxYK111p0HmkXvrfazMyDGRBDqYuMgWlVTJOyqaoXTjkKTL6OX0SzXmuzG250E+GpJnOi
kzrtw5TD41TT02glcPECKUDjIufTEZANyVfoRPl5QqpvFLTKinkda7OEA7u0LYfgKDBOuAMlEJXq
R3+K3Ee7piEy0LwaKX4FZqSDxdeXhY2NqumRaialyh8nU/twSz38YG3zZQPfz3T5lHs2VU2z+eL6
9ppJai92GzDLuisq8i8oZ9oqUOugil4tzUKXtesGLqiRhZm36SirMTQcMxQuxE8rl1TbyMyqjR0w
iXFgNdQm4fOpoDVhQaIdUneR6/2Hb8TlwkApXvjMTka/9nFd91uYoPpauQxv+Uhogu/9yKcY/0p6
HaxoPvnqFKn01dWbYQNJtzmCn3Tpdwl9KSOtQJBTvfcDyFmWGYuiJtlkBO558LweKQfzlgL+07oH
+8lAFx9cw7NugjKnuOHqT6VXsTbMlEDqiSnO7l64eEX3iWpB17lz2FrgrfzJR/VfNT9cwu3kCDWV
hEhsqYX5aLWMf7luQfANiGAQmtigUTVK7E++mxItrVHjUYx9udJqqCO9nJOw93WRy62D8sBMnW7j
k1gVujg5TR/GIBMV/AjMkrSowCfPUq8PGVFceKHC6qKFCErAl7G3NZlb7IPC+oyILb0jtfg8aZg6
B8NUay9jtQcFdJdlORN5S65kbJPlA/91nPGCXt6ezI8B4UnGwE9YBLE4CZO9zGnoOvjPZg6MezIR
6ff0MwA61mXhnF3K0awaxhvZOxcP8V2G1Q/PC/xyuxTfudVtBumSDzWJO6ervwIKb6uiRisxlOa0
8VBiTCXF+spn2j1X7YnjKdaBYxJFHAbOljSak6uUeeM79Ehtf2QiVzE5cASKYl+gQRgNRgyd+lUw
kW4bhopQlK57DQJxiQvHXqaSVXJY5i/GOGVbw56DdhttQTru1jK7WWTZEoAw4uMXAwNpoVNsNptz
LVxQDEFGnSMI7XXz1onuUDcj3aRpwNQha3gFTddwsQIS3Ot4ebR8apZ2lNPbnyhHKK5wi1j30m0M
dnJVGexVobRP2dkPZpPZr55AY+USLU3o6rvWipNRyyPX2vPAN3spfXuvCGBahHmDYqXhHMxSax3n
L4pV8Ray9KUXqBnyYzJg5I+RvmcDg3+LLYsLibphPcL1WVafaUDUV6S7yIuLOUr7H98Nx/p+aGdD
lW1ne+XZRXx3fXlQOe5Io3peRPTDuGThn+9/f9H8yl8Ps0rOyO756d/vXn/9Hz7/69envma7fj12
XDqMw0YXwzdvGeKRMNni+eZ673ojij7f1z1u1l8Pr/euP7s+++vFf/nZXx5eX+dDmyn7T732V2OC
VdjLVLb3k5JPM84f8fe7159eH0+m4imRQfswvOKR9Umxv95wdOG4/fVYTDNg+PrYmn22+GiiFyeb
7G0yiYUntAaqNKXMfZq0E59StDvLJ5uwHN2tr0yw3C7d06yHRRdqsOim0HeXwIuRrMwP22r644lk
fokjLToPwtz++oXry64PBUWhjRzCw/VHkW1Ze8K/cLJ1WmLhX4bbc33d9ZnrTZHVvDmLzoeYDLF1
InMMXfH8vtenW8O2d4XxOVrETS1ir8fdKtEKRFDEDkwcoGzNtCKnopnvp1yLq5LuLxzHxzamQdPX
xC/IAgjd9cZQLYKIsKgn9I0TChGoM07Rfin4qZhPbaqfsR4dEi7gVk3HLGwa2oVEVSfAxrbRHGgf
z6Co/HqAzw+vP8uyAel259T1tiY2rtDnzPvrM32Q69PKL/Of6UBV/tfvQf3kgjp2cu8DR9sk179w
/dtlIGbyiIDySfti8+v9fn+X65/9/TXXp1RLJ0Ufclyhf9+o5O9bdn319Yk//e3/9Olff6F04TWC
Kt39eu2f3rOI3G2U1IdUZwIMM4vhz80AKdjkq4aB9zhYCBcNHZ+dM7ZkjrgtOCnoGT1gTFJgoHnm
74lF+p1T+XQFinDnJGO+k2FcH0U30FVK6OOTTdCH/Spu050I0K1UBSivOfDK98R7X2vf0gqzfV/R
iK9Tpvo1MxdWnDarbEgFQkpqYvQsDZ+Vp5dDRx4HGES912x8eh/Et1Fvb2sKb94TE7DilAwMaV6l
IZ3VtFXQJv6yDPoKsxLN+j6vEX66rEUsBdSggeGRZz/7IBKrukQDxVxg2SXjuaNEt8Quj7pIFk+t
pIFQhZBBdJQUPVUyQjQJuvBb/IpRagW7SumPhpPfMb1tFirVECJE8TblErztpV6Ttg6DR2ddBnAb
OZWLn6vozqlecDGL/O6kdBpLHR1M3aRN181q8DTw9n2hRkI7MG3FAi2xPZUTpxZQHAetMtyPEaEk
qO76XNBb9OO70AdRn00eEhq9/bKDhDiiuHKWhqcfinDokJ/6iNEbfx+4GEA0x3tOkFW29EGWQRDh
IOpQ9OQNxXvx3nUJKXp580HuSZKCMGcyT0c/Sc5NxWI7tks01CF+XR81qEFz7WDZb45tvhtJh3m2
oZhmjfrWlmjHwwJhQHHXJ8gNnbR6xmVAmIIL56Rug+CmcqmT6klkcwlsJoAcjA/CKtSuclg7BPRg
kzaqD84gTvQJ6r59qjTmxfChH1riFIyRlAeawach0Y8DkenoxzqySd3iVrRmtR5s/04Y1kdezXVb
NkdwCFMcMcSNiDuQgTnGmMTPv500OqT+gHE8qMRtCJGb3BumDXxp7JPUOAVQRkytJ2WzoRxQIYEZ
S2D/eaK/aK35UyZimweYK/jVW8oBnDDhdM6EfOxlrc7UHo2AyVpiowCTtuNtHXg0FcWQvbC0EddU
kuyIXB9WuScOjv+YWL1936bGt23g4o/SHwETFBz1BJTRKuobDVxKOz0TsBeQkKtNRry1klnXK9tP
moHzwm8gZQLy8rktMPGZHdmmMaOamekTzRXmrGZOSxsJbJM72pI2FonMifMZ9HV4KShv+b5XwmGP
1tUAuM2nrrv2M3+vJdGOYuYPo7L83UzXFjDTKXUW9g+d+JY089DAuQyiVjZgq7PsbW+G7rYt/dsm
jOq9BQ0bOEq2pyRwC0CU4mT/WqX1m1ayBVmJCDbz78tCPzehYunH/oZ52ttMBc1u/CI8QNzWBAHW
RkMJT4Q6ahp0WEmEDDy2/ZcwQlQ95RpMnTBj0okHuA3922KS1Ho5P6BHiE+WaygqtF3uYfANuoOF
wm7A2NPUIJUYztfmAI2vFEQkqDirPjJJ2aCBkLg0JfA9C32bTmkP8UvSrJ3JGh6ztkZlGCOUYd8i
YG5DcWJOD8BPR3Q75ofWiYKz03FNDmgLWVYUrEE0v7mxRypUkaO/NJIfoxV1myZhGa6Hjn3qQ/+z
pYTW6TZIDAN5l+rYrqqLz1Fbgg+cTNyzfsfZrfoeWcx44/VUpuwA0VQ/+Gt7UsaqdFr43sVA23J4
IpNTQ1sa/jTMzlxUFAvWrY3mV+kG+W8Of5QuMRqXbnYiDp63qPFMpw15pnkQGyvR37GJBC80PuDn
jtKHpZpqk8OopI2PElaNxSEPhhZ0HmpShBwbEMP2aogxVUADyhKUxrKxs51hAhayRXgHWXRAozWT
EOjerf3YbXdtoN1VE7owmlU/uinF1NTfA26fFoZL7WMsdeyFWmBB3e0+Y0ipFNryLxWDJASUnDNL
0y5Cqxr2OokCwoaUWbXjQbNdjG2ds+7jjhJ+YVLgMZ0ZAwptWKvUo2oN9OBWRLVYLCejnA4t4prU
DrLbWWTGkesUfXRMyilb1RkJJkZ/J7SrAJ2Y1CKWc7qKU2+6Fv3/oKZkP+Np197UnKwgAk5T9uRv
CfXqJGhAUqXuEur2+6GksUKeONCM2MQ0XHg7TSWvA4JXR6lXUgbyjSbj224S6KNHrBYS0Pik1eYi
IKxjPfbjsatjomuIs8vu01JnTM299zJvKOa3WHxlfUlcLUIzUz5Kmlr5FEERlVyZM+F8yflUlQYt
nCQ71gMnEDU7ZnuT+vC16jRoI+mEkk8f43jXNSzZboYFuQqfdK+xdaS6XrVDl5NVCBHAHfPnCJ+W
wO1oM2ODmn92fWJyYeMR5/BUNG1w8EL7JUohG8a11u27mWAzzDf6kGCmCPIfoQhDohJqbz9a6oX4
D2wluTnudWZ7yEu4qYUdrOwMOUGMDuqQVLm+qzxi3ubqod8YGzWvATSHdUHFOtJtCn2jzXzP643x
93vXh79v4vwLTRTRmFtdf9C3BtM5NW+5O+hPIkmB/DiDRuLmsEIX+Zyp9lDmY05IIRGdN8OYtHvX
cLlLI70guSo3l0RRACCpvU0OEzGrX8kTYDXqofO8TumvN5bLoWDMN9eHoXCpoLNgIzix7vYJ2UxW
p6bfN8psmoGwhbG5D+cjPLG4HrQxWQ2Ss4XFJYuIygBdUsw313t/+VlP1lrTSQxGtRFTnJxXTkKU
TGkDs0N9mdinoOtY0OXzd/nrppnnqF1kBwuNjvPCqmh2bvWZzHpFpAZJwJqFaAPVtLAS5pvYsZEy
XR9HM5R1qqjGeKm5laIn1WlySFK5klmz+qFvXX0nHYhF7nwzpQh5RVuli0EbZlIVsNh9V+I6qwub
LLqCAUIS+znOGO3rvVojD7QcZEExg1JsMDNiK9Oc52JE9M2PrttwvSdZ6i6lhYQrjI6lXcHCblx9
j469D6W/sytoJkaC6DcoQ0zwqW4B/zYfaIsU+1x3q00Yu0DZmtdpYJ7HWi8j1B4okeEW2tIPBJYd
pzH3paGb+8a8ou4r7FUS9YFjMFTO6GRYl56TQwuAeJP60BRKBKUl3bqxsQziLljL0Mc8l74fbfTM
4XDyWPKu2kh8D/M65nrTzff0wUdMTx7HL0IuYcnusk4piNQQ7Q/QvrEvCS5oUL1KQgJVHKFw5ob6
6q5oJ32j6I/up/nmuv+vD01KimlGMYfdHQDQm78DZm5/3HgKhoqLVmBx5Yw7M4TcCCGMU78lrSjf
Vkx4vRkk/OsAvD4cYzzlxTj5y65xH01zeC3LOUFpmrWS8RQ361BTHyb2eMZ9Zzeo8vDPmdU3odUK
kuGBEU7ejuIO8E2o9hY1a+CTyaZIVsnKwR2mvU1fIQuImDLhCnk1PMeV91R9iKfiQGtKQ6SKUnue
C8JcjpkQL3A0Ocfwx/QKXuyLIGwmfz/Cpwytx8YZIZwusm8givNJqTaUPekglviSaAWMN6a1ogkC
3Zr0LVQC7QuRUaS0YfNiUJ8e4UnXA6DXdadtoDqGhGk+THftZ8HDEdkgOWqrAsQRPcBXg9NXXyLM
IUyQRje9OORfhFM+YEajSZjhBkd4I4/RB8n0iJdLAhU4Aik/bQtxwDvVxitmzrXa4AgxrHVofyKG
AVZTAhp90l/vAVitojPBIUQ/zLbZ5ElQKRVrbOfxDJpyj+NncDaOqNMAF6zwx0IkIPRBfpVcztKF
fCTS82Q8ijdz7z9Sj2eu12DHIneZPRYemTMwrBiv8fN4538pvOHPAwzsdhMc9WhnYeAndZtBW7KQ
XFvVUtDFQk5+BD47lSy6b4oXjgMc8BPdCbpGx/QQf+C4LAnmWunWOqhxFOCIRW+BsRfAQwclP6KF
tUAeByhqODMTY9xAEu/dH1FbbNRHQOLpw0+vXbcjUvnjiM+bIOUMt0i19ZxHkf7Orv+dC3/+nXX+
T3mXnYsob5t//Zvh/iWoXXM1W2M6YTsEJ4Njt+Xf/unPQe1lRcp2auoYNbV9KZCsrJJvcSi2yUe3
Dx6gnKboFtaaf46c5Uj8YI3dwr2dPjlCmNei0Utntssol/q69pk27UgIwvEQB5vQ3fn5GWbnUMJQ
XZLWITzSs4jjNTcGkr8XiCYoAy/TN3S/dbbOXqFw3OIB3ZaX/j5+yJ7KS0vFYWEs65/xHmLtS/pu
YXDZ9Kd0z7UfHabGAYuxfmtuRjoSG+eewQytwRbZDHZq5NP49k2MTeOGuFkCqtbwirslytLJwh3V
XpxbMMyKavZR9sRfrn/W/Zd8yo7geMNvjAkYGpxvHFD2tJAHVmlLgGmv8QdiSO2LujXy1+GRxsJT
xZeO1QZWMc9wVsNrEMj6kZLtMMz6R/ueQ7al/fiA2Kx6RmLhnor1CaMEXl1qwyn7b48k6tWJmGRv
0w+0+mtxb16gYK69VfBz+pAYu81N9JTOnEbjxTVX0bHbadtwY53whVpvhNRjn1phvW/vwQAieM6e
C8giuF5QNq2QO2OO5Dx1cAOQnLqIdrkNrvWGM2y8mxEAT6a2+AmYjEQmZgfLdhEtt8AsgX3SwQ4x
EB662XhxwKcATn2lP9Cs1ENmOkdK5NDFZ3oDhy0yvtO4ZJaxFNUWIsOOjxiszbP+lWW7aqveWYKz
qVzAN/a+eh0JTGVduWHmtmZuvhU4hpYzaOH0ar+hJEQhutrHG3f1p7yCf3Tkz3D/P8P/rwe+NDTd
ko70PMP6Xw98QPYNii5jOBluf8KzFBLFPnvazB+O92LMCtObCFrXG7YZlE0YjX7gSCLrukVXrS/+
LxtDEML/tjG6ZaF41ogMd/56Ftpxq2Tt9cMpMqgV8r/VdmG+GtlFINpw2HD9WOKzi6Fj0Ae7K1uy
8OivYjHEPxLdXTfn/1mixZ8DLf7L5mdxes9+Ntdci7/nXPyebPH3h/9/xF4YjpQcBv+H2Iv/+tt/
/+3fxG9z+sV//Pbvv/233/7tz+kXf/z+H+kXjv4vuqEZujSlJw3X0xha/0i/4CnXsyzN052/pF8Y
/8Jv6MTYubq0NGkQjPEr/UK3bA1dpanz4/8Z/vHHoc4O/E8Hfen85di3XP7RnzXZBrbLdOZgjM/3
hwi95L/+Tf9nsJZdjboJn4uDkRMN7xumIKk9kQlkELhXnOsGsgnavh4tXYtIx1OSUM94V3uEOnQp
HINFF2Rnt+qf3ALwt2G/uAGsLzNi6CRe2oZwmCTviKBuHZryA6IiN74NM8Cyxcm0o3ti905D7JUL
e1CbnmkpvUwI9IXLHMafHiIl3b1e3reDtc6mEEtQAe1J94NtAPKN4iWWdLcgC91MoYAgmKdvrV26
6dapYaVFqgNcLKx9YoKLF4iKIEtSzNHtb5qZh1y8FUmItStk8R3LE51CqFMT5t6WxT3pD4jAMdLl
RvwdjwrIX+OQVIYd01D6mTLjtrWcr36EC+xlDBLNMKcFWVvMJ7cGksAE0b0pBlKxu6fW4r3jZuk5
2c9hHB9EVa/QxP4c7aUDjhSQGhd8euhOJB4dibbUN/rbxC8OSHcxbSuxJPsGtQ5mrja9LXIAZzlK
eRvJS6XtxDCeo9rBgqIdIm06FJ529nztEgrkZvl4Jt7kZjDWdaZfaqqDiB9WDRS1SKa3FPy/dQD9
noioJo0Pkds9GSxzuwT4CYYmxNWFe3IIuM5UciuT+F23p8M48DGT/HbQ+4dQ83dGsPMS9D6UCC0j
uWV+f7bi8RBLFk51glYt2texuOmn+BZhKkdFdFviNCZE0iEFsEUAExXO1iBXwW6TPYKq04Coq3Dk
C+FSxLiNZ22St+34rKWogDwr/DYzjgNKnAdlhztf6ge/wuqQY3OJqYFRogRD6ZJLzjsXDXrvVOnI
/2AOtuZL0qfvgZ0eYZJ6rn4uQ3tbtpCQyDTVjWCv1XCc+IZ1f7h0DdeCKfmwkvTbDsLvqlUP824s
xXSpXA5qa3pCAkri7eeogWcAO5pqCrMKF2e4MmkOoIQ0s8AcHrwcHEtdDIdJlhBCmAE1prenmn5W
k9x2Y7TPCKfW7VMxMVulFmuV6qCH1jYIRuws6Tc1SlCeCpOAQstlJbemPV3mY3Kq7C1ZOgvLjtAp
q0+3NG5dd6US9STD8WEorZfQTPas+mYjBWKr+P36HiOgDDWa5yaixjfM87Uq+PYbutpprjaBSt8J
oDpIq1khgtqHEN6QQmEguy1auBC0KJCavgD8/a6Jeh3Ndp05MeS79FZYyd7kPM/GaIsBh4Dd8aIw
h2a9u1TxdI6m5DYZ2nUVc6yK+jEpVn2sNqjAHqy0e6pFBmSd4cD9UOFE9717GJDmB+qBiuKlluk7
FVhvbJn7TRenmi7zN9hp40GkyS0dmvd5x8zHox4MDw5oNFFMlwZYYK/TEpmzOPlIPtV5BYLKdKyt
bfDViGo6D412xrSyIbHeUNkO8SB/r156fJ7Ec+am9s0w2C+NalYezc7Icj+ARk4hY4JvdY/E/bEW
im6TRB3mbUsDxrKBFgC6w0U8GXAL89s4Yijowom0WqafPuc6cWXrrElBeULgiF4GYuL1SD0ZKOjm
g8mDNFZFxsUn19bILi17yuydF1XCLEi06aLhSxTkBwIjqu14L+KatQ2+hHw6O1TyQ1s9ZRp4ljn9
QZ1FN16ceNjQGGOUKaJ3NyBO1Avuj42yT1atfYaouiIfq4tByKypSfSg6hMF2I8cuABq/286RAcD
FEfFwSxw3bTjvgjkSQfhJM7+UBxNsMWSEDxEW9uKmmLqypNl909TpZ0x5aBz4K69tc3pYH7ImMT1
It634M4qI73NKrZdcXqMLFtr9rScaVVvjVnfdR1al7J9oq66nghvjX11mDgR5v+o79dFtRcmh5eS
DiVl/VDZ3Wfjq7Pi2Kyt7qkyOMViq9z4IaESjr2dB6uo4bSadHStLVna9Bef5gHbQs4doBTwuLK1
8XTRY8A+s0zUv3SZejJ9yJWRpT6N8Cc2u12gJNjl5HYeEzTPAUbKd8dJ1BicY7oOVbUP3Jeum0M5
c640nvVC5BQVCoR9vdY+SItznoGKULhz2MbvLe+R5oxuHrQf5cwKNcmplr3H3sD5ER7r8DS/V2Y4
p+sZp6uTTg2RdbH1hjb/pOe42jWq1X1EuU3G+ChC+GKTgWcnKI2YPKoWDAR+5FQF/gLD37MbV++j
h43ZjqEVBpJWIa5+p/XLI6V3oFyD3McMscckHNNVNJKYLBWLFocCStD+SKNp3MY9ouQQd2/aJS+Z
UmePbtphLLJDqzdvJoVtlD8IUDCjcdHLh5HOe9SKRW5TvbAoLYMme1JzbJQeY3CNJIXw673rz8YJ
kuZAumvnyHtUTAb0LUkhzSeT53rveiMsZEfXezQL2Gy8wVmz99yOEK7Rg8ntBM+9NZIRYrZHp6O5
oXm+wDqV+oRLhxEg4XrS99cbQOY6vliLgOjJxkOB1hOP6t4nDR3D5HMY4ZjFCkKQslcGuwzQdZf2
FLW16KI7Opl+lFzdcGII6fC8g5rXXepAeY+PDG0jcrOBihDXgJtCvLjNt6zlOlEprGfai8j80eM4
FXZxfoJ4T+CqXGE0mxsqAij6WFDHnW86VAYHNm7aTk5zcsIa+GbBWrCFcRhi9EhFeM4LPDfMv1hJ
eqlNGKeHt2sCoha67zXVQQKue3cf5d1bpBCxiThc6R4JNzFk204qrsapdZEKPExZDvmCRmHCcIP/
p6WfG+Qc2FNsfOI/2/e5/T/YO5fkxpEtTW+l7M5xDQ8HHBjcifgUKVISpVAoYgJTKDPwfr+xgd5E
9x7KumpQk95D9o76cyjvVaQyLdN6XjFgkBQJggTgfvyc83//2RVlC/VAXyW1C8lkeiYJChCKyzyu
GTy4BPKpu2TefAnqiZJMvUH2DGjSdr+kOoI1Pd7ApUH41FASZHFsQmybEvksNedsZ8OjWU+P2CKf
UwfrSR8WmB29RGIP6+konOTwQ2z/B0tEQ/+wLCNOxoTO9oTLtasLYX+Ik3OzbEekMxAnU+LkPANt
p7oto5aru5agcrUEl9YUqbsRDuBqxmg3NOU1PVt4dKzSNQbc55rBqGcA6xRyXbiHpn2ibXpFq8te
DTB9f9dk4yXUgpvGNW8qN/7i0YdY5i2Bo36Orejz5CYvscn2pcnwOMBQERGNhYSnOZznzrSv44qJ
qmd84TfLjeTQ1eOl8+3zJAlX5v618FFC6c0RVdCrFMTlafQirQJ6N580uZR2QcXJcWcwBRJj+tp4
8dz+YnTdurPHbVZ8VUOppN+y1qAWzS3ye9DvVrfL7P6iYjenHJ+qUL9jGBoH0NSEdDnW1lh1rwOG
HFKf57zdBgb2W3VzyfrhderGXT5BoWzUxGo9e/AWHHonHF/uKAI+OehOoGknJ9eizEog2brfElu7
cIa16z8/0FgK/rj6VofZ5aTmH9J81l8fDvNAR1jaDn2+H9x83Xi0eJa0Vchh2KkZzGrHO+ADfhkc
//xjTftD8m35YFOn7Gcbhuna7gcDQqqauBSjnd/TTPKU1SnmpekJjhdObhsqCbsizU7+QJs4UV4S
92vfEvuafuGStj0Vh5uEiVaD8mw21zmulypqTgi+a2BJsuJ4Ot8cpntB1i536q1LOC/HOzUH54n7
TIPKdqhgbhFwDNGp07Rd0zs7dFNy4KpNPXvvZ+RYMUgM6UcUhKD0htN1nJ7sTH/KFNiKky7OCXRp
Eqwze4OteBNTg/RogUiGS4DPLNFsUc2vpqStIudoxuLGoSTUt8kpx00ii+fLmE7HTBLYCyKDwEpe
1He2Zv1pNvSneNZPVcdxSb5pMj1NgsGJ9yYRLmxkK02n2Yx1egic6ShH/dhy2kP4GzCm6CpYivXa
pdhO1MoV27vPah4NevIrYbhuLXGmQPpdTdpuP0I32uQ/FVAR+mw8GTD2jeF7ncbbdshOlF8omc7z
a6ZvLJ8kKa0t8Dy1aDzPLVclWsy72c5fZp2V7zCRnVFwXwHpJqxoJIMu3DAox0l6mHTUCa5+KqGK
TbE8d2PyQnfzWa2tDKJKFRNNVQB1SCBJwZNCsMbgS3tW/2gmxl2FE4guifni7oJ6ah1xbQw9VTB/
ulOPS5P6cUfuKj3UXXTCl+KlHx0sHFUH6jwiRW5AgWEx3KaCHHMChJC1hxweRdvf0uOzDLVT9+hO
oEeL+EFJMY1Of9AOKmDpWMrpfgzwlp7GOX4RUXwy8u7Rd8MXIdgrzX7Wc9YIWQ+F06cjNwmOtm0/
q3gwo22n5upF6f6cCtaJaXTSs/5Shg9x5dwENttKkQyl4jkOwk3hg9ZO5tc+xIWuoD8jzw4auszQ
I9r1arrikVZI2gwpzBIRtm1KEFyRidy7BO5lOR2XE56lOa1eu8gUe2RiazV6CeYuBCwbNWekpTx7
KVYLcArMDDAy11Qu2otakvUoS/PgVddYfaoTTq0R4lJwToNCaCpiCmwoZMEk2Mj+KZ3JQ4RzsOkr
Bv+53/UVayOGYxXNzqX/858PH4Yl/2DcMiUtTbrtMIjo7m/TOClIisoUNug5Ob3mDT/kjGTI/0Q0
xrTcYaRoj/3F7bIbgm0yCYNqIFirFZI6sZqQDhi3ZfptPRYyxZBe0sRehu1lA9L8VsXTa19H3wtv
eo1dfJ/tEXF19IAB8Fp3sPGhpx89AgsEcPGJZqK3L6LVGFHbFD1zTl5rMNUViHLspr1VYUNndd1d
Jiu0rWQ5dbtE+efOp7yIng0V6zgzlwkVynprmNVLWXvhmhogql8DfF9BxN4WROC6VQ5X55x078oJ
6T43i92AEtljLRa305NHP2nff6ftAIMMLnA1voSzda3c5YdSX6lR3RHtcWMyOKkx5yHQ9LNeUeer
wxcdNqnbD0+WPl5oTaYjiCZJg0a3eqPm8DRqGYebLa2esOvnoxoCvS49eZyR6vprpAee8aFn9Z3G
+p3aWhtGp8Acd8MQHZJbrZabgpWrOisSKc5qI57qGWMRlKfdRWPRm5jjoS2HnWj6RzqJ9nYxvU4Z
O8DqMptobfOM7b4u24tXdBc4uRWdUcY07OheY1jCeatqvqdt94gk605d0K0kj/UXp9/vk4ieKT3X
EXiQSlsaHypHUUyQHg+4gXUy+V4l1wOHKGcc8d0RqRQ0oOlYkWUaIbv/xSf/QVhmeuRWLcY+QbPZ
h2nTEwPuswhC9n5g3E2q9DqlKNzXTsbqizRQRJV3TJE5es5ZTYl/8fGqMvBD5UDN2pZlu5I90E0C
ww8fP0g5WjHNtHuzJZRiJaYiHY1T2tMZNYYLgsSXprhux/sIFVMtWPOR9gvj6S+Kd4a6vn+3I/Am
HFJanvr/t9d/YOVe6AIP2qvQWF3qNnmbVDtS6rudStImaXuR6GZctFwdyA11dqmQS4WIaUo6zxP7
KIc+KD//+U8kSVP/fs88x9alNGxDig8jEwqIYY4neKp09uYsxI5WaN1rDS6Y40BYhxRxI5Lu2xL8
lw3Zy3R6JU/1GDT0icYvuje+wgNiJaCSZy6QdPi+jva5TOenloW9FXPhTyRpyHw5WFeoWEclaBxv
2CWxvactgva5ZqO3rCPS8UIX4cHNmKEtLjuOxQA4JMUQNQz7S9zVVGufU8SyFakB3wV50k272m0u
1YRqqcXxDpGeQREt7P2tiqP0oNlUhGFjFjxpAYjLWf/sjOLsTbC9rfoOX9+LDzSm8jo2j7KkoP2U
HJopJEoPzhrK1D4ZQ7LjWUFHRTf0jyGCmb+4Qv/o9BCGbtqGY+i2aX44T80UoRmMEwXearYqQOm8
9JCl35a84/hktPX1nx92w/qj4047iHL0dolq3Q/H3RsMl8w9V6YKx5o0fogzhD4WyhX8CEgLbJmZ
X6aROWdWYPyuf6QYcKhEdrAYitMeVfj8EDY5LganmcjAwwp2NPNbpMmcDIjyrtJ+urOAvNWuedsA
QmtpXHAQUkNf2ORDfjOzWkRjf1TbHdxya2lXdk/9nPScypmicj/gdX0wzPHowSpSK6ReCYnteuPF
gK6zr45iCREwUP3YqXg8h/0ZNd/ckAjQSLq158hyPRoJQJFyH02mAznAZQ1m0Ion6JYCChOY5aar
046zyD/5LrgIKiGvBmoWnTyTWZWwvYLbPIGZLv3HKOpWPQlq8pPWs5mSO6yLTWpDdCVZX7BUUyk9
NRvEdnrOpuZz3TEtmySr8oiCRnipmETxEeqCa6BAdyqMSnRMuzFYMAmbhv6QCQikWowdVkl7r43k
tttOZfpipP4B+EhrwZWx9uFk7ydGbZqbnp3euFPJcPI5R4gxXK7o9JYscuHszQ6QlBUeqvx+NFnS
8z20gVnQCc5oD+h5JtQ3+uPg6q++K87S+MvJ5w9WbBbFUk8auivN3y2cZqkVldAs4G8kt1XCe+Sw
G0/SLz+rr5w7JXaLf35y/9Gob+sk5FxXkhT4WC+uaR+XBK0Mtgnp6oa0PeufP/8Idv7346Z0DJNC
MLceQKXfjuhRWCWwiIDaCRczosEGR2Km82NNh2kVeKCm66v7RK8uM0znyWXlY+jHJky+qxwkkAik
zc4msjxk9uDECXg9zTwnJIV7UzxLBkKZY14b8p4CEGwcf3MdPqbqWZaR7xJ0NKiBOMlGyJfmUx8z
VNc1DmjmzJIzOzWYCo+SYJzj3/nJi+lNRN3tscCWSC0ipQX0wQNNS4g8WiQsm/xkywv6sr1NGljt
JC6zh8px4IY4jwUlHZiovVt+Kqm/uB5uheNdYsUnb+geDWk/B9l4dOknzWvrFJqKkTodVfCmAiod
CkVi13A/7eMc3Lo+K7yGaopZsxyj9okhdvHZ6CQ2K1TSu5HEFKHrd5vpAgDSSa18+jE5mDQDpRxJ
MCl7Ffqrj9NrBpo+tp9zB2Zpw2qvkqxqdGgkRFwoTjT2BVn0oxrBVfy4nAb/XX5/nMqf//G3l5+y
KF+TXq+j1/Y35XOLiO6HK2b90r782895G7WT6iD4x99++V/U3P/3L//+y3/+8u9/8MZf6+6Uz/+u
WxZdHYYgB6d7XES/1t2J2P72b3lRt+E//iYotesutXnyeq6uS5co89dSu2XzJ9vhWVeY5GUIbT+U
1/+s3A7R5MNCTXcMKSUNnsSNtAL8rr0jbMWIrKfkJEY/HPe1jQ8SPM3AK3q67DGRiKDerWKa4soQ
UQuEijYJ7Zu6GiSN+fUnXwUQPd3yW0dThtRmvVEWdRpkttYxUOTVMOsKE9iuZowvBkiuEInIpuuY
ygZBZ59OPNpr8z6l05Eqi/xUZ/7EhIfBr2fk+GEV9s5wD1zrzamf4PIUtlzPdUlb7RyhadVnOkNR
R9TI3axurG5qWzy6VgBlpPMpuNX4yelDT6nM7K+RfuoU74GbG93YPLVB/Qg766lO9eKz5Q0YDY1n
z/Wba68bgOf0w7jStbg4gLq6DSUcj8lGPEsh51VqnrrQcsjlg6TWa2Kao9PtpiEqIs2Oz7bZucfO
qbIrPU7vqT9etUmGzNrEFlfKbWywtLLTfeEH5ZeiaO4ifTrNJbmfAbQbrTQk8EOsA6OaiG7UZ+xQ
v9g+NGdOCUK8GZnNMBsXL4BEs7zDCegxdB1P9ffnUJftjjbYkB4ESdfDFU08ALli1Jd+cmfPUblr
i4xuxq0xqK7Y1KRSJfixy+9dh6tLASw5bBuEHYCSZyun00v85NA8vmoguaY0px6HxPPPQEcodM9T
Y98OyJiBtN+KiliiyilmCG/4Lpvhy2hn1R5o2QaCHg4O+bCOulGu4zgK13TcU7XK0+Z69gVtADoL
eQLrlZQ0YttIaMLBFCs4HhjL6nQmUvbIsdgyWxeX1g5+UiSD6spq9XAdz6xUe43qeT1QiZ7qeOPW
3slJ8S7WZGJt0ITZq74/+KD8tOiUJpicq9+mmGPtsUXoluJdMBd4sqVkrTZol7pdAPsFwzwzTe9K
+jN81P038gEBHu0eTaFQmt/tuvdP0Pi+5WBcdjAR+q0Zk79ICctIzeqfA4GreOAOGDwl/nHWveK6
HLCB0QJ8KPveOtOJDscuqI+WVWECMVgY/dGxiiY7qu3kOEJ7SaVnHWOLvuPcF/PaEJhzon/55DnQ
2rzK4rRtkdb4mU6hfmx2YWPihG6ApYUPAqmm88AwgVjvtWRcO5WV7tE7XzsD5RIUO+4de838QpYk
GLA1RXfOQiDJP0PcbG7cApejxnq00rD7Qr7zAZXzJ13X+jVEQnvvRWOznsfj2A/BsTa08npCTUTa
1ocwaJAVcADQXIGVwozLik7G0AzrVPeaTWkwhrh+vzc07TohiXSuFRrKnzW5daPssykzTDNoBYcv
BnZMItvbpX5onV3IaKEws70arnKK+Cx4gmDWvuipcWp1t/u56sriRuo+LEiYNUmc0t8IARnraX6D
yQwBzYO+OkUaTLLQL76YdukfgyoaN8OIvZLdJFhouSruhWYA9HdMb30vafYOcobrqKThALIElsk5
5LYAddXabjV82ZoGWXxfdJvKCc21X+ewRXok9Dor0V3de/46zrChlL7/1LYifgRZQdnGdVa9Cas6
yegsKoAYQMeb7/ie7WTxS5gTxjM9bMoizm7C1HbebtKY4MP2rxtJ+RpflZ3mGHSLDG0LTX+kBJzb
D0kQoVOOW8rgU3/s8hEjzxZuru58nbRS7NyAJEBJXBwLv15pKCzQvFCZXG6Q6jQHULIqyaruLo+X
e7nl9BCaVPny7e+TKmIuj5e/vz98e+XypKw9trT86Ye7y59G25m2DSH9sonlJcvzH7bYWWgPrMT8
5L4sJsedsjv25hlETKi649/uLk7Iy+N3T+Tlle/vSSgXAShSlsmukqlcvf/p/T3vzy3vXv4g01Rg
NUc6lgJoN6+WJ/94D7Rlv5YXvH3cspUf7r69bfmUt7ugmY9c7unufed/2PT7jv3hd3175Yfvubxn
rP1iNaKrWb1v9/11Td0/THaA7+D777i87e0Lvn/197cs9z6+fHnyh2+3bOOHPX1/+9s7f9j88hPI
oIGM8b6HUA7NNSpYdBemxi+9vH+5EU7V6Jtl+z/sxPKn5cnlXumJ6zLFsJoh8Etg96ju/mWQrY1U
RxN6aLMWoLeTtDgE1BAjTnGBhK0IAgTWoVKWjuV9phkwVCYfCU6ZIp0bc5fTZXn2/U8t6dGdg2/5
h+eXh7Z687KF97++baUJarb1wxb9kLpqadETUCXVcdA3sR7Xh4hFCE3r6q5WYWL+9niKoOSFOeKU
H57MqWleJ8Xnt5csf1jeR0kFyIs+3PpJ5DEOaE51CDKvMDYIqxn6aWJMXe+4QLQ/4LRps8A8sU1h
lGKIUMznyPMpDqnrfblEy2UoKM2z2SIi6oziyFqP6SrhmBED59cgkBCP9z/L5mdGcsDl+fQ1XURS
hkQvNaubSenFlhtH+ab/0cP31y1v42iUpK1QKUrZ7UeELaNSuAjyrRGSlzwk413XDTIYb0aiLZDG
+JnzUNDbtI4cVAGlEnU5Soa0ICOWhxW+fMLBiZ1sNUlBh4UXShzd0xwaNMjb+kqn0y36KXXTqBvI
Wgh6MqXtEYobpHQ/ntJd6ere8rBUqqDeLVCCOHhvqJuhSDw6/5nNweYgKGIGzslJoTIidHPRZqAF
W27AGF+BgZP7XumTxn/ddIiXUChCQy5KJWjyrWjnjM4dgHLUTtZsriZtrFZj6aK1V5ooUnmaDW5L
CE9iXqZBeeiUiqpHk3zVKmVVpTRWUqmtNKW7ygaY4qFlVrRH4LCBtBctVl99MUrnVBORMJ1xqGIS
mIuma5F3WUrp5SjN16DUX7q1sSfVtoLCGPrwUSqdmFSKsVipyOCocaPuDQjLaqUwC9WjUanOUkOH
FMG65ZAFncmMRd1muec5IUEW0rVeadiWY8CZjbAtoKa6IgCYVsvvL9VBGJQWrkov7sxFSH4Lldwi
mPNZUSNtJW2l9mFSEruEPhukBeru8jhVCryQMK9THAlTHRH7TainNHtRhDlNq3R8C6rk/SaYQgR/
FvjRQcuNrbQFUIwFk2JPLtJx3cTOMcaMZoGUvJ+Ay70Pz01th1X7CPrPVaOhJwt0uMEWHRzntdWL
Eg0lX+mHx44M6X1LUGXlkRpcAO7/8+uoL5ouv7i6gSGJT8084Bavzqnl6y0nXDZP6BffjoP6i4uR
aCj1a90GzrJ84eXe+83yXEuBbTO41rOv1KBhjFaV9SNqyEX36f7rybEuAXe2TbVerrrlFHpHuLzD
W5Z7zCaEq1S5bA8rGUvdBBVT9nLz/nBK9S9DEKSrfKJTMhrQw9DOANh/uWsJurh61xZYm3XoCpW4
MF7OanXz4SGU6m1mBf6ureyawWz48WbSQsId9VxgIlzktDi4gzWifB5wS9YnahgWLgjLTRg2Je6h
HC/AZP5eiHwXNN33MkpAlanzafn9enX+LPeW594ftinyWbM2rn1bOFjvONs+yTmNZgsfk0HWR6cD
ZDCWwHbjwcTYMLCNZkfJ5Hr5QoJL2gautB70nkJnwyLwCvZ0ugaDYHJl1ePB1MAbwc3qdZP0lBRr
s6dnLgIwQzcZDrdJqKdHSkk3QRQ/UhZBRIPZw8aoRX217GyXuKj5sCGAGGM6++VbvF0FGoTsvIfW
NuODMFRBcOwkUPxg0vbL2dFaWbIdw/Rx4QG9HWmlnH0/GWRlxQfxkI95vqr9ALCCWhuJ9GU0Cosm
uNw+SnWjsRjUKoyq7aLBh3SZ1TzqmNjk5YHnQbupQLTo4ZYq/VNXohULasy4qxR/3aoP64zMoI2F
Hd0OczjEx1bk3U425X2VaPVKkMnlOk9J0sOGXk8VHUe1DtYaMk0KqbUA/TCbyT5EEm6UzbUVm3Q8
5XDxkkXKKxjKhK8rb2z12PALvFISplqPvpdDnuu4DNAgt1q6AJd+wKUVUJqwB9NOe7KA/ucmejIU
mxvZeHdujKeEW9ePg7OzWPau3rZOB41aq0ErWj4H0iBMAh0+nFwHsq6uMlx8jLYl0oG+kTU6VjsJ
3hnNUOPZaxTaNmqNmxLay7xanlv+OscoqeqmfQw7xpp5Dj75fupvF4F4I77NAt242dDPCqBARmxu
BJF6iKr+k6010OgzSuVdSr+fnsyUktUPkCuaTpcgivSK25q8wIY0KVH497BBdR5W/TM4sGnjYgHl
B0gDepdSzEi9PFCz9HKTa1qAZ4/+s2i4Fl0kIHOjP7h+Fe3rQ0wJ/pCqm+VeNyEh92G4H6gFO9ey
v5XuGG/iMOxWuD+Um7ym+P/2Aq7e68R5kX1N5388wMfR/XXfAvjR/WZ4+25h2cuVTjnlqnLUoKtu
emCoh54kCwxWhplp/gw4+SnQ2pnFNm6Zs0RfKp0EraBDvySMlJUlo+kUtznQ7VKu3JbZYfl14Egy
7go6QSg/Fd5qkf8v2vnlnutGEgNNpSNfnlxwACrlnGl6uFueX4T4y733m+Vlzvt7l8fLBpIoD3el
wQFU2/zhdctd3XQwWXac72/vXZ7LYjyvch2Ynv1KDQd8fZpW66GgBVxMAkKUHT/kWTKfvNlILlPt
z/t4uMS1p20smKo0JaoUmjYB5LRQ3elQ0yCrBkP2NJeTuZnTwV13Y+9cgUOH+TErZ06n/AxTB7di
HIetVEANV92NOV67lQWGOKjH45Cl9as/4mg9lN7XIvMxG5jIKfl9JVeiQcBCIrUG8ZkAKO5n7TKb
4asR70aAynRwu/RbBYN/K8OgPvkGVp15Ek0vso5uZijgn0xyX3ig0gBu9Hb/NdGOy98Hugg3jjGk
hx6S4kNldJ+ccR5fRNjg6Zj58lzR/H7Omy5fUi4voVlccvDuN0FaIDhuIvu6nQd7o/IxL5jSGWOX
vDQezKAOMcZ1HMj8Ux3O52Wr/Gqc6qDATl4Eg8QmL3y1/KF1tS9hDCB9KGvzYAtoTtlUUspTcpdC
T66i0Zu/VMYokSbb3b5qvPlpwG15+RJTO2grwHHWTdlUxh2rHy4I4vU71wHr26heDl+v/XsJ6OLY
jWgMl72dySnMnkMztVbPNO21xs4Azfls+yQc1Y/Q0Sa/DmPHPA4yde/tBL+/t18H2iwdqpF11weT
cQOGgpZ+9QNMKB760TafpjzGQWsqvG3StMOXLMSIUG0yLDBsaBsLCgCwjocO5PXyvI6HCzVNf7w1
p8w6zU6Llla9wQiLswtF/xOZQZRdY51tDc0JXuzh7QAL2MCbqG5wTBr07jFK5suywaG0s1Vvu+05
nErnXBQuzBW1i7abfzL1EN3DmKSbBrwTsOJ4fDuA9K96oTl8nR0g24lp+XsTJSWt7enNstU5lHQ9
qlOs8x3/djntlq0ilXolG21ehD5Fx9CleWnZfbwiVq0pi6eocFZGpo/bqSrFNbgG7x7Qf4dFnpW/
5p04CJxkPkPWqLYslINDENfjPW2tEEPUK7oAn1dHi5+1SMRbMdXVoWRAum80G9E5/MfXaBQ7345o
h45ybxNa1Uz8RnbUoJjqAYN62042ddtRpBDhU93cxIGFBM7zm7uppTS2bMeO0PEOWv8ltcmE4Q2U
ET/k4V1dI9lYXhFkBWTc3v/SeBiXJ2WGVCPEUII0MU5/am9pO8IDcmq/BpPJ4fYpn0k3q251P6zf
tuFI+Det7X6dK+lBejfim7wgD52Gc//2iq4HTjvPzYvb2NjWp6K9QfOjn21Folw+ZWQM8GL3JS3w
Xc5HzbpB0FaeZYNdwLKjXr93Giu9WV6gl7DMJAWjU9tK78QU4b+9CohwGU/yW985ALHBVJzg8oAh
drDkRS+Tvqa/7hBdYetRDNbJEkNxSvmsdVIPxjfymm/7U2EMTYdrCHK/9m8iWrjx/hTpN2zIlv0x
ZiAJOVPbuYT4dtP5ADBBlZkvPV6d6hiCypxWtV6htjam8kY0eBy3Qaufi47D0/ekqbWy/omQnFTk
0OoXOJsI0f252Wd0/l9mVwPuZjjVT01KydHpxEtlZRpgBrZRcX4ec/YRQVSE+1kbXN625oUPpVvY
TwBUoWQBdTpKQxNnTiaqwaHrv7gcrOWlidVioddF1QWuc78vEj/FUa2wL4VDQWN5SY65BKzi+gUX
inhdJhVCckMMx8RurI3ZlxU6u+pueSlXz2On1/SqM2VuWy6JQzW74e1QeILIB+Saha2NUN/YYlGL
AYqj3RvTZO4JnjQgtlb8IANS0jlRPsJvcsFer32NNZGvg3WqNcE5lCP2nYE7wsnn8hKzOC8/D1ra
p16voyfRtNUWSK/yHsnr27HRQCeIUkVGn5dXzp0vrrreMPAD6739AJh70/Y18Kmqexgk+LjlZZOy
8BDe9FWLS9CmWH+cBj0Ib1CJUiPzJe7cHXXc5eiV3rPed2jAwSJu51xZ2dB8fWtIbQCkwQln9Fgk
8K0rVnI4Os71fd8M+DWG/bRrk8B+iHqAOstLfCfYupSrvvo6Y7VresNJmloBMtjA65IC6bORGcfl
pWTqXqIwZ57MhgKsWppBDB2Layf33HtnzjBPLS3x2tECaHq19iXpLCxS26K5wZolPNtxEq0JIttv
mXs/dZn9Omopk6IntVsr0yHNVCLc+kXffa6H6bRsK2z171oc4OrYp3LXjBiVdTNTtwwAArDX9msf
eftx8o1nD6z/ZnbC8RjPeXAL61Ani8j+LDfLwy7wtDPi9uFIG0y/Wd6m3r+8wgreGiX+u0L+VxVy
w/Bo8vsTgfr//OW//u//+OW/fvkPquT/5zc18re3/lojd82/CxpMpCFo0nPppKT4/WuN3NP/LnT6
CUma2I7O2pfem3+WzN2/G+jFTc/xLIdavWr5fFenO56tW9IV/9S0//+UzNWH/NhACKfEsGhpBvHK
SSN060NrY8XkCk6pMY6abzxQ3i5O/tzbh8Kyt8XgfRuNsT7oXYFdadrqm8KM5tu6msIjcfF5eUSW
1KXZzbuf0lrcZ2H2XFH0Oy6PbPDiVMpDwpUyeBWZ/nNuNveFpombkFaT1WyU6TrJfZpJBmdDpJUd
g8SxyTOgvdayDn9XUF57q8qryzj2X8o0cY7S6S9N3QS3iEqtTz6FUvRAekP6yB2viyG75be+a2AC
XXLpRFvH8YtGtbSFV3WX+UfknXubRr1bYbbO2dd3mRkE94bd4W00gSGPVC9QOg/hi9NChKEOuLUQ
Wq2n0cgfqgRvvcl3zU004ikIR9C/8qQl7mcc+qiEOZhKmtoDFHc0so1+P/aiPkY2AEdwyk4RDA8y
E6DH4xSLqwwUWGVOXwMduoqHeyIOSzaaGExHUHnTZ2+CK0rTxkFzrfcPWQC2rXK9G5foFU19kl37
qtWAw4eXpGXJszsh1wdyhlGQEYc3ruhvS2Gv6rydrg1Kesyg47YUQf7zRL/OTTc0UMlnPAhM+rr7
HphQk8Q6VEDfUdS8bBX1SbIJoqa/Ydp5cPTQ35kCpkqJc9ktXeGrRGbODYDzPYG3ezM04yEPLXpg
7d7dIr30z7EkJg7qu8j8nuNbGOG3LWxSN+Th+XbXOjCDO4ZdH9ev4N4ddBo1JVM4DkMXe8CZ0jHb
s6iCES+AlOrAYNv3Hg5OvU29MGy1r+k0E1u1XnX0UW9hIPYUZG1xNAiaVqFeXobKAwELEPhq6hP3
SPeajXuaNK97N2j2rmlsXIwyV2LSwUt6GEcNfQwZgdrDFU5tnVEOf9V69kGKRKsZ1xlzkNRdQMfm
xwvOZRGX4rdRHwdHgrH0C7BHfn+D+KlA/hGdGmTu17YVPbRhgDM2rizCB2wQihgHgCDz/6LHG9GV
usR/6G5mj4Ru0DtM5oeOCkaC3/bCaVjHlVpXgN8LcEJJkyze2jbcx7QcLgAdxbXeY3rYVDBZ3M75
mhm6du+X9rGGzFp5Vg38huWtD8C1TTP3rkrp2mDVGHwdxHDjkDvJIH9+kRw3FPlx8Oi9YqcxrYVG
V1vfUTYw6HEFfpY4uzx2/U2shFZtr616fI6aogjpenDWFdqIbdvxxsApEbshA0Dk36DDKBHnCQxD
4f50862c4hO9FPtymuR11aOIz8tbIxXOMeytaKMbbbqK62CEw3TdWn72TetnfGzwgtg5WniqxRw/
Bl17MwHcJECQ7sqFgoEOybCuheGA2jWCE33Aycos6S3uyrA9ZXX+YE7a18ELpotbUymo9afERIFV
UABzyE/ezbVPbR53cDse3C0QDuh8pfnI/I6BJqYVo36t1PQj0uF92GJDHBDtk60erw08tfb98D3z
rXZXxd0no3a4uCMDi1+LtoXGC89TDsa4k1hCBUGMCCX2Nlb2JcvaYBMNub0RqQfIIzNesFPBtyWf
nV3SdZ+lgwqbYA4DiqFal5kHl5kc5pUsMRkMYaRhjYQFwpwdRZPDWQoKcNiJ1d/nsts0OJ+wS9Q5
YOBv3GTaxDHWbnaFAfA4g9P0wc1dlYSI+1jSA2T0P0lvKHCmLbRVC8fVMAKxwRAERrwGZ82Oi2Nf
Q5+STXMMAYI3vQ0C1+YE6dr6C31lOl0BenqVBo6zE2FH3r2Fhm5rybAuOzYaq2uktjUFwuTt/vS5
DyPWAhPSsl5oEYh7rzhWApwpBliUvRuApF6JTX0Dp1OEQhzNeXrkO93OEHeF03ubWET9qTGQo8wV
vezdaJxTQXt9h3MHog0dRWEbQTEXEVjqmu4j2jmryaZTrEdiNvkS0pe+cuo2XpmF10JR1/eFa3k3
ti/vQ+RC2xjDmCsMHsC9+TiyBXZ0W9O7cNW6nyqbcyD1JiBzlv9iexM25F6wqrHgQEIaqcLvg9Zp
qodJVohMY1AHXnKx81XoIKvLvcLbeWNfrnML1nXXuT0c5mpTlM1j0xrjBUzfldSYAfxGm06YMSGZ
HnO8IZTTRPn/KDuz3raRNdr+IgIki1O9itQsy3MGvxBJnHAeijP56++iGri32zlIcHEAw50TxLJE
Fr9h77XtZzEZ1v3S72oDU08rzB+aMtdEGn7PLAlfUA5/qmwooAiE9ziQkq1Kq+oyN+S5Tb7Rqukh
t7zWnzNC2tJGC0JTJwKjTD6ZRgnZz6m5HWLw3yn4l60bY/5qZ0Ld64Zgj86ggW8L4uuHpNyTM7qZ
PdK0O482qSgzgsR4SqmpsZ+ZgzcHpbWMf/JHapIW34VuBTJZQ3nnSW6BfL5Gw/zdqgkksUT0wByP
DkDpyT5p5qcpKZM9bcab1CxyPtaTRy3NW6zD1RtijQAlu/k0lPK17W0YnTgZ91NJLPm4vg+EhJz1
VJuCrCoPaQ6Dwg5fXGIxJbxc24DzrEFEZma1ifqo22DvBcTvdFsGSod+1JMLDiV237lm7+GI/KhB
iF/Fj2Ix6U5oxXs1YqIzfo1JwbXYkjvexu9Jm5A1sN6MZRg+xE5zMMo0YYmG+q0HWng74+rM4maw
KDJal5nYNHTnuUvYnZIiVhi2Ollj81aNY3rQ6KiZ4WFm7d7qolJB41kE0yuCedLB3GdzSuTAbItj
ut65pjWf0OIjVB7TiEzbcmcXT3aItocuDxUlJsduLIlMWu/IQiR+PDO9ct3mVNNmHprWbVA69VBY
qvpxaJg/WEtzqed63qgOzwwPDkLXVPcTrVRLiCGzSrdn22LW17AxvAepR8z0PEIA6gjZoDWCeh1E
fwE/gkdvJpGpECdHOW/kjbCBDkX25Mza2arn9pxHlLBVEh87ieLSLYp4Q8Su6RuOfGGL6hzKutiJ
fHEvBDUrmCCBm2qk9UVk7oQz8sx2ibVghEJ7zrz0CKAXyFE2EifcQ68buf/iLlsCy4MTNJQwwDmN
D9nkqa1lTJbvyAhuxsjfoCoJ/TS0S7aYIMpFH71n+IzZ1ZC2HFbVVz208ICL/rFys+5ccphcm9zG
hgHxl6xNlhx0D8fcmpi86tAN204SutfVu9UfUJXXTE/SI+q9jSjyU5ub4Xa0ADF3FunDjoCVv/Qz
Se8CUsrigqGO5B1zJQqy3Gkva8gKRo+Oh9F9GYOdR3/nBbOuuE16luJIKNm6E31C6EkNDDhW4HA8
Cybf+K3vLDPAjtZiPO5MxKXYTxOvuzicaZh/WdTavGO+PpBvCjIaX7IX84CwJp0puMvvpnEzWpqy
j4h8WE+lQFjKcBouWjo+ahWSy9t/jRlwfcutYTkuWC07HrHPuRkf7GWBA2EPZDUSlD6QGrnhGssC
feAsN6LpmPZm+Bi1vq3re+F5wHprsNfzQCRHN+n3zCCAhaem3C42QzWXNeEwR/22mWlLoNfye0fW
69y81aEk2Hg9YJP1qO0xT27XmFvQpm1yNPr5i4CndTFRBO6s2tiNrckmKW3ZXEHrPsQNxuA4fuo6
72eGXvecmZrx0g7Gqcd1d8kpaalbmneDnCN8Esa1FsYLLyfFUJ78nCK9exgc+ygyVDY9Ns59FKnX
tjacfYK9mKlx2O1H1S4BII7qnIxmcsUd8Ckbe/SfzDiTcRsVtrx2SjtWs7q3RPYrwe15iON5r3Ot
WprePE5xjDU342GwGD+IJj0z/VaoSRAgcZNxEwa80AmBJW/unKa73C21Jx5dljMb17LBlMmxe7CW
Ng/IRUKYFOfu0ZbFV7j/zVklzuMSq/KpbjKegFMPMLvoFXUn8VC2nJ4SHfqHkXJYiJzUvkxjT+xF
+JFlJF5b1yTiFvWtrLqHYmLGPzgpORQouM+3L32pv2NE5a9rMQ0YO9tzTJZ9NhTntEc7O/MvEKE+
HPtOIRecrJBzmN/kMKnJ3ndtOfidY1eXfxrIJnGXp5K818Q2/aznuVwnoEbVQopBQjVIiA8+3LlZ
wa9xMR3ihQTM1DNJvAi7+xwG+a5GzRiQaVWDwZxSv5id7rAU+c8wdAi3GIaRv5oNGyeKrWPigkqb
TAy9SV9/vV2VBZyqh2GML5lu38ta1Q+xigofV/mapjx9j+mQ/LRDql41urkbJZV3bc31rnbVZ5Pu
zh/RvwJJs+uTl1QGxDnH+sYr4+VheiLNuLaD3smKfTrMJr7OOUYsPSL34ujvPCIFoxWvU5rZsZKj
QxtKGsA0hjy3RIU1RcAmL+sO9k+1XumEkWoFtHDZXlOuUUwE18Y7ElyrtiKjNIeA8CS0BFmzlgPx
lD+m3tRPVpP8tJLqOy2uhQpKuQfDpG8YwG0R8A5OC4l1MGajs5Mgt94wP/r5bCNbZUXBQ45bmT93
9k03V4ET9samFFq+UcjHt5F5FMNgXIbe/G6QTYJgWfokb5vbvl6DY8pxQWgiRcBKUQVDTDAYvH6e
uOjngspxYMgMZr7yXB5DCzCpNcpijxgM6Oibx8l2HUvjSTCI0FaMTR6W0U6vvGNuVxUgkmTyw1In
QK5xxf00vZldvhWPVed4BwIqlj1EpqtsKDVInGTwDOnVKNQuaSg/eFaI0w/MXfo1HyLwmVI5Qelw
tuMPOyY6xTUT0K+q8CB9deZz5837Hv3QJUJecRG8WVsafBD9KTroKAXq7kapsW8t6xefCq7AOoP0
Xwkc4M3RWgywyT2p4WaLl8GOi8depZ/CdXVjDng0U2e9CyRIABb+cyAJQwizVlzsfmbNZrlnI0vn
awdEoPTu8hG1RhVLBEqA8S6Gbd5VGJrg27nfwmlxH+3QLPb9AqSrMG39Tqfm3mWK2jqyiKnIJNS/
Jt7aittbFIn1iSr3OQcy5pJkS3zylRoguxB9TMxPez8ba4a2TWaLziDHcFV+qhPGTHGZsrAqa/r/
lajR1OfRlgSUyelsK8u+M5jL/1PNsdR0/TiN7vLQ1Xe2Q+eA9wMzPLX7ttDRpblzKy86UIox9Yzz
7cuSbPEeZ/dhbOjbJsXD1XcVCOxKPzglTS1ImXfWaCMbWwpGk9pqsmPtCb5MdR6RW+/bdeyW1Ovg
a5E5tQLDG9lAwKXgORIpPZybyvL80CNW/Ka4S1ZG9+07ZRB9OMCml1bnoCzHFhl7lbpQoXkHwT4q
SfT0iflkeQ/dig6NgwDYdzVvTP4scKf+mwjT7IF7hcx7HRab6GkeaxNyIObKe5WN4SU0O8PcDLgL
d5YW52dK/TWckoddgwzCN/QlPDW5If3RBJhOiZ7+WBwwYButLJ4YgBoHY+4NbA4aMW2M91Xh7qwy
/Br2XXFBTcCdVTrsCvvUO/U2bcTgqol8K1N7GZHtU+n2+ySbCbgqwJJzSfq5rEjarZP53ihw6EV5
CABsUcU5Y/YQiSl70qpqJuQkI8dDNhOJr8YZB0pxP65DL20S12GSEwoXJ9onfZS8RFNpn8qO1wLk
MX7hlF4ucxW9X0YrcZ915brPsWo4EsCLHTFwEvviwvDkMZ4+VnNGJKgYzjq5T+znORvnNGCsq96q
BcBLgimPmdlQ7bWkMB96L3wmOEgnZVMSDBT3hPdMFaaBzDvefulUQM+OZOnPjXknvMa4u10rnWEc
6YYfR2rhhxqLNgtxhpA18obzwiiDBFHzPXSGZEOdnB9UONwvBJPp5fhA98UOhWB3I53AKo3eTL3s
spoi/M1FRnMXq9fFbZbLmrl612jOU+hSpSn2qlalkUeipHVRLA1/pktcXZKRY8mFAclwz+TB22Bd
aSi9yBlI3HNlI7+fYbHbMrobhA6lvMiwD6YToWxZ6LMBWcPbO5MKnl8JFB/73YpPqvXal5KC4oAN
szu0DYIBt+38mBieu4IdlG+ZcL21dgF/BvrkTuhoxvTWU6RXjIW1SRKg80P4xHLOu2SWRfIdBzpP
WyB/8WL8LAtZn3EAoENMaJNy1Kr7sBdBmcrinE9dyNh1BvyUd+759sWqzG6/jOMzmmv3zG5dUFJO
/eFWgHhac1qihmgUxP4nYXT88MU4ViZRCG2pk2/qkJpLlSKK1AiWZfxZy/JpIg97LDXhc6J+i0Rb
UT3U0dbkCbWTndf7iDRbhh4baxDeUbOZ/ejp5HJ1D8nOErY6hOm1b7P2k8zVa1Prd6j45GsJEtWJ
B/xUaXQtSsO4swnl0icNsW0Um2SEcIKqrPUeFuTP1LveY+8Si4F+NrugKt7YXiLOqqnvm5gN6aTa
LwKCaOOxS3MSN0cuHFlH2yIM3a5eQkRvt0ayagv6xr740gFhQxlNc6sVKxYGHH6U8eu3qxAIsfq3
pF1+VrHX7GT7WZtwyjmOexQ4aJDEwXNj2bwp8oncidRZ9kulOf6MDOOwrPkMrdzyIWu+mIZjreni
UmnDY1fiTUXrT76PNlJ5ym/22uIV2P3XUnoqB5v3uGCjkG4bJwxCnvIndMn2yEwhpVe3lMm8KeSi
LSLHp+VlmMeqZsdB0+5yjnH4g2SSWImdg60zFSIbZe6Qr9MBsiPuqZRfU9h/qYG0y6mE/hLZaygQ
GStMaCod2wxvAKUbsV3aAgPfqj9rQ1fuPXOhFcqHdGc4uItT8WkuKMJmgLsDU9CLdD26+8i8LDnr
hXkmSAa5vribSw+jH+mkmiwtmgoGmU1mMzMxiLaGyOpnPCvv43k7Zma24X0ExNLo00NbcqNrDVTG
BpRK4cy/RtNRd/gMN23vYR5k0rkfCI4OYn20T8UEr8cjJoFZEuFvRNFcmt7lqBSkkTVlE2ik6zIj
ICRyCBlU1ol4cUbamamGYEoAU+xHuIH9yMNhaMZ72gSCwRo28HaWNquRn9l6tenZU8O/LXkXIqaY
VDrJaSsMPTqOg/jiAd68NpbzhAhrDbaJPtmxTfCOKcHPa0z3OqRaB6sN31dcF/0wzyy9aA5TokJf
2qSkhSVjLogPOVF/MPb2jCxoMpgM/3JLQ120PNJQ3ow7p5qxca/DlD5UX1h7PNVTxhZ2yAf0BMsm
LYiAmp0yPRWfnJhpeMS7tBENpZXlVO+iSRDGm8OuF3QXaPrcEzkhBXFN9YE8QroBt4QdH4UpJRYQ
FQVoxyk8yv/E2uer0st1GNs4FvMd5u/9tlBxG/QgAIEBvGUjCna2wAK8sFs+DqPaRbV9ovKydnmY
Dlt9KEb/9upTXHTbkQS5TfUtJm/zTXb2Cw5UfylZRKUhHsKhfNQXUuY9EhNFpiRtplF/Bc1uMcos
SRrLjSQYhohiynzpagPsptUlbPlbvN3j4py4Tr8gDQTGZVxvk3vBde1aSsFuS55a8vcCuZCR0NHm
ysqM/TgJ5adBeleyKukdwpoDtBm1c19hP7lNJHrBGe6mVFteuoyY8MfmMLL/iqLPgFxJtsVvuvGs
iYk3iXcb3ZXJYbBEeAKldIFbQFNpOfFzGRneRigR0cZEyKxEHz+3s1WRDy6rrW3UNXoOvtiJe5fr
Ube/FS2xOT26VavtZO5GZxiIfmd4y8DUqCtg6LUpr9tT57ROyM4zJbEcKMWONv9JwkJBsAVfSkf7
5FSEdXRNHPkGrIsraLNdH3NUd53xmBlZHLTiFxmd4lC6w5uIGo9phkX3pNxlO3bmvMnbyD0zJoXu
auGMyGp1aU24ZiTKraTNN12LFOEAdcr0YAof2zFZES3fK9XJZzCNBCR0RPuh+CVPYiFyjKlN/uJA
BNa6FLFdWq7jI2nua/amG0iRzJDdQXyOl+5HBj8c6G6L+CN1UD82xbSfMiIb5USCqNd7SJQMzMrC
KbZWQyZHOlXFy6IT4Gp6xbHTgBt3U8/+N2TFmq2xb5RAhwHp8XYcSLdaYLDcpX3DfMYEy9SPwu+l
t7zgvSWMRbI2kO5wGAnOeOjS4q2pxx3YNvNFWe+tRyqLG7kAZVJ1QQ2d75SZEIVc4fKzRqZgYule
HRtHr2iIzBqMUZwNs3rVPS5nKRY2mj0aymhavuQKp7Gwv4gKzJOejjXrWkB6xkjWaDFToMih2Bcs
A086AQ8pc01hEqRedawj2dJeFmk9wMNm/QAz+POowl9httAOMnW7ALXb6RylX8rafIpSZjdZWcfb
ZeTBwkek7WHHtQ+DBcQ8sS/cHQaUYo0MvbAjhqOkql0Sj/iI3gTwF3tPUyRJ4B30aLdkoFXSCdNk
msZfNLLf9u6gosDIyTysWwEsLncbhnGckqBlq72D5WY3har+Wve5d5bhMga3/5dnJntRQCypVV4c
baVGs3z0a+QmZwt8uSfm+76gSUv7aq9soOZ9PBwjLTbvBhSoqTOPhDYD3uRW91mLgcP27P41jL8p
be7WbFDrCLZ1WBujJmCFVUMNmplTS2r5vozbjRu26We7ep/JsGLXVjEEDy2S3hIVn6M+Vjz7wVBM
Ix2jprxH2jeGsKwAl2but06xkM/pwJ0aw3QGm4rRyHJ1N0AMeZlnI2NlM3NwLSkFiWra+7EoxEU3
fpkSkfW61s5SKnyZgdAjP/LZGz+TCvDg9AmrTY6RYE68H0PeMf1OFm8TN6J7nhwlzwxzHrR5eQeF
1T1FYssAX8IKVGtYM/k+g5H+mjiogkaJb9jhX5wIeIety2yHTg431Sw1wpuiGQnkJO6tNtl18PD3
SRrdp3b/bOHjT2k+tkMfAufnMncc7T2MWiuINfIwmCSmgbLpybX2rqO35b1sUX8edN1xT1PL7RPr
xpn+huwRTaMQsbKdh8N1746HJhwecYd2SABSXslQvBtk07F78NdVCkCDcWeU6AbRZL51GqU5y3fP
nwBKbYpkYH2g5QUz8R532q5K8voNzzyoQHbkOyvz05oMUGdUF73Iwrs4diSQQb4jQZuE2FEeOwfl
VyByQfrP6HwBBvU6RkwJbAEOwVFxxGqfL7fvbl80FPCnwSQ4c2qia1QW8WHq4nfyujKdtEUVX+tw
JNlgAIh9+7N+/bOxHbo9BuR8w7Y19R3HMbZj5QKzE1Rg19sX3RTRrkeP88+fhQsewqZjQ+JaU3rV
Iy+9Uvovx4iwhWwq0+v/+/Pbdxi4HGqCBpCfu9MTjXFKX3vpyXaqiwX09G6s1E8e5ByximwoakgC
TLRSC9Jh0uFYea4fDT1CQQbCgQrFwIwl009wqt/MWXL3GOQe48c4IKRNKb/KKjAXAFrE6cmtnszL
VvNwOOoA2p8zRpOXIYG1r8snx1kin5TIFLp/5ocd8z5m8Q8F76yvcQi2Xn7FPO35InTeRjqvTV0l
r5Ve/yrH5JMY4wOd/4l5MpA9OdM8K0Y5WLX3jUgYvzfW2SD0KyhER8xUd3KrgvX0+F6WXx1n+IZr
EnRsYxxGtTeNxk9z93Nu2KzV0BY3kXORM8NiejuqNqdv8HhGTy171Mx2e6gcitQcJmcbgy7OBTcK
6m8za3BhYzv2q0z/Vk6y3cRvvfHdZV9EJ2WdqpEoSxScbG2GqACtkV1R5Hu+NTj6puxxuJgpqmeZ
IpachoNFdOy91Rg6Q+mviwEWFBEuOPICSYXnPuZYGXgUN1eUdzva1n6AeKUzWyNOm3W01I5hWBPd
s06iY7t/DBmJY3QIQTnk/ZVI0XyKPwubkNLCpT5IKRq1zmKO1+UXN+YfRMPwtQTgqBOly7Grtjw0
fEbHJAK1/Jt6vnaF7SHT5nxTVt8hc5GoZIsKLyNZTlro+Km75XXYgTAIUHLnh0l+zyZZbKIqXgvp
ioguwwE/IjPGNju2VtTDhYs/qm9pfdffohHvmONeqfMIlBzsZ1m7QbIk7xNyUne9Lxo99uFXJCuP
98eSKGtT5at12xuf8jq74kN4ZHesfLNbWZLZpHZOE55N8k5YfNCcWR4M0lUBoJT94rEmkm7HiAew
HNpZ+6fM3rPeZWvaRutAT0Ca6+sksBFlF5EgkygkaRoQsz+PbbXV++7E334eBzDnWq/OZkqobFu2
RHnm1nNsJuYGaohOeu3ACBTK62Q3n02i3iZ7THyeHT9tVydT0dyZmU6mSpcdOeEZxsc7k1zSbVYi
Cy0W9WQ2NnlYi73zQhZJQnMfpTuyUYjgjg2I+6Mhqrf0me/GJB76humjFZYBOvBuq9sdwqvkp0tO
Fq77PmBZSTb2lAa9bKOgC/WOh2SzN+3yvmXAAx/SYUtPdFuX6W8sJb/yvib1vZiIYYodLqoKCAgc
PRb0vbZla80zpmKMUrcWggc4bJXG5xMiiUBJW7IayNpj3LUHek40rtFKuagZ2mcDnrdyJPmNzNpx
Th/aW1BtBqaqVlIGTNB44JhryItom2fHpGxuh12ZWt12SEjM1i2yQNu+ChZk1wWemGYkX42uHAzO
xKMictUFq3cGtIWUSZNhEyayQjlGgKZumyBvIsWh9g0te8TlYPmhnS8gKiUplax15l6zOAgBZyK4
LUHiCHKal5IWFpv16NTEfEn9e5fj9TAUpX0Gn6YIdfi/9fuc4gUraob2iwO+twhfK2ke8oJZSmM0
UcDC/bk34Pc0cLStH0WUs12Zv6Fs+pZxom1cG3ZPjKAmb6HAj6H+pmZGPkwwCEwQn/oR3qn7UvTw
tZZyF5okw7pud1cVrGpDh0GcNcMrMSqoE9Sb1mh3x8QZQHZRxOvemO2H+q1B8uKPXQztfWmfSSeP
yIhFSVkVEXGHfKiO7uysNjvS2H1O0+w7bJ1qY3MYlw2YoGSM97onX+bprET41eQkCjrWUTtvsp50
xvWxx3DZ8uh8k+xLtagYFob5o66iTz13XSpNG/QxqFyrWt4KWfx0h7be1+QbDt4xqpuvBZb0YBED
q4blUq2Ea4ZDDCOaCVVzZ+8GbXgw2gL8jBZC/uKzKMK0C3KLvXmdVhfmpe+oA96iahiPTuf9Ghb5
M7R54Kpc242kqf8FrXiDm/5XnOa6gv8ZAOKlkB9Bh6oqCDrJ6/DUZ1mQzN7n2qmJ/imRXsVjRMCd
iEvGEjjNyNvAmwcBL9MwLwwQ1bH6QL90iFTlDttHVEf/kvw+/PMq/h3qZ3zATZme5UIFRtfrIPJ1
LWn+VzlnhVhhYnYJp7T1xBGHIQZ1mcBnI2GSET3z/FzegZxN1olW7g9e7O6WxC8cFrOaQV02LiEt
SmFcuh4lqjk//eUFfgC43l6g4/LyJEpDU9c/SPuGuHL6VkbhyaLNg1zVUE2U8S5bEm2veOE+QJRp
M4VsHPXVspY7vjBFdf3zy/hNY8zb5Oo6XGXExuRxfYBVGlbfahHSwxNqGpYUS+ZXiRNUhf1WORSd
+fph1jFiEkx4f5E3fuD88QYQKeDxyXhCx4v/Me8Nlp9LurLunMS6km5ZF6YJWeH2KHP/ZtKLnHFE
IVN5wZ9/Z3P97P974XqGzfnJlXuDGX6AghpeBYEjL2xWUAleQV0nTUcLsBkZhy5K9jM2ocZop5dy
8X5VLgkWnvUw36q9oveYGCa/iinPglkOzN/KCcze0p/ztBnubLv6VjgU8Wgd/iZP/QgWXd8w+Na6
hzPX4pL5KE+dC0Y+ksr4JPqG+YpGFvWqIKhYOgSZsIYHsTpBm+aAQM9ahPJDc8kvCHAbFKDDvEOV
mI5mdYkydu4aHOmmb+dDZjaPdVeTpKGvwE70ey4xleyNEZEv7wWh3fuxTVk4sJrYFAguLrUZo5Vz
sU2qNkU9kZp7VtN3FN7Gy58/qd+vTs92aMg83SXXAd3Hf29ichiUzjvtnHrmxpuWG3ijC7VVQ/+l
FVSCUKtyUJvp58bJ9N2ff/bv0lt+NuReSU9im0iC//uz89AcUb+3zsnQnW25TO0OkWYPJzgMAHb9
jST9+3FF/Kg0PNsmh5Fj68NPczooAaglscab2s+xqvFkFpvbdD8zgHf/FZx+Q3V+uAcI9YA2CJLA
w7Lw4a3NVKGYfFQ2WdWhu0201Kck3hutVW6qfh12rCuCpGLsH2lPdd0AmsZuiBHfYwi4rkdV41pH
orGfbqLRopapXwq6KlAPWmVbu4wDa+ki+z5q1YkaWv7l+DB/P0A9B8ygyxtmCb778JaBpA3nMXes
1UboQkhifJ+2zYPRe9FpcuV0MAzti2AR5kheLoIqzIzFxIxtlSOOHgqRuty3IfmlIE0l6wznztPq
T2ZSRy9L+RraavkLPvV/XM4S/qFh8LbzvP/4nktzJKGuts0TowYG/DbbDttTazzEcMS2bwSE48yo
u6Bl6X/J2TD+x5nHlew6ggE0RMiPz0OX4S0/uzBP0+oeUOUybwwP5c7QZGdDsM0Pm2G+Mzqv3lhp
x65r1dQ2E+5pNH7D5s/3lrFeXR+uPkIfLc+wYEw6tlhf7b/CFwc9KQXofeOUO4rzalUPLavm54Hr
L94v9StdOTcc9aEG5vYvd/aNCf7fn74GPtoI6gjsZhf+4dpfd10eMCL9VOv6V2aCNcoRMX+xvX0h
8icArIJ8xoIRaLiucHQMYtT5LEli581NzEOYa8b3xnAPS1/Z94M4Mbn3E6Opg2ZBzRA5KbBkFpf3
k2U8LDElRh1ap0j2xjkb1HCy7YXEmkHfdzZZeV3Myq1GU3uNkmgrmLNsMIzYu0I1PP1mR26TKpcB
5uunQXSHXsnyzFJiXfzZs1kTnyidg1WjmjXmKCYLwET61VKmy8bgWWaUb6kePZmL1+5SyaJwNMID
CY240kkFdKPpEqWmsx8nBYOx1i6GGGbia8RBS1ElaUX2RNzNCDAgu7TDuLAXkyw7WzqqtNeXDYxe
71K6+XMXZQ99Gxt0ZwRI/vly+R8PbKljhIIGLEwaiNth9q/LpUzoHmcttE/RaHnnhYQGlAbf07j1
HodOP3sRMoxsRjOQGjQyLckWZVq+9FNoH/WlYbnMCDZS6IrNPt9LY2ROgJaRZUndHHtlvwIsgr5B
gsxfXrj9+x0vdZdTlvJYesL7jU6fD8hWqAFPN5mojcaESIBfoJ3s70XRvHnQLfLcdu+yZQmxPuXs
pMv+oZOQTekeYMGPWUH9xZmV6Jcwx+AsHYF6sJl8lp3imEUVc8X0U8S2ajuw5dvD18NyVLNraFlr
GfKLwCydbAytsM6gBIXvIFM/GVP9cKusOvr+S/GAWIGDUU7mNjcJbAvZLZ+tQjxOGrsQuAdNiOg5
mPKETSFH5kExwcNFKXfamydqTClFIuB+sC1bqO6J0o7vi3AigB432KHq0HnZ5vj1z1eF8btdR+o8
ozlFgLDr+ke2u65azNgYg8nYO0iGPdfW7dQWORv+IpkLss6LmUEcK8GMALBTrvDGTzGiiIzAMnIr
/3K6G2vF/p9jxYFsy22zhkFg3Pn4elTSsrhs5uXExzse3RZJhetup0pvrgl5N073CAKu8t0a3eOk
17t4QaleuizekhgXa5/g3/7LW7Seox9fEq4mkgodUip+O+m8xUSTzfDwZJLthswUWCjzinBk35DF
BuMZE3md60CEZd4/H5288wt9MM8C+Nlf8p0/JjWYHm/PqjU2ABNTvNofzvwCd07dhvp8gmqLLxB3
wrHt1D5hDbgZez600DSRvrL3DDpHMwK357VpY30fZTnpFqp4YK8PhrLrrQA4KA4LJIrnZVre/vKm
/f50AjLvrE0J5iYahI+tWS5iYhRrdzxpzUrGbrAjFZF+QR1LxD1rxwMD2JEjpg3vw1AeNLlXFbe2
xMN90ZInsWBCGcEyxFHTHJsB63nTeMUln8e7eDch9H2q1VT4HHfXjqCzZ06I4szGEsPRWG/NnmO4
yto6mC3SapdKfg3L7qe+IP+sZhHuNL0r0FnVpQziEkG4nVoMF1dhdazCYgeECmWh0+4FSn2rde2j
DbZ108yFS3iPajc1ZqGzDRrMRJm2s3qPsLE2X1VkhBYwLBDIgxy5Wyrovn26zPfc08CsF7g7ix0i
b9Q8v7LsEu4Ca+Hbl7qbu90wV9b+1oBULPRQv5IxuOCWxB1SOvcLYSXBAPTfNV+NmXI+zaLXwqy/
5i0tbpTkWzBLxhEH569GRw8yiIUsvrK5i2K7A3/bS8Kp0NoDZM/Oujc8A0r6qlcL3giirlBaXRJD
e2rNDiPOhJbCtaK7qP7Mwj/Fc7BSmpr5cOukk7D5NUHlwRoEtqrmSQDhOTKuxFvwjCvCQ2sR+Pbn
i+q3ZtexDTp9/MbSFr+HmyclDhnUXO0pyWBrZY1/q6FrEhLxAAOXYoEwzv//d79NJooDAZwlhSs+
1ptdpJvdMMXNycvIO9Iq6y7vB3lOtTI/EtmTBIsn9l2XMKVBlVVg5vlHr2D3jnf58+9vfmhwgPlT
apk8CTGD2fpv91SJ9cNQELNZTWsvyvXKCzcRj2CbgS2y3z32DevoxCEBuv0crH6NxeVKtCtXfkoz
bRc3I6syb7xLkvI7hQiDY1Pza4SOk1ZQO0G8Cpb4UbD+CyqU2f5SNWCe2201TebfTnrv43iJ3AWT
THNH8LuYJLXY67PpXxWJlbOptBBtn+JJJYG3ggeXwtZPRZsy1779N5ZF43T7Litzv63n5EjSxXJK
O5zQm9u3XojkaZN7Rb6bhfZpmrLldPuSUMUjcZ8oPBs7uP2RrVUMDxldbCLVLSdzylgodB18C6To
va5EkGUYKO77+diohWVK6ohTYqdaATdh+r/f6ihTtAgxFM5xQQ6CN29tp/1VyFk7JdUy8Xxve78p
2tD2i6kizjwckC3lojhYdnZItZq9dmqFpxy5dgj+bikmj/zY9dsZsxALiVP5f9g7kyTHlaw7b0Wm
OcrQNwNNCLBnMBhNRmbkBBbZPPSNo3MAIy1BS9FMI2kNpR3pA+LpRVaq6pf+uSzNaCBIggwm4XC/
95zvLDfrltcmLCiJDeAWdzKTVUN9KK0Os0yTPnUh8Vx5KCIy2Or8MNrmXndVZDZj/CR6LlqMYijm
xHMB8dsSxKbSsoIEFH+Ki8jaOwI7G70E9OKKnWz0Jn5enZnv9iv0gljuot63RvxA/URbps5NcVOS
N1JfTqFRiOtsxkzAm2TcGdi0NhDiowMpJTlAqOyo09x4TLVBey5jIq3QskDay2gV5DRYtclszh6e
oH3OKE1kiutenIKAQGmFu9rUduv0bJI1YeCgxOooc3cgYuJDh1Fs/ZT0wO9Keu/HHoKirzpQlLtM
T4gm49fA8oXOPBIhqJpKd1GMqr+kiJ9YXNRI7nVz9puOWlNXDrcwFOpzGqkeDPEJyY0XPuH59zPB
OaQqwuC61NZKEMP1Qu1n3kVllN+LFMFslaHAsqVtH1e7DpctklskrSulAbucdyX29gm7PG4t0KcU
KccyRrxqKOU+hrC4iVqW054VVbu2/Y539tAZUnuWZkZ4l4gUPKCU5KfKKi6oXBa1k3WxMpRnET6K
fYfIdY9zSwPUxPqJ2E56j6H9jGAM8A/qmn1V4IfMIHF0bqLQ/4leqBHdY7WiDKWRUpHH2lEvzEPE
Yh+N+qxD8mlOUyJ9Wh9ZKbQvZWG9mGXxxW0jhKXE3foTrvij3jc7ZSDoCHg/Vr4IxoiKxb+OcfU1
g/4Z4Sxz5xJwk2zM5NDGW8mbpj2J0nzMTWdjj3+vUKoZskO3eawEKnWMZI+rMXVaZLmj8J519F00
YajeWkz9LuXY31faDBdOSUsAdMirhjz5jBJWwG3lZ7S6i0MUtjeTqDWSFe3k+5LGFs323mu1fC9j
9H2Tmut+mcYVtlaW67gM+L3O+sOMMuZZohEnpy+PESdxNxf9HUYejdFWtdGNUF1weomoJTbGW9Iw
6zeGtN0ViZseWmh+nqWUBwMKJP1izIsjhr8tDL4YF3ZoPKIX4O3n5mnScydQLcjBClGKpu0CDubK
67sZLc/qaE52/QSZIfLrRvQ0T8zcN2Y6rGW+6I+w3gYdZ76K5RQBQX4wI0h0poyWS+8UIbZVkUA2
8YViSXw0U0ahVuWEKI1e2TVG1gYdqpFgoIF1Z+sg7V2H+ZN0ueA7dKi9ykChh7PgLPdT9rPOkIqi
7asvapIsyhQMJznCyotXPrBS6S6UevMtBUjPF05q7NzKdPxcqaKjO7TMMu1IPDOv9Su3NB+YMWFZ
8dq7suu1q2coKZ6IR4w7xQYzFGMM+dw5SD/ig0NzlGf+/vhkl7qfqO54S61yuqGgivkFzMSxO2Jn
mbF7U6JWu685mQTLWT9CjHkijgFbis6kaxDKJXXxE0c0yXr1S1WP1ORK+ZzpcN4lZvqgq6N7BMTu
U5Z958JAhxV20akrWPWwkhSRjm0TMa+57zBZDOGAEOrmjVr7TFle26mCzK4sJhZnzKNzMZ6mLHGw
lnRv+VQ2+wRSqR/VpD41yJLOkMoeW3W0+ErfYuKWPHwyJMQjgpsQv+8S2tobO9eiDXEFxaci+9S3
hj/itjonqMkPAzhDuozpGTCY6zdL4mRc1ugaHZNpZc2Q8qhk0a4GFOVolXdfdaqzGxsVwnaWPpgl
pb6u5sSv6tIMFBVPWo/C/JgUpXqMpuITl3wGKjSqfNsqhT6v7TEkoW/zmRN7WJDGIchpBu+j3t6M
USXXbmpaoyIy3fZc48FNNoQYKILwOKpXVy81/sgiO5jI/tigC8AlbY3WNkE1VUb0uxHOVuepYLos
wsAuza+hAH4KDUHfda7FvDnP7lHd89+Q1irwQsukAyxxfin7iAC6DW6x+UpLkkKbOnuBhpt4F2Nb
3uKKKcgoEHglPC07N+qd3qvGlWULWjX4NPeyMXDyI2tFm6QbW5ea/X4k7LVydPeCgA5yolXFO6Rb
KlRYvvoun0jfyMajZQg858uhaQonvrbQWpDuuJwc45NkFNo6DKEuY9CT0KPUNyLISAqjkmVYT6QG
bQqnLW/zVJV7OUDCmxsbw8mQYfEJe9cXoapt+SbTreVYeCmndrGMJBdIuajy5nEJt3uxs6uZ9M6r
DW+jtUSOXwvIazrK4QmVmr9qf6ssoc0SW2+FY6MqJMLj6CndVoSKeVeU5rRthubGkvKHnoiDO3jz
UVMDk6kUC6PxB3IO3IdF++A4BBaolUbofU/8WRaRN9/393o7vU5mHQZ5lF/0VvUOelOo/mwgtY2W
nMw+khrMOrntk9k+wIIONw6lS2pxrDpiM/HtiTJD1w4xq2b7WGRCC0g3eVrbMn1nZEdbaWw+d/nV
UFFwdIN96UpxNhex9RgZwGyyS5WazVHPetrJYYTReuhMhHnERRm8i1bU8myX1T6JYu1iDfZ5dvMf
oku9a4gsyKDAs+/m5iZGCPM58bfE2s5kx2thEM/ncvLqK/oyJMWEsh3pPAN5URtvm/F1JEAaKAVB
EJjSx8pz4zsL+4Q2ae5FNHbgkhMYNKF8W53l5BORoFjE22Zuyefu3I0FDC/1us5fmyFdTcZcP2SB
EJoWjEhbt2NCjaiiEL2ln4+mVZXHLK3jwC20h5rqSNp/V62dQIxgNqF3TNCUbOKQnFFLxXBvlljv
7Rrru1wsjDhE8Qk3Bo26+BvS4vFQE9iGorUMprSpEQGAumWRh04ea7SvCbe5kGFT7xPdektCw7iz
5nYxKqVHXc2/hORz7+iHapu4wLzg4PVJ1LI7N4795EH1zcxUOYWFEGj2WIFmtXwip1k992YU0EQl
N3iCtFwY7UHD9qszNX+ktvdcTLp6zmf0KjLMjnlCGEiObXU7OUZ8RU6ykzP2ZgAlzkXrO4wnckhO
1B+1LaaM/ERZsGDBbEGfS14YxpuTpHh0P3MxNpC3Hg0XHl/bZdd+trx7Sid2goAyoSOIwJK2n2iH
r1T/6gf7YQWcRBlB1+s8FNH0LveM+MJ832AYR9INzxhYKWd+AFyT7D8nQlPY8+MkNNo0u/6IyKMN
IsMdHhRPHtUxUu+6XmlRwltQhsgwIyXXuU9Vs9krRY5pZkZ4B7MAoUqbfHNIYT0SNYxj1SseG8I2
E2wGT2pk1vvUIKbGMVPEJxYR6SVJJ94o6kdiljaGptjLlTM6hDXvNQ7Z58FonwRxbLYmw0eqReih
6ky/HzBZUx4CMDOlLWK+zCUDOGPVgrcJa94wn5NWne/1HvBAU0jl62Tk9ziReltx/ggB9zVoq95Y
DytBo3cXEJ1+KmaqoF2mHZsMqrFq8tvIF1MVDrC2xnk02K28GPhDD7Zwv0EH0HGOkfBKl2wOpyW3
gFhD0/JIO9KgO72LgFvgBIhHaadiLtrYBGqe4Ph8Epa+jb26fECNXcHOc0daAf2DaxTOm+QE82Zs
QX3elqcIceRjbaO5YTQ5JhFpj+PYpxjUieRcDH71WMSn1PxiC4X5YNkiSa7bWgs6JGunthbJMS6m
WyTmameac/jFjlHbjPZGVulwiwYSo6y0Na7OzFW5Qfo9JbF+I2f93rNGPCASROWEl9pLco/Aq/ic
IO+764V5Jl2oebDaun0YBhSRQz2bEPnRrC+/W5J+c182MFzaHuVv7xjj4ygbKji94b1w9fG21oQe
HqMPQYwACQb0sUHj9E3gyelIOE/8iRX2C9hO86wUKgZLVS/3/M98HqFy06NjtA1T1a891KFlU0QP
C1KmbhDHT9loAmgyxqeiA1ogM0ibOcZuyobuU+6+hrMFAEXzniT4lXeuCKc1eYBzwmV9aRf0OrYn
fm2YF6uQNiKI8Lg1621aZs2Gwhmaq3I8FipJ8W5jgqgZhhEcwLCteuYDuTAAXOTZvPdyCd0gr8wL
l5oJPoSOAKku/6CU4W3pquh+2xS9r+jjdFQ1XBHhaBm7FJHenVEZO8Q82bmg2XTsnO6ij7E4jTRZ
XKu5cTjEv+mEhDnLiNnykGqM5I7tm2nq9lWoPpX0AM4TBem1vDW38fdyoIfr4XyFkhmmFyzWDM26
/UwL/lmW07VRcHWZzOCmsk1xPFoYRdu4OVQNXk9tr+Rq63cLy6hNrZckwYMj2rzdhourCat+e1+L
od0DRcdnpblnBpJhj7/a3RGx1JLG1b7pXW+AJBtmugkodzZDtIxh5aR8gveqRUSudfakBrmrX2mW
jVBesaBMuyLPbaa249YOSSw1o7pkvVW2Vwlw/KR14ano8ursiuxb1Alln0cjjg6TLlhl0A9bEUkd
+tktsi2yvgnFSChBXWHi7EqrbR6MlIlkmDbfptibmGqjy3KTgfzcAu8nIbK+nYx5ACClOw9RZ5yK
xKJgVln9ielwcoFBW4dzdDeKWO4wAXibhlYJEnAwJzZNVivmOyxRUfnULbCbjfLYO419SMLxGiG4
PIy6/ofTTNZdobqXycUX0Zp4UsSUykOMLDNQFeOrieJ4a7OiYNE0zP7A93dwmhfpMjToBpf1XsrH
FQTF3EjlxPdI7HXfMRNIzbVrOCWbQcTNnWL1zwLVot92TbGtXaKCM5H02yHS8jtKyKGsxou0xpPL
GuJUgwDrUdZtUfxmULXs5uyk+r0m3faR9Tk/z8UgWyTXwS1OkIXNe3y55wrcPaJbM7pRvw+G1BNb
J4Kx3znIKsk4ID9P1L2fN+Jeq/vpc79DU76p1ai5bxGim7jWnGFur05vnaMh5n8ePMSOXLSvsuGJ
q/XQknMZjH15n2EVCrQI9aXAVbEBkPsieuN5wIaMzQjqN7kMThqCCYNB5DPyw7yN8aDluriTvOfR
k9YLOPSvzFU2wnTzPbZaprkUNfZ5U2KgydM70RabdZXZlNN7oTSvbeNYOtqu1Wi9zhbXLnWpWnpD
fhV6zIS3z59C46cGjAt7uJiYVlkHVVT6Z7C1UBS/RSOeGVC04TbWc/yRGsv+UTfcLTZLLQjbLtrh
bDtEuGOy2Wi35gA7JvbiO5yDP8yeiZxDYWBja8LahB2OIATTuNX058ygJKZpvf1jSUP/SqRDdFfF
JasdV3v2cnvTRvarAWr8Xk/yY6M6+TkVxSPhaTR7DRPuSzg+SHjrKLAUkLKZ7fptUrvHpNPPbQ9A
v5WG9TZoibVVJutoZ6Vxz1r0wk++stvxSJ9KD5QEj/E6gwNY72sJ3YsE1TF/koegDQijQ7ROiF9w
P6vOH7FGPQpXJkbvHlmAnDhXWxSrscP6tZIMO15rfGn5rW/iaOqOxjyMOKuUcuup05ZhIiFjQJ71
iRbooInrOwhyEZABfxoDkh4NDA5UJcbUzAPHovIeTvw2hx6dcVlhZ8koVhbpk2cv9soW4SBq370r
oM6jf6t9QwlJUE1CG8NMeodrTG6icC5B72ARmufxp2MD55vV1KMiOMaLV3AZ0NsfdZo0B1giWM+H
+Zuyh8uD48e7Sr2XJ1vq0h+NeAhWfBdUAdhJI7L9SCdDTeoUa1fRJI3i7GRTvNxkFkAXojD3ptNQ
hWVZ55Z1uzcl024vZznFJcge0POWGMs33UCOIfmCp4Gs9r6zSYFG/bNpbINrF/OmY1x1D7LzjKPR
OlxSJjIZKZpSyVv2qc10gdEbBYZF4GAkh1dpNt1Okh3iZ5lN7dNxyI12JQu9cbGodBKhTdyqh/WK
33eQJCqy8RpWW8LAF8ZvEhsqULsxL+QXu9WPRNJNg6NeMdGq1lgfy5GW2QRwCOiKD9x0vCHxdDZO
Q6dUJXK8141jyCDbu3ZLzKH6MLuZdpUNgJC+UXBsS8m5w0LUXRY7eRd+ayTUBLfp+TULIBuu1cL3
9STpH6C//Nm19/nSTIRRTMQCnw0gnNjTPzGONfagzQwx4xDOGKu0UHzlMcwver/tkkS7tFJcdTna
R2XCAE4t/eadqnsfYotNtaimOoXT5Zhmahu0GjFJut0+1bnePuZNah4Ls6OUqBS35kpGognDPro0
bvVddXN3Ww+m2JP8jqacq8SOiq/2TGRJfySGd6ya6pZbsNwkGRMy5IKAwfyIpHl6THLwFtnkLvqN
5C59zIVrEeWSawHDx82xJ3ABBKb4esoQPceTfWEmOkz31JADo4HhkUI7fUCzSpNO2NPGsmXL2ZhN
9wYuN4zD5IThgyTN3mWwNfXWPYRAZvy6x9HIWtmiFbH8cgVUGKy+/R74KYAuq4xohLemX3HJxYct
420x6s4u03quawoZpKqX2K9y+uHGuLPI7mKJqY/5VW2Kt9Arv/YWRZMpf24LXf+kDzNuU/SPYD3q
s24NP1jzx8QK4iExUP/ec7UKTFsvLy2gkp2Ba3tDWRumQmQ+Npa1nRk4nyoGI5KUThaTpl08mt9q
MSUv6A2+uFq9BfPb/LSod0bZJ7d0jUvfq/GdyYCsoSm76D3tA5dyy8Eq558yqWKsDTmdKzKTXsLw
lRXRc0HF6LGKMiNI4uyeoCWVTkYy7eY4xmAqk+zAhP4iScbdKGk4PTW1yunTEUPeF6LfkLBsgbyj
JhXbUfuAx+tFZwp0Z9QXRU/UvVYCxj1NcUaMnBAvmQVEXmSNeHUXK0Io6/FeiEp9kFoJeL+ob1PV
/lH20Mh0meb7TCrOZ4J4FkLdrFyrCe9HJmdzp7P0OrS9lzKBUtprNN56KEjV3snDwHBSRMGU2HwI
JIxVsPIzjEkiuzSop09hAo09n/QT8fY2fh5kskeUnBS6vFzdxHr5JNPxc1gp4y4GoXsJNXk2ltKI
PZEaO+D5DYqqma7o6KarzlAWKCPRll4/fcr6yLyRUKaEG5OPJoRktpt3NKF7MTzFWDYP9qBycix3
pzrsn1TvaNq5ep9X8b5yKu1TFMuto6vFa0N3ZZ+Dqdg1ldZ9ckRxZOIfDDZu9w3JMCGqLxVCDahI
5U2rp1cJ9IRob2zgrgejvgisvMsuxYyMzCuso9NBn2IV79qEgcc98GHeGwdItlla0il+B/B1vb3d
P/Lv588b+VQb/O/843q9RWu5hxdytq76zX3OP9s/qAbr9aYldJcEtRKSC22joGMGkQQJoV6BtfUY
haEDTAfwxs1FuveJfELHTvQZKWuoZvdmsN1et9fXK86yzZu70fxwM27Hrb6zTuKY3JLb8OJ+Mf4A
e8Ost7YBC1LO8fGIcjd9FN22t2h9bLNi534baVcd1GN+nm7ypj+3rw2idXwmeKIc2E8+heuQeNZq
q3S7Xu6p5eNeRQmCg0S9xlMx+VYdP8d9vSNLTeCWolHZ1259AIQ47MO0N7HiN56fGpNydGV5xXZH
tEYfv8qqGDlR7S19a+NbxkRgw3RWAQ2aOYeorC4E7Mq3qgYG0I9KdTchubv1Un2ZiZts5ZB/ZiNF
mVRFzDGT/DOVZN9qkCBkVizwlpvmZ2OwqZilTDfT8mxg+Cj5EE+fm629wWMz7W6dDHBknm4Z4Krw
6eY84KYUtbTJjiQrcb0RZi1OAtzn+10nJlgpIlCN1kjanByobadQECC13l23spafRl8UF4122onO
10WJLwWV251YYgO9JWx03frtbkN35DBbQ5AugVZV4SxRapHgVqNfthtz93F9ZA5ty0+shgrxEo0W
psbFoUG4Wx8EhV+exBKut3wCKXXll/116VCEw4NTSmJ71ptoSVsLE24+9q1bYG2WYZ9rdo5rWVve
sy25XodzKGZ//ehWQrSSSU/XjzSynUHdnULSmPZTlzftWa31fl+Bd5stwt/WY7ZLZNm69du+VABw
0pq8IcU2/zSXIt41pCZDOImTLuCCBhFqCT5j5UO2GbbOvEznPTpGnaFHj3EI0ajWc5KkPm7WfZHT
5JT0qrOyfOvrDf1YaqeJt4S4jjahjbGCRMJQGfUHi4w95kHk+S1vJGnvv2sH/z/f///C99c80/pF
WxK8dW//4WdJgXm6vhU//9N//Pt/+Z//Gbj/f/v7//j7f//7f/0V7//+yj/p/prq/Q2ZCWU25M5o
NEzUen/S/am9/Q3lMWB/R9Nh+dso0f6k+xsOqfeQC3BZmI5mIw/+i+5vaH/DAYxlBSENrgDkbf8u
uP/vbg4qKhaeGxRxusoHQnD2jwqSQjjAiTJbXkB+9Ntk0XSsN6vYQ0t0JB7zWPn0xsjd/mvsANr3
5yiyDiDJnH+GjBUxHc+oo0wyJnXcm4bTumXFmwLH2Gk9IUhqKt+31rtyubvucwr8qe8njSKyfu/p
MeVekJHICZ7jaiB+bx09VLKCmi+qPl/0mIFhHUM+brS2JYFuvV/MHpuDWXw2ceBt++VUJg6RvEan
AwRvRwTbbSyBfyPSFB1mHoGL643+XkldxkLzY1PPve/UyVqSAUsC8ebl4WGYJTXXZTMtyJb1cwph
GLrxMdt6KkB9Lt+YO+XikJm46l0bQcO67/1hCY+Myir+b7lEq63ZuZ1Na/Ljbp4zO9mUSpye6Ltm
S94bqyn0RutmJBfCwLq53ihLAJw7ClA/YdnTRKpoCkHeZ3T+60bDlQflD30+WWzL12/NTKRp8TjB
miW8hhI7A21CsMgEAm6sCJg/8SGMR+sTPp7FXOTFkoaCOrDvdpMQj2tSrrHEZ39k5q5bSW9Auf7t
YTUZQ21rEPC5U0btec2/ZsrOl7Q+cb2vD8sX+ctDH0f/5ZjvwdtTR68knwoN/8L/Tuxdt2pj+eY/
dq7HeH+ndVP76xOvzymwRE5cqTIl08FnuNr7FspA/WRYeWH46+b68HqD0ukrIk7shcsrPm6Kv+6i
G5oOZZW+P+Nj/8dzrZZLXFXv19zkcQ1ebvHR/kNk8kem8hqx/P74uvOf3v/lUOtmIiRCAct4/njJ
uvV+nN8P8f4Zfj/G+97U+2GQj3P8/dFfjpTbk73RwKL9miL9y+P/xof/5+/88aF/eekvT/14fN36
/aP9/szETpFh5AahtVAT11Tuj5/3uvUv9/2eov7+uiQ3ysNvr1ljuNdTZ1oT1H97h7qFv7V9z043
m9He6wxpH6/5ePZvh10fsGc6DbV1XNN+16zbdUsrGUo+7v62ryIr4s+g3P9jc33qmqG7bq0364HW
Q37cJVaIEXC9X6yHWzct2XHkf/vd1yeuN+vboDp5VgBw7dZdeibs4cu6OaTIdqCZz9peZXFhLBMl
e5kyTbNHQGcK1eO07lxv3HxRor0/tD5r3fseiOvMSKVakcrA7JR0wHzAoSiN2fPTuqla5LTd/3IY
3Y5U0PYa9E9sDfSslxd0ioEo4Nw0SbjLsKsFU67deUpDeoE9fkPARCun7jYFodFlXOCyb/pvWW6m
yONoFgz5j4l2QVHFlBqUtsCzjxRHusm5zqt6m4+YQHDP98XJcKLvlBOx29PM20hMd37YCAeYwF+f
8v3PmEyXmBkgGts1r3mNy14Ddde7/3Jfu1z/fnnKclFYX/v+in9y12tj5vO/Hfr/4TAY/vq9abrv
edLeerFd3+l9c32/9TDuet1f3+BffpJCTbDXTRXqs49P047VrsYQXa9Xso9E3nWrW/6Uj32/P+fj
4Y/nfOyrhW0zFfnHQ/x2WH1ouH6uOz8O8e97mzU/+ONdPg6z7gNb8lpkTOontBKnNStXX65S69a6
b73LFfympeq0+9g/YNnmYre87H1zfQh/GZfA9TW/HXG9W6xXyPXh92euL6Jq8ud7vz/+cf/9mDEl
6Umx8mDWOiR9lXK1dHJfNPVrjB76HM/FhXXywOyCgt3Yy3HfqhQSDGak1NvaoKJ8E8yhQQPGtGFq
xfW3bLDnwJ28xOf63G3t2BnJe868fcPysPW8CgGRtvdq8oTBoX41zCgLaqhh7VcMAUeNnMWjBMOI
AgW6nOk8TsRugjNXYlqI4ns6D2Yw8E1sMaK4djTTjw73LeCKEyQJbZMn4pneibnHCvOF5tn3tED8
MWmI9arZukaS7ELAj4jjPrde6SFq9egfSwdyYbw3+8qnskaeSF5C6e5oToj4exZW9LKlfTBapfOt
UG5jAExFPQLAH3O5KwkDJQDwthi6sxJfTDJXKjQt+8ISgWBX6dElybK3KQcabbkZvjtm5IEL3CnX
1c+FkY3XIkFWOKEyZ+4eTLbzRJEsxXCx82JqR2RlwSb2lBGBByDaQSaPkJ2UwI7oTL4N6KRRpRLg
hWBU25lVkoJvnb9UefIGY9yA5vSqtk99VN9AIYP/OVSFSrvOWcY5C5skIQSbehqYTSZQzi0XCi9d
XWvjION2Hqh7HQRkn5OuUxkhOaX0e7ciVwI7n9tFJEBUIckdsfGgGz/ywaOrGcbDp5yVu5vF02PR
2ReUqa+WFYKgQBbQTw8RsIyUcita5D/qQiN4XTQhkAxEnpasux2k1RDNyzTDeIyTY0c6L1Pd5q6c
spPsGFSFapSLfdAvgLFs3ULvfUd431MNjafeolubjCXkEoya5VE2jx39dYgfwqbBBkeFwRcmgMm6
BhIIlMGkXbzF0ZaXzP0pMez6hD/LRg44Sve1jPX0fgAt+tB/cZ/UsR/2ZCLLjdUqPxXYSqKsd+C+
XipvrvYNhK88iksUAMbNwAZVlTv4LVS2vNrzOwvsvjb0/lDHeB7LZgk7kQDXTQNGXN4eBdK0TQKn
J0B55EAPHGh9EYgQhhEFtEIcDK97jTKS2ctpDDDm9Jsiux8w8qCwbq17SwOM7w8Zoqra6GwcjUiV
PfrOY/2DNNkQZHy+ywswLRRzex/t6clrQZMI82b1IWrzmp/DNm4iOoRzUu+97CZSqqlWo+e+3aas
t+K88A1s2kRaJUnQVsTX2zkrG9Mu4OREoJ6GWXus5yW4A4bP1kQ/tUnlazePD3aHDLgF4IZvtT+t
r5jqOAZKOt2VVXsrATu+ulZ+SLT53DnOruD8aLOiCULEJW2aPvTM9hGlgL2z4aoEIUX6jIDFm6fj
CKkmDZJQGvr8PdHWjLTvowVdBuAiHtdoqrEn2ksnbjpASlSD2kVQOub9Q81ZReGpGLjaV+TVoJ28
TUifaWCS0FlM7icUVlzDm0WI3KOBgqikAdAzn/V+FBeRdk8Nqs7DPJ+KOUGmMzVkj2gVIoSeKbTI
ovZOJUEvjq39aOS3UbL8GzJ0h2SKfoqVvtw183RAolEdRwBOQ99qfhc1LS11SDXp8GY2BNyNsow2
LSc+ACQiAIwUbCNJ0ZYS7nuaeKCQypLX1p+UnpQWqzPMC7yGlGCXrwaTEdtoSaFy6iUQvmJ0azhA
MjTWNopQKJhih9Ai49d4tBp8xRQFJ4shwWqos8V9/rlSJ9+QqOgJjgIhbrZ3Qnrmxh46sVFjUtrR
0dD11MYvXUeAKxlYB4QlnI1D/BNi88+SkC/yPA92Oj6Fpbi1dLb2buedc0U4u1pTyHpSUP+NVfdc
kecQxGHVYDzIkfgbxtNgaKQ4Jx5qHJc+rTJSPk5ppBtgTgb6B2B/csJVC8vFBG3iX3bqHYG8/a4q
ZgSyiD3FeA0N+wvEW80n6z7ZQM/ZVNX8Gkyl/iic+oWzL6UEDQsPRFEZ5NxDDUNIIhZntMzwjufo
nOpgghsy48F9Df5YRJ8STtN9b7xplTZSQBkFukGn2gAZfBpDIPTOELv+1MXHIe0cHLT2JYu0Zw1I
PocfLqr11SNKYA8OA76j2YM9Ig5Va4onostmysZZBOYNdlys5nsb5OsTHeRhcPVzf28LoZwlJxhn
mrEXaTJtUDX6YiJTuy08WtiUjcFuutvIfhjmEat2zTkpwxZ5klD042jd3L67khHdBMLhtyczmv/R
gi/qoGHQluXSqAJI2CCQ+coCoaLFStYiwvRdBVaOnl6dBTg1mn3XpAkJ1SYiABBZ+tTeyNGGfWym
D2S50l9HuzxPk3mmvxXiRcoBizmqL4VLBHaS3hkkJMydB5+tx7PimHT7wpfZnhDsjt4LCqOZjDM6
gXmfo5sM3xoEHQO0L7IiCupbmf2TppkSOONEYZg8H0ATdrTYn5/oA1OjD5NmmztnGNqA4sjhAmnq
absuFtk21SCcAg94FW6v+R4SsI3jsosmGtkNjlLjWKleqagVx3lgRtQTOqlY9qcRGoqtFZ/Aepi4
S8pDHvE/7LS53MTejMAVXyTBA8/kXqPBM2aCHoz4mrmVJHIGJoDQktBvXVKY4IhujTK9bx7VTh+v
blftnHTsThXnhpOFcsdAQrzb8Db0yTZC2BgkdngznDzicqOTBglpUOAN2TaULySJ8IekN7N9myYv
YZHmmDgUFDDmNxOMaazN0UkFlc8vw6Ptqja7eSJSCBTk3qTpVtkTHnG+6VojT5ICfjAhbYF55Wt1
B0IY6sHGcJMftZaAGTeZKLRJDiFWNSs0oTVtccUjRGqo9z3ueZcCERq/6IRhfBe3mrwjyGrAwUXj
26Q908dwUSIDstmkVk8tMwch7AbPT3fzDAHTfjD8vCOnABLPC7iscxXuR7vXGc+g2jopMcS9CvMs
e+ozpM22zn8bhnNLg/5TRJdEH77VkrdSU3dXqsA1Hcs5NUMoLpoeP5pjjq42pQOWxj8yxKEyI/pq
/COXyoSNQ9ER52vHtpSjb5gZhDmzoHFn03ce/zAWL5gKwpSgBfOT68XOUtO/AuIC8eDSFhLOMG1K
CA403sjFTEBaHQVTaLWpLnU9l1tbNbG1D37uuBUpbRhmQQ5u+uyCLB41PN42eBA57WdhqEfhjJgD
TOPAGLdFsB3e2WX6SALo996hkweEeJPQcuviPIGpoDTMfPqziG2bbpF9FvWhzLEOeoYaRO0xs6R2
7jw0J61KHE86bsiDwOVQ1cae5YOvm1/BXRr3mIUYOvMy29vjGBT98L1UMVejvOAbD4M5cp/HgsZl
S1sUDtkUmTYLl+JxNDEYKWV9Fxnqow6PPUD6+GT1/Y+oJZ5CRdP9v9g7k+VYFXQ7v4vnlOmbgSdA
9pnKTPXShJD21qbve4b3QfwIDkd45ImfofxG/kCnSrtUp+4Nz28oggASyBQJJPz/Wt8qCItOIqsg
FiiQgZuXQDDldguMdTVhayZTJAoOWGDR7+3HYRJsLOHPVRhYNhdDfRXFBXpatK0JiqLALBBl5rhl
Qm4UCjUoHFWp1U1ZWo6EsJQCQj+Hub92DdHVGvoTpW1sSclvU8vEe9ek+JE1f9smEwJxGSU4YeMA
0cMI8FsnnyO9uhDj1awDRdi1sRGdIBPeaCGkNPkGUYj+pGSYfcJ9gUBqhcWNonL0MU4wjJuOBieW
3mCFAoNjFF2TYKhUTBLV5hZNAMvrQdHOJcLNeomTD22dEMbcmVwlGdlP5Mk3QjE3SZuKSjdhonYk
6EC2I2/VSAmVBvxf+HniAznsoIMr5AD+eILULK5x6D0F7eRvsgoyesvzj0y94oH0VFXGJsbpxd2B
1Gpu0lPuGJrJrePgrR3De9EntDTz+l/kghwxQ5HhMHa/dP+BcnwMqwnAfDooENtLEC8oLLixHJRV
LwHrjvK6PeluJMnW1le9A/nkx6LpppXViv7GFE6p1b9bYx2fqBytQ01RwUjUpzoOS6eafCzcKDup
0b9peT2CdoSj2YmzpRfHptV+0OoFTILOTQx/dDIi2lJF1ZXhDUNU1+6CpPlZpZ61LofhYI6aHYKT
diWdH4XCsH7oQurmEYmDlXXSDKROM+7VShokmv7VrOJHknG3vWQ+qHUH1IaHZFsxxvvKK/lW2wfi
xdiY19EbF+ObTqyPXKVDh17i3qwioBf5Y67Kb/jvjwK88JE8cKiZmV3E4XQDH66240YKthgv5U1l
8ZUJ0rVqYuEiRpp3KaYyuZTegdhUYtKWWT1Inwp0FZHq8zzJ8At7wve7+1rLl70A++oQrJGcC5fl
hW5S3prJGNyy6VwlmO7q8q5O1P7SS/2mMSrsRllPDMZEGFVPligfxH8QChIC6LZiLS5biKRdAzcu
PGgqZxUlAhLlB//azIMx8a74qGEQE2Ho9xrhcgwoRxLuME7ciebGH/MyREKbqQ045f8+r53MyJZV
QLqlKdi5qXnndB60HIwEWV04KWQu+U21HlJZvkzzgNJssTVHY7SXyboJFCIejfDct/XnrK/5ta4+
hdz+YilmTZNAy0tSDJObzujRZd4yUCCq7Gpfw+U1L/LbCwpZnNy+fM3R5Dy1Q2xKUCN44+UFL+ht
7sYUtBQQe5ZZy4thLGYHTR/vlllaWoQkI4Kz8gNSZIoVYX/jhZiX8NqXA1jp0oOko5zEMUqOw6Cp
l2VgTpxXJEdp6695CXD/jVcrRDKLQiTYBWWXoyK0ewIitEs4D5aFW5Ijp9yLVyPwUMgHZsCXSqCq
PWmFiU1inq4AS6JXSVSnWKYDaFLcGeF1q83zBDlyRdROz7nTqhfLioWzFh78eULh8eZzwKPVSxsF
035UE7aY+Ng8hkzhx+Hvy4EqtbbJJJafG0LvrR/8NLykRdreFPnofh5RUxEipQTGaiVpfc5nAT4e
Pv8qR/ld4fnDYVlsGehIXm0Q5MV2mVyWlUwoulrZixhMWWuZJ2MsBR8WAyoYBrxKvnUhTsZCQswH
VpT21fcq6zNnEkV5d9YJLfQiU+T/mBfD37orDDk4LWvyFHgRQ0mhbMPxl49hsxXg51zKIjcuRRaU
Kwlop8szlnFZXpCaqN6JBc6jZXJ5wQe7elMmpaNEcUPyqxU06zpViEgNR+7cOu34tWxQligt4hpd
kVxGa5KGIHoKXnAtoDyDHB/jlWIQPubAqQGLD33SqcsyxGrJQG3qZkdNKcOaQeLi0iL/TzHBfyAm
UBD40Vj/r39r1f+zmuB//N9/+0cVwR+r/C4j0ET8veKMAfwuIxB1UYbqIcIRF1W0An/ICFT5LyJh
3rqpi0DMLEmFXVfnbRP8t/+yKAxEURE1iRtWU5K1/x8dAdC4bxQkhAqWAk8OUA1USPhD33QEeUlo
aj6a40mXKLVibqR1Yswdm99GdaOdIzex/O0/R78voCYbJcUZzh1CPKUO0MsLOm1cCCQ4bjKDZ1u9
Jy0kB3bfYmXxR5C2eDYugSGBsm/NY4VufK96qomnbPpFZFZ4oS2P5JuMnA06h4jkQ4KDBJU8I33w
ueOu5HETGf5NOvXtvg+il0CYngMJMRmZUuG2UNEQxNx0y2kLCdqgoGOpUr0hK4IGEYB2Hl56aljL
f2KmVpafl1FBys3pbhlV0ynpDiY/u1jFG1jOiHr+WAFd/t92xW+bWdb6bS8tSy0zUYxsiEmSeDKa
+2PG5OV79Gl0zZZRb26lqfTUtPmFZdYyiH0532MdKv50nrr07ZYFk6Wbt4yqS49vWXOZXlb/mlzm
fb1Ntqy4TP/T6L//7suGvrbrzw1N+lrDrsGzxWMmooxlrJsnl7GvF+p4bs3943JUS9FLfFvlazPL
KssksgpykNEoO3+2MODWafp85bctfs5dVtd8g/dZRkODmiX++mXi22f6er/lXb691TKJXrS2BVkl
p/3v/08xqHRYl+nAMxF0FlDnsTVQ88mWIbx/5F74Q3lqm0eTWf6lpyWN3wqb7jzrc8FsfuFrkc9t
LEt/LjS//DX528vx0mqjCoC2bBldlvq2uWXyX7+8vMVvn9LHW0xpI8x7fqyzkicR2pGLBmVZElgH
yhSrF0AYNlIHMWCeXpQry0LL4svkNOth+ttl7jLja0vTIm9ZpikNZvtl7GvNbGk3fq1jChjw2xTV
dxUIZ6UQyn0jQWWim/D3UTTM1T6VZHrO88xhFuiSbIGlRPB96r2oqjsqTm4vEFMVq9dU07TdIilZ
ZCtZyH3+2Alro0EDAtfR4eEdrZM5ixg/R6VZF6mxN2kpznrIz9FlboDhE3gLce7zMstgWXFZ7mvy
t00uM5eXlwW/1lvmeXLcOXkE47n0cXHbXZq/d2MJtsirDqAk4UiCHLF1zQAmnzSv5nwRXwYKHVcS
NJZL+9JmlwjKdPK8ahy1HQivtMJhrxoeIdmT6MbjDLYp73MtGd3PbunS8NS1Y5XW4y6YdZzm/D8t
Y1+DZV6mK4WbyxPi5Hl/0GMiUDotIy7slfKkRiWpoSjntgGhKhvE1MPe8xkkukQk6iTdh+mcEmP6
pIV4nXdv6dq1Dr0WEAgCKtJdsHCQhOUuk2mFb7Lhv5BJrCJoEfpRJPcNt+ymlDtxF7X47hCOFrMY
1qhKCDdWu24Q0+yk9lFTujeFut86rf3yEGZtgT2oQk5tNfxCiFiNBmm6oyZLhHpL8jR+5r0FNHCv
CcYfYzXWza1BD0qZr9Hm3NXHwBGCkOTBcBFg1IWJEGgZ/ZoZduKZeI6J1i+n+zIg2jT/HPuaV0E5
W5OLQU7z3O2fB3FQkf6SSTvLQC2Fpl8U94J/Lmfbpl7phSsUPafAmNJIQO9PyILYuVnVXmSr6z8P
ROUfj8blIFvmlUkFSb/D2ZQY4oGQzYR8t7beF6PC/1xZtKa/ppexkjbI3K+uxi0iRFcwumEfF8b8
DSsY8aETRatwmQ6IUdoPJfLeuJc7J1MNKAWAIEtgNBldB7MX0MlP6rD/HCVN3mpx9gTThJmwgn5a
0UP1CxE5tc8JGGQWZmmJ3u88KNud2qOi1ueU0aaqzX2tYEOnYYDtq1HgJw1430ibWgsxucYrhRMZ
oB354SHAgisQ6vFuzlMPdvXd8GoGG9T3FOYo/E+PyVb4hfbfV9wydUQeQqh7/AzRrV/CblP4zy2N
xcGtxO3YPq9+KMVN2dkU91AKiwFtYtmZURgr1IcaDr/R2BJnQknAFy8SkRrqz9Z7wwnApqPKUahZ
ZYhK3OaxD9xKWInBG0FHAIZnW8BwaE3qzPQL3Yiwgfw5GHfp9EHGcUSuSBHsw36t+Tui+0RsASYF
faD03bpXH3QV9BaBjFhPn4wPvdiN2oNGW5zoc2lbRadcfwxoIiRHj1rVDEcCMHHMglMl7gpxS2mx
Jg6d4HFahIQ7to1LrbBmd8q4objgIBVJwpMESMXagWBRJkcAOI2xEOl+3z6TPyBRwY+PXnEOiHnN
oJOQ/YFLlcztTd8+IawhaOZSND/1boPo8mCAgaA62G20cB9Rtx1ceHOBoGGPBsABlmbvx7cGwWhE
UIg3frfXzS3aHM/cKm+9T9JzvhHbfQGBC3tFvSPcJMdBYDk14TPsX+U+VB6nxKbX529ArdTWRoQR
9YtOp/hcPZr4bsWt8itCA8f92lk64TwWEqxZSBpWcwaftUEu3j1Gh8Fa9Wc/dKWH5hS6mC7h4sb0
jcBXNbtR3w3Kpgh2YMu06qOBX0UYdn4ygX+F29xb69PRlN+jiVtqLpP0baajaF1zrIL6xqxINd1X
BnaBQxTuu4nzAkw8jako/kUkBF04kMHTgd4y+zuabCpsIKGwZQq/aBZSuucahiPNHoJ9AX1HWel8
gR1k5IP2i3NW1X5iHwqoE8mu2eylX3l1zeJdMVHJnncY+0koeTRu9hydsrEtzR2GCaiRUOEJxmBj
zWveHrCPwT6j1U1KmIDGwQIrdcIHnFlOj2HWPIjNVhpc8VjcasJKUjGOIuHaqqTm7dJm61UuWHQD
uzu1y4pbh6PRTzZhMFhJKJmpxyke7dXwOjwElR3hmVol2rWRdz11h67DMrQmxHkgb2smgtm0j9tm
10/wTmzpI0JVwkcd7L7eEPbWy7d9ejT0tXgvC64qvIjZKTTO4bM22DSg9G4vkd5B0/cFHUPNqeBv
UulS0LoSw9uJqvSEyYWztop2Ylg4RHVL5HS22FCcJAVbcZB9t8NCKxFssmdcIjWHMLwWXfQRW3iT
bmIfIZp035rnBid4tIUFOo2O/rPAFPxgoi9ZKTf4VT2SSvhtnnna+8BbFeq6f8EjoxubORqNpPkU
3YaTPwsE63LhLGxFd8WSWCC7FjZR4FiJyz6n3usYJ+tGOaSbDLv8bKpB9YTL1G7oJbPDaIFDQkrc
ULCVfNU1Dzw4KdArDu2zpjyX7dZIVtCib4kdVlZxhRkHWYgNiBrc4A2Bo3wmr95AJZUVOjK25fgP
xVNNQyrcKPR2D2K78sR1ThOO5EX01FyKpf7Y9UddXAfvbXgDq6htd8JbwtdVNiJ+zU2NBRzstEx3
xwkfsqf0VO6Ds3qPVWe6DcI1lXm5fFWUM33ENm9tPeMebkXXsStRGp6kgW7CifQi7EFp8TDm69Jc
GcLBSq5dYAO/S69hakN+E4APw3lOtrSanlL2/4/80Tgk6nbYqqvqLsNGDlH0Oh1ilTip1fAEjoDg
dVrDfbyCcpRyLkMMeRaVvT6twgwKgbWtUSYBkoGQE7jxhPfULjn7joVwrwmwku7J1x3Ha89Daf1m
iUfoKQZJU5GtaHzJDovjyfVJBUIfkt/dt8E93AXT1Oi/OmAiWwhj+iZr7/zoVz++zMwNnicB/z4B
BbW75iT75y4YHJEJ0qc7h54xLh4I27OE3Tvq4Ju4stCoEN2wfOuLoyQc6phK7IroKRp76K9DsrRN
1Dc0TWj02kTloavqfppvfMpz8ByqB7YeH3igCVCCdZDN7OCeFMRNf4tKQZLdqVlBQaSTlfGcjUpl
RVZr8y4Zdr4Jqg0AsHtKgrqj72VHsKO1AbrC/THTYJ4o7euXeEVG/ZWA7GkduRk+MUQjyqu3bSIn
1xxjxZFmrIiuFn/Sa4RZfR/BPbwzbmbXsp0BpCrs4IkgHs/bWrXtP6gX82exBep2+qiesO5qNxG9
H9+u0MYQO8QRy4SwEpzG1m4pYjreNnXYp3bgAPZZa7c/7A8iLX7Ua93d0TyWL8oNOuHLyEWBG4AH
IuY4Y7Kn6AlfuASs+km77TxHMexUdYdi5d3rNJCLVZCcWLSHctgRrOPGGyLAvAupCZ38QM/OjDbU
a+GYwYDTDBtsW+DSYDRy2r74pVc7VAGk5QVoil7rTXEOMTDb4ozkusUwkdsZ1Xe/Wo+rcI9CzkHJ
S1+4UtdddkPN03AQ1b9bdulM20hetfJaetqprdu/er6jHMeVv0WzUN8IP8RHKeeOyK7fyCBaoWi/
atv0Kj74+/hEOANZPKkO4+Kma+z8Id+AlEs34dV8EXgy5Ir7lBIclTvTu8GnXtGijahE5rvc4UkL
8hlD5oV25IbXGvlAYxvs9icivjjOmCE+SPey73R38mN9k7nZurtoxyGwu0t8ILnG5WBft0D+2GkO
fOJjfdNdqp23eSUscjrSc7+BvEcy8VZg0gpWJ05vVBTY16cj7s/qHthN19nriRuEMbtjCfpxNk86
R20dvDQ7DS3M27gy997+tX4bjunNQIqZbW64+zjK++xI23xa1+zH2BFWiWvZiOXs6ESwos0ibn5K
1tZadqJLs6MxWdzHN8W98Bzeon17i+4tO7o3bPFX+divip1mF+4sVH3xn2BvaK51jyZHR7tDCCxH
D8kqLhmG780TVzIOHfYwvBjMr9wgosb052t4f5luq6MZOMUuJqwOyslRuydu10UFtbEumROujRdY
DELjBie9cqaX1kH2h2V0Znghi7L1FwGSimPy4/KS8l9t/A03JbvkwOHwGN03x/5XfGNuumP5lnDX
Q+XrWfz1nN6Et+PK+xW8ZD/Trcie4BqjHbRDi6waRKfN9fOuPSGTXrev4kN4Bbymc22xa06q0L4X
PzKXBcXBGR+IZBnse+u9fSUwXl3Fh/Kabs039aF6GW+4EHKBVN+ql+gHVKAbauHDXXyID/ID6dSX
8qo+xCvRYadu5BNDh9wl3uC9iB2uPms6IPB8be1obHUn3wfP80G3FZ6A+3B5Q8DCFa58BbzTnkKb
BiufJL1K2+zMT+K+/OBYzR/Ahu+mQ7SuH6aDzzWmecrjVX7i1yn+WI775ik6BwESJJtAsdwdDmAR
VFy2eAj1PaSckBBWESmjw/kcftBmbZ54jZOJVDldOpg8o7BrVFQMNlIWesI5vxnv03t0J3hOROYj
+Yndeg44HDca8QMmp4nwLp64LusOPaIdRmbOlou+97fDbuALGW+Gn9VLyROoraw53gF6ckv+gy4Q
aLdH4UwAw9oHIOi0kbSt0Vk99spzvIF9uAt3MFIQkpXraaXshZNyavJwZdymHyO3dmQqWj9RUaD4
S2V+ModL/GQadMLWwXW8FTfGeToi8IxPFT1FW4MuDCPuJcec3G29y8fc9rLR96RYTCe351Z5H53D
6/Q0LBfA5SrhcXfLDxFO/4f8A30LFxXR1t5bVkRlQq4M1w9+Bt+JredC8NjsYLeQe2Kbb8253Fvv
KQhwkllurdgx3xirXoJn7UiTZ5g/9URQhVPfdo3TVg7fe3dnPIkP1TkG1zZt0ut8f/AqvZevfETA
qqHmlh8d2cBP/CB27xNfY2QL2Xwx5sLGLUJ/qrksjStCKSt73I+r927LHR7PmrcIlF0USFwrAFWs
qjPXUn4mX6f01I+b+iE5c8lLzv2J/RpvRadckZrt29JZ3gecodwCOdIrTmm8aEdrZe448dWCmcSM
uNmW3qwLzfUsbkijJoba1e79p2oN7X2PGyHgMvbob98Dt1ghOgz4TUN+eexs6FdOdOZzD7StuEhi
cl/zNPZEx8l/N35OL2AYtZ/Si3aGWONGa+smeyoO+q45BLVj3crRqseKF634SZMv3A5Sh+GgfRi2
Cpfnagdc2xUO0p25KTfcobLlzQVq7S33FP2HOf/3/r475Jtp2350XCe2wNYcBHPbaB3dhdf4qh2y
dX+7RmksPZH4xtk6CK780HFmXjlnvUdqi3yB6ocSulm4Eh/Ht/GtuFT38W160xwzroLGD+sc3Bt3
0hk2+7Tz9vomvTGv2FHc6OU9coVbWoqczsp2/tMHO6DTCSnyUX5LLoK2Qk7RI3megSeO8ExgK3yT
mFsoOLr2M3xDfmnEx9o7Igfhvniv72Ns9xbl3R3PC1dAZzfcZnLUyg8WevQ11+kcJfG9v1d31uRm
0Rp012R8iEgS6FfG+si3ODWucd/cE9+IUIrjCEXDfX5rPfEh3oHakEhCGMziuYg7bqx02VB4NuL5
aCm7CXMhMp8d1svgcx4KagX6OLUCmgeLKWcZ+/L3fFajTAmNZB9deQqhCKXO5eRlsFSiviaXMX8k
u0vuFdVZqlDL5zFFiIMA6NzekO5gPgy7AARgCTJipxS9g5Lb2EmgXLIuPNTCa0cxRyKIlZbKquzk
cIvqy9+bnNXzxw+FfisZcb4VRf9MOm4AlsHnAXge8Oiii4K+80t8jNVcylvG6sXDrvSuPNBgqKO5
qi8tlp+qxmm0jMYNtM0pQF6jJ3W+yzBeyyG8msgkIAhy1eST1ttn2S1tcbq2mcIDL9hjgBhKealU
aoOhTsVBmmcNszc2CPA+IMV/lxp4nRORqTgfUBQPPg0qdILclKckdSansdC5DZo/MVUtOgJiBGVZ
i0PUh3Mg6TDlN7KicMEthTM12m3lVwkXTj6T4oMn0vKnoTMMp40JptRmg2uDgJfa9jzaDjoljVAt
uJrO3bqlxrvUdZcxY2nWAU85pJ4PP5FksP0yGOf+nYyT9nNymVcIbbitAn/tZyMuk1bqq31TahhQ
5sEyuQxE9AL4D3gCW+qgy6AQ0E+gr6UuqnvetWnTbr3UZT9rtfLscJXLkGEf6MIWRHthiwbAgWGu
DAO1/GNMa2EILPOWwbfJZblltVlvBFMrG19J4KPQXX/EYv0hDqZDb5ULQNxyqor8zoANP0iNLO+t
6iZZ3DOL6WWxy5SSMmyifLpJEWC0IDHkVuFKpFIrL+YuzkAW9edYbFqHKQtiN5qGS05wsLQCzVvu
waoYHZlX7RnIlLTuBL3cT3IBuoGqOt+G/gg/t919Ti0vEENDKq9Pzf63mct6n9PLaDesLMJcDspE
zVXjgi/PdAA019SPof4G9MaW8WX2MsjoVe7Jksr5Ull0mfx6taw9Kq5dsvk2/3MrRABWExTpv62s
99nVbI0Gvi/JLUBqJacbRe0UWnRBcVaMMVUG1JsDOj+kQPkePRqUA7WTV5Y0vOSJVm1yS919vbaM
+bP32Jwm/odlBUUvSfddXloGhDnwpak1Wsq86GR3WWhZiep1MznS0kac329YXJifm/qa+zm9rLCs
umw0gu7B3vr7p/ztQywzv1b/Wudz819v/7nhQYMAUlXd3bdVli32RkUMR0VN+2szX8t9/2S/Tf/p
J/t661Ijn1m2IjrP835bNvk5+v2/+/xHlzVRb/1tH//2Tp+jywKf/6DV8pypk0Dw+XUsG/yX+2R5
Z2Nxki+b+G2/fv2f3/6ZZcF/+gRfbzG9To36QJvu5RuhY8F0fJv3bfLPFqH8T13rC/SxLCMtFr+v
xZexr2WWzRIxwxPY1zJfL//ZvO9vs2zi22Y/lzGU6baZHY4LtsBcGrD+7IAk6xI36uzinH9vl1e/
TX6CFBbSwfKKuXRRl8U/R5e5M+dEnj2af7aJZYll8LWZZfK3T/Mv1/v2wf7lZpblvt5p2d7XvGHu
gv2n+mghkvwH6iPUoArZgv+O+ui///V//fV//vV///X//M4x+WO1PxRIpviXOTpIJN8MGD/pQWiJ
/gCZmDPHxJB5lbsDWVTm0Me/KZCkv1iGJuukTRpIoFjtS4Fk/kWxDFEyVcL0yMAla/Rv8qjLZ3ZY
/W3696Bl9Zv+SIVaKpmyBksFLoqsmnMq2m9JOB6teCL/6LuTDeIapjqePWugiqnVdgrt9F0B+hMB
S+4wl1m5CMweym9Xm8+lZWbEH6j0Ikh+WFVqtysBoBcVr1tKNK2BHl4SoogdqR+8fW4YE923Enl8
dS0kHUNTx+2n1OOGnOituwpxIT4y890U3eSNDJgwAfuuiS9xTCvPyEzqVPf0lpJxgtMmUayaankv
1a38HyWT/skukUX2OXtFJiRoyeL8bZdYrVkBNePXFIYxWmo5VBw/EW4SaKSbXKDTm8nQiOrCW9HX
vBH9YCtP8asg6ZobFUSQjPynTcFjcGtl/Df+0ZpNtzV+BDnO9bXZkaeHkPF5BDe5++34++Pr/f3r
hGD3LbOQNFhFm/E4mi4ahEcp33JVPUCkhd6G5Q4G2nNaenD9lPSaDjpujcaC2TRJ56x/ykKjwU8P
hrE0aMirlfmURwJN6sqn0+WT/tr3yCaNXF7p/UhrJ16RZwRRkOaWjJeQosl7V8A+UWRaT7npO7kf
DNwqJaACMAumYJskebqSNo/nSag+Uo1iYOE1hxKy+qrIh8NIQxTEzCnuVVqDg/ksd/6DUTQQBkOJ
5EdcbJ2OMzkKD7p58YMcx0vRtmuITg/TMem8aSvwXJMKnkWzeUKehjNYBbepWIMbh6iUJvW9CibA
9Hr3Y+SqjzPISVkPyvUZpwimSBL/MHGhOdebn3IQ+M4sJTEh+e38BDdmIKdbHNZP2EdYrobol8eU
CoXHomwog8nCj6aNBTuAHnfGQ4IYgY6U2FFvajy6rX4rHsueo4WHF4o4orEbVf0+g03tVENaOA0b
IamkpCClXtU0++HPZHO5x+oaETpljdJbPN5DUVdtiNhvZrCTAHjbXtkgPIbPLBbUbyva5XFaH+LU
XPtJ9DJN+gqYdEDWncqTvDqOdpjWp5JM6bUYoBPUJhkRQ/ZGew9xhTZnJkyl23bVc6Eh6cghUjol
Al7qyXJLf9ltquCQWui6oHFnrhbpiRMmpnKWPbDLNB4UT5o1he01Fu6I0Yy3ScV9aUSFegIRnaA9
SI3m3auoOAf0sJtJXQdh9iboKRWppqdoKnYZJpvp6psA90ZofWn3UKGucZIyeyxG9bVq6ncjKVeR
2j4b5mDSc8l+YrO6ygG9JCkMzxVPm+zH7kkvi5dJQ6vojXZjjNQihGkFgNPVcEUUE0qDQVSfjZBC
fi6fShJGkfXIaL8gLsYVxd5Cws9RSOgNppZA9dwk1oF0RaCvYB9hCTXdeezaTSA3xyDHgEf4sgkS
uo6rH4Z8VaxuT5LMQy15ycoXhzdB0lZli15ciVZTxddiYgHICfAdeKIkwqS0Edi/BnBOXCFodxpE
I/yRePBF9cmMjfskprMgTEfSF0R6xhGmc+KiwGPrTpuO5y7MbyO9fsvl+iVIOlzVyVrjTKJIRmGX
pnxW83aGTuIhfXpJasnPpE+Klt01LI8Lq34/y9ZtI3knguaXx2eBIbrHG/0GOxxLUsMFnbwHAgEt
RBfac8T3KUXBGWffIS7pnlTlw8CDGSy6i6FpPzyNfyBT39SxrzYGPBAv827NqDhFlpA7ok/PRNBu
E7VaNXOmGH6VAH8N1qYJkGDqSx8ZZx4akwEjiJo88AxOAYKn2Eg38KrPSU/yhEVVGXD810gHCEK9
NZpkLcUx22ho0nf6OKeFKec8092c1hNbvo6GeQmH+Brp4xz8s8WW4gJ0RUDDE+/KSGDggSTI+/pm
JOQPzFWuOoSz7ZDJ7KKKuJjEe5fJwhKy4M4aGwpX4/BQJDp9N08jn6cXL5/vG1No9vR83XT+1p+i
tyTm6ZPze6zhLVacSlUa7jysNEokriRKTpPqv3S4qOHUDh9JStOh9Ga7klLwqHbxCuk6vxBZxjN1
HuS31ju0m1tfT9y6rygEelRCTfPVHJSjbx6IrjBqy1/jQX6edqM4evgdrZJL7yZPpmEV0n7APlQj
wqONJhb6Bu8NchEdjz6i4XLd6sE92FJqg2G7k4m1J9eKii+M7LWk9mcIZruskZ5onKpRlbixYdzo
Rv7kW9UhDrXnJuESZqJgc/U3YtFCtwyH40SgMmahapXB68VgZrpGhj2saGc2eWPc11VX2JoUOHDN
ol1PKqJj8PPmaDlOzUJ5VMJgmyRSvxoyuV8rqnJOiurRC4aLbnSG42fGo0RWVxTXP4PQoH/aKj+V
muoWwRy0Q2mLeGGKZK+rlpdGq7wtVOuYWTiEMXvT4FNeZSqGEL3Q91TkkFgThm1VgOyc4toe8XHp
8UT+w9T9GpT2SnaHM/jpuy4O4n6ocF2HgCcsMhNsPxwqRCgdjNaR+PSG4LkxTXd50t6Dt+yRMSB8
gblcjxL/cyz9ICq6g3mbu0ZMd9tQtJd4qBV41/JbIXhPVdCeFA8MfaYg9SDIY6OouNU88ZQaBGIR
qoYcA7Ga046ZbVmjesJTuOlH8y7SBlcwjecULAhaTTrjr1ERvo3ptGrJRHzTuBGJGgiMgtzMqR3I
/EK8rHFl3BCSi+iCwn9ZNPoF51C/FRVfxynElaWPodo31UUNKYQCQbCNkFYJAUbNOZDFzEHPXeCS
DMUD+cQ/4S7fl0MHU6Il6G0+4IUaI6dBc7sVc1fU0EwAWf4IRfrKENTRIkBKT0cyniRrB/afr6dR
PHx8940f+gCzdwb2UVJBjIuoUm+y1P7nFBLHU8rjBgsKcpU626iCjz9bRhdlGPe9zi+ob+7lprvB
nYFRca/nmmJ7Ap+W65Y3kZal69NG45A4rTVw8b3XPk1gBrkWp+h65GPfqHfJQKeviZuXedc1XjS3
A8VNr2nP2G9+TrC/OZTE596AU0HGl02455MvpXcEIAUc6NKqzqVnfGDF2lBDu1GTn13WUcDkbrsJ
6XcOVoleQrj0bfeq8oPoTKpi9172oAOeIDKgyikA5o+mTxNHSW4CvdzhUL4V5P4cFfADwvie28+9
0A73XhBqtqaC1PMmaydZds1a9uQjPpv/O34eHfDLdpqMyW5+W0UHGxxbd2akf9QRPdtxMB4LI7x2
/Ie6ins9JrTPu8FZdhasig+u9m6AzsVLqKpWZrgeLCuBM/yOV5twwbitN6gl4Teifiqws2t1vyPS
2dg1g06Nq0+vylzE4lIvQfgH5/HQN+PLVBrtvu2lLdnVmH8BEduyhhk960MEM1VIpRLMrRoK0VYg
NQi9CjQjXa1AYYUrtUih91r9JTEQ5gl5FNplJtduISt7qQrCVZUmrtZ2xTFWk3upQaAXISAnMEj5
YTaRdMBdSVTx1G8IU3ygOMa9ghCSPaia91FM+ZpIDr7GtnG8WLyTSALMwoxAsWjT5j6nv9TvuC9p
txBuPkK/8lYIen3HjNjxMbDo40hR1o3rCuhugbwx9aqbYWzF2ywb+CH0w2tJzPImtgRsZtncJEvb
2ikkms/1bvBJWMTK6NRepQDRIF9gkJH2ieREpkk/G5UFRDQaHJuOdLrMV1098dKTkZZ3QYCor5qS
hnj34P+xdyY7lhvddn4Xz/mDDDKCpAFPTt/kyb6yqnJClLIq2fddkCP7ATwx/CQGDFzY8DvofyN/
PCVZUulCwvX4DpQ6mVknT0cyduy91rfOfSYQ+0hOD6POUZPNzIizgGjILl6AqfYUY9ZsJdXTYhG4
GgiuEv3fvr3esiZ1bpbM8OsvRwNJklEU4CR+MxbY91nDZOIHMf/1308m0wh3MO6xrVXMT2CXT7XJ
2m7vI/ISj0bvQtwYgDycoqpMSFgJJ2rlpeu5fLly3a5/6PptpcV9scxq6kWmq68NqOvN1AzYXwRI
xjzvs77yaSMmwwW4GxIHhHGshHUkAYOgVNclzVoXztFtAGywgQtPLB9PLiGLfTIFz45EWX3988uf
ud66PsR3IuT1b1+F856D5q4NuDCFRlozE1ZIkq3c5POqx5u4Dd3j4I7bOg+bVZVYxdFvTPMc+Mwg
MwxtxHItOyZbVnvQ3QcvdhBCtU10B/EYKroXWTsDZj/XgRbFYUUSXGi1yW0UhNlWjwL1XkhQCUm1
T6NmUdBBJx5J7lhEb320o4KhmsvqYRuOE3QIVVYby3DkgxRWfBJ5am1CBwrU5A7V2s0texuLiOn4
ZFzKwKup20cgO8Q33qWRgaqxfKUeITEy9OObOGpeutzQVIkF5nWxm6y8vpidPd8bOcWDlxfbCBLW
jiRxCcaKx2+lDm/GQX6mv/A245Y+5jlVatsE0NZ2WZtVxziX1coxKucRd9HJnxD1STnHN6rl+lBU
LBVdXlEFRjJ7nVmQvMRmvFsNzblerrOON9jbOmwecsdpzsJq3C1DlifHEvoyzmymzHxqd11fWCD2
yUBQTXhnaQZFopBH9vjOsR2C5IGg70X73K8oNQgwJhk7NQgKcFjAWiMvzoVFJZbUYfshxKiIV4mR
ouXCrYLJlH1yXQySAcokkSYINuMhfCb65N2uuX7DHl5buunIMAns0zSMn+s013t3dOcLh4i38URX
sBkPw4MSAzUmus6REKwzCjdfJo9TBwmELfcnujBs9yp/unMUsp008dF8hT/JssNVWTo/ZdqNzmlA
moRWLZLFLk5uO3KQbw17pCEd6mbTC3Wa5np6NpYE97QYuFpm4lH65AuFRktS74DguhRMy+tW3esJ
SJaXVrgNhoSKtUg8cVMtXwbTuZ9GicLOt9KtnDvxIXaRmFVjDiFDX9rJqHC4BojHrAz1eteeQz0C
r8pwCiAhm/F0epui6JPHxrL9mzjDsoAHO2JrAisVHH3SSOs0Vs6nGOE9H2LKJFHaDBd12OGtDgUq
WFZVs/4UUI1sWMTsYysT/5gN5dZhVHRbLTNHhziBo8oQ0kr7PhzJ3jTaPmKLlHWHrBWEbD1bwJao
0dVFlRHTUeEibsNxvtdDeCIeGUF1HnzthrR6tLS5SYrB3U+QypAuSt4wa/48NJqYgG5vaLM89kV6
tgeyUCRHbtMq4uDtD3m8zDalfXTHRZEbFR+D2UJkXfS43pv2PIKnrs0c34XLAYHLnLS+PDyHdGUW
NjgSwg5owK3U9Es8pR/iCU4ciKhlspaSWDOzj7dkhSyZ9JUVlB/jHDjnbiA9um8WgXLff0uyLrrr
tfc5yO2XwaeSIc5kXy0RYQ1HblSH+ckKy83cz/bRitpdNUQYC6eZ4sgJUGc18asdl8NjHYboXdNT
kxfhQzJV4H/yAZlmV7ABydcRAat2YZwrb+LV2XkC8uplNjN/58MCRk2cneiW0nrpXE1DYQXGuDs7
I0rsVRkX5JVBiYopaaDhe47eq6mt115vV2QaF+Y5MqY76unFr1h4x8DYz2mPWMOscD0UmbEN3ek2
SGdxajIHikgu/H3c+epWqpGrTFMgMzWDk9Or4oM0xk/dYJmX5mNNqMBzr/vFnNPfB3imhaZgzE35
aIY2GreQsOHCsba10KvUpTrvmrKhyB6xstit2GoZ5JtWe1/DPJ/289jXZ53NG1fOO1F1BG5QiVSh
R2tNOR8AeXSHAUVchc1xjercP5AqsVCySF1PPzQiubgDZLKwG4PT5K+9rjrnJRPQOWvPomzNB3qW
K1irpHZX02izKyBb8QSozT9db8XxTVUzbDVqw2VrtNzUzQ1bYLK/o8gg4DUhL2TID2BCEJuZ9JKM
RvtynRlFj7B6ERItQeJZVL8zwwTXZxoCkjP8Hrje0LDTCZadtXiivt+MlwRzCpqM6e3RK0YzuCMu
yd7M3tRRf3Cu9V2yGxcHkeMv+Kc8yRGbu9OJ0Dair3uQWQFKquuPrl+m1n/RPa2O9BrHDtVgPg2u
GPLV9SZJfvHRXIgnS6r7tHy53hJSI44h8/SX77spizdmgob8yoF3lkHu9VbBPpwKf3Hx4Xe12e8Q
l7OINGDUkSWsE7VqlsIFDyko+kT5G7Ns0u8/C66ly2+/Vqz90K/TVy7z6MZS3/3dfa9/4Prltzv8
8K1pJigqRoJS1k3IHvS3u9Qu9WxYIAH84c6WZ3KX6z/8fhNsPzpBclk2v937d//o+kPPUMOa0ylb
//gKrr/+4SF8ElbYAkdEwSxvRFQHjKYFqvbfHuCHe/xrf+W3f2Jpzty4M3dXHQAXQlSXYIK2QRkv
nhYFDb2FTbO9/voqGBDjlWnbPMYArY6qVB2bOr64oO9ONE/hOF2/95YfakgjwKiycotXk82byvNh
o4aeVXQynrLCe1Y+IsDrAJ/z6s2n5bOV5VSaZEkwpmes8ascIGiYL3oie/KBvueBrveGnUfTOWsb
mgIMFmgBYHtLHPNVF/OxGcavUV6OO7iasAAvvahORY6BhsKCBXIimzx10TpxFCGwo06XwweHPDas
DNUTFML3qKyIciTuFSBCaYVfVJmWK2tIb+nEvjdk2w/xfa176Ls9zMJKxUe23Z8GopxXjArWVm7/
pFoMCzR8iL9qjC+9tZCM3RDnSnUwav2WkmZP7wPUEFQ8nCOhx6N3ExGGxnugKIB966nAypSk43ME
5Qwds3d/nSAUQUyHNxvf7FGSusvOSInqY+N88zSdXOkNd7k5HER+HEw6QGYzEswVdd9I/VoTYX52
I+IRjXAvrPBVLK/ZYFxB4LQAiufKJKBAjHi0cdNR/yW93ukeLXoYFk8GPM9Rw3bEQJCioiukcydk
/0I+nB3RTM/qF1hfj8BskJI6RGfHxtcW1PjGb+M7Uesnz5o/pOWgD5aDLK/xSzwB7aEymlNG7Zam
QXqqsN1iFJkeq1ANt0Pw7oI63KR1CppvZIO84NxaZV/qEPtdjH+WdwLesRs0q2ZxypPac4Jy80Hb
HmrEcd5554Zia12hbdn49CH8eraxwJM/6iSU/6FRP3b1hymdAACxNWWQlnr260TedK0DTJPBbS3H
gz/4F3KIuUzaS3l+a3rJM+GCxKqU/hN2rWS6AElcF91wqT15UPG08bvXYWwd2pvG2+jXN+lgpfsy
dF6q5KUSyUcdYPEJg97eQ3Q6AzLMtz5hsFSv8aMnRAA1tfqptHOecouklAvJ3k4Qt0+9He/GGmAK
Rw8ie1Fb/Bl/QkmSGMvIC1cAQwhyOaA6VhK5Igrq1PMWXCqFfLhsZFRZBljwvoIg0OtZDOW6PdgZ
9JvIWLyrKYK6OeENrMaC/tPEXpCd+om46PX06BsxAaKz99XtszvHdfCiakLHgjrnYAweRBNUKJYg
+dFSJPtUETMngw9x6e4Ls31hU3ZkL0Ga5sBn55g+HiPye2MQNWjKJAasZiYMKPtWxrs0Sp/KzH/3
RrPeDmV18tOM2KUZcVngi9fWRBjotHozpyCxHDqqa0HC2uwiviZkV6MPTyrxsSSNcEXgC42gDBGy
bBVeAsJzcUOW6SGt8G4yf9IOMECoROfR5X3zw/QT2qljD/GIRtECIsKzURgS7strxiK3E8u5Vqmc
Tcupktbt8l9AnN4a1Z2kwYmDqGN9NWTzzAHPlUYhq/KbDg9J78GOo2VXZ3QZmpnFsUTG6oA1WmvT
jvC+IN+OyNXNs3ITj/ANuxlBbyMgPzAqYDVzXSqE8MYeV5Pyi405GWKbhazc2VjQKP7c0u45tyXh
4jN4H15tozdl2vqMb8dt46WfGtojWztvJFCJGsOvW2CfyO7SdqbdZHzKNbTCGfEjCn0ador8Nj/g
+fJGWsnA/Evmt+xWmGoFT4MzvbbSf2voh/BpWK/ePmw0Ket5sEJG9q1jDtmk6WPsl1t3RFIXgNZa
BtJMu+oVHKFu76ls32Bx3qq8Bg6XTsOCSsScsqBQrXTWuPty3M4jYW1ehBg2J5QYHhEvv3PjjVdT
qTe2pJMHRqYO2DE77Ae1rXhAaa9bad53hgGIUNVvoo7afSKmcFubx5ZBWpOR3RoKh5mf8z547IZr
tP2DcaeXhn23nJEF8XFZGaKbi9W6wK4W+cabiJKbNCvfQHk4kD8T0m1pFZ4vnh+u5bBoZG0j3rvq
4OuuOgZieqs5g1BWrQzLehliWjfdFH8OICMZE4LsAsNH2dzCFdvYBq3vlIPOpHVqqveUlsGuqhgd
0JHBwUbABQl3B3ZOzZo0ChOtmFdO6zmCV+bQg131sfwcW0yNk/TNzkS2lRmsNpVULiGc48PceG8p
19DKkB/c1DrnM2eDsMSdkSPJ6y3nS9diweX8JqOq5TllJW+6YccEdai7JCV8VxUEUnu6I+982Scp
D18SwSL19aNwnhmsYQyDLsmFauKACAAvAnV+9DgtMap1MF9R6pdF4EOJhRvaGYfM+NZkNWH3IZOd
XhrE9OUh54Amoi0jjAw98TSPBNLh4QGheOl7rFa6wh7V35pmUW+rnggqG0+GOXHhSyiS6pniQGTh
4Trw/3cy0N9oczxvEdL8hTTnv//8P3/+34hz/sc//+s///Pv5Tnf7/mLOseVpAwB4LGUkqb9PUvo
F3UOv3I9F2WOAgBEyBCpRr+Ic2z/HywVAkqn7Uj3u27nVzyQ9w/HsSxp8veEZyPq+TeJc1wYRASr
TqR5Hr/+p/8A4s2UykLqg9zHX6KOkCP9Xp2TJkOUWLNfHwaUIxuPvcZs4RDxlHcaZRScaI4RrOMQ
DGwDO0ScbAxqO8Z1cbCGEXBkjcsrJMWB2VpOubdE9yaOXEE9LDdT6tZnSSTEame6UbetSKs9D0W0
NT0mXlWKHnQsRXdu84Z8nuimb0tjZ4SvlAKIsCXShVap/hx7eMtsozM3Vh19Aajk7VtX3Y5yyo8x
eFEk3PKcQjWMMJvJ2Qu3EN2+pQsf2KEhgxwmwtAzUFUU7SdHy1vW1pjGI1ua7NUh0BwIdb/n+kxj
e8LaBe/zZSIFdptGwa1n49NHzox3Ef3VFvpihZqINnIh9wE4kacywQsb0nA3etmthyDCn8z4rZid
PbON+tJYMthOHtePXB+93pwPrtnVO6dN70UYvqogw1QRg19OvZsgycGZzBOohOm5LwPcXC5b4w6W
BpL/ZSqRoBnXdB9oCJifZ5PRRlGy0An5RD5btQVOkz4FofsZ1nmTXWyIEcexayPEU9a3uXDHdeJW
t1YmgOGyr2c00G5EPmGXbePXvtyCRwc3kLLPLHMLB1fcwfkfIdSTB5nnFGeq23EMvadjWa5tyq1V
AyO7CivG2Raf/c4U3Usu6AXPmmGCBKsMpxROQfhVGmmElZFkZisSD80gHiQDHGAcabQZ+2gAWV2u
dndRCneTUcbGDNN3GLSwKk7zwGRwZZX5BW4n3kv1HECPB8eLTL5tprNk60lvp/4KmZuJVD25m1Sp
ai2T/D7igZRNJYwaCb9TTVaiEA8Fy8ZkuzfB0F8skkMRBxVPQ9zBcg3IEQBFstYjY4+MDuVqWrCq
GDoEZuhyym+k+VNT5fdVnZ40ek/KUZh8ScKHkk7hq6+CI+aA2yXnt0yPmW0/pFP6WsshoXwuAYXm
W6LFs5cUKynpqnkHrMKGlc7Ap9nkrnHoTUqCmHZAFdyFfX2nGU0GLnu3NOCVD4xMlcRP11LegtgH
bzIIZvn1vMBCQ7on+FpCo1qiU9k4lyClu5ApHOc4gjh9KMfR2anaPfQEQRODNWp2TumGFBNcsdou
9nbBaubWVD+VOR3jJHxWlof/toMHHpn5e+I9+l10bsly2Ja+dRc4Bir2gIZh46oLQ+G+acc7hv03
uan27lw9KWPqHo0A/yQaJfrY0YtdLaOE+J2KJMhzTFejPATe7GF16Oq7VvmHZHqaliltpq0OuISH
YfriZhiGszSgO9LE+y6rRgJhK6r5PLlRQepCGwb7leRUmy6A2A0NfHxGXGrSZoiP1U9NBotT3tpZ
1J0QaNy6XHR21XJtM2K6HiWJnpvA+jiN7L5Dc3jMY/iOAgHH4CaYQSfhrbpTS46thTJ8UWBUgAZG
5paqfqinTN/Y81L70snH8E7NFdkFeoS4cvZ5GVJMEpQ7D9mjV/vOIWdbAbS43QUplZ3bd/POicw7
f5j9HQjrsSaxIoijpzKq520WFU/UjhT6Xf6eJYG175boyimy3tz4ZCCCOo1PQZschslemfSuLbqa
vnXv1hZG1mm8HSYyHJJzt5DcbTtS6wourheYbxCb400u5Mssiqc4pA4CYUrR3QfqrJzCPTOntY7A
PrHFM2EJK6zJmYYMUYmZcocnYNcdjsBeMPoYE3LAjfnrkLLND4gznfRLYkGJUxYBA4P09nbYdYep
jx9c3eq9b5XDhqEP64bbqDM6g/BY9eHGzV+a5cIvLN2fTQuHdZkVqEVNaBNzGZ+dOLPgcLD3u4bK
SnLRrXCKsO4N+zId5R7GDLNsj+soaSXzxi+LhkpWDGwT23fa62h3ghl7/ARkPc5auQ8HcW+gUT1j
ZqI6NZbmQUYEHIo78twSHs5QbnIoxvmWrWFxANN/sfVknkEi0VKdIUSEeJmj2gfxXNgf/X5OEFG4
PhJEAM22ry5lYkqchVNCCoOjNnGH0eL6LJrlqVxv1fN75Cbu6foNsjU6B27z/VliU9HntCcNtKVK
nCtBOFCNn/z7zTqmK9+9kIgxn0JlP5emTbR6Hx0mS4ld44gHbYNzgl4+RKkNj6S1T9dbhbBspF+Y
SbtEmpsS7Uku63BXkhhHu+jTkPHTgA1LVmPjaASuFXNy7sPCgULqz5esI8Y3BI50tLJw3feu3o/G
fKnZ2f07oPJ7aOXflKHIgxfF9F/Uof/t53/553/5+X/9TNwl//+Xn//P72vRX+7+q1Rc/QNMpZAW
ymPPXcq9/ycV98U/aIoo4fsIeh2qUn71q1SczEsqTcdDwO2Qo27zfH6pRuFYUty6pi+VI0wqSOff
Uo1af9RFO57vS1fapiDs0hHWn1CVwjLJqZaROvth2RzcoNN3Tvcoob4dZK0JsSc08VbS5qssRkQF
V6N1YcJFcG1z3zvj5Xfv478mdV5q399q4+9PxxXKhBsJ4VNZPyjX6YyJSlS5PNuU4hsyLyrEHG/D
5FZ3ZvHFrxj6Sw8zvzFUdyP4rNNfP/4fdda/PLyjeHd9H3md+KE090lCa30I9OdGB59Lb+ifpCY0
uWvpS5pIP0fV5SQmdTetHOL9Xz+2tVBBf3jtHCocK1Ii8zadH157E41RCHffQfQ7yi9lMAGKZ3HJ
J/o5SROLZyMJzzRzUlCgJyNJvqo8A9aV5Oekdbq93ca0+yITnPxIm+Vvnhw7oz89OcTuHG+eafnQ
5P64aRnB6k6m0TjnLGgbwujIIMrqioBzkm5IhaIUaSOanU64MeSCq4/zfcYoZ8OO4ykrjenIalKP
2tv99fNyFuX7D28aZ4PlC/ZU7JB+tDoA4WtzV8NRiYbA2ZNfhUyjwz7Kzv/dTNPwA2EFe1sQZpHM
aJvabJAnlhl5gtQX79NDmziCMKphR/DOdJ7o99DvAEg2umFyZxLp4w8bRHTNk13WYjW5DgV5GCMq
Uvqrihr10JefMeC5Bx8lVTxP9SaKQwQUnf/BQIb0aKTVPScZuA+LPhor2YMykx12YTyn/vTQh8F7
WzjNA9nr0NFaz8ZJC2RCiY+mKPybv363LLbTP7xb0Os8pUw8Ksp1xA8+gsSKgj5DUkBuSGnuwoBB
nJIW/BTeRsBjQUyUaw1KoYT9BOntrQyiGkLb/98TsWgQkW2GKoN37Y+HU5jYDCCXABPpdeOpN6NL
bgb249zrfSW6J6SZe1lN7Rl87bHr8mPnGfr5r9+MPx85yrTwxmCTMaVnSow6v9+Gx13VGKrsHeA7
0bshDo5LZ1pDq3Z8HxUk5CBR/d3l7c9XWx5TCcv3+T9Lwg+nuDkkjtuJzDnDIj7ohuxEoxVPZejd
l0FO1rdvzudcJreCNIJVOrsX08mY5Vr2S9PIvzl1Fujynw4GW7hAkWl52Ivn6A9vgBfY1jAbsLjL
tLuhiIOA7ncXDxAbw1P/0fSmN+ka1KoFmRhZPGI0HwqIUOV8bGc0wHZUWRcAy3h4JilPI9G+W19l
j6RTyGM5kQxQN2lAlVTe5E077VI2RtIiz4jTrf9eq7zp/xh+K++/n/C/98iIP1+5lemwjpnLxdNB
wfzHFxPQXQwClTrnEQHkuZjZyDWL60XqKN/rxER+7XuQo1pjjUTEOVKCQtOa1KvNkP2xxcEwVoTV
VX1aoDrEr2uPTbopq2g49iOYPykwC7UhbfGIXU5u5VsTEfvWmEJ3l5FhBZ0EsJqsCMhLQF4e/vpY
/WPLaFmXeFFLQhZB3NJ1zR9OlzTzlc7TiuMmlTUqygofg8nTHYu+PNfDpz7U5d84pq6OqD9eWRWr
EdGUFkhsW/x4fujKQ+7g1qDapa8faZVO91Xc3Ftswle+bJB25GAdo8z2qNn54sGbUV/Tusj/ZlG2
/rj2sNA7jGlMcNJUKO6fz9Qq6sqsrtEmdEFq7GLLfHIyP6P1HabrSMfwqMeEEbPnMfQJDfsi0JrR
IWvsA5oTwrOzcBOGTfhUYGL9m0Vb/vGKujw316Mao+hbPiJ7qeF+fxWp0tlZHH3+qfZzaDMZSjQJ
XCsdcslCwdBs6BNwlp53MV3RYqHv4coF3t2yroRjJraids0lmIfsKQkJUen4IIfQ3iHvR9gliXos
OYyLQroHEvS2zIz1Kg4Z2GnBHZNJMhyYgrMmeuRG11kIV6q2br1Y1YepYySpneDBDBk9hZ6/LVoJ
zLMKdy2AflAmpgkWlrovjfJ4n6d6VzclvRKTjvk0x2KTJOXWMnDHOmFl3qOHt8ry/NeHNh/hcqX9
7UiTlL50XXGRKN+06cH+2BAtPJ04OrchkoYkDbWEQZkzJNcyVsZOFfkdrpCRRbtHiGV0CHN47utS
KRBm9BlzBnrpeEoS1pHa1MU29lAVmGU9nXJ7SmEsAvdY9kxxR94zZddr7hA9xdSbYwcAYbTIWKZE
2SffVQ96NImwSVPGZbB2N5aGPpkK91R4bbIf1Xhbh0m4ztm88mGDrI0cFKyNHyTYrRYmBWqQX+PP
r63b6/c6QRbT+shyzCu6tyJEbBdgUbKxwx2NbBi2Y2WX5zhCMQDx1j+xD4VfPt2y+90FWZ+z0Q/J
NxT0AikPOITG9NzV2l7PE/xO2wcJ1dnGvrbxI8bFx4xG73GOYHB48pHrGsmKlEVNNrxOsd5OWdQ+
RYKRzBCZeLpqRiGVUsFdKt1Fdefcd1xD70ajK6EAztFWmdV4pP4nFC1qwX96bOZBfm9TlNwrF9XO
DQAE/E04Jfj0BNzjomeaNxOJ4eqKsic3ipMNPjepxSfXzJYDmOAxe9BfWhbhpyx7TYrkky0JuLDi
rdXDUITwqm9ah9CeeTQ/kngfHntLfuk7qH1VmyBNMxC6l1ZQ0pnG38FAkSSIfLBPsDNpOTpV7Bzl
cBv3trq0frInJnQ4F01LGorvPsE09ckHCsAZdt3en4NFIzl9SIp4vNGJfRDSjI5mrr4VGhVXG/k1
eWdtCdcxjneO1eOzirrwfhiws5rgPuysjV7TApkmyWWkOQ6PruAzH20K+a5/VOkArDUrkJvKAB1t
krmU8dGzg8rhIUIOCL2GwiPPm/2oVXeMvRrxQZG9t6oNHw1UCoEpgu0o6WQOUcZQq+soZpm6XYrw
Ja0Ipi251sR9ESH/zCfcVJ73aVyijpLiQuCzew4ip8IwT25AGqBUJu3I3oTT1DyTEbf1oU/28LFs
r50evTzayzLSt8SyEU8Zy+1cmcDVUPJhOUgZ2bmGtfWqW1GTu2Vmcj5wrNmbkhS5jWHx2dg+A+9I
FGCP0mzc1GFffT/CmwJSRY6Cr/a5ZdXBux8jhSzn8qsfsgb75H7ej155y5VMbAj2BC9NyAc2A3M6
+T3y+Lb9yeDU+BDYn5Ni4VLF4mYeqSxsdtL7KnKS81gMxCFly2SQpB473IfOGNx3YAKTqcU3lkDv
89W3uPC6rcybZtcaEc150qSOeTif2wyjh5Mk0U7h832YkvqLY+v20LR+dWjD7AtdPyYuyr8dHKe+
5wWWaMkblxFs8MXxg+nc5eU7GI/xEvYWvZzShqbCp8oEvo+fQ8kRVsSn1oqnFyd4agT6ZrSa7tfu
hl5l9Ijnj0Avj8Lbce3mri3SzYyw6ZSZtEFV/e6PlnHJZPulzWjcOi4ttn7+KTSL8VT0xN7K1C73
adx8iuFdZbX7kanva2whuylldKdKNGRhgJGAAUl6ARSODNm1T7LlAXXp5uuu5hI41zQA0j677Z0G
+aTBp2XmtLN94inXhWskN2Vt0DIEwipHl7ApPAxcCMq3nJICQiBMGcuq7iviOo/MvG9yPF8XEYGH
EHNB8GsEFs+3j5gaXiM52duECQItVDc71mQSY3N7xVSZ9Dlek6J18Qgwlu2IPkXVaqkbWOSHqQ0w
H+oWb+auIBZgpzrCYB3ZJJx20FmbtmMbWgrruXAPYeeGz70FYFNm+YfGScCaWmnwUjvON+ycE962
KWUbzTMZit5+yKoKo6siX6P30/IWhhH8LrSUy8CLCC3bKA6x66x0k80rK6g/gifyV5YTNgRv9IAO
B/85WvI46nbY29py7oxIMSnKvU1NF3ZlF3J6Dm+0uXSCHUZKbmjexqWfvg74hkcrWVx57KlzjVy9
rQ0MKBZhVjV3d/qboG29Cy2/ZvBGpj9szgp2xjvRdbxleBGxznox8bk9MWqjmDPqxSds9RiRtFMf
fa5OD2mwIntYby3Cos5TOt8X6KQYtxUDMyeyHc2kfaZL5hIx5JXbOvVfg1wR8Db7xTrpkpEJ1Yj3
VGj74+CA06sSvdUGFye0M6wQov02T224KUZ7OBYBggYkCXI1yhqOcbkf2TOgGFsyW1WqOUjEA0J0
wL2SvYRPBBenbiq3rgJoXhXZs2vo7MZub6ahMQ5+WfcbJPHhdO7nit1ipe9bkpAbTOLrqA3kTSWM
D35jIX83BkTUYQi0ra/YxqfkbEWNC2qy55qiGm+tDSMHTe1ie0aMjGSv3Yl69D/V7UQjNm4OOmdO
Kfz6s1FTZoeTM68DK1dbRmX5pqjN4JDOQOyqZXPhOWP7dUoWBYUbm+cUT9Oq13SNaqd4z1s72niG
tG/qyH3oVJ3feS0zA8Z8epeT1jIMXfNAHT7zcH6I2VvusENGCBBxXYZWg0dG7ipXFycjYv9iT1tp
Yv5Gv47wsbDRbnu2uR2jVB3HSbO7tLuN4xvDPp4tc6dB8hka4qXotL4ZmiTZdszP+Bx7SR0Ea7Z1
6N9YtdcQtWmcpNbVOR5AHjfzMJ64DpsFW2LfXaxe3TACS+82meWru6as6/WwuLISJ1oQ3ZZ5FkN2
6/fN11rY02sMKJHQyX0T4TfR6NWcNOlv20DFTH5Sf9sM/m1S2zT65goBfoHnz+toeQl6qSz+Itl1
umhQaXNZDIfUOwQlsYYkNYxbr8UaY/iOWCV2HuxyErVglNJwwEgDfO76iEkd9Xv0k3Dn5OcstMab
JMAtSyePDFyRyJtoBtDKyitunOxk55AKumKSxygqvG3Qq/RCim6/txV6FN14zG0zJuZ0o7bj7H9z
Ow8p54BR3HNeh0J9raqE7a6DwDRIug0Cvp9SI4jZkuTMXA2sHnkndz5yqSgSPmgvu2HADaXcHm4L
xSAmdLrPwsAiqc/GxPGdW9U3R1qvti84u4SCh62TPWYW1g7nrazGaOsM+aceLRZ6gpjLdAmM2lKP
Otd6F3hSbeoielXqvDTDdGRHe7fUE7uUd3SswGlF/pPn9h9li8XYVDsVa39TlWSKOwUCwDGG7Tu3
T5pTdtvi/F2P1WvrVek+J8kBD+ywCmvdHTOfQOzGKTbNhJkkiKyLQwr5ekjaiyE8fTCLXdFb3c57
HkYLZaa2Xzz+j5mIuENyJIFbql0cMa5nFrLKZEdM/VB+wceDsDU59JP1JreDxeiX5N6nYRpD3HKJ
s3Yq5nrNC8Q1gaoQj1QsUZo28qvI5OJpIrI6sWqYf4S7az6M0sG35fmiho0lGLciTZgGYr7Huqso
jFP0ahVqvAIye9DUMCUmHONRWDwMJkAHd+q3lt1tAxsnjcfUCu4gb0+ChSVOt5FLfrX2wFQkKlm1
I9HORVZT/eJXb9FmZKbzf9k7kx3HlW09v4vnPAh2QXLgiUT1ylR21eWEqKrMzb4NMtiMDPg1/CB+
jHvfyB91zrl1bFwY8NzYACFpZ2YpU1LEirX+//tVOKb1Y505/Q4QMRgZnz9F/0ogOlm8raVPYRCk
UYi8xcSbzdzJGYunuNfFnsDhoykxTi4a/YWM3V3iNhx2enWcrZxNFtCBod181xgJb+eYFOelYRhr
ZrjaEZqGZmoaOw59dZ+O1LLk/WQBIja53Noct1D+Y8jFe5nAm3DkJLf9YGxtt7oZXkd0g0BmEbCg
c1ILqRH9PYLbIcQUB0Y0/eTEe0Rv2yN5iKpQd85XNoYnatEPBxsiaxI7d+w1IXXnyPjWe/YJYj9Y
ytnbHd70amlfCsakhPaissr9ZE+Fvpl6lHKoU1lCWeU8gYq3/Zxdjhh2nR9YNr91ERangFaSi4Z1
18foBevYehUJq0VJlv1mAYPvZCXB9naOsRMO4Zpa6DUVGS2ERFexDSK7RkA3NGmYKTwVbFrBphi8
8hDlH37ifo6Ty55hC2+v8C7jnn1LAdbt8jZhIyA1tMRkHso4vgrTbvd2D71Q+8D+OeM/l03+mPrj
S0MRzPrRE+tgBL+1wVKpO9r0jH3iPe5p6Ru/p1aGtnZfcW0tGzFGX4AAfNgNmZA2IsG2hCPRtakO
W2s/BfkuMqWJ1qGmcqzZflQvV2vGL7t6WgqALWOAkHQdzhPvhSeN/q4LH7vUhFrU9a/CmHFBVLE6
5tZHjoR4F9Rw9gvM8Z4ByXSu1BX2y2bszR/acoEi9MU1phDELKGPlYeiFtukx0o7Jd+WQ9+qRz/C
FhaNKBMLRz1bFj/TiEC98EROuGTqi4L1t9Fgzg1+HCbR3Gm6x1LCd/e950onKpQ2s1VhYhSSP9zO
hFLr1BNMjmOUWebGzlzyPHRCxKu3EiKDFJ1nlj/CxCh3nclx3KFZhQfMQam4AN83f6Xv9QSz3Jmm
nwXcmMkIqJTx3UHst4ONi5RaUeevuk8BlnLjtxAdqvjFkbirm9weNtGcWMBkJGED7K6l6R7ywvtm
m+QVtwcdE/RhwcTxpP7Zud8Lq/8wgpzypD+vW5iF0IdwYOei7BToS9rZJHKb17RjqIu9vmdWnJ+d
MTl6Zfy1Es1fZszyPEwNRW7AcRiNf+8XjzG7XGSVyTYnJNHo52ZvFzkG8jQ7enKJt5YIXkC7hIWq
NCHM0fgaB7W542yx7KxV1m0vLbH2SJbYffJsZ64IVpOYtK2NGCkKnHc6nuLcRUA7GRdEYaKH4mjG
vkcLaxL7gbl8WBC1tW1bb957I0mjU91+ujhFHqSsr5pl+GymFNph4O2FxrdniVrufGfKHvk52eP9
VjFV2Fnj8smek+X053HVryxu5FesOjVRBY4grt3ic3G/e79wKGmQwcN02mEMJZrYWYHASvcHXbTJ
Y2OvCpS+1vMZUOqpXx/r7o8RE/+RVGDe0a7Ej6NlHGNBBJLXJvHj/eL+xy1pR8B7YzAGU+x/sUf5
3SlsfRzkRNOpUGMAiNW4MvPhrjcitSfxauPm2yYwmRPA49w1adG8F/u6GQhINoryWKUa+XA2+5vK
0/52MBDRWKV451SMcNxcxn3QYD+SvIQm8rmy+VAVkhc/z3rc4PrZxxNQcf7xaiffN5jHEf5QwyTC
vMyK/VsQccKvhMBuP7j5vKW1/dCRBZjoHgUXw0MWTpj5njQ+XLe7Lg60kzymPwZHhsjq4TXL4ttQ
JOLg1MmeH3ujKbMGoHCaC8yg2GyY0ub7NLOCTafnN9XaP+dUyZDjyV/DyiGVTssHaO0xJuQ0G6Rm
lS5datDPvKZN53UnhWHixTf1FYdi8oThKzfT5GF0qsOU0hG1ldTXdaUc0R2xc+PaJLfdvhjxSDAN
cVUnN+c0WC8AYGl6+JepGfqrr1oBxaK6qYXUnyYu6gObFJElNh+eKEuNF3cwj441EsOStLBexORe
inL5mDEsvDK9ePCsPrn6fmscu4bMuGmOghua/cpV3bPIwYN1lBbIxEy4xy6bSRSbGoxPXl6UW94A
h7JZx8V4zMq5POY5HA4x9rh7K6A3c8NHFF/lGdxndppWk7uBfhvwJuArlaSHDjPEk6BVtpm8Gjd2
oNAgLjvPGr+ViRGHjDfcq6qqV9m2NzfN8uvqQVMtQq+xSRM8SjzlKraInyVW9iDbJ1wP3o5kPPPZ
TV7ws7W7MUrjb1pBam7M5Ffd7Ht/oukmVydR69ohaBCIwdH4gxhlkP5Fv6Awao0tYKXuWHvklvQs
7+O0PPBvFblZ77uJfQCtUvdaZKfCcrC6JkjT207dHMTbx0X75DjP7K648d4D7aFuwjYJzLW88Ksn
h6a09G6asN+PCGHyND90PpocBh7yMuG39Tjc5k4Qg/N+shZcKFM8xhgqEGYFoM+2KeilLRPBERpZ
h3mH8r5HqXep4/qbVZdQoqbCPXpeblz9tgLmk+8hE62qWvb/vi/QEZb0T3BB7vopgO7dRD8N30px
k/kv8+h0VwQXX8zCNS/mZEHkoUdHHp3xBbF3/WLaNpYv3w/r1nS298OnVbfxqdfygU5R/DSoGEc9
0v1tbsfguukfPgCIAyvvZOaDEsBYmccGe6UEkKj7g/evGStXP/ivFZB/w5HqOXFEgq40V/uUGTAN
K0oAwGZUJlXZP+vA6U9shQTPTUUN3qt23CuaVXtXSmwYQemgndQTkwB7GOmOVDBp/Dezwf/kZLQx
FkT8dVWTksXx5ziO8i2I7ODYduUceuCXJG1R3MHw43wwYEhfMfb0FhgKEtpDp4isLSRrAh5V8pIs
5ncxfc8gqmBUx6Dl2PlVCXxhnpfUfAwmY2tAPsMWTOnJgiU4h+6ImLdTPo08WxY5C0NPFlHZ+elx
zCSw+Dr5SG3yoT1S8pzqgXG+s2lTt9qXDtE23S3gQLYBgYClps2T37ZMzN1iGPM5wzgxJIgYfYVr
1bEGeRLx10YP8/l+4XP0sjikHhg+K6k/tSy7tFqWlYU7jPTs77dqxLwF/AacyhV9A7R/cX1BfYWe
zUYZPHkSfZty+asUPi3NZKnHsy6MLdUYGm6VXrReh3Kc+0ewaAO5U9rHxDJqYNkxglhEzRkHDPon
vn0FflxeBEuziI1pHyQgK+zE2/RBUZxUxyHEmuXrPMrfwCXcbSbv66v5NraTe9Bm8zx2aFbJSW4x
Ik83RKP0pEDuRYo/s43ytR7SiuMk65eyR07/Q3ZObEWNhzF/lwyfZetMJ89RF2MZmVVRqoeydE+Y
5DgwxPVfbpcbF1b/I104IpEGZz7mJK42HPlmaY8E53REqDXBl2YBKJPC8fLd+HNwWnmuZ57x5BrZ
TvesjhzJNqLo4gdTVquANmhQrWdUWRXYsBKGwpFTbFyQsdiycm6aNMJp1E7OSgZ4oNFEJsXqCBS0
IjYiD77a2rAuY2G8Tp1YOyAbz4jB43k09/24J7ZhxB2OoJlcze5dc5Y8ZSmNdRNWtqd5cwP+0JvB
2Q2T224WJfL9UEC3sTKBBShvEbXQBputGaysuXHmbHmyzROqXTIwFLF10nlpGGlt3WUgZmBAWIKU
3O3TAJY/cvjMkcmhNJhjuI0D8Gk8YZ9CLukRnxcZNr4ZSxyMonvona48IbYNGd5Gh6QpDowU/G1S
NnJnTb9pzRmc1mjpScpQ+osEwzs0KtsPQZOoLDxauO3a8pnKfpc0P73cSh6T6XlJZue45OLJjJv+
gHIGKljlP6alY59qa415MoDE1COh6OR774SJ/dbq4h3NELItwMQkCyQDLQd+N5/YHA8fWtXIz9Yp
h70X5KQJwVQrqZsLo/4m2RhI1OHUYzrkuUU/ykDAQTGDcUtzAOFkvmBNYF3aYiaEzueFEyweEAaY
ouzcAh3a1M86j6K92fxSNMOPMhiPdYK/qZQvsQOtoreij04an25sFzsdreLgon1P0fNsjIDi2ikY
pbUe56A08c6iJd+LBeJLAqJJWFgTYhn9GEu5hJmGbjp1dAlGha4BR6Zz6CrmNH3pHQthAwu3v0Zx
/CPoVkOnjWuqkn6MRSE1wzpIWRU4rSZpzZ4YMUy1I3xFELz9CkvzwrldKdt69ObsK8n2TDzy7iXr
ht/L1PNW/GtMqRZaxk4WlrtLVDUeKwVJRTRFiHdbxPelS2nhp8hAiYlmGfLn/RIQdAgMJ/TiMr9w
gJfT+DtYzbQdE+lwdHJCDtvyAG+SMj3dykwcmAiz4xUT4ixzvpq0KPbIyL64UwWSSxVfXdmtURw5
pyGXojlo2nSTlrIN80I+L4bzPgstWQ986wybYTdLp94Flt1t6TuP4RxhNZE4z5gL/+Vmswi7DlOV
nB33QHOalod5aZ3IPjB8ZY2f2w8kYnw8fPUhImWFU4+ltIfwj9nNhBdDE2jkPB54FOCLppEh/D2u
2i9GWT8Hi38I8Dcf1ertbxuNB8uZpyctLtlaSNL86tgecCJEdLUZxE0dEjAze504wl/GGvwsh7CZ
0vtsBxk1qYTfirImC1lWgUnK1jm7KcEWTrv88NBJf8mA5d1kom+DDnAfKFKv3DF/K8A9UQVHnbyO
BWtCZDTZwTKYJ49A/LelM+vLSG1neTGQ6vKE0LK5qvYAreQLjNufsqibI0DIY5v33q0hZi2gT79f
UpgWouBgUVocn0xV3NJFX8rBnl5LRoYEX/RvS2xEl8Sp/KszJNRXJOvaQXRYBifA7UKh1JQqo+Vk
cw62OB2VjcV7EZ+AkozzZ4yfzA14/w3mF0K8p52C/Fjlq6nIiV9h7nwOhk0rp16qh7KeHl2E3CQ4
EjQmmvJ3tWiOGJnCvGv4P5FsWQSG2uKrFS9E0KVgR6pcHZs03Q65D8bfnp4qCq5zUtF5cYJv9Trs
iKz43Z7qb+XYkeHhjfGRqvS3VfPb1Hj1IcthVM+XRR36zKt2dd/bjGbNJxE34lB55RRSAfbHtDH2
pkaYn6f7KgCD4ceAXyviGgNaTSj3a8EomCmR5h96gzL/UXvDbwf+1KGPzAe3lv7VTvURuERx6vyG
REC72BZJbR8ssxh3tssOzQzJDyFkEhORNDE8Ts4aVe4XWDRjezsKX9GzGswDuphfzKOh7Wbts89a
fLD9AgepbJutUB36w6onegcsZVkYwTYnVGTX0b1M3YYJ1+Q8A5A7SJuTaImnhU586KasboND8QNn
g2rLIQciDtqeopfIzDR4GTqAF1EM3SiefLlDmLpVbfkA9YrIzTkn2bKNd9rwVrfvwFiSebiZlBZW
YzbdCBTp3k6tH5HmlcPufy6sqUFnkJ8EK+fWx50V0tDN3b44LZp3O4l0ztTRhaSGpiMYqkwdo9ZI
zjbWALZz5pnZ1CZfG8wx/WqfqZncbCGQsukvOf0CT89sNdI+uVVs7i3RDVu9II8KFtlcgiS75B5x
QwBqOw9EjF5ng46AB+JG2V9zOmOdGe1fkwu9Z/BBiBQzJ3QwNGGv5kMbE63a5UAM/Aman5cm8ckw
cuM1ag9+7oZdSgAb7ejyJj0PI8KnBxMwnhrnWuNcBuJEHE6FezbH8Xds6n3Fq3QDdAa7pmPzRj1D
NGt3hFeWMj0babaOwW5mstYryDSJxHxVJyBBaYMCQDCI3ZwwtyHNqXZKRke7JqwiyzlQGRyLYouR
uIFOCWf92snxiF1MSw6fsefsrC4PzuD5sidEVG8CVRpEHOuxGB1j7/dUcJnVRgezNXfyuzWV5o7+
THl1mK8bU/aDU7bP7hqIfdS5f7U+eRqZj2SQNNQyLWMmIOm6bSiU1MF4ZgN91EV/cDiW3lylmY+a
6mp1ZC4UMkZCOzRXLbsH3Ub93q7ni6Pr4rGFWkSQqunROSAbq0dLvunmaQVt4K/2YqxuiwChEOn2
izfzUfGN4gtsm2afRCP9cqEui0qssEaXEbraXR5x3oToaXrysfmnGwXAcwl8AKszKJMKQCm6mGNs
9Zg4WosTLjnGNCQIhmg4u2YwgTeAFsnLipFdrap5gnuYoMwYdzOzrHdz5s1Po4sfgh3H3/lDe0W1
QI6iA7MMX/HO5hS2tawGYYMHhitQTkn8pjkf9EwUU2d5xAVnhMuCeIjOOam0W6mEdfNq8LpTJIA5
TShIEu1t8Ajbe8uh7T5PTHIazczEL/VLjFTwtQysS97xd2vNLDpHIiDVeNgpQ39L+fMBzXUJ/1y6
MIuDlXrxxV2yXyYOEurCga03+9fL/TH9v/+P+2NGQVLpaNvTxhe5sXMahtFrUna6JhXB9Sbj5H7z
/uD90no+3F8lx+3QVSSMINGMWtUR8511Z2Mxe+AH6/0/D3qG6M4te1dBpc3N+1eqiPdZ0jNkLz2P
8/fIarGJ8g5MxPrdZbVcopptMhfAFujX8ZyS+9O53xRlVZ7wHrCBkPL959LqGYDyn/veTB2ayuy3
kSXQiPn1zosrXjqiqfeOW7sHw1KH+//78wXi79Saxt8qRjJ/f7ZmvCi4qOuveL8k6y1v0Ffdphll
PTCZEvzTuVz/7CMf/6LM56O3RDjfbfHa5na5B0ZQQ4hAuyclrdD13v2h0bfJoYydV8jHJSsoYdpx
ntenlA5rTxN+KQ81/MWjjhizQgj8KRf34/7t+foiNY7fHczqTTk23ZOJ4tgIkDzcVXb/31L+Njef
//W//PwoWQpTBSv0d/+vZhzLdFdh6//Fy/M/Vi8P//33f/9v//Y//5Nv/aePJ/gblpvAwZziYtH4
Y+LBUe4FFg5ojwf/ad8Rf5OmaUphIQ79RwjEP83k8m8CfbLw+ALhI4T6f7LvWNbdkvIv4kkReIwJ
HWTPeODBCIv/Q/jcmTJrhzZOzlY/bH0nJoeh6klG5p1Fudaf57xwD24eHe737pe1a9IBoDqKOW9O
2vxwV7TR/QLmQS3b+01BjbQV/fKYcyaMnAQQbQ+xL/Pr917Q6KKu6K7m4tL9LT+lIm4QktuDgHOZ
6mDcz2UAUkR0G749u0YTo+3JCjlWYl8t2xSmUtxeBZ7iqqM7UQXk4M0myHJ/WJjvQrJpluUyDCN9
5lwGUN8Q3rR+OYZmHbaIlYD0mGz0Aa2gzpryW06Wweid2y5YvonpXLUzC1xQIGznm6vol0LiuPJj
rpzAmMkMe6lyEgIWqDJ1mkMn8ucqJE1D0uqYxrPl0vCJooampUGQaB8H8MJOuiMbEZCI3Pot7CcD
pKQtcpqTbJhFAFFDx9OBMcwNhtZPMwXpNHRZtZ0a8Wlbb4Ey5302VxznjTmnUuD4Yrlw/xaf8Mza
oX4rsvK4NJr9k0qhh0G+8615j8i7sZm5ZyQVy8x7yVvLOvV5HKaEFu9623sq6EH6zXzqzYxscNkQ
505wrNOiOLYGffCXnfKX5BYX6Y6gPwIgwhKZfItTNpTzGAFGlmqbWGR+ZK335BmeubqP2WNzBaNU
5mFq4s3WOc/YW/h7QFJ6Wyok/qk5ajab7FxCrDeH5adiQtmOnxNz7FMZgXI3Ed6NM1BxVQh3V9TF
qzsiMfBbRLwVBpS2h80YYFwC0FhPbMkRI7ouQ87RwzJJV7c0EpfzMj3PfgUxvCl6hDrOW4B07xz1
xsnR/gPsR+PEn+bitbV5iV37Uy/luBmi3mRgwctruAYIU54m1jZkB4dpRVx3BQNN2kZyH5A/xqoN
Iy/CBxJy8lBb/L7zaazndMcu/rxQAa2ZAsmbb3i7iiHp1mrZdtsCAFfZ98ZNWGsCbR6fXKF/0ISd
Q1vANihWJzedr91IU3NUmrE5k+bYYG6hW7LkIZl/pMXzzISDZyDm2zI6wzYx3C+akU84Wu5ZZCOE
TvgIoUZrYVjQTWy7e5HYaHjRKEh7Pmd+N/IXd12a45JATt/5KJAqvSfqpADODE55dmYfZCRKVMdc
CAQH/7lUP0x0GWGUpg44vIg03volbmgZIJQ4BnaFb8LAEmOB2kbLc8iSlH0QQ+uh9MLAH3n1EiBk
vdA0ipKa8e5MGHIyXDQ9PMBnzWNNGkDfIubr0V4ekPNq9ARL/GRPco+na08WIDwo7fAFFZ2F1mIg
BSnw2LAVbuHn75MGNlMlc3CpXbwHprTVAyosyw5OLmfBBxC3N44y8D8x8NvjYzl/6ZUB9LuBfW/4
YMqM+NXmyx8yhpFC+D8Yx53UOLQhekOmAs7TVPJGLstAY7F2f4nACNOlbg5S8Rpf00ZjiOI27U0R
nOL0SzqqgbRbDvBxqZ4jcwh7SVx0nHCGXOp+KypdbYvBKKBVUKuW7tOsl+Wmlfpu6ORb5qC+Uw5d
+EW19amL/D3ojrBx618dxAEGewWJjv6OMzZJ0oiC6HKJnwiXAA5sI0zsGydaRyP40omGwEXWfESw
GR8tcik3o+aI7uYo4Du61ZwdlyS0hOEzzCZaou0QIaBi1kOFutShnO0bn+LfGx96A9/Bknl7pzAv
yyJvdho1h1o2Dfwb9cspjXpfBxCwW+f70GbdyarSZJNazc2c4fYkE2kjcOLhG4/wzB0oEhVLWzhj
k04ysL/zTLiow5jPa5ZjpD11FDD4mQokD3ZsX0YsD+xE07XG175tq5GuWF4SwqcJgU+tJ7JHOjs6
Zp6oD00PNFbN8d5CBPi4OvSXr94EJixSMBlBGnzAuQRoyxZhRsM1Gdun1ovbY1YXH61Of2eVn10i
QKeb2kDwmMzfvD73d93sZ6HrT9wg19pxl58d0/qNCc5qFVTRbTEECBUrdzfkB47HXIx/zVONQSJ3
HkYVzHtAh2HBoXirq8XYVVPXnthanoXz2tY1Jd/4VabF994DGDKmEAUDl13TAQK8LcT42QcEWlSZ
folcCSA4mGZkfcFFLZaxdUzxnnbX0c8fsio6i3qikcYJdyqXcIjMsykRHa5ZkEUUB0yXbZhuIEJo
Z+jfpfstxr2z6mKOtVKsKuXjTEPvwCTK3CKK+mqr58FGKSXpUmxS1DA7RuGIsX+ZPvLWACJY7BNf
M6f2q6hLRBfJyg5pcwKRJm/vYVVzAJnz8eOUSvTJuzGjPgALBdkN/jGiAPKjC2TQu0ROX2SyfCdn
s9kiyQvN0e04vQ3vtW/RVxD9jx6P53aRaAZ7E3YKyR97xfzRs6eKD78kPMpE9gCqlj4J9SCj6vS7
7VnZxV0H3T6JRrkrkLJm9hI6PmnXbtC2j+lsZBtYyunDGACrGvUJE7ENeHEsT3HFy+qBxx4qyUGZ
RL5Q0kOTudJkRi7ZztOkEzPxJ/qWYqPACYu5SEQH9tobEgJmIF1PknidnEk0ORkD+alTHDRXuL4k
UbuK+RrmDcTUcu/V4usg9HcboV41w/oWNknE00qhr3P7dzJzqu7cR0M1dPoJfKgaDDGWZD1vKu/k
DcaL9PXTyNsISfxFdDQjnFQZv4m/tp3ReAtEdiN/NX5YVP8oUGj2C9yNNJ13SYpGVs3Ld1B23cmx
8PTEcUa0F4Aedh13X81dFE4+m5nnMsTqBHiOHlnagOBlw7IZ3+qYxHFgcZGnEKEyEcZlY56rvhj3
CMTVXkO+6Sb1HgGM2JJYkJ471/xMe+qMCJpYZpAr43rxvrVrKBHKZ7wfk1rhlsiYaF0wDIfC9GSK
pdgYLoBFs2z2C/iwLYqf6LEbq2XXB5ArPG/Jr3lmgOGlVtgm3w3T/s6zpN0cLKzVphF/XYfEOy84
OLFnHwZSWGVXQ3fxSB3LMVhCcJw4GIuR4CTsjKKooi0ueRmqsmQFYzrnIJNGjJGyCzYxMRxpTkU6
WvkzusGzm4PfFeR05yXu58WMqUOlPFT9blCme1TaNo8cTKC+p9ZFIAEOR9f56PygPkrVh4tLxTK4
b7w/LeiNYNdmCQ+G3h9d2dLHvz2YJzZv3hmIeFsr7nf4sitKs6OtRXIJbFzg5dBSwBjWZ5zDbClN
+e70KIWnToWQA0dy2yYosui6MhyR8Fc5oiL0CCcD6aCNKA54M/pNTqQDktMthL5gYwh1sxvnfUII
RIR6d1mCMgvL3H2v/KLfzZ7Sbz0GAFr3bI/3u62uiPzI+DSutoEjUPGnDNrPCUPoqefDEQ7ZgGS8
qF8RWTHG9dLlOtLYxWxMTEvjNKRiQWdnFaxfWgh7ZMSB/9W6/VrG6jxJejQuYBeKY5VdoLA9ZD0F
O9Gt2A3asG2fDTGifqq8ZO/mC7k5HFNgFGUXWXlPJmeMbWR0Kb1dKr+MlbtkuMibsP6q21I+LFF6
s8vlW2M4ik3YcC7mGMZW2PqqPvqjNaJBd+niZfmBxCCqYcR218XKf00ZXVQycQiQmcYyLOj0OGYv
rxQityDRamcGqD5lMG9tjCjMd9oHCc34ptprPElEjso+IH3g/OGRRW9J9W0pSIvIy+ICPoWiQNSv
9QohMhO0ZP1YXXqzZvgAqnCHqPXgePxwZCiWb71M1vBDpcHJSrwf85oxJfLE3oJUpUeJFj0bWUYn
M9jGQUZ8fZOEC8E7PNOHDgrgo0BWUfgLicjxwttMKQKc3xNwuueu32YRJxgODt/RamQHZbGtohw5
sDT+TrvSeS6YYHdlwOBtqU92P5XbrqnkGXXgMT4nymOqGWtMxGh9TDZ2dMH0xGdML0amP4pAtfvJ
TfsQyQ5yuv5r4srykCYfcG1RnrUdEUNLdikY9jKLXRy6jfnwI3BLfeMoI5YgffDacVtrY9xQuwK9
RqKB7ey75lX7OWf2pp3y6q8YN4N+4DXHYCBM7KDtcmuwMNHh9yGuaMvaF9NCpnWwH1DGVp6LEBpP
D3ln8amTKfIEsqR4wfHGxf5vS9IEHQ2aoJFkZWw16QAY0o4ESRAaQRhC1QWhNfM+WoIXLxmuVUzW
edYu7AOef6od+oyOr14Iaqq3wRQ4P8vM3dUYLdPMqD6sjCmeNvloN21LhUuUzcIEJOYMTLpDTrTI
dI3j9NZhI3/rJcFZoAwZbZloPOxJk29kRafCIMgJrxW1Mn+XrcWnO1xEg7ufKJ5DzuhazOrWyPF1
SBO2yLSJD0g3rlE+2UdVsq3OdX+bxuUHEtSnSVjDVTva2qd4TDalcrYFIwYKK1VtIzTfLnsyqWjk
0icK6pFmeFqJ4mvpdWCvONxPjiX3nTvTgvX0adINUm/HnQ7g7nGSSOtbb6/y6WgcMUNazKrM38r3
Cz6noK+Yxyddlj6YWt8sDttUmQDkBzQaaJ71W5CbJJY4dJSTnD1+sr0wpi64EilFMVbCvbbtiNKy
jh+aRn020pA7WvcAK73XdOCPndlGgegYo9bc0AEIqqbFMIdedOy+dl6cwswlnWpyJJZcoc0HHw5w
L8QWIUGNU4AwDqY/uwAuRKrSb53sUrLpMFoYwnolY4vaUXvn2fDGcIGLm2QGJZYHty3mufGy6U+V
ml/UhPbNI+Swiy8iclKKOY4wYoeU30jCQrOYNOQMHwYrf3GgJkATbfdjCtGXHgR4ZqSqWE8Zuolc
nVGpC3QSgsN5bbZbI5/Z+XoLhFn1xarTz8XixzGe5XhMakoxFb+ofH+CggLCG/XXeOS9XdV82kQZ
oH/oGucxwBrCcnSUMw7RiuKNQB8+Dh6/QhUz3m1a8Q3Nu15nZpFmbu623c3w39IRH08W+SDSzIHR
oGXh0UWgwzrFnOp+H/EEGPn1/9wv8K2joRrOvlToTIxnDMlZGGDQO98vrQvktF4v97ss3oD7rJH5
XFnAyV0vMGpJASDe8FFKyZjWSRAWF8ETuLLodP/X1PoU7pfGbhWI+e2fJyF6EWMSQwE0EbfC/+Ny
v/Wf3VVjx7DNUCdvfYJiJdIr7yfoXZIu1zv3hyeL1MVcd5+iAwFCCcLRe14onNYne79l6/RWUObv
cQsheL8/Bh5ty9s+PhFGZ53LePjH38fOKmdrWma+dYbMP8t+0NQitpedh+SpZySwATCBMmQdm9Pf
392j5GtWHxr4XAL6c3+/haazuX9FTwGADZ0wtVCOWGmoZvszPZMeyy7ZKMRajIiVdYzgPBuHs71+
3zQpDqC8TA5emmOn45DhjkZfn/zjgnofCemfBzU7Cu8Sc7XsDk9Gh2M7Ep6mjORWsF7+PFZRrTN5
Zeqy+r57af7jUhi6I4A2fZvk2m7zzJe4JTWI7l8NWms0gTfgp7Mm1Fx/LmYBNpYiG6p/gGXWF8QQ
jjU4dfz1mK/AsxxntudzQSwDA4GCt3fMSNnpjJZXqGI65BOPcL9r5MT9BAP6DGftEGb4A885n8ST
KX8McTyeEfJWhzZJr5O9CsPWy/1xv85jsD2pXqVnpFiSQLRWwPOg8ZxzhG+LYOD9nPe7fCl/mBkK
WSZA+eQW62ydgYSxjmwQQi1bhabn/OfCELc/54QW7uuper4/zr9Pok6wzQTGaWKEbHVeYH+fm0ok
dPFGezPPZnOIa+9suzlKrGZN/LgPQP7jgtVrOMMUsgtWe0YjT/b6E8w27s/p+gPb9VkMcyGoodf7
nTETm1UwaY26+q12ed9lTlCuQ88wRuXae8hdbcExqaoEaT4InvZJ/zWA97hNg5w13cQ9BQ2UsL+R
vsgif1uYDjdeZp/G3HiItDr5nYeNMJrhN+Z9RRJbjjunbtVWIzr6X+yd2XLjStad38XXRgfGTODC
NyQIDhIlUWOVbhBSSYV5Ssx4Bz+c38gfWP27u8/vaIfDtz4RhyGpqkQSBBK5917rW66sLqQW7Ad9
cII+NZ4ay3ubixLxPPziJI33VZM+JPMwUUo33TnubH2LVfUr1Z5s3EC7qYg9/Ifu6+xEt1Zq50HP
bn3jMfdFCsb0Ycr3aGh3xUCXLjXzu5x8pYCoOP2A3RhFBUXDISUyxRfuSTMJQEFc8BoBzN/YHV3U
vCCOyAPrDzqAJTV/qmoX/3XR/WZL1x+JkN/zjl6TjIAwkbJe6qjb1ywnh1NQrO1yJgNAwsMh8LBr
3acVv9bVXOzx0crFY7xdNGMWpAqPeT6ikyPaaCIwsbNG3Hce9QTiF1659pMhO53XGfl4J8otusbQ
H0Yc8wAuPrT8tS3k4jvorVDPUXCZDLAxwWlBNcpj66UOw2pkHFmuxFmW6gjN9tXDcD2oCgE+tpGt
zTvb5G3TP7R9vG0166UpkJ1iudwUo/ZWWeWz1lfL3kUVpeiV7Q0tdDakBYeLg/rj50BSyhrcFRAs
Uqq3xMn7E717ehuaeZSG8RNHP8mmwpQ7LKzmMRpfYT+oZzpZG2GOJK0t/dbDlU3ZmV+myJE+yvoA
DFq6bTxj2kmj/zE4Lts9ErM4Th8MbPJPYiN+lhIJiCHjzw5JI7NZzdvMIx+GFvVwYcfykwP+Zubp
DsVH4HUmekK81sAgvoZieErGCAsWrO8ofFhCJKxgo+hs4xvp0B2B9Ws3E3iPvUIqmRW2ywrecw9O
Kw/BtiC/+RBiE2dEHpIGWUlMTjZscBWhSMin6NtCrIBkDhtvFK/dteGyNNpyMEjVXpqeyk5HUWZU
+S0I18a3Wu+FCoHku4kSE7iqSNp3egXv45TafuRMyIrpMDIK4VaCpO1hJl2dLkerHyyXacgcvwxo
4zatVDSq6K9u25LAYONBPaLsrkHnjme24D8Xy+0CgUaFgnSgEUpC6FSNZwwY6eo06LfqzKXF2eXY
d+lcEA/gOD9txAmHsn8khHFhyza96kZhB9HQvYcY933N0XNqe06zNo3pXKRsfMAU48j8GfHBUIc7
PsHUdpAiRkB5lAetmx5ViZCtnHExGc06hCrC52XmlYaOWwWGhJ9uOPGZi2uzjjJy+J87G2TRdijk
0bLyOshJVN7Iok8f7Ye6ICHQkoxyaW3F9GIshIXuR+RW+m2IjJfy3LnHe4yyLSXwo6fVNwstumnS
99nGPxvWDjbsGdc61qMkzo2LEeo/RJq909guCeZC5zPWx9o1ojWZAVd0t2cTB6iyEzsN1csGkYnh
x/WExmCI9shLm81squeYwQqlyZeG9BFVD6rvYdIc/I2Nv8YVBG6u/XLsYkHpqv9WY4v/azJeqwSp
IYbTDMlg8Yx5O2aqNtApCLMeSZknAiJPUL8i/OO+CKmgo5fs0ejeCOSo95OGFA0ldSxexqwzH/RD
2+zaijMvrBtYT1UbQfAUH2VbvaCFxHqGwSlrmJlHbnNoHLvclpkz+MlcHvqFhR1merorI3eHWJ4e
2cgKDo8Ywct8a1rOHQsWlt5kTQW2ep6b1iTF5V2MeHFIHJzbzau5oKnQcC01HpIvYArL6zi4ld+F
hITNi3NUprirZosWrRnUlpoPuZHc2okHLSMBYQF2cW9gTKQfUiCfSs5DFhkUXWQN5aQIxvNnpLXL
Pg0nHBCDeGbj+UbQtkYbC6eHx/2/ihXyZvIWSBU6J2Asdrr31odzukVDZXDNjK9xWNNNlid9tChG
MAvt8U8/jWRKLTO+GxO6X8o8hoLPIeoqqj6qfHhrmByg3Mpwug0fSTVCpFfGYzthEehMmAAN+mzg
tiN5bP19W+TfqwR2ENt4XsrTYNMXY25Z0OYPk2O6/uz6B9eHBHbyqVgTj9Iof6WvmQZXDfv1oSE+
jg3QqYD/QVtsLqMDmO+7EVIp8cCPRdGO+8jZqgYWz6D6Pc7Jv2fxAN/v/6TyzGGHjjM2kjBoQ4O8
jR3k3Q3EcEYrvTbcoB6N9i6DCYJajn0C8BtrAO7c0A59xp8NLB+aqzZMVYTp0yEPszMxmPLoefV9
PHEb91LDNbblqKZTjQs+0/WZHX4ynSZvbFhea9PPERCeuEm27FDYxApCecy0rY7XnwOlMffoAynq
XQDCULOWnvFkkj2OYScC3Sq8kyU8NtZo6zsnOdVmT6ewWKhKGWUdpctGSLSrR7lzRlKEqhK/m453
WM+LG2tx85vFgNdjRyMdEcorkgNrcp5E520Q1TtbD8gBt6mWhLSIbadYH65fXR/GlISCzfVLBIfV
qQpA9GQ3qLLzmymzDObDxnfdE800u1zbuc0GbjaQD9Mt+4p0NC0dqtYTATnqdP2WUq/eCARqah7p
f6wf2TVJ6c9XA6Godorjf5INkYQe/GxFQI0rCbwHBpht4cIwVlufyp5KeucglRcORxqNF71ItL1l
CwLFQodkX7aB/3iwSraKrZnQyr1+ef0TxJFBiKsfy1QM57eLiAItk7syrn9eU7hmQlMWpJLqrJWj
DP7pZ51oz4MB33eeqfzE0kXBhJ1oXM9uYz2dr18xj+6I4nvFSmKRLzpZJwToXAlI5VZ9w5XH9A8o
0x9eUxx2eDsKejNrFYHOtDpdv7o+OOlkbgzgMn47Yu4wB22flvSpk1RZ+FhIJ9PafRm2RAZ6il6e
RVCWWTcu3eZ1W2+TNLQxpeIcW7f61weZ9F5gRhLvK2Vdl7jfcH8xySAXkozmeys+FS1buDLh3Llq
wBDYScqWibbBqulgYEcc9VVD1deQ6fGE47j8VxGV5+LyNCJK2DJGTcVxLZAEa7/tgRPnH2Ipb5VU
Xb+1CJ3cWpJz1MHnH0xJf5fBPPkjIBG4HPJM1Acf6yaxLSOyl0Mn7C1xQwim1mrRAy+4nSP6uNcP
InKI1coXXKObVkkiDhhf0/no4EhMbMnrCm6zq0rnprGMm44REA3KYiLWzyGDNUoX+qlefYhhK6Ck
qqth3+No6NeU1qIOH0PPK4Pr84yE03FtOeuS16JHC0JrvHQuLhEpe/bqYUXj1+54sYMNCg6o57UQ
0hy5I3rhRztwhVnrqaHjPdzanly2qWuVp/UGf2rWP71+i4Wm24NGPGIJoqzjb/ihpeuo920WSmut
Bb24QZCI/H0/tAuToZjBkzvQFLb6T2HOj+mSQhZZq1DpuPUJfT8a2uv3UzTQ81QJx2KA8U2KK9h0
2gpXCc5UTnH+58tqPT9Va6kD0wPSwXhxcfNjFrlCT7yuFDnN4a1ldmfZ8hEO2Zr6q13P59xnOOsF
EU9S6TOAUXG4/nag4JxK1y+vD3qW/HluRlXN6fpgtgBW6br+x/fDYLVbdJQX3MvvcWTtxRgTDfFH
tLeeXZwhBgbnRUMRuy4u68+UTV6SZArhX9+xLXvy26/HgeyKH4ttgLfFnqivhye+LRHjnGTeixNa
2201Ztafa/P6EiFw9xsxN8zp1rJcFe5nOFcv+doeaRsyIMTaSlm/C+fka5jIqLwK7ULGhyh6CXAy
yMA9mevLul4012+vD8v6B6Qi9P7g0XO/vvJp1jD1W+at1zp3kZ2jLuHT/aOqdOYYi0iQYbzaDGN/
HIoiO+EjxvLSMw+v5x/cwTQk4EW+rzN10fIAYO6T1bvWwSNSxigNyocoxB5sGP5ErwXrF9rbRH9g
B0EzkpXLzOEOqSE3mbZG88YStK8bAwLTqJ3MiqNq1sOvmr4m5uDi0a3NH2knforcvWtqw/OpKO09
LmPSyxznNk8XzH1pyu1c707Ybm5aWf90erjlDZJKDdvIppCocuYYjUFbvEeeuWz7Ae5IXifbMg6Z
uNJZHCw32zeJ/dLPN1YTnqucctJ0Rj8x+7t0zN+rNmextc/9WJSELVW/aMe3jwO9ygH0GylU82OO
669jP+ZGCNzZFR5lo3W+dPWQuCRxpk3/4KahtZEXQ4YTrg/YmpNI7vF4ZmwnyLN3Z3tnmRTGbFLZ
qHQA6lT1iyuSSHqNTZmZhC53ZvwHwOLAq7XIH5gWlDcw3LEQWuVxLpv+s9IfHAlIJQ7VzGhiHfFU
7FGHIvLdUX+NbO3eo3EBRCTLjmLsfhse+/omHi5TgwuH9BQ8nev1R9O5P6QpAuFSER5PYMp1FfHw
ZECKWBeUbIrMYzMfkSGwrs2dcW/ki4bxr/ROU0HY4f9XfFKCdvP/QfFpIKkEj/rvFJ//47//K7H9
7//k70pPIf7mWZSjAuapcC00n/9L7CkNsOywk1d6ssmAbY0r+g/Jp/ybDeDddKWHqWwVff6D2G79
TQfa6uhSh/djm578vyK2/yu212EoDC0THqrtIR8VhvgLQ7iTqa51E5V/P2+cTQ0wwoDq5NPuN38Z
J/XeP2vHyAdK4xxpSPzTkfrfYHaNv+BOeXKI9WhNIRjzbhzjL09elU7VwAVYDta6YjPq6G5yNFdV
ILq9jqWd2F7xjVTp//FpV0Lsr49HeBztf/svxn/tbfgiKuFpFeIjHJL3vbbfgZCEhxO2hNEE8E/+
/VOustl/ktX+pzf6F64r4zaEWQPP2DFLXViGGO/sWK3nBG/A679/Lrh9/+np3DURCikvymBUDuZf
jmub4yiLhkZBqiP/NxZyL23rfuogClil25yTNot32EooyKl3/Zn2ytkrRtoEJNcx583OmGiWXaqh
JuPM9bblXOBXaujbLIq8DMMFaGK1eo+iQn8LJY7kKoULNtPy6FP7a7XFTnzwG2uU5aGMMstXsLD2
GS2gMGvCXZyO96HWoBtNx7MtCBZMFnxnztSWvmjYcPAfHYgjrF79aFfmI+WLvV10XNMTuSxqIbjI
EsUd2eQxGyx8grZ6yzxAgVoyvVguWc4atfEk8/DpDM1p4t6GK3xcdIJ4ED5GYK1Q/RgHoT7amdTE
xfqgpl1nDPOLAykMFDJYn9w5tYKBDl3ps0RtCGyf+OP+OJrdL6vy7swQSQs2z2+n6M9J3bxb5vAy
zuzw2/asOePbbI5yKzuO7JIi+MTN42cQX/pRI6uQMd2W7dcuF599QsQ7vkra0QM9Wxck5dSm9bau
1TvO8hV/WW3LZBW+aRD5K0lfd2VDWRUmwF9GaX5bGv8OQB5Xb8boxeRXmRH1nOsWW6NcLhWj2hq7
4U71Y7jjsJHqOv8oNSptQHtdh1+7J2W+oNdQJsa0qatkZ9vVOx7Ebco8VfbzN83ll1hYvhMRhq6m
l3mkHZUj7ANVtoZaL9+WVTC//oI08tGTEsy+iqG4l4LJBgA1Zxga5Fi/h/SxNYlis3SBNonhxamL
b4bk8KfYoay/B+sfqATnfq4eBChkP2uBQyElT2oHMRtaNVfEj5HDclUDP1tKjb+Cds4221ucs6QH
UedjF6sbbL9ry8WyBr9oOWrsanxKjt+tyXs8TsxSsIzb34xEaOCQHmUXJINl2kNoMgGSafK7xYnI
2AJyQKx1txTNdPqtBSJPrn6kFvGAadV+eRVVmhZL0giz7FRk/G1tsb71PKHPHHHOmQvqNUaahgFb
tHF5IY0twu1SIpXQB/QAemqecw9Lp2hooKI02CCLuniGerQXTpPcMG6rFCDSoKE4s3S20bkWg6dB
+IWeH8Ih50+T0QOPc9JD8dESgyU2cdYoThn+wdDQYeGD9tDizE34gQLogd8VMT1ijQ85GKOp0CQy
yIiJUTNicKO1eUF29ef0LU0ykcKm+mWkYkDYlV+imR7oELXLprPdx0yFObNr3l2osROtADduLAdh
kRTZcT1vprl8zorxbiYjaGvl3bvRIKfBvrSrqtoBTuppKFPZNg2mzhNIRPxO/72miW/mWD8MPWFF
43IjTZkee4ZR5FUK6i71kJSTsW/79uzW3YtW0l9Oew7f9cwjssFn3S3hJdTvJlDGTZ7gb05BbSWK
eHRYodOmkmvc1F5vYuKt8BBNM9dsY5uEMTko7gllyyLGLG5HsOeSReg1Nf27MLonOOF3GeppSBBc
OeuDBTts2/as8TYgWE+ML4PkGCMfe5fYGXzp9Rc1k4aQevPeLSOasFo8b4fXcECS2sM+Rftd1Fsg
eDbzI2drRETAoxU6rqeTW2mDP68glKhLfFknL7n1qhrTDnQQehunEBeHxnYquCBj1ElzNb92dT1u
SLsrEEQswQJ4mokuxyFjY97Sq5+LDu0YfgHYPaiWQ94Uk0xd8CRpZH+jfbY3RHUMfu6y+E8jk4KQ
0oBDQVjqi72YpGCOrMWed1gs8UgHeS94Ydiykal71SWxkwvp1nuGxy+amalAJUDuAFhd//20dExS
qjfPHF/war0or2h9LbzXBaczChCkoun0grAjiGTy1C8AEjBQb8rR/jYrXmc/rmuMKt5V4rw05W6I
GFpgt/+u0vnFdDgbWcuO+mRdRju/GHpxgTr721ukD4EfJ+V6Hdt8osvE4Wo14kipmje6y4TJwVq1
Zeyyt2F6hkt77nUORTHx6fTpbRtzWKd1cYeev6mlCzWig3jpZCkOzZFaKuH+g2wRXRRcg+3iRZgz
lPmNWIO1M02e8+5+oPxautc5O0wD66fm8dYil4pqIuCk9dT7ekjAG9C3tiFw4PyCf5DPoLSW6xs0
tByJex+frie8U3fvTZueSk/WuGJ3Lc9JN4/7aIKxTbbdT+7IwMbNGDkrHzho4XCnt8WF3uiZW/t7
bEU/VBYbG1i0e7GqImdu471c5WfI3DyaB8ATrB2gjs8FS/o2XVc1ZzVlMN/HHqwgleRLp+jAJzvk
N5TbY3ZxIYscqprqu6uxBo+yvWBaWQ2+Cnm1EvTNnVuEXlxCMaJLNLQXVXJRmNP4gMTwrg/bc1M6
oNoUi95654s7ghHT7gJTvSd/PX7iHn3DRxiCZKCrkSFTc8cXxMQFpj7gO1mKWBNMz++OgTrWDtOP
CwjUBnYE1GjACRlY+fAPd9ri4uPnij25SQl/v5tfPAnZUKCvZZXV9jXcId/FHszsIQwIFFEjjnqo
FzK776Be+LloMKNO7g/VyDWokFFV7GyA8g9oKtGNyhlBTxe1+U53+FXcVL9aZ9nV2AZSwHTcAKfb
jP+Z6dNpC7sDvW7zbYw133WIwBnY1oRpfzOmXX8Dw4Wz1AmGsgBarQk6vbAJNngvgP46P4XkVG6q
kaeazPcR2QMJy9TdNW0QtdBhQDhYjZF3v6jpEi8xzvze/phCqt0sR2EMyQ85T17iVLB4U/BLOZy5
KILUy56HpaJdIJAtZnn+qVXQbl2xcK+geN3EvaazaCs6ATYj+Qo//rRENh1cXtEwdse0gZ3kaaPY
RvLSi/DThpW5zTrtXUOxyY125mjA6kuwyETM5KdidBlXmY8aXgvlYRJNTWfjtrWD7XoKZMoGjrdS
+wVOTgDqi3vQQDCZS3NvjaJE9J69RhqLzzCZGq4KECU2QJlBP7ieUQTCqP0aUsZ2IoaKbRlWrcYg
aB43GjZLd/y1AHk8pRammMHBMg1Mb+6GZ7Cyq6xaIw2CQPIu1l1oou5pRk67VcinMWR8sdqNN2JA
ZGfBK+omklTdsX/G2kTf1wk/qtXz8+dFJE28JY7+YM/3prbcelPybhRe4jf6SDfRykeuj5i9AeOx
rZV4Jv3cKEg1/Q0uEl2Prj7QMdaxe3UAAuFIbGjXMqro8ORShIJ6s5+xVjwCBSp82Q0RSpcVsNoZ
xg4CBF51UJ7berAUQaruHcC6tWt8Utx7U5AbxEjG9c6RMMjkZ0gMjp9rhbmvFTb/6WuQXFRgWutz
kuZHFmA2BYi/Vst5somxPx06s3osIVdutKb91XJp7qr6Kyk4IeIh/mWbSKDnRdI0oW23QSWF/8es
AFZ14W6qAU5OXwtyOVrQOYHUccW6vWRcLSy5zTq6zC1e/PWMYqFIpEvKthOek0qg9oJbKxV5nKwe
EQSTsabD3aODYGZXHjgSNN9FYWxig+ltiqj/dtLCh9z5iqB34aqrmDyX5Rk9cL5DqUMmwbTspspJ
yIQNm52VJJ8ZSFU0HwkVSErf1hPazgO+vqG4ZWfjYtAJSygUSyNUQAOeO73Rrtg0/SXBrtdHZrbL
qb6QGTRyn5HWVYBsYLN1XFw1PBTJzDIAsNKJwj3SdzdIW5wLFu2jSXEjhrrwSVU0oOMqLVRRNnth
yP9wOLCI1xF39JnRiDtiz7GIT2BsFJS6+eqYWL3Al5DuHhGHbVR3MoExYMUGxypchm0dZ4+1jjgm
HcLnrOoZlxn0S1XPtsXEaxQMKesROaYeka++Wwypj0qYoWj2GZcj0iVmctIstn1uMv2y7TuBa6Wn
YKVzRuaAckwUwpRbypZfRWT+phEMdsJha1uv/OfG5HMVdks6gWiO9Pyybaun4DWz/i0Xw6OsZYtA
QXJcwvgYuYqzwAy7i4pJSZHGCEA3vUNq8dshfW3n1IjKSRF6WZOiAs1EHMoelSi6nEY6ZsVkdV0b
5tDctGwtOoPYLgbX04TugD2l2IT1GjjR9hQbpGrEAl0BlQIonKTdRzIMLDUN27x1f3TZ6iO1taek
lo80VAl91QpQT9ZCnxC7gg32AfUb1m3Vsomd63YfpgdvcJKz5YRP4TknxfKR0FO1jUOSdcsBngdk
Yp1pX4hXZGCiQc1BWLqzdOWR7z7l0sW4z0QweoMN5aPDO0VKZTdBi7ff8NV1H1PuPUFJ647srNAi
I3nbcNSEn0LK2XLG3bIRLvbDxHXtjd79uERU5LQM4n6d87UKw4lFyggCiWfHtNFiTp/IjsC8GSgm
8ohGrTceSyKOwlyM+6KePl3Hwa8ec50ZrQ61Nyyp3d0W/1iFqybvRkTKKSQiO4JOPYJvcm1FiCVy
j52N4Hbq1sstVeNB9MJfioH267x4a7XJ6ell6XaKVDBKoFbIjTjTclv3DQepC6ATnptkUypGZYBs
HVktwUU5bCg169RPZJlAlwziBiISH1VcRT4diEPp6mgBJL0HpAiPxEUjvmGtSSWyXDKfyaC4qcb6
3OWklHiCOTFCVZnUqM1sqAs6ObTTpPuitH7Sil8hstlpKPJPRJvvY7rLkl94YEDJwSuqneajsjXq
gsk4ZYaNiDW87WmML+6014ZG0iMpLvrSfGczMR7cgpmcljUzL31m/ef8pV+I9aP8qc9RjO3VOM5V
fakS7aOOCrlhn71mrWIcm+1tOWD8EGxzNq3wHjvcBP494n+yXZX60scM3WxNH92EmLwn7TpYMoa3
VT958LweEZIhTO9wAZhV9plaqB0Jp4XFZddwBczsqbTpHGbLfAjD3UCcni8w+NyG0r1BL74fnFdt
kuV+YUod4B7FVEgLDBgL4bJdvitKwkBwIYKWIzu3hiHX1jT24ydZhq8l7uStIKhp48Zr0EnOoiq1
NelM84vYVsfEqd7qzmFCX4oKNPmOoAs2PGSebzyZbVXmLjf1Ym3ziFfA0b2dlHVpE/tsCRhNWCLS
fVobsNqs6WjbvJpcEH7j2LfeQgRJFaVnLaSTkvKxsau1Hmot51VGs4aGBz39rNl7lALSl1kRFHnz
opf0TyYsCRDVlwC7F7oo5O6itVmZ6Sbt5pryrhtK0INs7KEjsgiGNRCuZnjorBWOI1jEe128CjZJ
gYEYvFC9wsfUixsLf1PyoOnucJjjbtrgMf0tYvRRKaBQAsTLmsNlthF7JAlzKCdEfWPljLhVARuk
McJTHk4d0ghU7Fl5ECim8ajLF8y5XrDWdxka693cvJl0MAB/xdu4ZHlLUyYPOuQJO+YdNPVdj1Kb
1SWPGQCx/ZmJjq508zEf2x+yxLBoz3imhmK+y6TyWFCwX1qJwN2ToRhybL83DKy3bTvj5WQJi8Nk
m5WAzK0Y80s2DeeJRAGqthh3Bi3Bw1zMmP+NajpoMMM8ZOZBldfWW5/K274Zx2DRVLm37aUid27a
iRQ/vqXj3h6c9FFGWgGkzrlYjWXdlGyCVl96kuloaMIqAHmDP8WFGhjLEBLjTOfXiqJi2+BqOlj6
xFxwsT7jVj2PbX1vylj6Vrhmbs/zTW6MKjAlsR3Ae89jsSiS3fLjYJr3eVM5N9Ni+nbUjPsa/s+W
hPatGmIaTs0NCw6F/XqvFhAFtsggtmlM1eR53LAJTmGrG2KfynCX+cAf3yqIH0Vvs9eMWdmnhRLe
UICuTOGyk5Phg7fSuEfmRwVUzKA2YRkxp6+mZcZ0Mb6FaQWA1CQVPZ/jU+1pbJalxaAX1yjrYvoy
rC/eM+gUo5L3WxLC9mM4wGg3i3ynbFqtjfMWVosFRzDc4kn4qgvtZ55xnrXZhJc+466QO+gO1wMI
4vsIe8xlQ+kGNVbCKJuhjHmJB30rVTgdYjzd5FG0pffqOq22cWyOaZlhFnLcLChcGDaTfcpndSOc
4hJrdA1bjzvmCCp622V+SqeNI8PYXpC+wVmDNA5Dd+W1BDXpQMrjdA7moW99ZrSUW72V7HXEeRsD
k8Ru5MzJNa2lfPslQpt2nWO+ehH92xzcEgI7P1MRpdFPoUh3iODYzdN+UupYFYZ+6kaaj+VC1sVs
5L9LgbAnw3EaOIhktmHfdbvW4Jzn5J6gyskvp29oCua8MqXZ59zS7odUBYLUjBJg53aZzOzBrrVP
YnmSKJO4q+sPT2EhhfefH7gVGafoXWi/zaX29jJnAY7aGUQRSMO9k0YIBgaGChJ4FijtfJ7js6EK
jLmcc7wVdln9eEms8lazKSC8xXAQrWZf5cT6Pns4KMuXChNYIWvSFRxs/w3EAwD/7NgyJp5T70xb
yxi8bSuLW8eLac/B3kMqLO4coGUogEvtWZawnzDLO1vsfOCbQnLQpGJai93ppfOqdQGKMKwwOb7+
Zr1zn1sX/w4ALj8zs1/jSMqBNxeXZP5YUAXv6aKcBaxwNuUeq0n+mWjk4XklpnXQUYzE4WWbcm0C
LvTGq7G5H1dlMcVeh92xehk7m/x0xTggNLhLGP26t15dQ4YgiIwGdEeYEYabYiie8fmGIR51CE1F
vkjm1Q5SriToagtFsWYHzhAHTV0fYZF+IE+cVUYyDKACArPCTxEmQZi6d2yuAs9Wu8UDuSUTA/iC
cN+syboRZKEOElla2Rm3mqCN3bRB0XK9j7wLt1IfmTKJ2vFYTumN9pt2V6nhy1tj6xMjvxNZvHWy
iI17Cve2epzErSVmjRb/pO06hyAQPGbwDlQY1KK9jeqw2rq98azVUKlcUhaGtciIiZjQnfgSlfHR
UZVBZ4CcCj2z3sIs3dhN8wEZhKFNr13YoX7UJi7Sfn5LI/eWOcGlNVjskAnUCfq3xVQfU4YtZ6xx
oMKGZwpffdAYfEsm6xm70vOIiJYh+llj5rjJLLwbUZ3WwByLj1YsT7ZW/rQVP8g0deO1UNBnR2Ov
5dU7odWPeR2T28fNEtinBgrLwEBm/OgaEHh14t0WnAubyqp+WZpu8L5ZzxQEye38SkjUezO7HBYs
KEw1qRIzZAgklLR+X4AJxb8FgRvD2rouqIQaOJdkkc4HXFLcRZq0pY5BXUQU/Hnw8EuuAkDmQz58
1Gjr2I+VsL0ntEybKKEIJIqFVHqYflOLiEHV7LkdxiwCxup26MzEV0dABbBtwnDAEafczegWIBbT
dLxUQ3OQcno30xBImXXf0l/C5uDa21pMDxSSkv75oQyRDiSmOGctpPG5lW+LI37o6FJ8SBTMLmOI
/nZ5F3fjsDLmLNyzVO561LPpRCkI6IIOlICVfi3y8ogugo02viM1ONaST5XN010LvA3XJPrYAh1t
alP7kTzc+p2U6J296slApHFxQOCiyiKyoxRzfTSRpgU4Z7zLWOz14nscvM/StR40k8scl/zPaWC1
IB0Slusz9m6eL1UIpb2ZUXJE5hkbI8QVeu5uSYVhmpjixbgWtp11cEJFAgWXVW4BwpMFTMSOjzBl
gZxiGFqZoNrv2ZZIQz4PRvSomlVSP4wxShesQPxJ09AigiaT3zjaBcU+yT6gaKa0rG5HJg4XoR8H
0JPFaCRBq3RBRlHyloI+OmlG3gbZbAVahTu6Yla30ZV4cZrRPuT2A20BRPehCG8K9i4gxDaEiZoH
VWSPgxyaO+H2x6rL1X5po3RvG/vUXbRzVlnP8TxhRm2YDdH0v2Gzp24cKyZIqfD8UmMEE1LN99PC
3aStuOlGfBBmKFipOGZ4UjwagOpZOS/ggKMjKbzRQXtrlD8bHa0C5SITp3/VrPvU670w0vgFqfmI
AoC7wSTuInCcPnCgOww4fNg0VXe5c27g0iGSX2O2a/ns2Fa7qmpiPkQvSMKW2ejEGFHnw7su9CgW
yk07hpfOQfiOP+jzeupq6ZYSn/g+wDvNugONafuN2u/csNkIWd6tXrgPOjApHODkKC4Y93GGMg4M
kWDVw7s9yTsXw832ep1Tr/y2FJ+7mX6qxKCv3NS/+yjeuSG/1mvjFKdRZcH4i/fXswEjDbgCXmO1
breabPE7l9ZFU607IvqITVpVuMpgA8QzjdAOe07NuBfhxmFKKn5lzd0sTuvWB/UQ9IYrcP475slM
vQ9vZEyahKSH5e58SCF+blJZkAqKNJeFKEXAZ9PvyIfw0ttPFo3Fk6wWGnQ4Qalld0neLzT/KdV0
ElcX7spL2zP6ViMlu/Y7Hcb5ZCCGgvK5+BAmuQZxIrI/4UWa1BvmMmqHTsOY11A+UXuxc9RJ35n0
34lRGzsv9uRpkCejE1+wEZEctxHGE9O2fFSP0931q74dDJ8TFXYmrpHAC3Ek9CsmIWcrkOjcIrpo
GA+2hWePcPoKNZpb+tpcvzgdYiUjO8jpYmpcs2lXOCTDt+QaTXOFdJjVOjLekEjdMK/MT8YAwycF
orhBnWvc17oVHSuILCuV14/BE+5D7o8HpU0PjqtDtPOK5L7T82+itlQwCdXTUnB9EZr5jya19kr3
9lZu/ySTChw1QrkgTB5iOjNBtKRfpS4Zk5ouUxvD8u0+fHegljLuJyaxLt6JdgIU+j8JO5PltrVs
2/7L7SMCdXGbJAiCpUiRFCV1ECpR1zW+/g44I947qeOwG+nwsVNmAWDvtdeac8w+oWo0Dhlu9amF
TKA30dGy8JuVEwHSfljes9ijG8VhSkC+WddYyKLnkXfOM9lGO63ibFfAQgljDq1s2vtco7MAsQlG
Q1mExGroHz0DeE1OeGaLMF9qpu9kCLBfjLw89fOGNmngECqRDQ+NX6BE3YoxWAZcc/xum24XNbBY
0UWcuplSpoX1C/lFa1r/n14RHoQmk+xEEWm9BRqJTIjpUPBCqkbzd/cbQXjF+m/Ad+AEdM3Lrl0M
Rv1lMZe3BTjmKv1eXOrw8hVaLWrUUSAzWrVVSPdOY2iv8qw/FgmZ401x3CcM4kEKy32RBQyRUgxz
JfFDaVHK60wuWwoSCAcKAyzJ696wMmXXoaUVizNtTV/rlo1FviHcZYkzg/a9AjFLtJh/hgrM2Rpj
DY2xoxGP+NwVfwQvR3MIhka3J4ArWOGbzwrVu8kcz4oOjJPgBVdJBSjCxmdSBo7qBgDRJq+yI9Px
radjsu2NyNr6mXkYJVRERSq9JQ0szyFJpHXP3Wgn3LyOF/vTKjegRqUCw081i/dKPH7LDETsthun
rUxvaa3G2XMWMOy0ZEBzPBKDEwxO5+n9Ti6tTQ33ba1rDdWRLK+HCB6SCG+YOVGOW8gHUx4JLU6+
Poy4aWbthLTSQAFybsz6SyGOua1rbKEUNtYSs+PGNKby0VBXQVvqeJOsUy/T6NSngUO4qbsZeVpO
E3UPsdpLpEjA9KDjusomj2YK5yG/1ExHSkBBG77EscMK6u2vXxCD11tFyggeQmnw/34ri9xgEoZM
kf6wqjtlVh//86PMD/mrX//fsqkm5fnXvxCK18iT8exM88kC3XSjknFXcR3px/PPRmkTOkrk3SBx
aBvIz9csNKuHpFd8hmzIejnZkOLWyUCPSLk7WzwB5BbgZxqCwnIlwCdC5i8HEmSsoBLeHvWJ9Ii6
trzjaMwuLPk9a4yv+Dz6grQBG5g6xeg9FHW/iwNrOvEZwq1YtNzXxDyCx1gUYmfNALUCv62/Gn05
PGch0+OkDWIEMF8aJB46ZHAvSG5mvs/rXSQ29MmE+dtji0usvdCrm0xrcicqcBQEcUMnoX+JUmmZ
Dl53EOF6r3tTBdHJQYu6Rjn4ldrAiucaKuF0G4q+dZjrY4oE97JL02FthXwjaZFyeAGWfihzYH5h
MbhFzllPpmRKo8wJLWVXhV5MZR1jk8krR4jz2yAjzIi8lGQJlQpSGbiCaXtvIBDqcXEZY4Exrdyc
9JlnS7I0mpO62tGTytCbkQjdJJ2Gk1RgiQEwBV3DQBYsoigOyODGoAVHOP+mtUiRriV3zCl2GhpO
r3lz/vS28sniBT+US2BT0vlJV5HnWcoQPmZKfux6AxYBncMVNgFryxR/U4pMl3s5dxoIigzsfTtK
oUf7SKvM2WMQWEjB+rA3HXLL6mM7UUH5UIYUUU7X02QBfx0ia10zVqP7oLU3VDoRB28IblDCNjQA
w4dAtFy8+g0n0m0ujF9jZsZ3BBUQ9CUs3P6wyWq0H2HAtLnMRoDJGr28rCOtRrfk1okzbnbUWkD3
0nLX1jh+ByJmV7qny4tW4PmPi+JzChTDKQLzsUBIb0cFU1xgkCc1mmVIXaBFO3UgXDOtyHyW9RSs
aP8tEy3bztG4FrM7Y8q/I0V70vrxow1KZEWhusc/umP2BjdRpBkpKVgsveqOLI/oija7chNrRxWC
JRU0ITpNMKkX/UTQXXvG58Sx26dhSdYCTMApI4rXAw8j4WzKUp0BdorGmunWtkKPyqPSGQeiuXoA
GAlNMw7kbtWk5i6iXbQJasHakqRmbUqlDra4J/Qttz8cK0tXEPjnNWcQS97rrTeth1hWDpFXmE6s
dNox95iwR8GhhtB/RA8FVI3Qi5MhkUlNaHbmTkx7ULhUpt3g6XuU6EPamqR1j3RgW7sXNOERo7Pd
CZTzpp8Ol4bUULsSmvBaqoK6FKpSvLZWOS591UhvSHbmZIacAjjQGXIyKN9IHgcqfBHhUs+86qnn
GLMEzVM9gcTnDkfm/+R71KaDiJWnKRkiFYOePEmmST5Mz1xYrAqw7X0dPdXzPyqPVfBELxTRnBT7
T97IfAm/uXcDhwGGL7LMGwvTTHkujBvyqnwpwVE+eSSPhmMu0+FGHmVWKBJ//WcUTPJR83JxNYTP
4AB0MOTM1j2LyOu6FE5BBNko1Ov+SIZyd2yasD/2WaHs24A55vznTdk3qwKYG3MqQzvUUrOrIsOV
Wt18gjN3a3p0kdn0ngx9aLfxPF4gi3iVmv5LNDUaWKGZhzS7fvRBlfiWItz9PaG8dZvSW++4EMKQ
SzZatw/mlWDnqgpwUqerqzJnNlqJ0kjUMjf0GMTKKm7SN5JE96Io5adIj/r1VBz7Ht8yJDPjNPGO
hUiHUgM1ICqTx1RjOWYCjG/Ks1jPugxdFO8ftLOxi3vZYyNiIqgWKCWICJ0FO0KzxAxJA1xYVWGg
owswAO6oHdOT3jO3iHYUO6vax8aPdk2F9busyXQRtPhUhSEMij7akrKOK3ZikSdCp8ATnGCzNeG/
TXCoDX1FY5/KjnKKTaB5zcR8Qmyvwr0aq0/Ti2i4gaWbV20/KYSFnhJE0WYp56NKYzY6n2uZkuB4
RqGlzNVa1tX7smJr0IOSqZ++xkYvOAjBCgQCJJ6ZgWKtUFFCg80J1LGSTuSuMqe9oulEPlFscmiy
HFMZ252kksuS0QKGEA4eKu12dVVNUBrxHePWkjcsCIPL7UdwRvpAJnGJiHVy+i6keW6MPj8Lm1o1
sK1DtNTcVtc50w+ZLY7UIcTTcnKIGCyq0Q3mbXnysbQuFJpiLNsTTnFg/hyFZD98mqZuevRpI+wN
mHNACUTvUAd9sIRqDwxXtLZI4pZZrpBEEyQsJT6Zji3Bh+NAT4APOW2SoJlOxiTBAZkOpijFx9rU
nbFv1X1Coh0EH8Pcqp0eLkAHwVXBf9nBMuVcJj8wFUSoqih3ISq+xqS6BQiZubPGB71gWD5okkJu
NStuUHcdzvM4cRNfo2mZ06ttq2gPr52mQEQUOHbOB4QWA2kRaCP0dMve75FFEmRLsgbu+cB8ZBTh
axF5XzHfUfud6nH0kI2HRiVrtQ4Y2LSFDFEt6PCswGEakJdtzJFUPhDG5Z7K7OhP8BRa7jdG6/FS
EYP8yrEO23UKU2iwhm0zAFSRqq5eF2q7YhzbOpxMyKg0hGrVjyjxcv9FEC1k77SM12NbnsYhZWuo
JNVlD32WZY5BgUKa8Qz8N6qjJQviUq3BGmYYBYkZVUqynhFXNbq/bc2UzbOozgCKjWVHQWCnLTlG
QkbK6DQMzGI9cU9lM3IzdnvDaJx+SKrdUOsPvw6OfJOLKtWFdVBOroExmXYBCoJOW6NJ1c+CXgHX
bDWCJvg8TiIbB81Ajptknb6KRc7RpSijDBf845TKRJhMHC8EZUxXqa7S1vEsuoSI8ZY47+iRRtGT
4nvJNp6yDaZAfWfpzX6MNNJgo+ik5SNdksTXl0qpttgbe85CjQ9e1M9bGKMd88Fi3vx//dmvX7r5
b73JQpYGv49mdVprdqobilvptQvJQdwhYzMFHOCRo3plulGGUdyF81/8+p2cMeYndWXuiDeebUJr
ctRz16w1GVCGjVJB34bTApWoee6ee+TuV98uN4AoT9mz+dp9WHuJcWFwl8h4pvG7oqxSnzguqICI
FpK66s/mePDeZiJ0fybhBTcQ683cVoE+qDoBKfAvPnnoa+DabrLOVvoHf/CQX3R+FBk9OEcYOOmT
fA7rI6EzUCkx0bPvnTICZmhf34x96JC7JzqC+wRJlQBBqpLpgbgl68qIUHw3NvIR7q9yid91cK25
PRULcT3YJRSSz+Ia02grD0bxAJJXP/tPaopZ/70rDiwIeMxIKagZZWY7qV6NuHNlu/WdJFq0B5TR
qb+gbc1tZs1BX5wYEgd0d7JGCiM/lpilFi1pgQfTuAowJ2knrFNHucXNEmkPPab+s9wgLGkYRb6R
FTAcVWRaBDxsi3UZX9MLVbeK70paicgVWTvOeEjaTfYUPQmvSAloJWF7WOXrFkLhk/qewH0TF8qw
nIKv5qDcrC1s64Q4MrTHrs8wcdHtyj36tgQG7Gv3lnYL5RzY5okPNy7Vj2Hd34th2z0H1/ZJciog
0A4zYnrS02K8sKshIVpz4gSGri+6IzkixRIKKrPa7CYCGW8WwjUSFnD5hm7VNbbXHCH49Xa0t4ih
RkOJIwG4iraE0lFvp0vvYn/JHYY9BJ8x3doBrOHajNtsnz5JD9o165eqfm5lN0Hhe1C3ZGh27XZg
DnERz8ZVxiDJjSPAjtpQXj63W7wBE71hMiT36c480DjmIHklgHGY7wCfE8fo+ncGdp2TfVWH8kU4
D9sEhf463UwrdXdDOLkKyPWxyzsRfQhq6CZ/1JS8b5VN7+8ofQ60+xeaXWJzeKjY416xQ9xZgFPC
woqVFK7JyEKJ0bCpHklBRXxdL40NRjlR2UQ3UwQ07UjD1qDJzKNqt1cSso6cw9ESjEtB3AZPyayr
trkiNSMWwuj2oB22/mW44aY+autwY9yq7KSFG90nadO+S2f55IFvIGR5kd0BzsVf1S4Ff7QAnTn3
Vh1fZd9Z1C+1nT9XO2yCwb11VFt4hLMHJAFgohsEDmqS4Ej277Y6GKdi/TYAo9kr62KFKhe3uz3c
41cMIRfjjMYlf1ZJdLFxqpC2GvqrgPjd7+gb1DjiibpcIEI8isqpcaUdTZ/+laVMeWfONwvqUYCv
6X4nyPKO4LtElJouCZTv5MOWr/lNWDIyKdbqtdmRw1T2rvRev4rxikGrtRIO5UYEMIO6dzkszedy
Y16kYNl/AIS1IWU/pJfZ0YMUl1hoN77AHRau9IrIlqcF1triVXXkj/o5eoPuWq6MtXaejEV1LxLb
vHBOnL6h8zZkfO7Fi3K2zkG0oQ3mbSYayEe+IQ7r0TY2F/W7oNqkxYEvXDEm0rfBNn/Qn3vHePX2
1c5fZ27xXTuBt4zey3nSRNjkzmB6wj++AFaLL9TLXeZ0u9Z4TM4JvS4H3BVBMGemH8oyfoA6o1E0
4bRxUxYgzDOogb598aCi14WwxdTnEx0noWGmeeyR1igETC2qK56Fkr2Gm0ZGDrYoSCaCOEjtCShO
2fDNL4qn4E2A4SYu6w9OrMMKXijqRIaxBJSsalc6wZhGOwLXd9eSwMzF5mbKpOW8Nc3ah4X5UJwB
34IP8diywp3QrwkwRACNvE5f1VvvphZLdVyK1SOCyIEYmYvM3PExuqHnFmgFwwBZ1+pKOowuxjvV
ZRrbLFl1P/yjeSgiu7MJKN8TWHiy9tMDKa8EMJsHa+9rB++LzKNoLzicEvFhKFd2RICy2bN2BcT/
4l/YEl4g1HwK+9rl+Ys41NMwAAcAsN+tnqotYqAQpehSfCCWb8mfvujf/g6ZODgiWp4AxcCrEkW8
6JiRutIM8wvXDHItQGLoFJYIgEWF4PmVealSu/qGyiFso1cc7t6jtJEeyvYt2qd3/Mh07fD0hwS4
LTm1IZPJbf4DVGTCUjZ6bsl6KOL63tSl7W9Swg6+reZJmBamrfVsmeph4L3MthEIRDZPFhEypt2+
pJsaYmjL0XlhcJ9vhAMjWFTWEPQRyzAAcadzkK0h52UrAqBIZF8ZSLPPyriQnebJOkjiuthhgtSM
Rbke9vra4jGRHoRn0hFcSnf5FH75hyi3zU+x2+isqSeIRWgXWtsA+EvRNNjqR+Y2O2acKR+xvHUN
7KelTHjDDplvsMqP2Yv1TI0u7UthAXmBMaDwRp8fOa73qR3jfiGfYqKRvAk9y6J5t0R0egiMD5XH
smALZ/3id2d92E47shDW9dLHALQuD9jH37O7fB2fQeWb77R+QErvsmOqruqX4KkYV/UHj9wcxbpT
3oVHvl1H2pKsyhdm9A98EVNJAoUdXuPAtaxzBFNK2siM0cCpgQ7n38sWyl0Mt7q5GjZavIfY60rr
CZHGc+POKVbmgqx2/dPD6k/Q11IXdx4514fuuxFdAngJp4vSdfZUIxhcdjfhZeKbBr/BYezB3IUK
8yaYO4/JLsl2JOZx9l+U+8BV31Xr3D4gTMyHcTk69Ye3UYSlFTrtY6S5Qu/UNwEHBrBGOCl4tvjy
dhgUx5UcMn52+wet3ZOliRtD3hvfOfd2uNC0hXFgJq+dW7Z74TJSb4RL7ak6AynJ3zM0lyt4qMNJ
cHwkNShrDZTJCzIMeTCzdbE23RQayvTAHVaf0mIDkzEQlwyskD+0u6SxTaxI2VZ+5P9vCIsMt0G3
Gh+HbmfEzqytBAmFZzKFjOQomWNqW87soX6mUojym64eQB/V5pWDpNAeKNiKr+qxsS4NyRKUoa8R
sUdnFijkT3J4oymYPdYP4UOGp3Lblyv/0t7jch0zeNFYozAO2cbGpHApPkRjCdfXf9IeBuIfCSDS
VygDdNfPj0TI0ZyjnEOFFB79N/NVPrBIJF/RuXuF2Bm43Up5zfflJti2u+ZFfSRsdGQijKb0Qir2
ggBTPFDB5AapXaxKw7VemxRCG4vjLleWY/aQGTYWwGBpeg/+dMk/i9ciwLmx4OgXmpTmX2ClsXtk
33i7UvULb9n4jHcRGxZIRVRyCAdnwTdIesd4qOQFmfOOcM3WYburL0w7vbtADsph+s73+iV/jsyl
5xJQQfm1zZ7woC6VhhiVRXIoNDKs8T3ZEXkGPKxcJW62cyktKxQoy+RGHddkb0C74LZkh4G+3p33
iTkU8wDb1zZG103MzCMTN6+4a91ZOKUXnDLkzVKOM72OkIq+I/acvtjYSowRO8hQ9Ci9nXhHt3Kp
OXVsBeLemLUfTXi5dA4X3bTUztoBHX30NDoeNeo7N75APPCWuhXDj03DPHsNS7v6ave1DYcOwwjK
5xFB/lPGUr31XOoWOz3HO4U4QAeEimNuwoNJRPpcj0zB0jjAPY5X/ivPTLLryI7CAqOuG3FRXPRp
W5AmyZkZNKi5qqyrhzWGu03bakcjXQw7+ur0KVQArUj5nZgnQl4WF8a//qvEgkVFBb2AdXZHzG/y
BL5pyj9fhNdieBWJaE3s8pmusy9sPIcKKlwjUUBITXk2VNdBLdfmY1uswF8k54aoJmofMgg+uRjs
qjFlPAeaDTF4h/Q63Mxw0b1ahl1tyf2gy/45agvtiqGF6aSk2tMJmo7gANxyuYwz8WXJqT2sicFE
Me7QCDZlN7jxgOYoxx11m5594o3IUl2Y22RD5s9bZy78XXL1jxDacotaqUWw80Uj4FF9Zz7DQZSC
1Vxhk7H2KJb9BZj5aBueskfetnQSX8WzcqWZwcvijuKM8ILXp0ORjJx9l9tcXGGXvNK746CQfNXe
DgHJPGW/+p+sxqmwRVHVHM07ht336LtyI0Z6m2Klfnh7E7Omx5mPGnmRH6xHvIz09Yp9D/kH8AfZ
zJ9Q1zlui53bLFDJPJNZtmKP4n5pn2kVsF+3z7Q+mnJZYWyxZdt/UB+Fl9QRP0RQ70CDeVRPMesh
wk++8uYNFoz6UX2za/Wl3UzLvLb7TdDZysr78Hb13a92EWLejbwXbGObYnMLbIJtW3MjOuWLBY9o
4Anly/5GQi8ABNziAzHQStje4Ghr61ydmxtizrs52jn+R4SfPKsoQp1xH7xRVUffrH5SYuuhDW6Y
Bp+/+OoKVJYOZRP6bHb55t6eA2WffGrP3J2P4Zu3Tl2LTILQtnbGUcJf+MlsAdGFNT0FNDBXBowk
VuNXYS+6JUb5lUXmjM3qr+8YndjBgdsKUG20IZAUC/xJusyLzSwS4wxnbKRTMR9iybjI1vTz/ON4
k56fAUxJjU3bh6EtnnM2xvI1Qcu+HBz1yI3DRQrO8i74wv5qPpLrHn5H1+6DTUC4SE72kl1H8t7Y
J87emnztC2sUD4XxydRtr+zHLRhM4wWciZYspwv/2PDS+HY7bdQYsgpV2jLYUBF7XyjHOa6jvY2+
iLlMqYxUlJOL4IC9SnxklfcXA3aLQ4QH5pof8zfk6NZ+7m8KTH1W3qN/CXieFt4dQly16J4pocct
ekzxHD6wHMksOVjOFoy76nt9117qO8tj8Ei27iI8QZe+c3ZVD9lecozdhhSTlfFc8bSVCEpzh8WT
xVJ7oba+da+9yzTmXtwQqAn2iI5021FKO+MzB3ZiFGqiMGyinmtHZOTHsO/J2nI3vVfnEuIY6EBE
YZndX83ncdhZdnf0PvrhDjFJSNeauM5VzpYLVP2ucYxp/fPY4PDhEEfUurQQX+YHaDiW/a749hxN
difVSakAWkcsXciJKD7W2m48Fg+sgmgOre3Im63W1aO2HdZ8A+JeWdUMBG94jINFTD8oeyLcIqcv
xEbJcOs4l894Cd8zyrJgNazEz9Jcx/WKBfwusJDPwoVF4RqH4q1+xk4hc/CUzsINVqGvNR2PUquu
DUTQvZVALWQ0s/31u3jQOxyohWXXkxjZRsUjjXgfQ9OrHwM2Yq7ZTzQaQinc4ZWdUXDhrz+HjbYk
W6jkVrHiXS115iqq2MfxPHl2GGGYUqbkWUgUsiobMOpot0Bei1rGb30z3uI4ZOIHLk0Mqb1QKaMQ
7QmNFaNynRCpC3iyw+o809b6+ZcI2c2yZbKBx3tSkMHVe1UaKJcGmFW/fhnM6gCXTidSNUi2Qz9z
b1UKyqSCHWV9WV95bXV7i0jxFv5yThMWfcIqLWBm/ucXfbolhuCvGS7QxERgXKxI+6N8CMw7IsvK
DQoKc3SPWBBpPKt4T1Fy0KIdp09Ri65CfPLpWPSFbyIakLA+V8delT/lGO5qFnGY082zx+fdhiXj
vzJt7bzkzEWwHLhY3N0Qlr6UwjuAMJQpYf0W89hzpMs1j4qI/5gL0aqyi14ZsHE/sT0OZ6Nu4/WE
1YLODIMzr3hS6/uool6dfx+aQ4lapP4kFPdqJcWlGurHhtQF1kh1mQ/JW68XtFDH+1gIyhomsUtn
3ZFG4xSPvlsI8lHh4Gl13mMmqRfD43BkyNoC4DMnlkpx5cQ7ewx3Vn1jPhXtpDmxjxoI9Natn+QH
LgcFTK7O3Pbi0yR8Cipoa1fi8GHKmrC1vABHX+B6SrWvs6HetLisWGcS8pENSldjcHtxDI6VgOkE
M8a49sp23Yk+1CV1nmLWxsFMrGHXZRSZVkczsExpBwkT2ClL/iA6XCG/DtxtiDiDeAQP/+h9arVv
tUf4KHg8dbDFHC2hXGjFFiolkNgy4DQsmf8JwPwY/tf/yn9HroEB9N9AF/iFoqHploo7kxf9AXTR
h0TOOsGs3F6FD5FbYAo69gsZSmYNcDhNy3WlRtsCqBSIivH2P/8fMfSbl/8332V+dUtSRFNnQqT+
4LsYgwZNMjcqV4z7b29QbbH2aR1EdDGEWaBEtDjdLoD6f8HYSGCH/vWxJVkxLFNjuKXKP+IhxVov
BnmQKiYtqbeocIpV+jo0+tOo44WfRNT0aXXAhncgrQRroobYNsqVjUpe8J+/Amn+jP+F1OEKSLIh
KyR/Q6S3flwBKdbEEXloBeYYLEJUCmAhhK8AZrQrPJBNWDCfnIEw3L4D07PupnnwIC0q4c4f/3I7
GL95L7KEFlUxVU22fr4XLfQkWchJ98nKDENVxAY/YwWSsXgL8KJ5gqn+5Uoov7sBZSweBhYTUVf1
H1ciZmI3FYVQuXpGu8/o0xtxnugkqbTaqUG8yddvSM1rURCuSSJ2jRO1HCjtkQPgMkmg2HsREmMC
p7HSLmKZWl/V+CEP7PcI7tuvqicTDQgw5mHRpFzeomUEXkKO4ECEOGwVms35zxf1d9dUVhQDiyz5
o7L4474efbVgV/Jr10zZCHXwMAu97P/y8Py6SX/eOUT0iSTswd8yDJmr+Q/804DTeQQJXLldpV1h
05xhNu96g+Z3wxNT0II1+uxMbiY4Bovf9OZmiLQD/o8B+3pyJnNsWCR1cer3nmruufbrwlS/rGZm
lhSvSVkdQEWD0NHLtVh7J7ENvvMqrZw/f1nyv+hZPAGKrGuyaJmSJanzLfKPz2Fp6iD5MgxHaCIo
Mo0cWoGOxolRy5hyTacKLnZqKBsSwVbi3FY2nayCIy/1CBxjCCP68AWW78uMqxs8buKFfGgFU++f
vJQgvz+/3d+uHYrK4G5mjsn6r7//x9tVakvPjZC3y521bCWoNhiuluRqxkiZulvMSH329L8O2i5S
6F36CODoySwSU2z+9l5+9/QoLNyiiqIeYeiPW8BHWCIJ5li5scb0xCjj0Z5pI2NAT6iUS8jEPE8N
cVe6zxijD9LPP38Zv318FUuTVRHOm86N+OPa4Tf5zz04ICiyK0mmydyFiETHm9lGEaRqopLmJw9f
VgwQZL44nXyJTPpKM05mwCaHjX348mYgyoTYf9kA8yUNkIarfyiSAnZPwinbarD3j9cu8N7hROyw
UdIwjbrtTFlqZgzVnz+Y9Ptv1tQNdmNZNf+1LqFB5QYSK7fOd1pLi10HVq2iWnMGUDNNhJZ4kqxN
QuM8gvzy51f/3b7IHTYTz0SAe8qPPUEdPLVVU/aEceb0CLQmegxuPLTRWvKNW6RlNEj65i+f+Xer
lipCTFLh+0Cy+4GTi4c268akh6U6cC0R3LzqpBr/+ZP97TV+fLJQa2R8otywiPwOk05ml5n+ZfH9
7T3JwyApEH1Vhtw/70krgtUiNzwUpeQoPSOAkVXEGrjBtDw7D78wQWq40sr2gF/mjKmJYTz64STZ
J165C6vuAEUcQq9M0OyYMKWCfE5XKnglEsppahTAncKd3ArjLSjYm8cZGOUbj8Sovc/AMROy6l8u
zpzP/aNOgJ6rmcQMqCLpCD9ZeKpWtIoALMj1EacvGrZxmOzQQxFBLaOUx8yokxvubkYO4G58oWRq
UlD6FlZm//kaWr97J4ZpUaxqsmT8XHRK3RDNsVBA2Gffgs+wPSCL0zIaiTnueB6qxtspACsCZffn
1/13dYJq0kRYZ+gkC5i/vqF/LLyWLzVTFSelOxHfasg8kzVf9jIvOvxoLLqV97d6aL7j/3uHVfh8
pmZgnNcU9Wd1bNVhOI2jiTtMNeFHoMymlH0uqujpz5/st6+jyqLEBWY1V+dP/o9PpnOGU6zKIF2P
3s3kyWuhx8xQen+pNc1/l718nn+8zo9iS1AS3UM4krsgKRrBUm0035zydSJpkAVIucpc8TEhaS+v
IxCxY/GiAncvoysfn15D13aOYM2aKyVdKeixJCUQnYhKaDEFKe84G03+DvJBj4KtVAHckKLEsdUa
sN8XYraGHyqsBk1E0Qvdp7VMRBWef/FTfGCyxzE/UjZaWfvO1Dk5wP19rzKhkzrScixfRQCfN6sg
nz7wmQubngMlnskeeSSz/KL96EwReUEc+ByI8YsBFHnrDZvjKaM2f2jQq5kvkoFSAuxjgbmpb+x8
gwxJuuJj3Jp+8NKnOvFiLXQdbVDPfhF8izDx7PhXAJVm0sOcJIPQNu1ZdEDYnjg0l2uPDmtuMQDv
dOw2UYx4wByCp3CarkTS/flOkX6zMVFQGhqLgYgyTPtZLSXQcRWOabkbpQAB5KC/dEl2Vnr5YlbW
O90IUm7G+Iyd505O5am2AhVIU4/VnxRhbTtm6gXz+rMmlSspKG6TkLxKOpFGstIQ20UOwDQGNHZK
3SaI4KnqdOD2gUcYkkQ8uCd+VjX+aiM+Y2tjSqUGT3nH6FQACKpY70nfX7TGOk5Ne5FjWq6d56hR
xkAktY5VGaxUbISNyg9ESbhUhtYOeryc0TmV1T1ekrPcdBcsc371GcE/VhTpc/SltScYR3gw8UKp
5Lc2k9bFwOgx5Gv3PKZYALtpNa3KakJcgWdhOb9PWe1juzbaS6BLn79+rtP3dV6fUd9CCodQISPn
axIww0S4aYwF20p8q6MORjdrmqQ+K3K2wWexTcLsMAXyydfUBz+GDRFUN2HKD7hdYO4EwS3o45cq
KKZ9Q2Kt7PnCY5PVB7U1Pi1Np5tvVvccO+Ip7iy8W9kJa1z+yBkUqqCH4eovd8hvNgrZgpZK80lD
lWn8WEy8FGqpXI2oo8GQ5X41bhvIpUudJHJADJoTptZniIAdSUaFnEXkssf1wBAUTrz7l/cyb+c/
FlBFNlRwExYsD+vnEYUuS9f1RZq74ECQp29jgUBtjGopgdTGstWlbovwXlwKRf82GM2HlIuXukJZ
EwSmusq7gmmiKfibvhn+solJ/z51KJzQRIIUJRMq5s+1vfLHTghaPXN9LAP0uwoTqSyDF8Tl/s4b
qhcvJf6SE0Di1gacrUDoN20ren/Z1GY48s+vCL4t+5lpavzv51mxGWOz98YWvKx5gwiQrvH/peRk
z9wQTB2LIRrGXUbYS6uQgDrTNJrZc652FrLiJMLRqH9o6Y44cER3wXCC9zcdck9A/oSxRFbjpWyh
nPUqEnZ14aR0CZ8lbGSIc7C1CBVxvJZQrJSO+V8u/r9LaIXzkQKSQaO3Ics/6rA6Jns7xlMFobU9
NrLF6L16g0G16JLqCnT8mrSkLZbKBCwmf/vzi/+7glbn3VQyQEIblqb9qDPjrsDdJEXYUUzGTfiV
7GEcr3TrnFAv972cPk4C4qE/v+hv7imqdnDXhkFhpIj6j09c1Hne+l2buHmM5BMtYRHXb5PeAv0g
FNtDJ53hkRvINjXOqKg///zyv0rA/37aVFHhY8uSKum69rMw88MEqj1RKYQhkGgPLJW7Q5eR3oGi
n9SHKNHPHeYAxtsaM2kBtEVPd6Ls1MUgmveqVa7t/NdmGD+M/0famSS5raVZeitpb45I9MA1yxcD
tiDpvVNylyYwl9yFHhd9N61l1CZyVjWpPUTtKD/4iyyTKKazysosQhYKSU4QwO3+/5zv1Hj5i8Gl
YiJfxvHBaK/B+O1jiUWf7I4LT+v3aYIL59DBpt2yuPx5Svtp/0MUkoa5O+PCMd2HBm5g4upjTPgg
KO8/vknnXgyDop/NbWInZJ18VIhU2HdJHiNuBa6Bg8MjcLaZ1V6TTTJhGeNE2Yinjz/z9w0zXw9i
ugHkfJ5sTrddZgFYU3ETlED8eFG8yFE7gmRYqYX26f2WJ362NnXnwvv4+7bSVDmSG+q8WeeDTwaB
VVPEaHwn8ZS23Y9p55lmchvZ6tXHX087d08tlXKX4UIW1E/LuGy7hijiZ3tBbt3bHWd4yUCj4MZS
Kb+UinGVmPomJk7dhS1g1syylYHTqh13EaJAIFUWHLjJeVL8S2/Wme0S90BT2b+7Otnj7smQHBR9
yGNyCtBKG4cpCh8Na2AO8K+A6h/a7ovmx4h8YhhR2qVXzZpX2tPxOE995EhYyPFPpwMWkEZAOUo8
YQGXMDH6UQGBtaA6knld9mSBV6QDD5SxZhJJbgSs0sQE6llwS0gWO9jOn5bAB6/fgbeuhhHQZVAb
Gt7jgWCNKWElIH+eYU/BTNOrFc44RCFFm2/8On9ITUzkw0yQeYeONYWJgR43yZwAPDvaju8sA6V0
11YPvOj9rwPEE7CTgD5hIqfUCg6u7782tbUncoONvlRnU3ywCV2jXMI+BskRfaOuh/JtAO6nyM4D
xCWWula+AHjeFPMx4MILNw/S326sK+bSjOYK8/SFm2IYrqHJRDf2ylefXEropGt7JHYHNdqcQOxb
7Z4wZnOBaeoVd87aKOq7jy/i7OAicoD2hdDh/59MJJlZsnkgsMbD04mkiq+tJtrRdZoLh7Yz9Ube
YAKwNItJ3abW9+vkiNvNIH05T73eoOmENtFtQXYwT9dky7KFOsI8QA/Os2kM6z5s9avK7656d7p0
Ib/vVOYKvUabyKX4yd3/9UKmWMVGDJrV02q4Fy2/rIZqWwcvSTY+W7OVs67Tb1Vp3cxG+Mz99v9+
w7kLJgu66arqaUWOYWB3SchsNib+63y/K/RlWeVfmKz13w/JFMGYGekzUL7XT0ftUCe5NklmDLIA
HZgnCK7TIkWd5dwn5DUvbOas2Gi8qLPFom94ywGSEwg8bvQKiniC4YGTgzcJtrxz+y4yxVMGM0f3
CRsYkAfWGgKny9PwudmGGAqTE744U5Zx7coF4dclKDvbvdI3e6UoXriVy1zXr0b14qx/9j7pBqw7
sBfub52blJvk2FS/vHG4VbQWJHJSvLSUTUFCuihr0uhbm34zAb/0ZIn3PTtSQtiiHAHMxy+GM4+A
0+mAB0WT19QMwklO1jnR6gCegjLxMBnj0gH07wJ+gEBZQq2M0H5hkpJNfReym2BLcC/cequ6XxzX
PGZoa+TbEGBdibLOq9kuxSyQoKZDohz4pRMayvbBuraEfz02+pG8W1hpvAyqUbyYTfKZXKTHrJAv
YlCvCkD1ixrlpFl9qVxrXQYK6lr2S5SqKUGK46SVDwa0pkKQXKnbb5Gk2R66mbGWun2Fx/ihIzoL
End1CFsDvIW6ocO/8h0C3KX9ROTduuS1V1GcDipYS/0q5HVYJFYEa+fr+/927Gz9fpeLkopKKL/F
6qVV1Tz77B0qrMx/ePtOt/aVX88lhYyVraz2ObAlN+n2PU3O1Twgqp4kzTIcPUtrKw4w32zudCy0
Izm8L3FQfW/Dejep5lGJ2GU2PRN2WZWPsDjuJrPq2ZaKZVKF3+NvmgA5MqdPQXq8w+HlSVhkycyZ
clIbZbRiv3a8XG5hkXhsoHuc52LD4Y9UCPjgpQrcOh1OAhk8NDX9LEe5sAyc22BoqskxEoO3mI9x
v86KJKYOcQRAxFMabUHa/EMw+Hs1XmtB+UlW44taoNUhclfI8cKuWT+zBGlMhvOmmWatcbrf1zVG
tYl925t87RVc2zOw/8+OFq5LkT/GxddWMzzDG9/s2VhmIdwJn1XpXEnfeHG75jEvAeq5BV2/Yq5U
besBAYXu5xvqPViqRPMYVulf+Uv/peDg3OxKTUuz2e+zH/vt2N1BWx2qQEqvj1G0OfmubKnvZP1j
leS7qUj2KiGHRohDC5XmmHNx6EgWvdo+pg3qCCfEOhPeps70PR7M58xVX4kOL2P3k5aNL0mtXjhT
nX28mkZbkl4MZ7rT1ddURBxVbi097HQ3pd2Tplx/DprioKoR4do+Ad/DeoyD7ehaF3OFzmys+ey5
8qxrlmCu/vXdYsrrm9osebcIT1nqvM3aYF4xaraWJMcsfsRZT7ic+lqk6it16g3Etm3e+zeW3j5i
zV8kjYuMGfi0oebXH8+65w67XBzHGYM9GCe3k1k38ysT4DxPcmrkM7ixDfmyz7HFdBmEzoLz6ZWa
U1sKLOvGDsSexODPF67gzLmKJ6MKw7U5YLmn28DCMaMmy6kulSM50zyf3hZeUAMxb55N0T2qavJZ
ZvbVkLg3EX4ydB4yNp7jenptnOBeyc3nHMi+YuKadbQLo/PMcqwZqGqEYbIm/dad7+Bb5hN1aJTQ
Ledq+WZZ5TGteYGioLx32/xSM/jcy2IQs6Vbmo6k5HQi4s3wpV5PuUd1YFMFqOHhmSwgr64KO3yM
w5H/c7gwnOdnfLLy0q9XLcOgA23qYp6hfjq4F1M/VKpP8QrH8tOEjnHAG+4014HMLxW+nXNP++fP
OnnfhBInsWnOhTIBH6uOfAymGqQuTjha9FLO0d2Ri6zRNLahWt5MhXQw4bgHdxQMWnuFZf04E30z
09kE9POqYtyp0nwCVJ/RySedBNxSShig1kZgeNRdrRRHLLEhCH2joVgLReLgkNhbHd/Jx0g0M9qP
sPmKNzPXvNFgX2h1YFfiaVeH2q7MHRKsu1syFwNi2UWdo6Rz9i4ebEou+iC9Ro5btRSHoupuRAb0
RRm31VTfKH15TAD4kHnMsZkTWHeddePOaHGple2POG6OXc1VBvnNkEMwyfzp0UrplOiCSCOJSXsZ
OSBs0mFaFN/cXZhwPJOmgPlC3jZRNl+S2vYqkGXKaIxLQNpiWHUqITkGRJpNiR/tnXAp+CobE5Uk
bjxzb6MJcuKg3GQDSmk1eymQZlFZrMnBag5TMJI4nuesI3ZJko/kDQQvsDWNSQeKFER7RjBOUFot
W5JyEW42PWw6QFH9GBMQ0SYPbcYm0RAmYJBUTfkRM3UfWSKsBOsmHJxwC1kIyTgV7AUhDM9+ic46
FsY2JxbIVYp7MHp4dHjrJze/B3W+Mgr2Y4467OqcpdCCGpfgF+7IDhLJm8Ae5ET10fXdg+VWb10k
74Mqv1fqBi2Fj+bJxNIuv9eu9qQTsQjbVX6Ohx0sw4Vjg7ulcfDkAEfyC0zeQIpF6IUWPyvxr1VC
rVrAAUZobRplN78Sg13ei9E5uPaIiZSLnOcBIOlb9K1bI4F76IdXfdQ+SycYVnk7bj+eLs+OH81x
NCYHA9nKyYHVLuuyIWw49/SaPEmbGTns78aCxAtUQuZor9tJHPiKF+bBc5sU6h+cXhFToFU6+Vgr
JFESMScuMto/mipu8iSjnp9fmInOLkcWO8y5Y0sbUZx8jok4CHi9yL1+FF7bt3iiIMFnuHWppkjk
dEA3w3uSJ68jYnFK7fJO4dyMz6Lq2NxjqrCnB0dRZGVW9BYdBTwcaYnitEX/3iv2Ff/3DUIBDn0u
IffTA5P/OoxQvIJEvFIrAMkuxceWQJ6mqe4SnUgt1z74mU4HywKW7BNE00POXGQa2aFx7XtBmr/K
oHlow2APV/wgxg6YAmlTnVXhUMip5gcEhQQYiLO+XY3SPhotGLiE6bId5x5hqiz1ClppOM5OJ3V8
MfLJyycCd0JnqQmymEMVIf+rXicIczoM+OR6LRwjeiiL+8qVaNhNTANqM73MT1NCBsP/NZCTHduf
OUolmQ20YQSfFd9X8JYg97IT+eorPcKFuWMXMm8YcPRWWhBRqOnia5dNKlkFMTgFqlB15jQrPe4C
qgxgHDUQwqRvb4n8IIUAgXqTFm8YqQCTqrC5hw4sP8KIPjCJNGjMYzH05WZE8+8UTQDeQeDQ1uBQ
0Ht0Ontfq5go0ypYtAMe2y7+PCUF9I1sFonj+Yx8PmDGCn48Bs+tl7bBEV2gd+NVncfoT+tlpNZW
liddDv2QHpP+KbPTw9ir20Qjrub/66NOj2hdAW9Ygnz0QgeSYg5fOKfGDiZx2TfKha91dpdsc65C
l4IcjePcr99LLfVClmbF90q8OiRNL8jX4SA387491sYvWkC8GE52cMMXvua5XQ9VGkpSbLU4h51s
ke0KWUGeMr0MtH0hoGcZlpemuXFCcdAKni+///jGnv9Ei0r+HGz6W7UBODXqFjiGXhVXGMCqI1SZ
F80fn2RavTWsIVCd1h9/5PvUcbrPmvWx1DpRKzun4p+pLqD6k6DgxUMaLk1CDjs0jpgtBUGjarWY
Gvuxhs1EFlyfPrrusUygOFZkWYPPmFt9Eo95c0/y9aHG7IrPNGvYkUbTVoyY8y1FQp0gecTJrEOC
6I1CFxHM5rSzC8deTtW0DfyiWTou463HlUbWALXtQwdHd8VYOUQRfCmatyRJ+49VijGugQmXCcOT
mf5pEOVdruTjwqcSi6B5FTYhNGGhJCud/ARqsz2u49l9XtZAkxAAEhIml5w+8yUc/y+xC3XCAo73
8V09+9byzhq0gmhNo0H99a3tB5+stFBkXl8Wb+n4WUAbSfxpB77uRjfXTbuK8TtOlwqZ514geEAU
Minomr+dDOpOGcNCtzMPQvVbPPH4xFS/jGnzks0ajKEq7uH+HD/+sudWfzpPKN7V+Zf33fVPM48q
qgRBMuTDhCVEgqtZCnRa89JfSYtEd+02leVx3p98/LnnZryfPvf0/BxPZtpJS80wNg9bN+Udi936
pte1p0p2Nx9/ljhToSaF2EYkxrGUWeGkVN70LoEehDJ5Rh4/DENH+jay9YBqrF6lDTEuxQ+LMDe6
T9N2VEO87C7MDOqGGg/a92tnYdWeEbymEvqRbQ+3cWDcw6ocMh/AqZEi8lO018DGi1WbwPJ860uM
RnKt68jyBmL3ahiDYQw4x5o+NS1Ikyl5ZG6E3Qt5ahPmO/a02KJxm9S4tUlue3o3l9hurBL7hO1O
3CQSN1KpcN7QwF8vOHlRMJbs9ZX8SMxGjSWEurOvbYPOIuOuqUnTIxgSKdU6t/ov3WT2hMBx7NEa
a4vc68a3A0jOPfBLMk1YghsYE8ky0GEIJ8Zwb6bhft43l5Xx5LIjHmreDSIV1kE4PJnBRAxWc4xl
e0PcQ7F2EuUwJNa6Bz8bKeEPZarGtRU2ezJmmxurCkmLwvxKQu+FJebcoBFzADWNB0brqagzTYsa
3WVBXb3gdCWNpw4cRaOaT1ZhHWj4PjVElF2Y6fVzL69Ak4EbwqFVfPo+cb4MyC1kgrBT50YHeI/s
1tdXWr0sIeFGczqUNrfg6kh4th8TaZj5N0MUx14QZ49VS1uz0Gn7ZqR26PGP3C+e0dsTbtVNM1oi
OcDihZfQAlQHm7VOOyzAmgUN4uNxccYpYOKxQOehM91QqzwZF4EypmgqU5hHfrZBP4XDXaXiPVTa
jZnxrcjfKgiQz7bKCH89UULC9oRAmD1KKuQBRkRFNNuuZRZu8kdS9dBvYXXaklqAExd+O5Ee6efO
2Pi2ATy+gHjZKARQpOocDa2S+xp1offxl3qvL52siez2LW3eTLmUf+Y35qcZTdijmzW6kXqDHq9L
iuqg1NxjI4myqPRhowm/WMkMdHima8cQvgJn+Bx7b0A2SJMn2yjhGAC10g3dC/PQOSEGom1aR/Mu
wfmtMBsM1lT4HZNt4YZXbZS+KGl5H0qM0ZaJEbkh46SC411bwxH44204NNcWra9F53PybGrnc7/J
wvytSXhQUOqRuWVvI2kFTs+PaHP3QGgNah9T+XHhnqpnZlC0EUgFELjR2DntaqqxH9iUjTL02RVB
Sgl+v3Zk2vDVPcnPaES4u8Mko10f7kUPekDGyXQtVNgNffiqjqV+SwON7nYKMcjw53zOtkT1po0v
wcRwGdNv5EPm6z5vbqGjwj0hWVEU1Dhym9FiRZ2yiuGqktvJYBuhjltu9MBkBaAyl46XJsIkbTfn
LOUae6mTkGOE1IXnzhfclHAPQA1IX0qBoutmrqn/hk/x4akujRCtoVDWalmgPFWMB9eKnnJkSAuj
NbVFX7BXchX3KhHfnZ4p2I7b18BSV77FbibvPIRsq9L+CrH0LfCD/RDAfgpiaxUY8n5eTzrnEzGY
X+dNYZMaT3VVHbW2fdXp9dE3f+oiXaP7zw821OYYsufv+24nioYGeXiAWt+tgqj/ce2rxo1gNQjM
ONlSLcSSXpVEpgjnnjhkjo8QAZliO5hfReNN6cwdHdWvuRy/X3gXzr0KCNIMFdEKh9rTrtpIMyGt
GyPzhlimYCGNBXjfhyyohy3nOe5PJO47UyHEc56/8NkkmXZBWXJm04JB0EVnbs0r+mmBl7jrsszm
DZqQPL4+LT7bDojhTpTcG+SknhjL9YSPdBHBWr40is/M/pRK6OlQxmWHeFp9z+mxt30W5V7SEiJZ
5LFnShhmDqD7lVFir5KYka5c69FiDGwyPwQeWnt+Icl9Dht3q+fxjd+W+s4Y5wjATgAhJJdLtXZd
O/jX0DJXBCYdI5fgUPYWW3Y17Amr6q9V7F9/6bnUf/83fv9dFgSvBmFz8tu/H2XGf/5t/jf/5+/8
+i/+fk1ym6zlj+bDv7V9kzcv2Vt9+pd++cl8+j+vbvXSvPzym3WOrma8b9+q8eGtbtPm/Sowq85/
8//2D//l7f2nHMfi7c8/Xl55BNCIsT1/b/745x/tXv/8gyc3C+D/9edP+Ocfz1/hzz/+8d//93/7
x//8x//gv//+j//1j38/84/fXurmzz8U1/3bvK0UdLoR52NV5aTQv73/kTD/Ro8NhxCviqrxJ9S/
clk14Z9/GMbfUAPiakP2rbNICQpGtWznP9L5gbxQDC1K9Si02Mn+52Xe/bXG/fUE/ysX73xS+Wkt
pA9DngF1BcpPmon48OT8HeEGamWkVZC+O6bGkLRJtxqPZC6TAIIG6F13n1MGJkhtWFoD3RqdJOxl
CYILKOY1HPbN6JCZLOzkytWscZuXRJi1Fmrp7BM6ypXIe20lTUJpxJxh0jQuiWpFycAYwl2mYTsx
m23ZynZv69WXFCf9pq4AfkWFUq7aCqBW9eTe1iEj16nqudLSkI/5nNoEW+SxwfwPnikmyp1VvO3x
PDlXk4A8PuAJdwvitN/TONxW3VKVEYRjcxFl9lKmZos7ozpWHB3/CodB0QwZxYRpwPI275LJewfd
jHK2xVfWqbsWilIagrNzGNeAcQFyUWpahHn68h5yRmNgP5RjtsFII5fjUA4HzaWFAFiGEMrbaqw9
qMHqchCGsob+6sU2gSjul1CripXArb80Y5g7rtQNeDKY3bMIKk+vAU0PMJsLE8ZbhqcBRrCONVNx
J+C2/toNnJrDkfl1TCzj0mbp9xfENNn9UTyYVdi07H/dLMUjCazIqYtdYYij2pCN+v5LSpNqadk1
LsWR1LYpbW/VlosywUlMEf2A95v50yD759v7L3mb3ckob+o//ziZ1HlX2cMbKn5nNDxUSk/2bbqi
qUOQJMWuV1hToiL/YuAcqjyptHeBnn1SRP4WmemlOzAPgV+HiIlVSUOp5VoYrk+XswmlFKEidkpb
J7pScUoueLF9mjho4NZNo1fbUeHkFpMZitMdtJhSs1/x0dHwNewdvfLPH9+HU9/rfCPQZjhUARiw
KJpOmmfIqeo+y+sUXAU3Is4hhdeigUfSN9tBEuaizGu9TVg1eYDJoc8JxFHSZE8kCbUu9p/LoBdv
3VAIHLCTthUy3b7/KNtP1oOh68vajx8/vmjjpJz/ftHIbKg24VMiRvTk6QWMADLFYy5aQGuO6tFr
YndcN3NYSRXbpHM5VrQy+vILClx49QHjMPJxG1AOketKf4XNnW8N0RAYTNXJxn4fwpVLfWNNy4mt
brjy9YSA1DL+1khMjykF6H3nz6cUZfwm2vqmtOYboUevgzI0G/ZnbKtD/UGnSkREnbhQOHl/MU5e
HBSccw2DrdC8Lf516AxJQAZQAmM+b3pIbSk8tjLKtkH/KXQn/Qpt1FrkQP0RxsZwmgAuKgrVs3SC
Bl3MUbmkHCyqDg6EY8PjUWcLRmvg09Vh4w3i2JVg42OfgPgEoH/BJCCKFkhX6r8IepELqwVkZiWa
usmt9qWUw+RVCpVuqebr0neWUWDiBvAvjZeTbgYPeraVz6589pbOb963FJ75mLVGvGvQiUrR9tzy
6bby029K64NC+pGT/5Hr0M2HeqznOOZqXa2dOpg2ooaqO9iHpoYlmWmWeWFnZpy7Nq6Pqi+WCfrO
J+dZNsQEZVd2vCuJPKsSZz+l8lm6bJbL2j4WioNOVYG8FrD06Z2K/RlmWR7YqIzTtlv2Halq8zBv
9a+1E34zpxEiYmDf81oSz9WVLkVIK15qU/UDA5a7yPXjJMa9lR8wcdyVAc5copdVon9BQ3KuvsM2
BGkVAkihFdk+iqOvkenblxQXv09hlkq9EjGKbWOBP7WKJEFMxJhdxLvJ9tF/pPGdWU9iqdoAcpyJ
bJCS5KC82faNcRA+v5nYLS60MnyIMzPz8gg42cfTwft58KfBYWJgUuFWaCpbGQsd1MnGw4yUXus4
XO9CXzBW1elWDW0T8Gu+y1PH3LEPRhbeqQcdFAdJbNUNlA0F5q526UrmYXh6JSgfeB1cB9vvqRyF
8BZbqRSGaRP5S8t8rUMsglkatJsoJvFtzlVMRrplk053olBXUoaF1xDxvB/7FORp43xKXerTYTvZ
GwwEa8lB8uO79Zszeb5bFmoQYbPyMZvMq/RPJYuWDMXKlgNTSW3diEYjY4QauCnkZ4WIw6/gjadA
hSCL9dMrwm9OR1nG6nX1xoqyGzaUr0mMsd8tXhNLxI+DBl2t6iGOu9mdrqSAgiPkLFKYOfYqgPux
rnxqiepYylGvr9OB3Z5bxSvFKS7e/ZNlYX4PNKTpJisDnh/1dER2o5ZEpdVEO9Uk6auE9hhi8z5E
rguZtIbRZswAaar9i0Yr2Vakbbz2QajvrVqSDOb0ezpVThIrF8aMdbLbmC8MAxo3HOM0e/HTzlRH
sVZOvkPBgqKU06CRqGMik0dlPFoqiOohTnqidKcHPNtw22ZBIqGK+sYkwktvMzahAQubA8a5Hnxl
Z4loJQvD2Zn6qHH8rjcTyFx0Wumt2mXlhtbinFTpglFVbC9Ko/ZoDCpl1ylWXiRgTcvoagJsm9eB
zL21OWntErM/PldiZCQxsS2BlrQtZ5qshLNbUj9YCtlXV6HbvPpE3B6Str3J9US7zTueI+6C0iqa
F3eKrwd9z61G6hqmniA6txWB2CrJFJNbYhNSGJG743Mh9x+/1u8uvpOhZ/EygwzghITR4WQ6Zrvq
9ygrFc9k++GR4MDqTdttmvjiaWvZd0bW3fti7mr7Xb4pQfxvpqwsNrY2U9kCncM88nWRDNYOkwlx
yhhXR5c4zU4Wu0rmb2QzkNJoBk9+KmqP8ewuA1FZK0yH5oLM9mjnNiYlfMI5NqVa3BZdZX4p/CPA
0JqTEzFnabqpJvEcB3NafAVK1ch9fzd2htxP9Uy5BqqeKgDqCKtnfhgOPYCYou1/9DVtaKvHHxqw
nVvZGM4WPQIXnbH8EtbjLTWYEeQg5wUDIyHBQYHXkF8wl8cBQ/pV6BklgGGX9n1hg/ghL/urFSj6
PTWbW664QS8tyX+W8d4kBQwtq7hQ/9VO1ksGwVwghRTDAdXFRHDygFSRE1yTcpeUqGnB3tS3iZ+r
XjFQxR+1cUs4wVr28HdKl3BSdciPdkrXH9fSfYgJeZ06+nWikApmEAS4yGvKch+/Qr8Vc+crZB2f
dXJzg+r0UBApOi+RUkd/7YXLHhewHwRrqbK2U6BfEJNMswMRX0+A8yat2P8Epfw6zpmHzmjUYE0D
z5wcmIkTB7ALV0fZ4GRtmfk64B5cjDyIHU/u3+gSLWoi8925lW5uo0iF5tv2X9MY+K2vF8ESscGI
wqHBqZlB/rViL5sgc/+16IVQpT++IPoXJ3uB+ZHS+sHeiBPc4NJOdqVpBQetK3XfIxRGh/xdE0qD
sHalubu8y5Vn/mjThFF+FURRuM2KN5HqBVYFuNdYEKRhoMJ2561qSPtzcsODKd/YzrQHH2jQKvLt
lIQqA4AOFOM+LN3Ne9Zs2jEqOg0KeQd/p/VBGobNukuG4K5yIo5UjOodj/I6HupXWcj4GmtV4dWk
p/i6ZJwHnb93uJObMAiAt4rO2NoV+a1xGF4NFpqZhNBgIPDsgnFn7I3YuWvZYexDwXV2ZITWpvtd
BVBGMI5ZFXvTGAQciuDQpvyoWMh6gxCF5AM1eBD25O5kyOKfIQpB2ZxFwGD9fmmQFb0Nu/oHj5tW
TkzjQh/dV4P20jpNK74UuRKNi7AuJ2fGw2C31DPXOsiAFBQnNOOj7n7hZofXRt4/+Krpb5w+nFYB
CZNgolts5bQpr+yisdY+WbWffSfd4Jcxd2IOD9zagQ5bpKgOLKhfFaef7g3IiqZDScKaxpRAp9Da
p3PlIhjjaKtJ0hc1ZTgQwIkXISK2kmNTTqnb/JLlpsVeL1olgGOLRLGvp8EdDniEiPdi9fVEC1xU
ttDQReiHW0ni6/OkbzHkbWnWjbsm03+AR9Ef2jR+caY5pd6B6ujWJrF2mIxaqltbuycb55lJ8CbT
FLjisbWr+8a/SSew0E0O5Tceep6kS7qTiHXP8LNiVYVEURaO6NdDQwSEOSnhXaFnxMCYuefrJMpy
utG35AuPLKKtsptMMOOGAmQ7lA50J9UmBTe/qfsBDDyNJbo1A5RPy/7iNhN8zyCX+zES7cru3e+h
mRab3OmTKzb99E7LtFpk8VAdOTZnG7tNHP7lSBdXIc7d73DhhblsdnbVv/YOAZABkdZL1ypIgMhH
MkFkcUvx4tq0SJ6OnJoglYQy9Nh/MqcSX888pu2pXXWl1tCfhXbe6Y5FTd4+mKKmLNTXNk1eZ6ub
1bUap+F1YotkocfA1SGdrTStoQdrEaRlFtlARp55rxsdFOicnkrSDjMKu6UVMkTg1xAc0oIu76Z2
/gjCgxwa1PekkB3CjmMjXu6/Nt1V7iOHbKdVqUH8R45H9DSwBI44+k6ms42k0tak6VJ5qyz2iE5L
1JljDFvHT9wNNZcnX0OzWtd+soRVEN2laQNHq2b5Mlw4D2WEkkvxF22SahvCwLproY3aZ4Og4kWo
f9KVYPis1zqlwDojNZUN00oJQ7IHukDfSLveJn7gX7UKxfCC+KTUKDnXDo9dPtrQEq6KOIOTrljT
loivW6HYwbWafe/U3l5Mpm+thkQE18580VEtbgmKJPZDEuRQOxpbME7JxLmBgyYxrwRuDiKyGLa0
fYIbffxuZ9pqLEvtOukmomxisOmVScyDEuezTl0CKm21YBtN3dHMwCjLOL7qBgN0hsJSLtTQa2p3
meZ4gzptuCZCs1nreajeKzAstPmLQ0brt1rnVmszbofPbtEkaz+ePiUahjwnV4CI59Wtq3NxJC36
T2EzkQGgCnDqQrueXNJIQyj8rR5ZWxLdjM+FExOqLMPu0BmcclkNoxDQK8NqU9RWfmUbJKI5UWI+
IWJH3gzx4zDqqG6lUqtfSt8EdJ/Yd7TzTVgXhATXLvUJzaw9rOekLGo6sSeD+132RgeG25x5WjjF
Kfo8VIEmHm3FpNQxxvpBs+KvRdoEW3ZqDVtJ4iyjNRsNjv7l9GxWTD1l262IKKU04b9lHVUDTo2v
uiQivrSMdmfUSncbTYCZ04yuEepj3r4BGHljccLJA68Vg7YiEBXDUu5ZTnjMUJbfqlICHY4MYmMa
o9gm/bXj3/Io053WV98cMVgUKLVil7bMQ53SGTeUSZ41NjKZ1dT7HiXadZZD4McxMdGCteDC0sUy
lBVMs4G5vqZXDAR1n/bIx6J2a1T9Sy7Nz02PXyKJiU3vKqekRYdxjXz5gsr4zftPHWoH5jWtmzVR
ddVadY05WuWrOVTMVWhAl2GqbgnhI6MjV4vrqaYLZGSEiRjQvtH+7AtdkEnDC612CBBdrc8JZzxM
Me3DEicHBDljP2nIPJq2I4DCjjdpgOE2ExW5YxoE4UnaD3SDtNuQcrgDQHZJlyLd9xMGPOh06k4T
ElI4FIiFovbQ/9NZVCr8ZTprDqNi2VoUXX1U4cs2L8frXlagZgv20Eb3nLYvTUbxhhML0XlucjOE
kEHjigccZYDkMot8xooMG+YL5DRpHLGrjG9lZV3lth1fQZrD5xD1+sY3TH5MglwiYxEsM2k8hj/Y
RmoHRYxroZbVLlYk/eDMvaoxg2uG4+F48UmLhlke6s8T7UlMbqpcJuFedRqwNRlbQAO4zbIQ8ICw
VTaeyBFTuEdBIhjIyGafKbWGzJTlFiepBboJwC5HUGeNLlJfGiThHVQ7X9pRpaz9kNYsUb8GxlaS
F/rE0TZicj8B8nl12jC/FiZ95YwiVxsXhDrDv545xIepR8qudPFaTUKwqbFlc45pl9IOhtvUzMVW
EL6QdT9qUurvkknBjl2RvJLRQxmTsFylCBAKp0v2VW3pi2yY4qWDTtxMhdw69HDIH2jBt2f4nzS1
L3YiriBZ9l975WnI7IG8EsBNLSIG17cek7nhwTy+YxS4i0iwM7Qq/1PRLyttpZBP59UGf1cPTJyo
4Ffc6DFqKTMy5JDJMyXLMcjmtg7ZeX2xtZPmRY3kfmAlHkby+WavGCc/yk6zxzJFWusSAjEYNEhq
+3MAkHld1rD1tcm/d0qxTzLMk3ajKEt/IB1lHIJN2xQ3hoOIpGLvtKk0cxmbFtQifaVHdn/V5soi
iCDljt3UUoaBiL728/ZbEQBfnbv6Y218CRz0AoOfeq6ZHJE2qgtVaZ/bHg9kxzKw61OE3l1TzmE4
OWHVo10vsdxrKz05VGoRrbLJ2SbRBDZ9IjOmGpH8DUnrr+kKWB6WtQiV8FodJpyf/8HVeS23DWzb
9otQhRxeSTCTysH2C8pyQA4NdDfC158B+tQ9++4HsyyJohga3WvNNYOp4+5z1B3e16AbMap2oOzU
fhuXb7aSa2Cuyle7K70hitbZwjuTu1HMv7vRgb9f+b8tt/soRkIGvQmuM/GdeyOknIAWvp8JGsAQ
8nueOcgthnFX9cOhyLE/B2Ht4FJAf7SnqxlNeIGPxjeXkNbcn3/S20OOxGebwNOjW02nsLHhcJcl
KeiNTdqsM7xnNHCUFSSSU7ZrjQI1zbovTJ4uSEMHCDlQJYjIvekGyK7wD4VDgsEgsnrX43DWRKT8
tQzulpTUhsl4LBvC3rtga5DsFQR1TsSu4G1XpbeFF/c0EoUioXtuC1mRNLug/ypA/qGpZ49OepiC
TTKTNDHROKksuFYrGBR19s9cdTcxG+Telu21N6pfdjNfovSKPXLD1Risix4LYCq3B5n2kuMaB0vc
H8uwevGD+rXz+6Ovu3cJ3rAhQrqIRUST7jYPfdlhb1Kbxyhl48OAWZCRyeUyiuJXKQmsh/OxLOo9
w1MccQh2/U4CnyA1opNfplb8Y2jr5rkOo2PGVhD7Ja7+xYoGmtrWh77LXrt+zvC19vobI0AuCTFh
8L70PyiOOLK1R6ZSFr37OcF8ntUg4xHNeVhv9EDsdNhgVJfXDaXK+uX9B/e73L/8dzMvzTkPAE83
pHnz3xEPSBl6P+/38+uRc+x+x4jx4f/e5/71LEwEOLRx96/+3XGV0O0j1Mn/vvyPP7U+9FiG6QKf
LUmOFnIA1WIy2Ymaj+L/f2Rbdvay+8+HxSMmBojHz2d9Gffnef/fv9/898f+41HSyH5tFsj9ra3z
BQoO74fp5SaFPOzL//v1/3p+//GQ/3Wf/3rj/vut+fc460skifg9GgCj5vQGiZH5rCRMzhsG/chU
+KiL/GczBtPPqFJHalV1mIzU3cLdWs5GH6jDrEH2F7OdGZVK0vIGF3WFpccn/FAOdlGP3+pM7bMy
/6nL5lb1wKBD55nbWu57t3Ri2AIfOFiRmVOqcGdKoq1zkcqdNenPNGuiW1DjcGqOyYmc6IajzfVR
owscmMtugHeqn8yl7CmtkMT2SXYewq65tsze/aC7+mFdPzkR8qKw3DUOLRgNSLYLs8TaINz+O2RR
+lKYX/2I6Y9dEkvT9MRwkKQ8EaSyEKqO+9/yEy+p5xJXtRQCoGV2EzYHqLJB+2InZDctqulWecV4
qix8F/uRPITeee7ndQ6REH4XTpif4RiUV+ax1Xh7CZJOY8TJ6gBl55C5/hsxmc7NJL468Ip2N7g6
Q7P1pGxF9kbWEMuqUW90AQNyh+Qcw3hJdz0dG8EebrIVRhAw7eJNGxKD6aaaqVSrp8p8zYG6434J
foVa2VvpRFtngNnrjyefpbMJ7N8VNZsNh82X2bi3vE7siqBKGbnJG8QJZxvYRn6YGtWTw5VT9+gE
3qDxUE8iejTCk6jHG7jGT9PSh9ZUcVqGZEIO9EHZ6M2oHd8LJwmv0JTIHObdw6b2e2dFT3isYlVc
EP4la2OvR+jklIr9LlFFDkZbPndOgmtnGgXHKZmf3IoN1a3SS0bauPax6SfB/NQkI3Ms59NG5g6F
iEJEBGXLswVOd4rh2tNRP4btuE/FQ2Am+dWdHW9jseoxmAnxJqzd6ZwOZTwtc8HvRiebDXRPWjs2
MbP5XtqIocIFV7albiEoCyY5vqvOJekjFthDYo3hAd4t6o25P4UKyCNjkjljKho0hb+pFWfgbCi9
CU0yJO/1om+Q32BgfxVXdpvE3pLmx87Kf5dT0+xr0/mdzEV2mObROlrSDx8ypyR9mmcMz2SJ7QBl
56y6J17acKuZJjTMlUljJgM2D/4MFQQXIxlZy7kincbz1FFlxa4ihLeL7DgxsE+ANnay8unSRCys
UKTFazD9ds3BPPFLOA7gnUOEbLtDFvVDazIy+uCrWF77ZamOWE8B4DvDbSa/QhMwvaSS49Refnou
lWSTj49Vk7wRKfCbKZLbB8s2C+ZTSXJAkhEXJOoqOeqAONbMzUkBTEMGuonnbJtlDW8o22/47LL0
nZwwxcZPQI3Eo1PYakWO0K+UJU7c7S7rmQjAL+Ug7iN2LtHj5YaaqVi+QhPorCFXsYbE0Ntlszer
4NMeiFyaKoAkxnRvw1A+r+OBWY34pwd+vndQOpZDShbKl+lkCaip8dQv8FqyOiVDCY8ZfN4bF+ME
nDLzVD/21TBvKxtyeYhP1VEI70ejAjYNl5AVy0sRg+ZwRuyxJgO4k9+sMrvIwJoOyiF7Av9QSuZX
uxsP+V+VoP+ZJv+skWHt/MD6ywIct6T0UkMU7ocVjPuEOv+QSLfeKSNArO3Y+DssMzEMNgsQKkpW
VdvGAeCnTcZeYraA52wccKsvaoxJpvmlrdzz4iNsy2UEj53+JbX7l6gpWnJP5o/Kc+p9mX9EJgxs
u+nQgCXFIS+sWxtMB73YZ9uNQFFdffLmHHMKo98yUyRrTCSk2hhufeh/e/m489uQItQDaGkKm3CX
2gl2qtZvOBI8OqL4WxvhcygxoJCJS07r4u7yl6EWgkhWjHPauXquy5oYHtvcMSxwAuu3hEO8G6S8
1qn4jOa63RQpbADoh2/dYiaHoi7C2BjBwKNE+rtp6fZjgDg4aBfqGdw7excwwZI7krAFlK+hfYKx
lhKY+5CbxQdWTkwnnPFnAm0CkbNFEoeaGV0v6UdRun9sgeqXrIuOusg/Fw0lxUAM8osjs32AfzJS
up0nAuc6cAVkvfE1FOwPY/DN6Bsalt5ub1pK4ok97CfU2RQ/cKYQW8dONJvffEoH48kUOSJdCx5x
mQDNLQSPJwGzsyzp1cFowo8snfKLMOvvPoWekOYaaRVQwifAZePkvy0LIaGJ428GrtByEbBejGLb
5i1+htFIP1szJ22L6WgWOvYrCUFfJWh4MxOdg9RHVbW3XHk/FADuPpIlo48AyW7yTVsyv5T4x/sT
91VOtl1amsScgK2hKwT1N7hwmLMyM4y8iO4g7whCXnes7T3e/imGebO5H9XQ7HVwlolo8PDN2pgy
X4QdcB5M8+uYLCPBuG26S4R8sX0wDeFWb4PaGz6paQ67J61qjkBP96cKjvSlz9YWbxjss2wlhjH0
9aEqp63qSBl0fG0ecpeKn6PqbA6Q9Ysc3rRBdjxUoiA2TF0dPZn+JR7lBFElOFCKsC2PTLaXoaeJ
IBF8a4ImEvJlM39EGRC1HJxmNl+moj62qT51jSZFvN6wccKF9WOku0Pslfl7ApCJr9AUbu18erLd
+a1pNKCwk4/71gTNY/seoYobQpfbIHXOxpAR64vkvfcjON0I5zclUcx6vUjNKKl2/MU5IU+ReWsO
3kaUDQEYZZHVvLFIyZRlUNPMdr4zLTL1ag8EBLCiZwwDNVeNV5H+afKKlDQyWnaF3eU7MKGXArL8
QVndHAfT69I6zW9w8UqgGIVm0Z0XBrSfaZl+KpekiKIYKI4scTEmxuhNd0qWNTK7rw4e4VqPlWTX
8Q0U5ob922vTkLlI6ZznhsQJ4diI9uuMpDfB1qDtb6mV78NzutTukW4HoI5EgHqYJgy7u4c88ooH
EfinvkDBSjVP6GNgEhcunH1YHGWni3NM44YFeW0Gl8gubjMGy8fZJHIxOcCeM3YQzA9+0WvamYxD
4odNj7DB+aebeXss5AGtwUhIRjruHdVtq879ENH4MrfDh8gYZ4vM/1SkoOyN5VG5CcFqOLKbGSWJ
i8E9FL6LmTpPxtDzDowBRlfZo8/lT/KI/4DNAaJBj3jkcMU7h+ETD1FCkOcgdifX2rKTmLGgH2ON
WNNWTsvOGyCtBRb+ilZ6bSf5xpwAe0ojqmNw/5fFepJ9vVI2YTwJiUjXnZNYFzwd1QX4QuJebCh3
pyfcE4JoWUtx8ZCYXXbz6hHzPg322YJHMnm3jMeJbMl68OW5yQt1BroFlG5yn8S1DjTl3zeVZrze
Qw6yg5bBUoW0ojaMjiO2c95TmxmVSgkZwObMZiIzzpxGbRMrtyUvPaKZP/oZsdxLZJ7vN0FqTNDv
KJ0KOf678ZMFrWNA+qG3GoEF6w2+BedgMZ3jgCJy0yrk/q2DlUUT2OexIqVNys4izHXIL6P/LnPs
A7dGtXyHnbsrHRUcrTKazt3Uw0Bz2is5Tf35fmMg8fv3P44roukAhEia5nvErXqTIOHRLvqzzAKg
zPV/SE0YolpjKg+t5Z3cYRbnFFjqPN5f4f997ag6iOcUS6+UEA518VSRbHSH4TPyjPbsL0wBm5z+
YeOMkkg9GaafdlklOyChueiS0/1vNk428LP/9+dz0LehTiJsrP3xDGRd1JuoWfq9WoxXV03jefjO
oLk/Z+vP73eaJhhvEw6HxH8nbNByMMgILke0GgSc+h39RxqYHUaIPWP0hnzXHl9RqHczcX+Zh3t0
3mwbQeRyk7MYG1NLMjwpK1gBugNb5KYc6uq8PITri6rdhJezRCAvHXlIURLMB+Cg478frv07HySD
wulrCZ2OGZhXtmchHRJWZc0rYdj9PK395/2m4KiIJ2CrDbJ7weBKiXNdFDFs34fCr+GgdqQvUsUh
A0rbHoEJNyVeFOSXmiHhrMWCrn22z/lMtT0aof299BZ5wq2VxKvQOyPW+Sl8QSZ3w/qVEqXXXMrz
/QY8O7ZUQKk8CuJBqiQE0ZD/+8P7/6r1yz7smKSs4r1GMfTMjJlDfMXWAj19DFXHKEdsUmtFcOyM
DHf13vr4h5iL/M4Z950d8FeD/4kfQqLRhEAz7YcuUAYbQ5t/05ZvL3p8rsJLmZgfboUPKLgGKK/5
sdDXbqCsPtmT82nZ1oenSXKW5DpGtf+S5Ho/L1MGdK5O1MR/2pS6+UfqqW+iZhzqVDw0zsKPgTE+
w8D8GLBhga7zPvlUIIH+aWrSbvFek7EhvvCr/gn5kqQCn2azM6ctnKVTHTYXA5B/G45A5hg21xdH
ronVDtevOzDqqykZ2ZXacxvM1zJbaOrWb/3fzQAexdBBZaeGuPv796tAiINR0LOvP/uvu+bVuvju
D3n/salksOsn9/O/7qcjDb/+/s37/ZbBC4nxc28YDzIVamosJ2an2jJq+Cu88UZUGVB7lBOLCV1p
jUWou9l4D6gAUHhH8qx7Mw6NS13gfNIrA9ppZd4mogG2zAXxPwkfk97fQLKwMZl0yNVO+UDqEcsS
QtdcZ52EeSQJlxE9rMnu5vCjIWS0oXPB2Fh2wSuXnGX+VZoY7G7a5s00okLvb/gEJlc/OJMQQBY7
UQJzpIsXp27JM58pbpq2LM7+VFymgfRCD1P1bb9id/hdMMfo5JeA5nlooXwKuz4CJNhHA90ybX9A
TScOnuey3Unc+eEoxyhHlp2vrFerENPRVSlFd8JZHFJjzBzXB8d/cProOGViwJW9OojBlOcssU+9
lwUxYQ141YTTMaNloVSEcZ1BMj+ARNLrS+tvEExco+4cDyWTpMIpvnUTJt2Ju+wCzvx5/DStUJ+D
tiRoqpJ72/d/DVV4C/zhWYrqyZfpb9driEPIjDhNrx1H+ftY2gezHLxTETrb0aT4nYeD9EJ9op19
r/vQZjbMoA7Ds9/tEH4I20n3Yh0EDG3wwNXxnkcZfAMrJb/NCfehzL6KYfzGbs9LbE+YqtJLZNkb
sQxPBLp3inn/glUQ2YlcZ3Ls9roVIzOXRR2gfP0xftNnjdci9N8sPx13kFCDGO3EG4oTefZc4lMM
iS2BnwZ/u3ZMDsNyS5oB2lrvnJlj1qjugqEnhbJcXlE6MZyzrYNVfzq++ytoEJN64IKkE+XzbuVC
S6axU8DzcZJ85VJ1WJYwRFI66Q55Xz8B9VLl0pw72W407KMa1LVBlLj3jIYtggB218yfDMf6ETjZ
05jqpwIygFfRUI5uFsVJkvaQxgTQdYmLmklY8Npp7kTpX+bOf1wchlclTBLbU/TJ9vSWWgyBmz77
baxmRo4wLjgVQExSt6mevrsl5WrmjE9It597H6xCei/mqD+zSn9rsuwWeNOxALP3ii4iR7n+EQbw
zxZNQovBZeGO7ZVYgJ98+sgl3fTZr7Jf1FpkJzfZyZ7LKxs9Ft7+b39or8of/0yW+0cxkmeD/jlV
ENoGb2R2op6Wpu63lsRFAXnANajnr3oI/3YQzTuIBFHfkxQrrSdn+A0H5ktb6BnfpBoK4B02ykW0
v2YT5fmU/ZnCEvCMVKZtOhUPWe18L5cVCrCZWQz6Y47siZ6ogCwQplyiSOkFls4Q3L+zLvNdYQaA
7K3zMKfmhwz9LC7gCYPDk5y7Pg58kTU8izDoeSLZOexfrRDVw8A0Eeik3no4TG7g6qw0QHLefOTx
ZmMzu0UvUNkYqQcOQ3qeOJZ/XWy641shZHdoloZRv8A7U36XlYmNw/yZh2W5UxyrtVUD9ukkuvST
jcEkqduGh/jWEQcLj9QNOuZpgkNuNWMUj9b04Gi0txAMipk8S92Lqz8x2KC5fsxSm1P9sVtlQ654
7wF5/dS7yhnsKlj3LBsxa5pkJzMj+o2ZFNCa+2s0oeHYhYjn0MpiO1XUvqZ6C4fiZcQCQ4C8TiTr
FuTTYc8O9IuSh92KBVhYFLC8sKPRh0eu0pUnfCrG4Vk5xs8kCl94h4k+XqO/9NOcsvVgfGTMfqwy
klWVfFRlckbAf2yxFKpxBGnr8QOAiYCEv5CfGxUxIQjKl7adX7VcPjtCGzaRVZ11Xl/x88AojI9H
e/AfLQAsCykeDVzlPDslEpVARl+oCYZtrlW2zbD1GnITRo2nt12TDwciHmC5DlBJfqZw6cjETH4s
o6l3Fs+j4qrMjCdSDTeluUCoYV6pnC+gCTwr0Sm5SfdLSqwIwHWKbvDpMv5gFmZuez9hdhV4B0MO
H1nuvzO1AERTIMh5Nf6RreDMtMJnM08PSnzH933a0mU9kK5wK6zlV5hHH1PKKJRJIYS4XSK9haKh
+TAIGSLQpfuVZgVQYJdw8PRir8PE2g8A+9s5oj11h28Mk9ztWITdEakCMi+t4bXZJtXDtMbI69+E
pmK8opan3jflJslq5MQIx8Kp+WsCi64OzjiOJVyUsAnmQuxpk9+W4ZeRIztSJebgtpQXSycsIgj9
+6p+rXsL4ZiA1NZmlULKQAlca8Kkg/yWR/1n2lgDFpVm9JiCpm6YJX9ZDAWOqJ/yXV639Qm/yK2L
58AOYkIdGyjd4sXg/SwSa4ENCgS62M61XcBZzWAWMQG7D9FKoze75JyG3kM4+e6rmF8dXcLUa6FX
WLDxvEQWzCn8Ha9y9TQAXlKB/yuhqLmIheztdkQropLxsKhUHB0aMdwkiBauHAwGkg76eotp5Jbc
G4vx8/C3tMZjFUF7ysua/dW2O9zauP+Cdwb2aDWRtXKNYwvRc3sWwe4hWbIEswGhuIM+UG7mu0gp
AGhZ5pfGm58F87xr5Mrg6ufC3qMtwVZKeO3VqqOOIFb7FtnVV6qDhUDERp4mZmJjFIirWm/CNpe7
yeLjRbvnn+1VdzJP1QVZf3gwu6W55A4NYlmuyBJsyXNfqWi/yjDnqraO4GeP+AZFMCK5CfG1New6
roUXHUovmM/54MAJAtZPfRx2ZsUharmqho4wgI9xlDzcb6wZ5p4RwTQnUCZkcE/E7LiqEiF9biwZ
XRPyMPeVP6EsLEix1bB+bXJYrhOH4bZDPr5x22neTmowX6lV9WtwIqxyeQ29skHA4dkXX7V4l0mm
X7oe+zdpTfUeVQRVYlHYh7BgyaXSM56d9j1VbfB0/8JPrXlvrTP81kB373rjanEIpcC1YXSXw7A8
ZEvGuepTzXSmw0kneXt8uyH4Rzd/BlfmB8fu/Wu1oKyy+vyIIQDxxGJYtmYG+SdIUMYHE7Q5lRiE
fiOLqECCt24wurtltOXBtmn3ZLH4m1H3LqWlwXC9ljyaZjC8tEz5ZxPMhYCiKTyMeB2+8ih4jEnM
GwWT7kJYsastfFQbPW390ecxD0meW1fMDeH52SVkRmxY+ZAn5P+YUV6MbDktszKPiXZORoTEKKOc
qAocz9SEGUrvE2spXuRCPlSZW/ts1VkiomOIsRi3qfdUHGbU7r6CeQc9RsZcZi5banI0JtwXCZ2a
IYzupOBkygd+2THTvc9bduh8gHjiU0cwCjz2Rw37AvIAIkr3nOQQKgdnoFYMzmnlPrW6OFkAf1RQ
xoB66SM06T3ugl61xgKY6bAdFzq/0VHo8zhAd26Ii7Gb4lY49rd0EsEtw37qsMj+sVvc6zLUzX4K
+u+lNn5H7ujCJa03Kl3pLW1FQ1DzRsDXoXVNykvVID6mCCRsfGKHWdSXO88Pi25e20ZjFRFNyaYd
0jDOqOGclmOzQdSSByRx9Wm+C+s53VTa/VsmBBRK0DwoTtNDUCSX9d/icfoWwbhNRCQ+M0hijDWz
fqwuYWK/dXM+P4ajsdrYmQ9OF26mOftuVO1LOxgbwkcTiCzEf5dzxWdEmeIyO4vznK3abV07hgC1
NeZmYW6s3FiH6VdVDBBqHbLI87ldbkX+q2q86ESzD4DqDwOb1ExsIEmViB8RoRm+dysbQUfcI8nG
DZeEq/IM8DrA1SrkijVb7KAmMzL/E5VM8STT8ZtIKD8ypY4N6Z0x4ZjXqBjqna7dyzypVTKNbWdE
yeRbmECnpUNsxCSzozPRWRe1iRyyTve2GJOz41dclWYlXxzLPhbu76SMMmpwGNeYUoBpFtmT8rRx
SphJy9QSW2b66JQy6zIUUxjjnwgBq9L1rgYjXNe4uVMO0PASleIyS2svGg6MeQpPmer6k4n4qvBc
hj16ea6s6ikTtY9z65BSc1j5lYBZY1NOwSPn4bs5dd+5hMxTZsD1DJc+OgUWwRItSJ5ttx82U6iD
r+QXSR7jWXn5C6ziVW0yXefCvfkqD+mCqS+GZvzoS+zQ/BHWCTOPyQec9dOOx5J66xdMSJblh9C9
Alb0roOJfMDt6KhsrAo2TJETpJTFmfWVg+V1T16/bCehEP8EHeahjXtSC1Sa9LnptIt+3LuEnbH1
IC0zlfA+KxgRjqdDFCYaQXfjflmLZeybEl/agYnELp+6OInk110af3/H6kbqXZk/ZgiTkgFZ6PLe
eUeci8dNFwaXgbc2bnrsTFqXErGysI8pqaxgmKP+hCECDgxIEbrFdYi8Z61mKqZVTnwX+5mj9C4+
C5xAjEltAs9bjh6M/ofOfbnfq5c9DM0ITSs2BZC9G2oQnQ0woLLVtSVMcpppiAh2eAgwVz4gw6Aq
KMIHyxnaOBIEqbtNccOuaaOED3GkDK1tBDnu1kaDw+9iLyDF/i7NNFPjK53rN3p9ZmYL5h1Zcimt
kmITNU1bfmXkrR4tHzB4WKwdlvZfjQuJFUpL9k9rb2l8ZUcGuM1q65NwBXQ57Cp/kc0hwz3JJSF6
tRJAAI5IE5qe4XpokX443YjMG9rorp3LDXWg5LNBPJcG3yvAuC0d5ht+RvjsOp3epiI5VZgFx/Ci
zlhwWpsBBazy4czm1ZsrSEQhE4JRG1QHt9NPuGoNxCjz6/fMlqTvdkOUKDIIuWdQ0tDet9TSEzWu
Lsn3QidvqSQpMWOGBH2NblfNVYw3zV9H62hbk7291QsTmhIBdY80BJ7VdoFiZAj7N/vpKmErn6wO
LM4eyTnEeBVSliBxM4MKMdptnBf6mnvOz8BiP8LP76HNqKhNHEhTm30+Y34MnZFrwXs0RpcPyfZe
BIuErMs4HIy3qUJT3hXzd6noxfyOqY+R82G7nbnL5oLCyIBlNgzx+s4wjCw2fO6MJCYDM2YYHgCc
hwByoVNXREBa2df9PFlEcMI76jQXT9r2fmXkaG66iF+5w3d46NAQZl8TteTU6G/ZwmdntYaBUrNB
Dg0JJefje7CLR9dyiJLspvpSRIVFDsi8H5Sc9nVGk0t0KG1qNRrvfian82i5R2GaD8vgD7deKHlr
mbnXzExPQdlMp7UG9qtRPFUOm2Y+u99VOrpPmjLSnOwewV+1MxxbP5VynfAsMbO2Jh7HqTg2yv8+
pH11ud8YWv3IMiM9Ezrg7ao2vxopcXFbkDkdWzQhl2YJPrPRgD7rzfZtnsz8mCwowdlHXxi268Ni
my+dJ/09e4l3cVRygYxCPTQNcUeLfxSh+BER87MVg0XQC0tUzsZu9Dkk10VlrrYOmXK/GQHDxEKu
7x/w2tmbUabhcb64gKC8yusUnRj2RLjD0c1OMthAcDJPMjwGoooOgPz4L8Hv28Lzi1d7ydNconi6
024tpZ2tZeOOoPj0KAz0JqJMGNdOze7tdIdZMspFRn9ciCnpgvm3QsMELQPUDNSPz17ZPQRTiqRs
iXvUPbi8wjbtc9bSaDy0VDJQHCiaKr98daXXQMP5c3c58h0I2Bbd+iaAO8Rz62acrsVOjP6H7LAf
Yka+7FPYPc0gPnoq462Y2IPuGxHwSou5ghNtuoHjOKkMj4v9a2nWblQF9P45kTWCqz9gLsHsnuKW
wEKs3DYwI051wNQfZE3vgvqxNrEsIbJPHE1cIqgU4YvYLoyOfKbei9iN1aA/LQPBdUJZ5uILQ6nP
yJhcdVn1Z1QvsG01h+r9ffL9b8YIN8210MzbKIbuTxgbw2WTUm2ZY/q+UAjGlK6c9Qojk7oimqRM
9hlLAGKK9QcL3CnmmoyN1kWNpSBLkClI0ToBZKKqA1HgWs1ND3kiWZv3Dcu22GpK6D5SakXVw9Ah
65iZBqe2ZIyXd9m5D7KvVfwvSfWpG1YTRFrI3pbxL03KDPVrasmPmWWFRgknlf9dgmbP0LtA8526
6s2KdcmOVc7sj82+b8RDGc2cj+Ept7JvqOiHuBkRouEKQVnCnVoZHObao/VN+mgLtvbHRMAOWhbG
Zs+WnzzUy8ye7I83oOt5G2AHs81hfnopJBP4AcNmhb23IVIXq36hj38wUgSCgQVhbt2v9LDXkCLg
7LM/DxiSgWMTXtVT8iEQAaq0i69omG93SB0ZiYO9OnyM0m2B4Io5Nlz/Gqw4JVs74Ymrd5ko66cu
ULecTYao0y9pKYGMmFfTmfVuaVxm/cuxToYs9oDPN8b6Of7bE9V4Nqxy3Edj8VUxtNoKB7FMZcW5
rR183iBQeCN2GKvlejg/0pNkD4Ip1KYGt/3UOhOoRdp0T2rl/FmjOTRHoopbR/3JAXSOuKebT2Fr
/pmm1zRq7R8AFTCe8Xm+5q5fHD1n6bcpYvWYNIRfrWlW51a0p5wAiZsz6VOtaf4iy7VvmhqnrhZ4
1u2cHCI/4jpZ00vvQZV1wHLusDzYCEyV8SWp4rwf8AU0mi+vsTDwqLge1xXSW+oXqWjvtt3c8BR4
GFvsQJJeY+HFuWv27gnsmyZHWYz1wJnHdfV4pmCToko0V7+zKSqdTcKm4lQGHvMVV5ybhj8WNZ+D
Cp2z75af637IdQLrINh1Wf6VBclbW4pnIhm+yTn7XVX+MRsbdrXCUxtQjS2kGawP/eBVUF47Iwih
k6/IfkW5664XkZj4Q0MLsLd4yMequnskIHiL1Jfl3VF2oLuVm2UGfDPZkSO8TuMqON4PbHyrCc67
IJorNmnqVXHBwEMVF32x+/CrM8NT6UaoA+1TZuXIs2T3KxlC1iyLy1Te2xQyJ3frLXrmJqrnzZps
5ONhT2Ahh2+oWdougxQOP8J2EFPjnxsd12vXJuxiX/N0JiN8myTbXW8WxPEa8gHPb7aqtZzAx37v
CtTKYfuYkEy0NRvU0gNQt5e6Dy08vM39md8D4Ap/fhSh8arwfmMcj/yNKqJbogd71QbPCweBEyDf
lBGbHHbP7kRuSsnyvxtR3S+XtIg2CCRuBtxpsEU+3xQRglJFsfU6tqUEcjyCjQ9//TbXw7TRvRMj
LGF3QF8b1xh/tFa0nWf3wRAV74Ib9GxgZvI3X20p1++bM1QrSlfC6jRUIShDPXEBwHZMTOebOyYq
vv+t9b4DGxz2SJs27fDMWdudLjDtre1wJan8hiJqRek5dLKGsPfQwbvfBg5pDKYlPpttp1gUIZqm
yu/58GrOMMIsv+zaOfdliHxs9ckqMJKrAhDFZI2ixgO2oHcq5t1cr+EDVINrb18by61svV9eR6eS
1JzPGRB0kHXRoTJMf0fl86GjZGf0NHes/k1VIRm4S3NDmTBAt1ekcGp2CeHLYqAVrytKBPIh4wDz
I4Y7CDJwYMeU1sMamiXLKd6vcEUGwY1WYD02WRwtmvTlgETD2C0C9VmJaqMRP1o+uV1RRu9YscZW
bjznAwZKxDEwNXUVLSPOW0nvmgdL5LzQYXh1R/Uh1y6r6oOL/B/2ziNJcizLsitCCvDBp8qJcW42
gTgzcPLBPoBRSYnUBmoBvYaa9KS7utcQuaM+gEWmuXimRHTNa+AqylxVTRX45L17z+3NEQcF07Sn
0y6P1E2Ct3uTTfFXJTjpa8vZd/7Eji1lWStxcWBAqg8hEn80lhOSksmnZDwfj2rhI5W9xad9X8Zu
vHQUGgwU7EN56NtiZN3ITzaY5r0nq+TKHa0fWf4VjNnwQhtUH90LXHQI8TM0vTiZj2Yajydp1Cnu
Z8vf2G5SrZE1pNcJtYd1llQUYRwXdBHpE6FReve0c9aFisSGl9hhFEYehPvO4Aw6WgmJZ/7wmHYj
Ced1ighnbGjxk02xpnioNkh6troygkttYsQS7vjgmWiiOPlxa/S0VqQ/HfqmuTH4jOfERcg22vXR
ioHa1+N1Q8VrQrfkJQHUaqM+Vthy0OE4+z7ENThV8DRgRhhxnGI19etda3bMsSELIMwNJczTYtoN
sr0Be4SpZUyzO8NEeVMyfGOkIbjCEl1y2bCDX5sU8QpNJ7aa3eLdhICzQ0/ygfT5b0jhn0AKTeJu
ocD8AaTw33/7n3/9l9/+87f/+9v/+eu//owo/P2//o4odI2/0Ho2fYcAYOFABQDn+Tui0DX/YpmW
q89QV2dhFP4dUWjZfwE/ZoHyAnBM5Qesy++EQkv8BSQ6TBfLtlFlYpr/rxAKf0FpEgxEBR6MFChN
thrWr+Qiz+i7KS49+xA6/jevc5Hi3E6kDyNzZWj86fu5+eCO/MyXM39FI3iOAQqRhEqPOCS+j1/Q
CNQFaImjEDngjkx3wuvErF/hzJRmvJU05/TvDYrGLt1Kfbz0C+9FasMxyymAxH3+lrv5qcxKG5dD
ozaqxdQ04Ai30tBfeUX8GHv6Q5VZKI5wVMWZ7W8qSmwwDhsGsNSjh+iirrHjCySCB9XoYqv1Y7nt
tfrmj/9Q91esx/yH0vr0ZvYKwS7OL/AlYHYZdUt8SmNoHZbJ3Uy8dNPFTEfWtE4NFNN2LL5Zevae
xSa8j/pGRy6CrqaoUAq2uzDID5Gev4OHusgyuKZeGlCLru1tWoh8PdInQbCIQKqk+FTnxnNKktUJ
fECXWUfwm8feYYSYQouOYmteumF6yUCJltDcGl2J7FOQAOu7yVNMsfyUTREqsqjI1bqK0BfB691k
eEpZD/t8Urz2OMm8bK3mepKfoo9zw/ZllHNRnZZR5BmPBVJbNjFRvvb85ABKPqQMa5Ky4sbvRjIe
ikrd9GDrVlFjki4wOyF+yEzepHr4TsuAtVsa37Ny3gjF6p8/y8MBmb6y5g2xxPRfegn3i1QO9SfE
DvdXPNX8W7ns9QySgG3O0F8OSha2lZm3rMqoEXh0nYKHxEzffGbavhh0RFJFsKqLrqNEBFS4x2EH
CUMR2W4fGm0OqO/avZFFc5XXo6oUMdm5zjZQYnZPqlNFCAwSbe9laJxsLSzh4FYbV0mU5OvACXGt
0UykTR/uvPHWeKYSDDwnjN/thFyUKrZYLdAfQhTGcS97bVsr5W8pGHzNIgwkZi1fsqi4QBnosVW2
E0If8CrY6TkX1VOnipu85MCjOcNGj9KTkb4xt94EgOF29qns1XEUzkYY2VUSaNedaC9sly1NfjJ1
Ft1tT9ObJwwrdq7vVoEkM/L8W90AVBJgI1lFSXLts2t0rewBuvS7R+2cH+ou9zli/uSc+oX0Mv9M
0K/n+LSZ9Cp+Ib00ltl1o6v8Q0zRcFPr2Oa9kAKKgWWqFfetlb788Rv+A5tneUdPN20LmB10mV8O
DLs3mrwi8ZKqvXmuHOdmgl+xJgeENm7RPVdxcWWSUrGKve4lheO1ikt+YZdG/hZx8xEc8Dv12lCG
h757/ePP9s+OWdJ2PY4WImX/IR9DGMR55VrmH1xx4TdltHcjPhoTWoOEB+VQN9d5iin/k9/gn7yt
pRuWabueSbXO+uU3IKJJzPU775Db2fsA012vGA+8MnlvJE7dcEj3aeM9/PHfaujzy/5MseKHsAV3
k9/ENPUPc1RC/9dXnLiHpY4Wh9ehGnDHqOxi2bS4FUoQi2LG2nokKeKBMDoQK/OesEREwSLrnPds
+AFkMfpH+Qy+OctkLhbr6biPeZmM2O7Rd8NVkdBo4oNk64oyF0SPHJAfiqZshEhea7ekeZ8KlBfr
0Q2zTepgreZ9t9kQOeybnF1SqZZj88YxS7VBS9bRmcmPgFrQnJA0oJPsUL6FI5IRtwjztRmBX3Gn
YCVLxFeOV39rMX5VqcKJrK7RFQS0ngaUrtJ9axWbWSKnCfN1U5i7bKICHxyn5VnvA+0OAzjnJolp
poAt2Xop6o1qBWImQxbDYYmK7MIKmQz0eemNCWRVIWpw8EjEA719MxsfzL587Iz5uUytK38c7+h1
ZmuJRJTNlv9ghZx4uBOzlS3NF4fg9JQGxdoe2VMqSRVY+Dvdiwh0Z3+PfhrxhBVSfarzP6M+Cesf
EeiIDZhjXUGciO/b8wT8E6+PuBqIO1M9HPCuork1d0nRX3fjNO21gJjJ3r/1dFAtkVFdmjBvVlHr
Xk4KwEgmw+M4sIvo51AH8PR6gTfbo73hkUyW5Um3yxMmormHYaPlUF3OplzvkMYL47FLGgPiUCrX
yPgY0DctFohNZEEQL2QHp8P+FruZROQzocHOxdr2VLjJM9xnpQtyCIVIY04eM0gY7aJ8fMdndnJF
jF3N9r+WtMAjdeeXbCXi3sAo0NDmTuHUlBOEQa2xiUIZH4YK0xNj1rbkcMJAGFfTvalHF5ld3HmS
nbEz0GZCxWGvKkO8+F0GU5poRQKuXKhvPkTNRNvYiKXXU8cSi2LcsYVoQZF/3GlFgWG2154dDEXE
e417Lzcfm6l8DcrOXteN/cyGaS44xfdJolGKJcLLocKZwIX2srRaO412JafuiAU93vSte8v7NjiK
CADtajrR3kgCsbo3k+qA3Xjr6dQNHAAiAE3ouPMNuRlf1Uz6yBpafP0d3dn3UcblPq8BCVV0CI3K
TzYoP/Mj3dHbCLYa1tWWDXZq7FKfzV82Cf4vwqshEMxO08CW09lkY5mudc3m20NmDp7CP1KAPFRV
ehyGnCOZ/7sWePlZmnnUAPJV0gJ9YnVq7Cwj2GCDQYpnRLRiUON3AAyvUR3Fu35Cvp4m9UYmZnkc
XIr5heSQiCsC3LLaincqMSGcmnm1TmGX0D8S57qw9WM1T84mVCQvi2h9WRXRHEb+MtpI7AYZPU1h
dp/Y8hwn1TGhc049k257EkeHvJOHDJBoG8yGMxsfLwcDLkGUQWjCEpu4txzLpI5fI/AQeYnRv/VD
p6KQQXG4ofBSGfVjzumKFMu8jZSrHfsmPRsNfsoCVvjsrWcqcfaIHp5saV85oJm3JKTTHbYJdtSZ
XeQgGQUF8Bk9UjT3xo1dxo9FOpwTA5iiKnWq/Fn1OAjpbiY/a7b+QMUhJ1jYzUV9sFLm0og8OiJ2
8C9GaqWFFLy9YmREGUmiwq98XcbVeYrM67HvtpWmfcnL4ZZFKzV45OuxKVg9DYAEjKB/7QUhzzq/
f17r+tnGbNC4OEt7Vqg2q5XSrvIdPKt7M2BkngqGWCskBpZUNDgptwncjFXjqTuQOMBEOuwMliYu
UDXByzA4q1sjIUYNhzxZeK9oo5Bjki9fBSNdCpVApSHuIM33UpavNW1KklBpxzizUbYM0KoNmfkF
iXcQdd8lo82xVpzH/tDsGxtgl5T3hWcfb3fKjy6rEck2JdpLfah3TtJS9oqe0rz/IV3QSL0eHBjZ
rprh3DnytZXdg9+It9Q6pXI6SbxYYEbKZEu7gEpbXSAiddVzZtsY3wIW3e3eTolhHdqJL4H6XNKD
cxhpWVRR/kgq95y26n+hPob+FwpU5iOIo/e0dsycDNmy73cZQ32B0eG6rTEGj30ktoBXaIAPBkQj
AkaQWmzcLLvoMeQqOpVqKKcrPGX0FUX2mhR8O5H1VOkqv8jruFxpToVuUKlnXzCbYClObytw4we3
bKjSGfLWCh1tV7I7wHmG/qZFwzaiKTHx1Lm46yLh4JK1KJnymo+IeOgemf2dRGySWJzMVSl8OuLt
o+sjo2+r69TE0zFneyQK1CLMfCApUHyayX102d9gv8+tVUVuGy5RIOx5PoMovA6aJRE8BiBXqG3J
lyB+qBu/XauRQTMyb4tQ19l0dSvH3LdoPfZGlDy4qEuGpHZOqY+XDdUimaoliJ021aFzS3z6rgX+
pjNhri9Bieqx8kc0E6Ir1v7UneDvxwrKS4ocPB74rWjUfNXiN87yBpKVSiDr+E9d498OBnN16KeP
TVXvrYEwkFbXw9WtXufh0WnyPX0ld2uSLLmJCL5aV32303P9QvfY+bGOpC/fwfebzJfKt149xAdV
TgxpybyJgvRsO8WpMsNvJvSlLPyWw/hb5RJSCKupx7bKUYhnVbKpbHUSQfOsa/430H4HpyJ1fgy0
p9RBEuUaJeXCdS+35ZAeOt166VHi5QwvqzHzrhN3KFaExR/83t+kim1kmp2Q+b0jcdNXFGT5oH35
rOB7kPVqwCeKrkozegnCl0YgZpqNknNHKDH9PZ34AWcTspr5/6oxhhjH9AaaeYs+EHeKz9JAgY5a
R/aayCQICKF6jhwlVrXmJZCDSPWqXcs71N30qHXY8xVxSQUIVwxDyaqAnj626bvdQxR3sxQb7Gg8
l1NEnqJub4W00GtY6NEZ46hFkCcH+O881P77ML/Z5BGETGzNU1S19UoiIBll+EjZ0h1g6oGDfG01
lE6B+yJCw8bSe5vE+h0IsnqruWDahTb5a0xArFvrPH9NS21vMOeqMUn2Tu8NW7vK6Af7xo8owYzW
jV+K1rlRih40HXZx1Krhhbht+BDBiSCdnV9o0bq0tcdxNKzjQCF7VBXpnSx4kJtNFjgVGiSda92k
1VkQLWrNfimNnWtjETBl63tdi5p5A1h/XNgT3T+rzPtN69hwZgljgW85rL10zNfYyajrDPnMZ/eh
AnAingZsFqfl2udFOBcoctSjG72bzUNugPzRI9a9yOAf2l51MjO9OjmS9TdGwCtk69Mpku2EN40I
YD+bjPm77E5eK9x9l4GesyGSev459HJS5rL2KqIQy9hZPNVeHu+KGsNVHAhmDjVDh90IAXRi4J4X
l8BDLvWClocSSJdacZmIiCM0B+cEaSqBKbICV05sa8hqxEbcKDWIBvT0zxP8D9QBc6xE+qOr4xs1
5fQevOKHbWSXbnRbxew9aFLdBMFwyTJpWPsuJomyeaS3cU+e1xkwwo9aQZsU1sbwxBevc96skzdv
P3u/XXV5+UNk4Y2YLSiY/9n+uP46wY3PKuOy7xzm9e5x6LIfrKHO9F5YpljI//WJqY9iGDIUsEse
nJyRnKis5V0mkJbbys/f2PdBWddp5ClUiNveBeBROkY+m005XQX6KzgY/amq9oun7gP5IoZga3fl
k8NK6EQ8bMmXfDRw0JzDnFNUi8uY7rkXnJaLApflSY/TK9bdwW6xTk4dw1imSGK2Knmq9ZQEvDiv
aWbW5UOStt+alrXK8usu15ZjJUadvonHgHW2GXYRpIy8IJphRizP1+iHoMyRDqbxCB85rTiHVt8G
9dVXUeYGncboGNf6a5hQ/VF98RR4wb6YCxr0597n9iUbJghPuNt9EIWiDR99s4v3I8HNU6fbh5iO
MEMDMSpGF548cl2wdNMoifsWsb2fHue2BcUC2nqSpdvaMlv8oIW9tcX03RrVcalhEt7g0dFd+2Ez
J5YYbNhiezfV3Qu7NpZHOvYYZ7qEN8960N7BYx0QnLA9WQxibfLeWxTkbFv7MfR09eqaP6AV2squ
BgRMExRoiyUmyFcQBW7AiTiOApPPezpP63Ppb9kkBkC9KqdarMcHrySOa9lyTz2vbYC9QlrfHiGd
0Pud3y4OzEfDGLe+h9l9LuEtZS4t9x/Ic3uTcKdp12Mm1rPkWxOk7xb+Y7fNjijheKS+inT6xiqc
zRi6Hm3jVr9LBMw9wj5QBY3X2hwd5mNt3DuRgfec8RDhOlLb2IApScBBVxC03BrTxnD8aOOIm6Dt
kXmNLOGSuPpCK+7eJgw3GS13XZvpwYWnlzuwx+NeHDNK5Bcivsg6xFF5gGkOhtcac5k6uNRT2y9N
yQ5qPmKgkDkbOdcxnUls82jXG1QPaqD1W9seYI+M8TokcpsyAuVouvGobgo9Ow4253g3lxVVGZEV
qYZbyPvfA4eKQKHGc2UgHEYk4RHihXXbq/buSKPZ1ssno5uatSVnf2gKFsUSwSZrmbVVbW1Lk0UT
Nfdik9cuBhqND+Vo7Q0ygbI5dwYn9/LzRIw0cRSTMxkkby0/xBa4yxPwZ2hjVAaVXV6j2ypmu4ea
US53k4X3OphQWNqpeaWZeDZsCiexZDUNjflOQyqyGnyqEnNL202oYpAb9Bp38S05Qd7HUTfDi3L6
5SsUrPzhA/glDIjTxPqBUMqlEJLWHDyTGRYcXrMdlPpiFHgPWULjOpkfY9cmOaCOpJgvP4AZzVvq
uRJDMO5tXVvfsor+NsmCQFb0HzF4jcK6j3qa+WPkg5XlK40TqbYmOjgKlWPIOWoX8YeEEBcga9uS
hU8f4c2a67jalM5mDSI8e9hxbXqfD8NVgt5t25fs5fLY8ladDuA5myYA5LlxmVXpoaDYsLKZKGjO
zpNbO5uD5uJ2QTGOyrY6toomfkqFhxzRYlumnQBInbNeUMlWDBSGSzTfB6MlFDUbU8pGuX3sWiVP
5Zi8hRZVGEMDdEpRok7KU5Zbd4EHX5XyPdNxRFioMogb1UpUV7238/NZvoVj4uAH91HTxHu0L5y0
5Hax/Sq6Mt/g1Ex3mWKnMPnD0YjHY63ZL4QdvLMrqLayCE5tmH5VUE+OaYeiIvOm91x/bOcD2Ka5
utb89A3EAcSb2alW8CYpdTOj1m+BRu1zk+qcnlBWQjaIMK2jZMGBR/0CBkF6XnoymZa8U17hZ1be
Q5wJ8MX2bRNw2LKAajLofW7VsdwhtHA5xiarUJshMXdGgKs17ms4u528bRrwXFGZvmN7ZgNXX5oM
lSs9zoEPjeBMO0OchbC0DQV7PZd7IWIfJARuVL2hrqZVyOl6ZKgRP51fNt+CILicq7hBetHK8S7q
w2cd2vR6cIS2yfxq7fd44ZAQMMD33tFB+bIZOZ/5C5sfskrr9RhHZ9uoCnYlpoGKigKpn6iDthhW
o8mg/kCrLZ9RoLVfBRg471Jn+FLL/sQUS447+KIxvPAVvjOdiuFKd1klDmxzoEAHe9Fq16F/yEl9
LOWh1oXcEO2dWmofVlV5pFPwHFvtrd4o0p6nWR0Yrihit3TdZLk3CqTNTM6YA9ZdGOob5bzWBtal
MBsfnQmgQe5+6T3tWw2OD1glKUiCFZw0j47BspAsFUpR4JNq9jeVSJ6rLErX8Ti8uTaK/qZPj72Z
XZA9yL6moP3vZzTie6e5CnwBAEU8yBql0hRf6TK7Msf4tkOUuM3ymGgHAFZBVh/8Wg/PsnS+Gl32
0oZsFmMvAxyISCzJOB5Bc2wCfYLzGNsvc2bUTjXySvMtuadkm5xhvfsAV5jrWqz5HKjleRhZpjjt
bWxRz1zF3WGc8nErbPNHMAnyZfRATlv0mlgicWKelotQl/h9Pm/XkAcyWSIQa0p82kgT9qYW3tV8
ghMiQKRvFmNIP2jjGcHoirEEtjbjEjZfHShFRLzGanRq/bTcRm19bZhi9qN5OdVFs7gIaMhOyMXo
1blbnMqKKCYknAXhlI4ikGHEQ3uCaW5yRMxXKxvb43JtuYBCQseUuXubzVyC5SLosog9Llaidoaj
fD4wRfEFNf9hS4jNTiC225GtfB92ZnyB9UqqWWSupaXAmtZjeAjoT1IyZWvcHDumI/us+7xRyay9
CopEP31e2H6FmxZkxDYqJYYcq/7ICf9vbcKfaBPoEvokIfyBNuF//Pa/fvvfv/3HX/8NdcJ//vYf
P6sTfv/Pv6sTSEm0TJJ6bWEacz/Wp1X9uzrB0IlJ1B3HpcquC4NGwt/VCaY7P+IaruPRj6Mdh6zg
d3kC2Yq0a5AmOHMvk//r/VfkCQzyv+TEcIfp0uOiP+sKpC6/tuHqPvWKAXrWSYvdc0ZgDhv56uS6
qb/JAvCNGEGqYdLWVTqIDcU9BO+Qtjtj2LDrxpDQqvOIGmFNiltG5wPwhmw5bRLLAhyiseOg5HGy
rFNRh7W57RD6qSI+dyZeODtdm1g8WWO1XwdJIWVqiDTLqQCa3rSxyJnx4VbvLMf3TnjTffiPZBgn
Ees7UcJSqBz7qbLzlLI5isBa1xw4o4PLRoZrnxcMrAO0ptOox9SCfI2RnMfZ8+PNXK5KVbpwe8MG
wG/65Gec09XIGb9chE0lTgH+rQ3tIZOYE27iy6SNMzWC7e/fnrw8sFzE81OWa58vMIJ0Wfmw540h
TFhGvkeNgh7g5SF8zSw/Lxe60eXnegoc+A6sMEchTiD1xenjGgKpPHWjNaEFeDUMtz0GHWIy0H1n
LydjbuX72m1HAWpXBheWNyFAbsDseyz7yFv42wWV4xgBB3KNMQU7RTZOT9fdp6wjbFGdYye+kCQ4
b5ur3MEDLxuR7IsUXmwCgEAo75tTzUgOOUGD07OXbILgGcXVm+ehwvRH9zZQVOrB8rOtYPd9Zk0P
UAM9q+dpr50XIV7ts10vNdCHPolupZNfmCQSr1TdzRAlKS7DVhiX5IoQxJC2AV9b6Oi7pE4OELrS
o0ZXyRUN2kjA9dGFNr6bhVFc9n5GQ3HKL1VTHKihnOvE7C6CsdsmrfgKppll9eDMNSVdXEqNm0bd
BpiWSvOyqjFAa71iDZv192NZbQZKgJjeOx8SZwOdWbOjS9HXHJ0EMOwIsmkOygJlVBX5FWSFmSVY
93sT5IIFE5m6hF2rcW9JbT9YlIE9nSqGyNVF4QbWhem0GAiG5uwNJQz+LHb2rjc9LY/5leLbY+/J
/gi05PwEJ3G8o6gpPvGnA2cczUtj/tRtEz31mhh3dRztlsem+QlOnF+PwnY3eFsfCWqu963Vok9N
i+miVvxZyon5Puxs7wvtmzuhjJhGaeAXmZK9PXa4ymrO+caC6ZMkprtr8I/8fJ+qX+sovYpb6LlZ
GuVnDQvVYdTqnShCUDqgyU8Nb87Gd7663Pl5UcCO0uhv0wZ22jWpUtUcHZjsaQWdl1tiIN0k1Qtw
KpPrsccMIarEwVbWt5gdHwfwzIxQljiz91hQQfbAySJN5yYDYWzONZS4yrRdGvZX5oyM6sgkx3OL
L1bIeN4wFJZx9IabNBItsSie2PZe/rYUMJQY+0Pp0y9phQcwXxn56eNqRQISoqryoGPYntbfMo9l
zkJrEjOySWVfMP7WG88HGgMeDg57A4Sr7lsIKdlwWO7y53BNw7B6uKZGvWVIQGU7G//iCiKccnD+
6SW+/FqmsI98CQNqQVdlDvjmAQ9GZAp5SuaLcYYoLdeW+wav3ydpZu8b3BfY6UicmwznkLcOANLe
n7ZWRZ3fDfwvZu1nuyasAITNn5KtEYAWwjE+vklw4hSzIG8vIKbCQsxuDupA715uhI0zi2msJvRR
wpXkwF5LOPXkqc75SCErGFebcT0LTsosAAS1unRYtu+sWEynRi/0U5sQqz2z8nRqhHHBMrLzo12u
OeOuT9pHcxqdk/S8AVtc8eAEfOlxL6G5aIr8E5Cs1M5AYTFV8jOCvtmo2KlXYoR96zb0+cPioull
tLNj0C1m7yPnX2PNtg9zUxIobnH6gDMvV5ca2idKWUnqWV6Mh7tkRbv3c1Q6ywEw2vbv15qyvGv1
rtothS5y2Hk9O2a68su+OAUQpOnbAgb2g4QtLJlr+NFaVrF1qk5WYQHiz+oB7Kk5nkQvvgnX1anf
BdbOnJpbNyMhSKrGPHQdmoJXu/kRYjY8yRwLNqmOzKLuWticqQX+hvVgROY68pz32CPGdXkmJTNz
MxAN8PHs1MlGkC9sxIOkw79DQ9hTIsb5AJ15PMpixIqSK3SvDIcgBkdsNJP1LLI7hYEP7zMH/+ff
vtzEPgKePJ3ACTURaTJzva9JkJPpwXRYbi0X2vx12INzkYnxqypIepsSxzxZvVlQM6dpt3DjRB67
q0TSHNQ5OtL5AE3tcjONk7uqhU8DWU4Jhtueut/V4JrlwdHgUMwVSa+oL6impPtshqJ1zpBtOwxx
m8CgY74o7mqQ7THEt2RGoun6rhrs+EQaOTf66F5vGSC6HGEz28V5sQ0gTLd7bDATX/h8MQ01A1hZ
6Di5bVb2MDcTvzpGVBCWQiuWKwpFcYBdi7mgqiv6DwNMuLkS+3mx3Af/71YP63a3DG/LhTkPe583
6UJWpzzW8GOEbk0IUMjc2lWH5ewPdaoVq+XqcuH5NnL5wLVXttVegBCn+6YbsyohUKflAhNOsxdN
8DEG5RNDegTCsSgIY29Ef61VDlswS39b3ncZb5fP8svNKdC1feGQITQ3ASh1G7i6jkFaOfS05Wix
1c2eEUqDQYeydlouGlJiN03ON1LqoXVhuJIyQGu/56y/tkOkRbB8tQ3ejeEgigctcMBvEKpbHSKL
zLMFj76cm4C8yU6wHLQtHrnqJBhxDqpAaui96adGxk6o8DWjY57wH2NPzhxJwcBM0fCMPzD9KJOD
hytOuKZ4reWqNd/+JNMt9xn5oek6k/SJvz223P2Brgus6uj2b0sHxFWJfVAodpZbaNqqU9Jl8qM9
stz8eMB00qMJaR9fcAireG6elGmIlnT5HivbKQmopD5gFegKTEaPQhTDCeG8fpHMBA678499pXn7
EIzRNq4Jhc5742TMG1FZkQCC4PgWEyvlqRCm4nItma99sAiXq8udn8/5Z/e5DSDiEkHAB83w838g
Y6kPBpGZn3f98v+XBxb84XKtGyTeCs20Pk69ikalul7OQlk7gG69ge4gtX/4oAzouBR2MtCzw4CI
66cp9PPmcq2frAjYzDy5LreXafbzZk5kKLKz8dQOJL0Whj5A/2PKETPLEPAhiIfltprPIxSIQOwa
hQR37kQtF+iXGoA0becdekmZ16y6i+VicN2S+C34GpRa8Z/S5FwFyKSYkRmiTyMQQrIky4A0oT4N
9mOILUAeKBdx4lch8K7l6rCQ6zLNKD/IeT899NPVuCOTbjv8na9XbDud4MfJZfShGsEATE2xOC3X
louOUtrvj1R0e+vzci+7Fonpcn4+/tn8ZEROmR+Wq6M5cLp+vopobGAoLlW5c1hG6aaU7AXgutSM
6x8v/vM9ny+5RGgur7jcNzTCO3buern7l2dFY+ShHZgzNz+uLu/+8UGWpy63Y+nyrOX2xzt+vpSe
FHItfKctzi71+Y8nLe/9y6f4+Nifb//56v8f95WYqF2p1wAW0+A4YQFv2I+SKY1EaSO3TWVOB12N
D0Mxo6xJ9NkMhryyaOcBKS0Y9CjtJzEKB4yWT4sNzvYnm+6mbtEmxt+bDtULW+F3luhfWpqc2ykS
ZHVMWrErBa45oyS4Mxd2vo6b6HGAhrfpEmhVjg92MeooIwe2ucHaMm6z2G93MwzZRK2zqbymW03M
KHDx+wfqWGjwpf7slNa0akkEc3v3jN0VQkuM+ETg9cMJTzrCwC5Adc0u05j4HHfXKtKfKVmxbW+T
mnOBDOikmdM56irbV0X7I3Ai/KSDCtaR3r+KdiD9ynnxEpzTbpWk29HFgVjXu3Ew3kyycVY9BD1y
wSj0kRsB3vnods4p53Q5pISZR6jfAAZYZ9KtiJyK41eyXYurKPquxq+ZD+2bbNJZFdDvULo/t72O
EN6MjpZkQ1qU8PxNc2+iLgEGAToklJRBw+67E2SbirzIvQioSIAb3YU1O7eubp811/lua5vamQsY
+cjcOnMkunS8S4dgZ6Y7uwZl0lS5hiYfghPWaHwAtyjZ06c+/0pHHM+PNK7HLvuS16x1JS4pM9Zv
JGGBqxJ5FPRGt0bSWbDjsMANh87bRI4mYXp+g6M462nGWeExMUnwY5e9H2pK6rmj5ZuQtk5NEtbe
94gcmrDIkg701Ax+ck61tFhTOEGYxPZxS3V3r1mpQzff3g61NccYRMUaQfeXhCP9lDBTr7HpTTs9
ih+mwXgMXPpXldAuJ4cFaM4yrbAdYz+0wYmALwgj1WAegFvee/S39iZwxCiX1h1dl3uvyq6Uj60Z
EDsZh0Z43TXJvpUDmnyBu5PCxibgK9/HYDE0JattmIMhjJPgu9Y3F/yT6zpN83WjarJ8Yga4xjLw
SkQMkzFrK9S4swt02tukdsH3u/ZpBx/TsK0h0SYXqPfHa3/U0iMK7KsK+MLQcLwaRlCurQqfl5Qb
giGbraXoAoKTMneDcNt156sbkVg4Ysksa9r2q5gXWUD0hqOqnjWLyA+Xfi+ki3qTgAi2ycZkTdTa
l94E9oniOVQJP03OliBQU/buXbE2E/jmWmbQoLbTF2naX+3GvrM8XX+pmvK5YoiCO5ei0Za4zNQw
1Xsxqf5S13FEW9SpgQmuLEG3aOwR7VJZDoJ6uAKWZUF1QWps3Dpl19yMYNGm+L5ESnxmZF3ppI6d
3Qf3AoFhelfTa5DhYFHA0r5PhvFUxMEuiyL42mgMHLwg5HxCbEoz/Jk0teI1RJrvQYTTAT/fve3K
5iDPaGutvYWRAZa3REzfDRbTfwZDhxTPsLDB0+c5yzxvS6cmoS8XXIDCLwHVdj9Y5Cb4Wc1Znzyt
EJw0W1A9+7hzaTY2/gmd47ArZ7R3gH3TCdO3MtWZA6D0YESuyR1l5HMli9CWuo+oinqXRsEzNs9k
XTsQ1e0MU7J+X7laQOmcfptr+9tWWudUd+WtNlhIOQyV7ty0+a5av9kHjFFrfSSBIW7Z41oDu+i2
uSoSdRP2pkPW5F6V3oPqYCf4TtFuPKF/jx1xtpH+Ed0Qf5lUhrg7Qv8jwmhOsgx2hd9fBqJ+Mmuo
kiDHCxK5+KLFU99n71WMJgMuqkvMy6qwNQ7f6gtliv/H3pnkSI782fku2vMPksZxoY3PQ7jHPG6I
iMgIzjTjYJy2fQvdQ4CgU7RupI+pltRoCRK016IcVVmZVeHupPE3vPc93hP7EigG+XsYjYfZk09W
AgOylfkfIGHEks9JsWc3tRATBRw7j71hGCLFtfRdgRcT1d++lcUDUeLVJnY8ZwuauoCKnOIgmsRG
ZarbJtbMYmD8hNHxMQY1urXhuYuLE/Mr9qBt8Rim/bMx8RQH3LId2+Q8GeNtZXtf5E53BUdN6men
sPcEK0cmG/5iJzd/hwRe+WD1v4FVHfKkR9kS+v0OmiRZ7Ar9Z6vmq7V8QBVSVpL4kHqPaGGC3MGL
Cz1urXNVbZSoSESiPtqMOv1SwzYoJGEzut8Pi4FWg/BaxbSeAY+qYl+E+lLgXtuKBXmPB6fGd239
mSoWRln65jho3V1JLKNs+y/ddhagfMV9sXhBEsJV2j7e2B+9X9vrSOX+gTmUIrer9bRzjdt0G5kg
m0yQLuQcrL2OsEhQyvmaGNZ3x73MZXQdVcD4epCwjiL97oDAknTDO5KCzuBuvCuru0tjshSMQ6ff
5UVwZd7M4qZcKHUxOgDNeBj3qLqvC4swLsR2YefsMj8VWzubX2WSqVWdEVhBfBsCdopGpC6SfdiQ
35MvhPiQGTv2hE/HdsxNxjeCFfulSbAAF4b9Y8u7mBRgIFwTi1i2lKXxwp773H6qJCOI1fjswrQ+
jUDtyJ1jE0i7ep0iOKFzTPhYT3wr+o29q27LyroL5qbDPb8QjoxxO2O9AmMXW8fJ4TBOoCuCNnnu
6gTifMJzmQHCg2OIZz/igMxTZd6ruNJ7dK6CMY/xQBjLvC1RdfY9iVK6Q5aYYDhGg4msJAnN/dy1
d38Rjj6o41EDXDDLu1Euzme+stL3j1M8cTrAwd7i7jsbVZwcpYT+5DTFLkJTFhX5LZUfKeK+/8yi
90xwzJ2f1u0Z4/OXAyjNUs1JOlhHUjZw2zFiFphkwdZb7ASRZVaHtIu+gaY86ZnP0chqLAVRg5Wp
HgGjh20Jw4kKtrcfLFec3Di7zj52ZEN0EKB8lNBtRqR0lkDFq74KOcDYJQ1gnaBQZ/jbr4QbfCJX
TxmiUgKKsL01pwbBsiIgWviwk/ttTFTCDz0HU3wn1uFrY1QPoSL2wHLSiZGwwpJ4Giq5Hyq/ONlZ
SvlkmuE2t8WOYIcHulwe1Nx1rIY54dyAsWfCze7EpDJb0xPg+Udpt/nNkCLThDtXGhUOcie8ECiC
9Lh8cOk6N7CUULPl82US6t5KTfInux7svgHfrAtXVkOyo+nbsATmWt2HfcOsGYTIHIsBqS0I66aW
Z0biSR3lVLegH1sD0A4TuJbeaw0EGjwIKbpMm6q7OA392yndjZ0MPziO6hXhrMSIdla4LfRoXftm
iSM0T+GiVk+tGLUgNsCtLlI2MMPWn1xxlPb0oJxpvPMFEBHTsBoAOmBHdKoclgESYTtAHZiLBztm
9FWV8jyhOfHdOcVIwxbB1NW3BPWWGtRaha8hdlNarYbCHG8HeNz58FRREu5JpPCgWemjGiBtyYqQ
T8HRwIEYIq7oxpskr+3bGdm45zDbLXAGUiaBPevRHtDDrku3vebwxOi9EPLIngFl6KPmMkxUGn2X
YhhymuNgNdleeA0qnkKle3+EuyScdWen3k6yueHZ8aW9Uu3+4n5SG12X20Y3GXphCq3kN20vWWXt
iP64UkYSb1mqB+E9+qFlPRFsvBniod2FAakgKKbcun5vewbnurMB3VLch764L2P3VYkWqKt5bwVe
Sd9XLUzPOd6MMLs2ppwfpG1gXSrR/Zp84lNidEx8YnRjSh+K8dzrfHEsmAyTxwftDUSoy6FES3si
KjRbEx5817HoXHfm+O1WwbTpA7Q4heaXjAiEitnML4G/9AWRvR0EMmsnSlj7GO2HjtnMWWruSDYh
e3xiL5aSC6pHcPwTTxvUaU9T2SAfTss/oiKasCx9j34sgFmMFgn3vs3Y7sdOCJ6rsXRtyJsjLiA8
QKF0N43PdjBPiGNHz4KY2ldEJYTZli7HgRCU7dgtXgqP/zPmZ1QnLUCxQdyaSLWpuvKtSgFvg7Bc
NG76A5tkDKUlnfdJjqCjyzQHXrAlT9bnZtKf3tg95Tq8d2qm6jXI2cAC1RbN26ZFKiqm8XNa6Iil
HUK7z1LG5UizFFgTAHu0a8lUcmUTW1s4Z2yCCXcqKtCWARC5jMe8MZZ3aa9iN4NYsvcJwxnasj/J
c5+mX27qeyuQIf7KtV+GbPhtZp5K7ujuvLj/gVd+LdGebR1PHfnOaNucCpxLM2GKkM+k3RE1Woav
RFnuld//6HJ8Rn57lDE5yn37GeUJiUYhxTJRmQ9mW10SY8QOGAF6NrpT5+p9JTGpQFhwFzI4FihU
iqODTUmMFxmTdhFFoKb9T3tGGA6bDqctETGQMVg0x2XZQviT1o02bWxOXj2eO+fKamgJHEdXAePt
2cwJ4Z6R0PGVic1UTLf0LkyCXOPcUZNyCoeMa8xOv8ywl690KXaOaqqd+cjUFBGZ0zi7Kem+2dv+
LmhX/hWDx9jm0vacZ06JP/g73J0qxd7qSaw2JRYHUllQ17mgSuYxvumJDSCsB/Elm3Wkp6wWQoKJ
QqN+8WKz320yI0a6R3nvqpwuJWpWsLzhkaR/zDmZCSJw30lUbKfZQaHV+psw/fIbIJo912TrGyO7
lcVi0vvMR+Z0YxCRjChP/iZI6NdJMh3gxX8BuMOuBNs0ipYfwOyrg5Xg3ULzk9fGm47BHvJwvVIj
vIpOPAJLvBOVcR9Y6W2Y8S2VWcwotRy+RTjv647nE418DZJtDWv4OfZJUcRGsROk/jHHQRLlIatC
0xvfhba09klJwhxdKBVAoQmBD2Gbp53DhJlTbQLVNlYBk9IQkCcc3JUmuG/NR8FIz+w2g3S79Riz
u0kmQJzmhGwtDQjozZkwpC4x1oU/fIq6fQ+0sS5nHNKpQmNaDNnLZH0SW/weEyGy6lpkZ9XE07lz
0P9a7dWCHVQYLEpG72IL3z0r3F+jg4gVOcXMuv/M9IlUXpyVh6I162tfkIKBbjslIOHSDKci8HgO
2/aX1A7QXo2Dw6CN5++Gh0n5OwvHx7bP89+wYT9t1AhykFjuWpHE22RJVwzFMPGOiAopO6wYE0yx
wpByp92HURrPevgNE6benvU8uESfF0HwYbjPQA54yokeA7T0D1FBt8ieaOVrTgDgAuxSl6hpll/H
RJF1oAgZm2Vs3VSg1/wFm066C5VDjvxSEhtgEaxrmJ2/LoP2LjFYCkIi4njI7sIE1ZE2QXlGzX7i
R8CoxsnHz5yIAL8tO3OLcrQJTfA/1O4RazXSuGtuSN7SaI6vWjcggE1rlxm2vQbqRPnt1TgigzsE
xekSuL3RYay21hw+523z25Xyd9GUuGV621eSmJdnngiUvHX6kgxhgI8/WOdpQXVuvIkU3aNu3eni
p99OUd4hHHeP9dw4q5K6s58h6di1uJit8dxOFltir6o2PShx66WM9HqkFeAwnquN1SXfBgGmxAwf
Rrr7NfLhJx6aFyJr7v2Yy7PciuV7svIMn0ePPckr+ACBaABSjblaUCpCaEgxX5H50pvhgxisd5kV
IOORvwjvqDIvWyfCf0wYQK8C55K7SAyKiNzaOLljHkckx5CTNcH6FJlF3Q5PiKGf0n5+GMf0PkYN
mpIN3QFsbZqrm9vvkrcQ9bDv62+V0GwMxl3rzlxexs2YKvQ2s79bGtMZOxk3LgVtbN0KAnBspOGz
rS3iFfReZ/VvlqCUdOgS+rILSIh4DsLpsPgreg1yt0l7mH0Rb9etcTnM/b3NtyUiZ0sePOz+x2Ce
n2oH2KP1jsdZFBSIdKXkdBOC2UECJGIIsmDgNhvYDtvUbD5m3/+A1M8IwbqYVvmLYepDaP1VVV9D
G/mrigUHhPRn1kj3NZEDpVf92vywxax+4yR/LFz5VPXAMJlYlivy1b9Crud9m+v3igJ7NaccSRlh
KSvRyc8ia45N4z9WaJQDp2BQMB6dqdoUtnp03ezctOarb7WPgw/De2RVDNP1PhhnJst985sHOXbN
l8HRt3Zr3CRddkRt/K2ADr43vnEuDL1DMuKvzThxdk0PwdRtQaXbVv1qpHdqTt/zrv0p46toG6RM
isTJuAsuEruk1MltZCFYMMTF791f1ypb4BbLsMoW174nOJEdGlMkKm3Ig52fEkn1Kpz2kMRvzRiT
yNNN6LtpBX3zNi/Shznd/1Wr/X9h3/9F2AcbJ4B+8H8Q9v2Hf/6PC27ov/wTAr///M//6V8L+/7l
D/+LsC+w/kEEDOCg0Pdcz4Yf9C+yviD8x2KbR6QHogZaxcIjqmTTJf/+34nwHwADQ5SopvC8/6bF
+++yPu8f8BHgcLoWBJ+FVfT/IusT9r9FOtim5dlQNRYwkmX/W5qH8ETSYECPT8O4zaqCQIi8Jl2N
TblxlCq6RGF8cv25ORW+81QqENAzCMaDifXXKE6ZMYzHqlsQp00W7Uw/6uh6JRvcjvGfR7D7ikmW
s8GSaEI+oC7Ks8fcAOE54PPeIOxBOoggbQjT6DjUw09j71IMFp//6qv53/COGIX8r++TT8oFBGQj
h7RM+98wREaeE5yagXeMGmxoVBW7kdCEQ7RoZ6IlAw6RRrnUb1RZS2BcvOz/CEhwOGDphvK5IPfQ
fKkiwebMVHuUYJC98ywl5TkEQRdtG8xH+COtZ6/zW8Qk8hEk2Be7Sefu70tRJhAJCRnfRiFKF4+G
yh6OqVECpiSfoauyalt6PRnD6PaGM+x1YOmGPqRzWbM/AbRhRvZwDts85md3PnOh6k2TTyHP7+Yp
MBLrROFlIUPCC0hkcfdXRrO8tMvWfSJ65zgb9//zl0Mfsh26ngrhG+uj0KapXfQ3f18wp0A7Rqm6
BmRUn/6+9IuWSETR/ZhKaxe5XUogsVdmyAjFuzwo3/7pWRWuJydmcLiY9+KpfkNLDhFvkVAlms8M
TQrBZB6dvTLiGNlAeE1lzrpn1CS0CV2769gt5m/LYafdyfsiH/PTPCAiSUti7Rfti5JldHI8gccn
Z6hZLf84dybqj//x8vfXDOXjuZj8gyKJbk9g8d24/IaWy6+NB4YC6Aw2xLQi5CnwL+f21Gx9i9+8
AvAa00KxttShc6qL3kW0w9/BtbBO7Wtu1HANLU0AApkezMTJYC3qg4oROrA5wzoZhVOP5z2igjXI
OMCFxYxOzDiNuvrTzqmDTeLNWTCj25mEdU8jwiSFQNeyiPVNSCA4E7Jebf++KI8eCd1Ueu4NF0Ws
bMddrvTL31/6+xLHI/+yJG8tdMX9bLI/AzChjdPfFxX8Wov3s2DTtIqdD3SZi2rnxnO5qGpzhGU7
z+6JJDHyyOEU01wR+djMpHUgrulrcW5kc1MgJFh7qf0ReO90vMyOQXYggEduZJi8DaxfRK0K40Ua
qCjU4GXHjjEM3Qy7AVWtlwQrFu7nYcn7i/05XcseFDpPy5fQy8rdX7l6i5aGZEDvyMgpOVdT7JF7
kD4hThRrOI5UbXe6tNIT0MFLoct0X4fxBnhLcACwRspDHh/8jIQNg6xKtMU0IEgNDPzLYzeRggNh
xiSyGEGXWBsNDr8q+tCOtnZzBA0jZVyz10uooFj8tKPJENuqbRCLo7xHCyNPKixoLw1vJOAY/Maw
0Lq1faLtgBHpLvr6Gg1fN7n7LnGdE0KgRXyQWMj1aqRc9S7QmbMjVQziVHvOa2yXtupemrT79GZM
l6M+jHNgHSNMpyRJ92c9sBJI0voxVlN/ZsurekftiDl+rkuAnUqRLdd29B8eggmnDLZuPIR02epd
DIkg4q064XpnCxInDWGFgoEuHxFXcbhHh86JZ2G2xYxMDkBezMc+/pYTeul6eSnCBw4OjC/IIpEv
E2H/96DkwYmKoaR2rt16P4/lfeszSitNUgUcAuS2ZfUEq7uGLAvCqpMgVPNANetuHN01EGxjJ1Rx
a7Ro2yR1zjHEac2S8TTm1dnDwx3G+UDoJOE+ZJjkdv+TSaKD5zjbBTYIf2tIWLSFb4lPU2xZ1s7E
t41AhMXkQDjzFNUIiJFf/82XQaXHrDbzPruWOBWtRI8h2bAZL+dPA0uEoBbPJLed5ikw9p2ur1LX
7MiC6GfyH0FSfEQdh6+Kl/x2btSiOhVAe/ceMlDkwd62LuL5tIz+6aZ9QENxy2nbgKv2Zn5Ku99m
vtNxPWBa6dsiImsK9Q1Oetv22l3c2i8RCdoHzokHX7y0FkHaUIAZ0UmFCGhm05MH/F6a09kmZ5If
Zqsq7JgdWQyMDqtj2OhDRpOIkNAE7EEMw9ViUeWUlsWuwKSpXObqIILdHDuswu2vXb1QUVHhh7O9
bib7UPtNd3RIRThX4qEYnRGMrHkpE/Hu4JHK+l2bqh9vSq5OYFibuM28TTPWx9Cq3IvHFIzVGriG
DpZ9DmV3pfgTAvMV+QfkEYu06DZRPlOrNw3xJWa7FbaldgHimVWU2/XenMKvMZO71Mije7QKemVC
qd0wKCE7LD4LMz/Wdh7uMK5t3SVzlABWUCF2dVimUZ2aDlmJY9AKo9uCbcBGpvWrbTE9cUMgF2LC
cZtSviR9w+wEp6+I6QuN0VDb0sigzBaQPHODCJoYbRkdOe5rxqlVoq2DjGbiZ4YFAp43zEs3raDQ
F6plN2KEnEdzQRx7CjIcf826CFEHhdqBQoPTXE6kSaZywodnGPceq1YGid5VlkSok34WGAXGQ4xt
0Ks4Wdx1i8kbwRdDkA7dgd+nE6h5aOM5pNrCBaLjh5xbiIvWQ129pyaV2fAwcjOvPEk/mgTR3eDZ
9aOniovDWqIrCmixASJcOO+75Sjb0QzdjrZXPldwaO38FZwT1Z434CCzXRZQTXM3S9KsJPqLGYNo
lccXggs2g28ROj2iTTQJeja0kmfdf7id+5IWBH/GDvgXN+WytJzc2JidBbSLSZGM8d+lDChlx9ev
0kywgfU0KSgUhSZp3DWz+Juaiu21kLdu8hB13XA7xMF7XbXNhkmc3k5LyuCAjs1/w+YHV6wyGoLq
hLO3p2AmpdJ/y+yQwHA9WCjrPetuYhV9VybD3pHRGyy2gJZreMLUmW0E2TgFe085pe1NHuAUIK+S
9XatN5P0UHHBn9i0fuUdM4URtP018s5hoQTnp4v2XeBaR8xYW4BvNS2mIz9lK0hJ7LAzpGg+D6PE
jOvmUb2PizaH70MJrCNEZnHc3fgh22n15NilfSAt4sYa60tg88FghoW9jKF2sA7WGALVMNncTgxV
hmB6CUgjC0ZSnYmZQJzScp26JMB5yj+zPjhZYfGnDcDstHP15rjMHhXCFs+Rl66wEC0YbbWd00Ce
glxgBvcT7xPJbK1W/hwTdIfXxsZt0uQ1melyulE+cBXKPzCD2ZJByQu5buWF6LW6029EC35hNk7W
AbV71v7hS3+Uor/PXcwaIRMYB41tUZB5hBfEhP0FjltZz+3fOi/ODgXM9nFivMew72vuMfZaeYJg
ggiqOgK969z7M1sUxvaHsjIBAKBuWeUjOW1RdZCzAM0yZjQMQQTSnogtZNU/I9OjOvbu5zEgyq+y
L0YwXAIvb3aya4J1h+fYjvTHWATUUvnbVCgGNdmn17Xs6BwBLAG9FD8yDDnCLeKyvbNkVK0Qjbqb
ItDDylSm3kfGsdLE78nUBv7csI3wC43pvJGv3cQ+GlJ1XHlXhoXNvq9gVWS6ht8+vuCqfatUxPqt
sLEW9F8d8eg7f4bZHI4vRFqz5IFqIvCQpomxrjLSAXPJlQ2gS3MHp6JSaOnLjWgRZQmwQgR0suCj
0Gf+2SEVnsAkA2w2Wc90V/ash5hveVdhQ97lM2kmNfomxKlr123PYi5e6pp0CeEQw2677G9ihvx9
euOwWWUQa1dnPBbrJAx+pP4cWvuZ580enrO38Vz9q+yeAdvI9ZpiRmjnuTlSc/6y4ht2cVnBhC8h
R3nhJZTx2cjvZ8rsh3YJPBMNgXTp/GDZ6QP+IBYBZtxtEvd7rt4Vm2GA0pRBvU2GKYVp7KqHhNm9
UZjP8H7MFYpb8jgKbA8qe4XosgKriB4lDuZjleEUnhidJ11JNLYJkr0GYJPEfLfWfOa5r+6j/Ep+
dx3n2Y2nxNdgIZWBirsv0fjslZteIswyrCI8kB0O6a0D20BgYzZHSnXCgp8CVzuO7CcRbYTMewgP
AQWYs5JUelyhRdeskkGz+wO2n4Q0OXh8MHRqGBAB8lNhMt5N456kpxDp0IKfHk0KyTjInutC3gs4
G8fGuhty6vGG9+yymFlUv1dGx4zTpXs2lP1nriElxktX5fYQWtgeRl4KcZLQDtZP23EU80bMmbVV
Sfvmy/h2zLj2JVDDkiIGJ85DM5bOzpSchR2uG/j74YcjlH1p8ZYRD7cqZThviuK2GusXu4SA0LsG
a93Y5SRnNMAT80cbBMGF+UZVUbjXjAYrVrYkjzojnZ3xkERmAzV7Cgjga8rd7BdqDRTgKa+Xj5Sz
0GOv10ZqgrfFEq9qwxUKML02Ku9WGgsTgFiYjW6ba6CRA40aza6d2p8xaXNbYdm3FbtnRCXWuWYW
XniMd5vgO4qHe1jkaDgKTgmnsIttnn9nmC3ZY7rvrmNw5SRlTmE1YYhDfk8sG1JHQjFmPGAF4dCk
iNYKdQ7wSLmjNwOA5vRg75nvUjnGFqi5tLsWEGcmY1JrY/zVU/o+pIRQxbb1EjbMQKb2pJPhW7G8
PRrTIRQOW//BjVY5yw9Yf6k8R8NSlFgOeomh+NZtchOW4beMMLtpWkSgymQ86qMeBsQNBuqrkOMP
N+bZ14TTMR0v2unJgNcCqwe2SnsUCDS2Zek1ezJIv13SaLfkB94ZnknuA+gjqyWXIXFFvbNmb++N
uKADzvdJ2+lGRYydG506AAOCBAtKehQ2pB4knCiZQxA5DK3+QoIIfSmx8gg3T7f5nO+7DoFiP441
A43m3vDi50owms9CuW3z/EFV6kd4+semF3FQQ27NneNPHz1CaoKZfG764aPQwWPaMOI3lsAi3HBN
0VQrIcNobXgfcLJhECAUr0afYNvIeCM+6tA6NA6FXyElrR/5D1M2ZRxgbZC/Ya3fqhxCvjXinDED
irxO5smu60bvLAlfR3h5xCBzsiYDKISHNMfhrDLjGy/3/W0VoQBq7fiq6eXW2QDloCokays8ZFnm
sU8hGlKiS1s7nO44AHnKFtBKwAagv6TCxmLdr0CjZhtkrSkSCfVkIq3deaWNJCuDBJtoasBovi5/
lcciTNlejAgnk0rlu859Z4LI5TqC7prUAgzFv6nnY2Imb4jveL4a8lxAlVwFPGNVwaZ3lDkVA7cD
ZYFedUWqN6r0uf2XDzJX9mtw0xOSA4iQRZUo6MBhgcG8gCTjtmy+GT3ixLeZ6bM1ihgfw0JRp3Aw
a/4T4S8QgUeYiiopfgxmAfXoAicRqEUTx71zzVCuqr6Dj+LOHo5FkyCj9iWT/j5wIzg8aJHHMHiq
KCLXooEGksjo3qh5kI0RKj7aIhSZxW09B38iI4XV9gBmDI6MdYomSbkxVN7azKCisviMVqmxRAsi
gV11B9NGnNkyeOTh+J1aabRBJO2vHL9eiBY2vTzPiXgcx0NESjRoF5w5uQxI140iADQElkBBpCNX
CDHG2gPlo0W6czAwsodN4n3UhlslSvDanmKxwBtGHv0QLXckeIhyi8n+nETYkqcoYXwCb6HOXlTs
vBS9hZskrMkoN76HgQCCqPtIk3mDPu5AuN6lcR0yVC6cIT32aBftyMLEeJriW4WWbyxZncJH4bcN
B1tH12ZEbW4MuygPxEeOmrjfzfk0/FJaJEb94GY6XgUuAh7sT2Id4XWuIZ1vWgM9Tnhuhnk3CT5A
qvzn0cJ+5cwkWPCg5KmHmsHju2tiUUAEE5eZIAokZ0iWwFsBOZrQikS/1FX9tQqnh7qL4kORR/mp
RI9YGyDMmvbQhvLGXiRWhezHQ2jNz6IeH6M2ve0CtGqJl/wox9l7mGzYGroPblG/OIlznxGY4OoX
6Tq3Ldw2jWphpKYAgHR2/PyxE9wtPVU/6oWHstnkkS+3VRmRSh7755DUGUynZYUgwi6i94juxtAp
o6rx7FbGOk26H6uBxId6mZO2PGqpD6HR3ZrLvSbkD6yLV+nTS8wjHVfffc/SYFtk2d2arvyu061i
R909NZX9HFmPhgf425HGb9tNlyAOWLcb2llz9Yybgoy0VdyM3/msDv6MgrMHsWI1xufISpUQLjb0
dim+KNjWw7KT0238RizScdKpTxOtTRSh6V2rF9XSr93nV1/mzMqs+DMR4V1Ex5lKdYsN9ZfF7KNc
3rMxdM+exBiuOcgDtmuWb0Hi4Zti4wYR2C7kqa6CC5RFa0yGXe90fywHdj+f4lWZlzFO7aOAYgp3
DtFME0QkToXWzjfHGF6Rt0N4NOzGhsEZ8306kGIkRohoKvhghGoXWTCj6zqLGr2aC2DKBnTMVL8z
jrERPqb0CqI2eUpnLwZhyQdsjCVRXKwR8YqvQXCCo23ggalW7WIzN2/jhRPlg7OMHPiLHaoPQsJw
4bPYLCiZgzzmLl1AY9DdMSTMrFUnE1uZyus9gtKT9EnwTe2cabrZniNvBquB+w/r4fCNq3VeoUba
BhI2mhrozb0yaBgRQDVpTXq66+DUL/nOIiSRxtuyd2bqvAQuFQ2sZY8VcUEwDzFOwpi/CjUS28pl
tEr7CvM2rcQu6FFqprWzC+f8tc2glxntQx0VZJ2XSfE4micOIkJvcLv9nT4daik/ZFc+hw2LfuiP
fxxq3bVxX3jJxVIZn3RFJlLS9eNNkDR/uiQGLJ061l5OyBHxrPmXiCKfWmv+HEs4QVFWOFdn5kKo
g+munJ35HEI6Nko7u8DThTpKNok98QzhBGW/e4tOkBZDo7BGNOfvEbaBehHxgPDImg7NoSjH7prO
HbM0S6wSjXwq6EwMLs7FRsILYf9XJOCKwo7MrmJiUNlRWvK+2XK36AW1GjPqacbN4ezYoGefbJOE
6RnXBN7zFIJnn91NBgk9pPw8DQmGYQk0hj3RTJyPh2KGFKRVXfHn1DBs4iqqMIj0OO0zROJQfx5D
u0zOKTkyQO9PihgbIFzYaNNJO/vWb77ScvyjGMucfLTqviruigr+JuRxtVOR6e6BaAzQOv2vxsW9
4wfRSxWIqx/rr5HZD5SbeVqzF2t344BeZomKiuxec9wL0qOaNruQ3LP2cEOemMR/ZvmEE8VmGU7j
ON+0QfmTTW4B1JiplB3QETi4rNeGKu5bwyKKFUmHw/h6B8kQ0RFXb0eW5MPQcHOPnjhiYx6u4Btf
ospIT4EaPzs0qTdNRQpNECsF+cBFTEeUkTBM8zYZJjDay7DSYR3PUr+z261pJwShNlRxIutJyp7E
LS4qgshsAHSu5Y8HjSZ6VSYhqiNbr7PMmR4mCdUtgddpKn2fVubWbOwjj4l6Ax85qRz3WDW/TWwM
N3x5f4Y6U/tMziwzQoOdnXHjm32KEO1NsBNhF0+J7xv1fEGh8TzYQt6SMlfBK3VonMFh7U3c4LgR
8n47SFZNQdKq09gD2S3Jziqg8xLSTcHp3TCabXciQMaACuePr6eHeMoe1JRcutl7M3l6YKd5y43R
3dcD36hPDxp2Y7f30p+6K517Zetn2uXoFAW/PYywYsyclavSmgIYgDA5sqfY0HI7pSVwh1mjW47v
GB0Ne47ClWt0wWNFtNvOnYOnKMT1ZEs53LdD+pPm1aGjR9qECH4OQy5fhjRh4MUtaYXtZ0UQxX7Z
Fm7SYXSRPoRv6SL676ruNhoVkahgaLWY4rc4ouOAlno/D1PFkiWB2+ESVEWw9qtiS7CLp9d4zs9d
zBB1Vv67tsRDi+g4WeiropggVmkX0gORaQG1YVwhCcM1f58Jc6AHKpfnRH+wAxTi/XDjd8wxCzfD
6hQMDspuHON5nmwbe0rWvpUsTI2D68bBNgAHsE7lnG8LP1qCFeFw5KjeujreNMVwHeyZe7K+uifD
wTScRXWziC4QUfn+jbrkrCUeWvSOoc8I3Fu6ySQfN6iFHRQhPsKapP1xDH5OdPA72WfRxjOdS4MS
DFUoYLr2L4yJvOZInquwfnMGgbo5Yr5SIok1IKvXok0Ojvbu3GGSLJecGe1F5rHIs4x1llOVJ6iU
AoFEGTW93+CpIgQtkla5BRB/sLQzMa/Lr9FcftNcJfssjXe+F36OyhZsZ6TNKFFvsjjNjn7zUwx9
RtIryjDTRnAqDAeRVXTXlMK5MevqIc9p8PIJ+hy33m0Q6o94zNZ9iztxMoLXuuw/ZTIkNznb7g1K
e5eriWxvPq2+hAM8VYrhTgdqkNnSbU7bvK3baB8knrkRuLt70U04m/Hm9D3V3+CMT777kSfzNS1x
e7F+g8LpOpjbkpVNnPbODydi+kzXO8Qla2nRtjtjjMHfzbgxCiUftZG+KD0cQgejNoPFYtMrDoGS
8Uyml7n9jDOpaBG35BHrem+s8s27ZFT9mvQOf7rV28bsEfYQpH39r+ydWY7c2pqdp2L4nQfc7GmU
/RB9H5mpTKWkFyKVkkhu9s1m91ieR02iUIDhUdyakT9SulcHx4ALfi9cgIhIXelERgTJv1nrW5le
9ue2tTaSoJZV1EN9K/uKqLXikom+AWMKOjCqyJAnkeWpT0LnmDy3aTJtsfejFzCzMyLFYdfqQFxt
oRmPI3FqxPi9JCmylyGujQ1Zx4itxgJqHFGM3PneKRuwWnpxsTZQMCdVQJIn4+ZVLKhAyo7cGulm
T4nWU9zbfkWIO24I1mJo5bDehBbO47zVnkD9ubwvbvjgJinOlE4wbJSEHKWPU2Y59ykm+w5Z1ZOd
cTfw4+lmzUalwVHrznLdk+Ua73lPoT4MXrEJDCN8Tdp7rX7AkdUfJyP3bw38hNwMwGkgeiAyFnKm
ofi6PRZzXHtHYGobMJbrQ7O5K118zcaRROxEuzcKEjoV/0UT3J67tI2ucO0ODgYY3eqrj4jU1yJM
DSwC4p6nyb423MuMeYuV/z2J3noXl5zO2VRalbkNCSl2C+sQgtVdK9Fb+9EAJcaVluJfZu5eRPY2
sgA7tYX0NpbVQA5Cx6deJRKsvFaUyEi80tr87NtF/s10MjR7WzXWxRU1mVzBpt27k6j2NQH3UUkA
8JSJTakN0W6yXZqigNIbJSHvlMcJQIoBCpo1+XTOpiuAqtYxoOu+f8I8jTKC3PsQwjb2c3QSsRl+
dUecYG0nDCxPpAFqDWN4oh53xMtebIdEBzlkFzXL0D0aB9YbAzJ15FJpqbqzSKa9UnZyUcOnGtjS
Uac2WrdavB2cSAeTV2C2RVKOqFWF2Cq99tx38Jir3uWTGrUvjIytEznHj06fIF7vp69UG9qqrt9S
hcqPuAS2QrlzQqtOlHsKIdEYrH1iSW5+o8gezbm+wW200ps63pa9dG8O4/KAVAOIBWZ6H4LJZcbQ
7itrayTOgd3au4T9t3VrIdfkAzESo/2YMXtr3zNOpP0ee4tNMP/5Zlfm6ROhgw+4fbo78a84zlw+
TllNX1lXXoFUyO8TNH56PG5m4XaM+C0ocJonQnIvcwJ2advuV9kgAlBecnRAzdxscmpx9IH4D01B
vqG50xkVXblrEDg8tXdSEvn4BKd0UoFq5L9pcK1odG/DkMBGw66KByNidOLGmrlNcf0euqA8sHVn
aWww1c6HIGPOQ4q2yD+DPr3bhPBtGgSWspWXdBDJB1c/TfGQXpaDpsmMiCSEfkyNYajzXWjQcFDE
wiCyk3Rj+UwIMJuqU13QzMOejNkcecV5coO1keJdc0vnS1y47G6jyXzwdfh6kr0iqgE2EU2ln9sB
/ibecj+NZphYeM9tmb1mKZ91y/I9d+IOLZ+NjmTedAr2VQYurhfAZuZ4r1kRngh+ZhDsewlX5ga5
uV/ks29shSfr2VSji3nc1zZM6nBJwTBk6AVXFSy2A3y3K3Au9xroHHIATDeBQ2TAOxvacW0Xw93B
ObdPGm03oSMm4nk8UsR9J7aWvSVzzF7hSAZEy3SoDGHEOnaxLcUUEE5OgVIzIbJEf0aXMu39PNuH
RidvoeY9Icdnaj11GmWyz+CutRh+OS3qnqHrd/G8OQTx1ZTJuFWOcfSboLotBxy52zi2t51txkcL
Vw5D/0jfg1OhJcaKjC5M1q+4fFfO2OV7PWCKU0XovXMvIGi1MR8GLCCXCIxDYjJyNTtiJ4iH7lee
Ox0n2/QvZkYrkOc1xk3CFwbnVDjUTkPLBmQMD16eGzuBnmAMp3Mr049hZUOFjuJwz6YdooOevnm2
VaGvLwGAeSHMm9EnG6yXrwWLzTElBqDqjMswcGEqyuqofZS441alls1Gx6o/xHNugkFoxa6cumif
ioHNWxk8hAOVd9h3pJb5KHbNtPVw25mXUCXuBz+b3j0itA1iFkzK2lLDxFhiG8WCdpGtd1LOzAxO
fHzS+Gqt2H0I6RFqw8MraGbVmvxW7WAP5Q/iN78BIvB2FakO29IFOGzHo8sExeIUmIpyP/FtKgz7
a5r5CG3I0FmRnvCga5hHa6QoeegePbwoeRwzXWr9q8qm8AP58EISeUdZzJUxfYEp3N8QfxmyAMcZ
3tmE0NERpEXvz12GCz9r2G09hfmaGwnDwmLcFa4xrJtMHkqDD72hW8AnzUItrvkrKvR2xjBD4cMH
OOLz+A5r2L6pkAfCdFlxF7vVvYOwXDXncDJ2AcPClYK/s6kxjqyA8oPkEpuULKw9XrF0B+ODV2ox
fcvGI2tAltWUBxqb3V1dPIVxMO38OLYOeq7ERhvzz473bApWQ3qXXIrUZl+TM91gru7Lo23mRBqm
Bt02MyC/xfLv58GxlWxjhI/AoQ6MdRnU9ZPr6fRKzZFpy+z5g+w+GPapL3xG8awj6JEV9a0+3jHy
+iuZPhZNTqc0RAANOFt9y2TC3TcdW1CaXge9nzesJkd4xJ7o40ak7Wcn8TQIQ9QPKtbuld0jrLe5
7k4ZYzPdc7YF2TTPndO7aw91OqiGeAvrGBVm0WkrUnYp3Sb/nKmZOMTIeyhlvMdu8c0f6e1Tkjy6
HlNGDgIUsdp4wi/2MREy3dHAj0AEOSyPrBmP1joRPoxJ75rVELAwFUOzSWaAzHJY1BhIEzrobvrA
EjpCY1SbEkeCgUrpRMfBwicuKFgj+inUYXmLq4ppNHsh/mj58+XQDFW4azXvhZfOylfyiZ6I6GX0
KTAlzM+WH4WMo6vO7w9ylrbFFsKh1C12VjqxpOKawSA+aQmvcbZT4W+4KENnmg9oChGASFunDzPp
+GYwCxNu9fPwMZ0xW95MTM01QkJq1e5k50w/fwQOs/+ZmvWfmur/QFNtWJAj/iTc3by1b//lew6V
aby9Zd//+3/9278Q4/pvf/vXOcj1z3rqX3/xl55aCBTQjuOznuCuZZjWn0CphvUHKl/bcRE1/9RG
/11RbTl/GMivZ52zgWDK9HklvxTVFgJt36dCNz3Hci0H8On/+Kf34b+F34tf2uLmL8//nK0qfIcX
8OeYPJJgmUu4tmHrBu5e/a+a6qRRCHiVHz+gLkQs15zyGRTGbpJLJI31mIY7Mrw+RmaFbhWmB/Og
5MUb4m+hHjXMP/Ha+TMw7ffBmzlpgTQvg2NzHRzMhxjp62k5QM8/t1UBOcC1cf0uZ+XQzgakQbsu
8sTlULBBnK8iBjU9ZL6uro6OEMW2RfTEpcpZloPeKgsjQI5JxzatyUiFMbtzYFrvMtWCh0qliCVM
n3kZypDJnvPG3AfH39RhPz6oqoofE48oMMx4gsL+YjTZ1VZJfcSs8TV2ohMLR+0cWmgHKiSMu0p4
yHEWXg96yxxhNUgitcD3kE6UPRfZqnBwqefl3k7tW9LpCawamdNPg60Ygnc9Mp0T2o6RyOuCwWzm
AIryyFXoO7apdaB2ueixds0Hn4BbEFxvfRbW5wq/6qa28MCF/DaaPNkzj82cD0ADip9Pl0ciz5+H
BNJEMH8GOelHh9Ylbr0KwzMCi3YzqRFrWSeIIvk7VskHDQDO2lq1iQdzYPnliDetVxpO0m3Xt/EW
w/Vzb8qLpCw5k/gwa5A8A9Vt4p48FZEQpRt3PMEbaN+7RMCmExrEXT00oKSDykBQOF+WBRhvJMZi
tchW0Vcdw8Br0NTkjC1FixvbpkxbDb1bn4OJ8ZuLlo0PmRtyFrp73e3EkSrxT2/9Xz6J359OESfW
VqOdNS3KNzySByTyYCo9JDj1zNpbDtAe63ne/p34szlioW9OoSPr/XINduaTYXn0+7BcptlaBHtr
JD2D//xP9e1vHe7ys5+/30y0BHtrUR0JVPco58jwVejTfz6cBuOhT3Eyx8L4zDyqPIE7KE/Lo99P
qUb5A6qnAzom0n/5zHHj/PrMl6e/vwzLo2kcIMnYmPmXM3I5Gd0pxyu83JuWHy7fDrhvn8wMtMMC
rlreut+H3z8zI9qvRJ5+KqHnEzldyHPmDJYT82H5k3Tqg41Hf4jt9e/33OXGi9KHVztrIbMYbz9b
TwRJNsmj9B/cd3/egpcb65+ep8nOGdtHqwEnvPUW5haQNMzG6RvlpiIVpoChqVGQZAmRPaYnphOx
19NpebocDJ8xO7B2DWnYZwkODxTKvuzy5BCWOAhg0IIWNjwk3Avd2YMOCzIyHxk8Dy0LyeDVwxqi
CkPfuDF3cM80n5HxZcg4DYZMy4tC6RbH6UmfT7blB2K+Ei4HOqxfj5anxK2KPVz6vXApEMb5L7Df
NvZYpa/cIDZplYtj0obF2cmAFGm6Fm4RQBNJZHHQNY1yp+rj3WQNn+Ks9k+xFkUna3rhnU0EPiwY
boHJoYsoFUZOeOpS+1PZtOG5xgzjSTPbLS+xmi9ZUYaxb3CMbDPMl7HlD7pYZtUnVydVaewrR9xE
L5/HsZ04o3VKqemx8ek6i95C6dk1NzkNX1tGJuyb2BvoxASHNdJu7nTsJoNvsS/SI/oXsauydmME
9YeUDSB5x+qjblUH3+vN2RL3RlguWNc+e/R3yq/TU0ywWJ/F6S6v+H9UcQsIpZg2qqc5bcb0Wnrs
Brxh+Dz05LUMyefQKvyjSa4DhEaPAJoSVZAxfxWG4W7WEKeE0j+TOxxsGaNi4FXqhsg/3DEsSsD4
KlSVXdzQdiF3apn1busRu0sOUTIhIjktp4xLxKI6o7p0+TaF2VUV9ho7N6YD5ulDYrElbY2rYKPM
akCwmicaR2dMtOqlMraj4v5me8OBCvk8SUKlSg/Mbz1EzdlPxo8EZgJckhowhij/lpiWuRo89Y7e
wzpNpSB6zUs9cDgNIMjuMcA9szX87iVG1bUvJfk20muP4dh3O3LeaAHTsV/jrrmbpkSL09jZMU+8
Fj3EKiSyGzJlRrb0nExnQ0SShtWC/yvOGp4g0KDothhfVftGAbsym6ClbVPGJuzvRQiRmJ4UWbIF
qbUm5Q7nIfNiOwYdY2JpZuEquIYXpDtYprkzTWUiv0y+j2LS96E/Pius7Wnt9M+E5iBsYR3ekkKz
HQgbx/850WaC9cCepg6GJKISxZrGIC19aCd2onzww9nIE+02jBF/OfwWjalz81LkyVVQYtMPspeh
bIdt4kqxA0T3pZAl4Q6TdsrNqcL41IYPbELPZougdoKgo2m1dlNsuWiIvWatMhZQ3ZxeCO2bqGuE
5psQGpDrKXH1SrvcZAJBvKBO+poyqmDryOuKTSLeWGIZa88zX3tvHalz4ROLNZGWVjCN0fX4WxIy
JO5hxpEMpl0htKzFWI3rjvs5OzVOoC6PPoM8KDdI+FzG2hUxH4T7MJPz57maduXFfHMtJmSdIbQt
tHo0Et9Ebj64WfCYl+41SXlPGYB9gST1GXYoyTn+tS/o0l3OW+Trc18R3nozwoCSuuBGOFWjhLMz
iiJU0YG6NJmwX5g5abtxXovYjCGdvHxJRoyktoaQYhA7x9LUJtWR60lZbXoiPPGURx8Lx39PDXTT
SILFxtNt7Ta1W9LF5J6oRc5J1jFraFgI46OB5mdUD4j6tW3n2w6VQf8eAmYmtS+QhykFWdgeI0e8
9o3O3FSzPuOHPvUQ/wHCvrQx8ZGDZv3A9GQ/5vVzzSyw9JEVki+fHGs0ZRvqUuNEm8nLlcGhMedx
m51gSSCVTzOGBzaBH3ihD3EcMiYC+HaViKZinFRN5rAUNT9NZWisnUq/mHrgbS29q9ehyXYssm6K
5nfH9AyFT6YYsGW6ds2CnslIGp91s/oxJ7Qy69OjXZE6GoINLE4mnneADYgba/frYAd3qfkVYvfq
ygSAKIwuYoefiEurhps5osFXefJouAgh9TQhvbB9thTK2ugOD60+R062qt0MUgPztWOfdKgIBBBN
vMXk7Xq9veHSTyqUB6+jQha9Qs/22icTsqs7FrZxNr6zwJ/TCJwm3ZuJ0q6ebb7Z9hdCVYJzHVQ5
QT2z6oyzvq0Am2RJ8tC7lDK6BadQUHnnzVcUCykSYe2NCJ9dpPJPURhTiU/gMVJQzsL1XyMPNZ6K
IfdOVoBKDTObKvWzRhLrhnhtd4tD7Vs++e2RNyKFanQv7XbllxoSfy+DHLVmSm+DMoHwP5Xcjoh0
WMEGHZCAMZsw09A/IUVj1sU6itmtcR5Fv+XypG7cS8N1qR5qSHZgX2JtY5DNpfJxWvcOPT6O7+Lg
xgS0pnq3TWC4Eg1MgQbIheZkrk+W58ujEC/Hz6d9IxkKaZRkc1mzHKhNofL94ym3xJxQmfzjYAHu
6BAAbTkgYe4JfpZzEbUc+rk2+svTQg32MRwQu1PvmdxNYGuOH0yz1kFIkglU9w2ba8wVm7KCrbRA
qcsuRCDbQRNBXFeT6gtQPk9fzEInmtlvxi1CKYobUaI5TqP3Basdz24+LJu/DpJBYopIp4b6w6eU
VRlrVsuWG6OJ5+U7jshlF5TOCyExe8+IBLssAXvAGt6SUBsxy2REjnbdfvlxLUgzc43ukKGbMmdL
mRNCtqXHAGWv2+3GNmcB9mxn9Tzj20jwxNYDJ04rEJf2sdNPLHuQLfzj0M6TEYPN4NzWEQhAKbwc
Fhx1VkI+8B3fXoUV3rcFRd1a9qhvl+d+Goy7JHPvC9E4W8DFv+HGC/B4eSqWwL+dNVf2fdKi9SOi
oCKeZ8KppFMYqn6fzqm0Y6OfA7QuH2yz+IiVpztwF0EginnlysT3OlmZ9WyFwVqa3oOWFXy5C6Hd
Yal9U5GZ7OdwDvhOqth5Jc7EgAHezZsPAZqwKXXSXWq7jLf6TN+Kmv5oikBBbpDtaaRx6V/inPJJ
OO9xOBKLNXZMtGJSAe35KxLFRQUEI3PuohsPSDPI9sJMoQrLvlRYUlPGzEjlsDl2GbpxYn/gbDvQ
lpraeCNjdOX2TfEEJiorP2gVwgetfhWtDJ8dT3NXEPzsDd04edh2br900K5PDmQXYXU/Rjjx11a0
iLxS6JbJ3C+ye7G22D04pV1R3yMV1vceNydihgL+mrTncCWP6yqXTCcWrPayYnI2sWOHGzwaA+qw
8XFImyuexhsfBPgj1AAPlvgOpCBhrXmU+WSuYP45GzOX83YN30Q1YRPMGiZujT+SN05O5l1OaMyE
E6y7RKhNUwzDY6ZMIM7YWxDJ0v/zhVnZPZCbsjIqHEzDViex+qyFWY0UzNsEjCJvPpacmyoGBusg
LyAHxvLaOHh+9b7+bo8MDfww2OMmrKaWOAuAu8NoPTQ4W85mihZXanQyWcNLtxFyWz6XYPBDRJEC
liobHRtAWxybztOfRxdUvJ0axhFd4rfKIKRDGqQ1aCRdIn8hwq+K4g1SN85yMT70OI9cz3qIQJJh
xx7Q39n2oxyiaOcl5IP54RctH82HdqyQSmKzyN1cu9q6Geyxgn2LCQHZFxYKVJa96tHUEa2ONjIm
qpY95cOtE3l6zu2Oes5b50hicHo7OfvTnmjMhCuVhB6+Vqao7hnEWBdtZdxeCN+wbtLQzgw8x4M1
ZO+taTrb0SdlNvKkvJESGmIgTQe24QRrd9ykew50zePFHUiooqLYdnkLbLUW4linn0ZP0p5g/1ql
NiabSFkVzXvAXqGRzablN1p5snH5cpXdPoo8n7xhXk2c4+jmMrNvptFEWxzwm9aowBMaVoOhw0FV
bFccGtkpaS8OuxRcfnDpniqmNAf+2XxbhariLo8eW6tduFAJonLyAQW+77sRN9soDoKLFwzmdsys
kyuaRwgePYIot78sj2hR5qhFqW/YQub7NLQTPOGypO8J4e0C96Lru2oRVrsxferkzOsLdHnufGZA
WiFDMG2WINcP8nERqyuqDLCBjtvv5DinOnd4tZF6GI5/srLK+ZAkKnoCSLd6rRJ7DyRxzvjQ98nc
42ihvCv/PrQ98bSie4mGQH/S88+q5fwqioj5dabfOqcIcHJ6CQLMr0KfyJN0wP7nvk5qj5FNR0hd
PkN0RU3Wi/TegNO8eyVZKmnztcfwCofZrI8RmcHP5RSeACp7x6rmn0hl8a0XbP49Zw0ZGaxP3UIm
Deviplv2XoIOXUV11SKJb9/cVJgXX0liKRQbFilsPtWUXDFmHepgF9o3VbrjTllAQfXc+ZjURQci
XX5QrV9jNLWLo7Igy83X2GZqnkKgbwTp2f1NyIz2fkQOPYcEt3m91otsPFk6HthJIYluPfFgxX14
VbaxM4sme4hM/cbd6HMTiPqUe8Oj64GHiQu+gW2gkBUiQ7XJ2dyOs9gPCrmGw2Yod67rv3ChSY9i
ZB3pYb+w6/Q6hogFW4cs+wBVx/44EUWCGRdkX9HjwPQitUu9OU5c90h+5hrJN+ZTQhYSJWYLktcQ
9zjxBVkpHVpOC1hakZEpoTkJyseI/JbSqO/D1KuneZo6HFKFraF1+n3bsH2oBcx3B5YG4ND5O1zs
w/yr1es6p0N3AKcuToP4SonRH5J8JCrGZkUuI8LOscdsctVUuzyBf6bFw54IlYOfut8lZfuLRXWv
KrpISE3OVcye/aw6jPn4Jt3UxlTOqeR0I6AqkEncVozgJblmvn2UsZPeuqSwHymvO3K0Era1fYvX
Qh+A8xj+j2YikzB32pZSN4rZ0mDeDjVSToOCAluJ/LkyycWeRkJwox4J/2B48H1m4XocN7N3Akk1
TAaMYuQdVH1t7vrauC2lmN6CzMztFsBr0XxsIWdtoroAVWGbLxXXaUIBZ5Crchk1hP2qUiEiGr24
wGQKLzZBywnKjlNAsd62zK3tAH2NM0FoNWzB0EeDuTexw1bp+1CP/iYbuycXqGHqGO0ZhRZLPgVr
ITWqVTbVKxdTEvmlMnhWuprprm9WP0XnPgWtV46El+oJyUjdVG4E1u6rn40U9QYZwFlE4hLyEcBF
Z8zV9VU0N+RF+AacoNvZXjd+CDFuJY1EwB80hLb7brctmgDuaZxGt9Sm9naxW+x82tcq1le1wPSn
yuxHrZPPATS4f7Pr8ilOymxrVwnOXAeiijcEz9OYmIw1MZ4hJImuvusycPD1C3jBYKu7WnScKH8g
svl0rcYHOim0jvpwcRtQz3SMzboojB9+y4qcncqxn/KtPmrxJkwyFDrEGm/NlkGHIn9xS/DpcGbF
tsPVhIJFePkLJM7hrszg7ljoUaV6tXCI7osprVet17x7ScqinKvkTWsjJlG5bZ/zZtyZutU9VjWE
Zw3SI1cYK9jbSa1trLJmyNmIp5wbXVhl/iXsotcRD/Wpr+aML0AXxBAV1TkjNLLpLI3shnTSYVIl
3A9xiW1Rk4Qr8n007IJ6t5IodQ+IzA6lQAjH3jd/NlGLJdawzZ1yuFo+K+ckLz/plVdfil5GZ5dX
P2husVa4dDYdY7NDOgVvGSrbl5ETMe48LrK2PzxpVb+fSo1dOU7UvrH5juXsP4QE9TghKtnbHnEy
fqs2fdZbm5TWdpvpob1uudFsI1DerCwwEiTAww69n3fnqMaoy21e2wQtcebx/F9pmNySUIGZQwdQ
s5k9TEkmCYFqbfFsAgpDfccW1mNZQ/tQAa6UT4WT+7gjevSUXWMA/KNChStx88LbkNb2uU5QjLJ2
TY9tkj4iwO53fs8H4PqtDQ8UJGanfG4AtNhrb9TUkUzzdRRG6ZXBxJ5Me43UCwPBf5+3O6vpkCBG
g2QV5Ipj6xTvhD0NzBq8Fo+sHdwc1A5rjI/hgapoR8wZ78jEijqeUHVZRlce7cKjX0OBsmEG2W3c
XjM3Ua7l++WNFuBjTIKrb1qFR9QMdGzO1MG0Z0AOd1M+G3WAfbRkwQWxWz9C+ln3Zcnltkfn7HxB
hVqtc694Jth6OtihqZ1kCIB4NNprkfWfOxwEXGWhSQeDxUQxU8gNqJUZkDbJJ6sagM1nKDeCLPP3
1Zh9bbMEoRa5Vge/01PmkTmbE4JB0WogkWC8ih67lmf4E6jbS2T+AxvLYwKe9GjrLJ0KeeeeHJ69
NkivTmZBf0yKW6u3aD5BvJLeSWNoh08Bs81rDhQv7j/FedxfvAQJvhOY1RYFmgN+yadJKzRsP9I9
Lwev7iT/XC3Xumlldxu5/87qMy7nISVkhdNhH/euezViJ7/ya3uzosCSzmfbVj6RgDxrXfkZz3l9
pqnvGOBzLehN5zVztfwGqL4AI2s8kVVSnyU+j/VIz7pFibQtjbF/yufD4DfbNFe4t+hU80HW9wqd
i+urs2XD26R5MC6ai2ZkqpDfJqmszlMs5LHwiV7OU4EqTBs+gLvkuz5CT42HCaCmhacl5YNbowp3
j5qS3jrWrV1ps7DsphpFg0ft6nPtWlcqkMQsTnfg/0ifiuGrhTroYPCh3vIQ9Uw2xlc/VN4aLY/g
X1XviLFxIfE1xOumf0CHtopS/aaFhbjR8x4n3aWpgwNOTgLFeXq0Cru5+8JLd3UJgzVv1J0BYXXu
wfIx37aSs5NTNtoMbtMRZLlXb0C6cTOgNcWrl2zyxK6P5azgQDzWXn08MZKJ04PX8iUyIR1TZl5U
nVdXl9FhbBMhkpbmc28b57Ku8NKiPj6GHihUo2pZnlR+ck/G7o5WtTuljAObxMdn4BM/TIIDcxrC
p3oLjIVkv9oIhL0sMBGicfGE28uKB8lUvBVFbm4R8nZcP3zO646IMFl/JyK6QhPmfY1G99Q3XXYr
WgI7etkoUMaV2tr1dKvNIlrPyrN1xHAa6Eeq7ccB0b2VcquXtE27PsPOq/KqBO1R7r3KFZvICNXH
zK4vSsPpYLoYgabRLfcjSB/SL/robKftk+4pPEFFy2sdKNNLTz2XgT+bGavnUHAvAZvIrjeGFO0o
9+jO+PeqPDojRGh6br4ciu5tBDKb2cx2xYQmXRkEd7SV99jCrjr0NoR4TdMskotsqh48K4xymu9m
OCAzr9xtiALnEAPkMuc8xkY1r7lTfNZHJHnB2L8pRWXrDXK7/B7Kq4hnmtzXPsr5AsdheugFlgOv
U+Tt4mYd2/sUfHQGK9x1WCK4BCKkjnw2t2CKoZO31nOZYLzXBxgO3Hf62sp2mq1+7viWbd9f9n6/
fxYG6hkgCn5mbGJcz+ZZEp4YxR69wPjParSIrPXkkVLE8infaL5KuRIg0Fwi+ESuZ+vUnTUIy3PZ
NBApsvDI8BBmmA9Q1nRIv4S6Q/luWcMJFDiSZAvpo6eHjyH8TizvcvZsswQDPZafqKH6Ayjjja5i
pAl69kaQu2IsqxEjfZc1UoVwpqv186RMT31AMGHpQ+UXGDGMPNtU5sxvlOSRLIcolbegbeO9xqjm
1IzEIloDX+6MLdY5SGo6Zdt45GSp0a9XH22c7PQsMSROepniLFMRrln6Zxvd9xhjkJldnkfOEBfh
6zE1oXiF5oTk3ZD1yZ3Zb/7EnRfK5bRiDvoipFauQglz2CeQdLUQ4+IoBAyXAKtefpPlsGDj0nnI
9/tnmmnIXTIWL3/ZQwcmVVJCN2LPWWzLb748KkoCvn4/XR655Sg3tckmifaQKrjGr7I88v7xaHka
zW9YYRjPU1vdoioz11k5kEwXdul2gSHhbg1Ofp7T4psaVmOrVqflYHP3Ok4w7z2XdedEzDD0ofnh
b5HU8nQyKEalLGZT93DpvIRU7XDSqQN4M+bXRm4R377NIsNIFpFCwtWZqTpLY7YVFLzSrOn7vGjf
lPonMZoa5miGpgtALFnmpdQgzcl37Y/Kl9GuZrN8yuYAyuVRMj+K8tQm3U/elx+xSByOkfsRCJY6
4ez7dWjJ5dr0HUEq3TwRXpQyoeOdsgKDTaaVPrq76muHf5amJ8T4+o987uVRZxYXZQjEinNGt2l3
MX3VPBFmOSiQZcrkoHUOY0QmmfFgPVggCXaL9uk/ZWL/gUyMhh044/+TvIk+jP/929/+97//89/+
F8f/+e///Ge92M9/4ZdczBV/MClAD+YamPYMT0CG/AXgdM0/XIOZhG4ywmNt4pB4/QvAaRl/0HQL
03VMy0AZNovM/i4X0/+Av0kXayKDFwZTiP8fuZjnAgD9s1rMAkZm+oZuWB48Cv3/UovZxuj4ThF3
B8gfB2YdcLLD6oIMmK4RkcmatvlTq7GYM588HdYQwX7tNlc4phOJchjSC3F6WkPMvZe/loV111vv
2ePsPOGtDc5d9WNQKWer1WDIc4AtkuSjx0dAeGRmSUz3DBMH0hJ8nnYzS7aw9mSckA3kYBbPp5eY
EdGKfTMTH+0RvTojVdN9a4bkheXhIzMkbOxhf2V8R3f7QFBp0KNOYJUrKoRSoeBF1ll26ZFzmuJN
Chy/Y5Fs9OEl8CiZjNh69MenLvWfiVUhWRR83BT9iGrn5tjyq+r9O6Pga18Hl6HNCfytbwlRJusS
TuBKKUdfl139aYrK5ygonrqAVIMUYDU5f41OQ0YA5kfLjB6Um/zoal68Y5efgIz8KGZs9lDwNruO
8eiU9Eq2uBgIieEf8ppDt/5kIZonM9nMjH0QNFvZ5zdGX1tdWGAOrFvny08AKbmdsalGDKZjV/1m
VpJ9JImpOm9b0KBKMPkrMgBA3uF6DVtM426abEEkXA1si+wJ+FSt5ODNVBBiI9Z6xWtIuxIEhkwP
ukXYj4ELOnK8bal7R2twvgRu+x5Q/yO0mLjP4eQr+uzMNNZeR4HRgNeZvylawzho+iLYFUurLolS
SnWASuHRwYXOyB6/oUsUZmkah/kfljhV6WKXl619s8rXcOR9KFOiTqrBe0V3MYLvgOKKeO2xCauT
XQ3dmrTG2OkniBO5fbR79tf4ThurwfeNjlzh2oM0TV4h0T4bs3T44KcQ2jcAsMBV3gZLxA8G+qR+
SCBPbFFidwagleGewQIOFBfxR1u4r3XrdTgxwveArMRVW/vP0q1zsDrX0MQaCpzdjcA1NTocnojQ
1Z3VeujxXVgonXg36neRxNoTYafIrAnDChV5Rma0qXyWFzY40UknP8V1Y7hMp96jqDAbXmtvu8cu
cI9Rl+Ov52QJfOCNeoRNuRLUVfqPkmSFDXeyx+z/sHcmyZFk2ZXdC8elKdr+rzrgxPoOcPRw+ETF
4YBr3/c64w5qXKtIqUkJd5HcUZ2viAxEOLNIKY6ZIqlhHRwGM23+e+/ec3uOmVr3HqoxeI7m9DqJ
+H5pJ2W6c9vjXGO4FNxWLTUslmEMKqwo4irnz8QKj9FgPfnleDTpYfX+uizzfiNy886j47UK7vSh
I9vUk8QLZXQAaC1Ch3pHSYJP9Q6j4tbIpz1th5/CF4jFTXXgVckxDccAeY2DvCP5OXqJBU2QTwV3
/zOQiTAFIWQnHAn6s8GEj32UySqD9Y1dX1BpcmQQRYQZiu8qyFkfzEPw1ShIHWnhL7Gbglupm/rr
EAtjBYw6cAk7TDnENA46cmvAI1GmW+wOkfUAvw6dBZ61ACHRnLwymNihFl2jocAEwruARfXTrkEP
Dzt7jh6iedwZCZlEYViuXclBU/cs08NMIeGyY2WPGnf8c4s1ZpuGPA985dUyZANWxcMkWvlf85oM
hI6vUNrywawtWpd2t+UZaACKvxJVI04QwfmUOEFGq+FQMaviKi8BKCX8XiEri/Jg3IfNdHE5e2Jo
jWk43OQYQPB+uEqKpXKBk+xV40S2jtvqmCGGW+USkQs1UkqOJgDJipEYI5RSh81Vp8Zd51rkiwRV
d8iauFybSuU31KAyPVMds10JwioikyHmZEmv5LtZeD/NEdGC1qQkpVXjxgeoVCSlz3hJO7ugJvZt
YBFVPp/qENEK2uKIGMGnpuF0lEgyt6fBukSUAPw9RbOpmg6mDFFU+M5zLgbJlcUHsXIy9yrwzzpZ
aZiUrHvNbmE5o0hzUbOSXFZs9Dj5aUHcpQWdF7s+dK4HjW+wt7EeoI7tUN3kchVO7qPeOYfCNSg8
cOle6VlN8E0XQy7KumbjyYLTW0bXRgYd2Hw93w8Ih5Fr9FuGYjrIZbdY03+6MSxzZ1tftIyvQvPz
i1n6PxKT5rRhJBi/4rcuT++hnZbrxPk6tEwDZ5nMu6KsVQenfC2xWVKzOw9kJqE+sUIOvdSFAQlj
wrLZXdS5BIfQ7URTfBN47Z1MCX6uu7exGx9roSgULVW3JZQx9G3Zy0fv0CZA72KoTy0BcvYQsjdM
ZJTJ4ksETsbNBk63jDaPlUW9vVywWH6TaaPxRgutYWLaIAfxqSnWsRO9Wn35ZZyYyXT5z9DO9vHc
vRQVu4FhpG+6xrGYWa23Dsxsj9sHM3lvH/0Gn7DraXht9PBcxV51HjELk+KyrzjbT37HNIYWhW+K
axRQV8OAyzDWOQP7iKWq0N92GLZYHHGdmvV3XbRP7kxrLEyn29mi7T3n1UvUodArAy5GGo3FlTUa
+koKRY4GGMnFKb3WGo+/K6fBJ+Psuz4kz3WpnwxIHKyM9y4SilLX3x2b7B/GeN9wuNIItRlQiuA7
JWW/7kua/C8h6fCbunZIITcwBNZjS1Ci4GTjJeLoqeQg2bb5zmigdWUR6m2S3rU04CQVECXYlZx8
Bqk9YEfhVOEGJCh25m2P07fqxnE3qxOkwOFJPcCVWLd0/Ks9VCPwaAER3YB3ovXQQXCMQ3zCE571
1Li2mMdlKc26TFJJLJdDDh40faw4UrX6igFajJqxR27er7VAo0/ffh1BZJ1GJFyM9zjZ0mzStWQT
GWiXvI4rZWhdOW2h1m8sGzQHRcDA3xJ6V1ZjAAsrUuA5lU5CvYFMXAuv1dIF7/GVbBptJU3jepr1
r8ue41kF7T7IoC5qVrqo2N5HcukRU3k7OxcJsC5U57XWfBl6/5nC/pDaTrUKrol6StiRcBo4o2w3
Y+jfmEC2N61qWYU6BnujDCF3Tlhx83d3MChzHIF8UPe/t52Dza8PtyHF3UqSqSSfsoKlUqKxzBJE
pXr+ShYqCKbsYzjZIACcMj+YQrTnlgruY1PRTTnXQw8zc6ppWtVbMfbeyTKavdvSymMF/hKSjL0j
8HPTNNmyOB5Ode0RYlakz3iONqHWqH/tzgnl90A6IILL0sxWivF+Cho2H/eJQk4xokJ9QWDqn8Ii
/QLyYkRhqd+7LvVmOVGEGjm1e0GX1Q0YjnVGTw+NmtJhSnQCX9qdlrvLplNP+LspaLqTsBVQsKV1
IDF5VAqSPQ2Y3iIzPCeZ+8WmMbVLGtHiBq2h0cYGMXMWMlWzdnfQJ4U7mIdZYj9u8E1kobHXEWqs
wsQPNyQcxgYUg87bZ2a+b+zWgneu3kuuKuExS2EFeumuWp6oEnY5+ooaK2/g4nNrBKeJ3EsEKnyf
QcCR5M/HCOae25GuFubXU9Lq29wkolBMRnCRor2UgMpIm4WMUWdNcPFhZmsotveWslq4OJxP2Ni2
obDHg9BauMf5ve+8gwXw75sZK0nj9T+Kou4viNz7y3ybhuK6BFyD6tJ1TvyWRxF+K2lRQ5J3ULb3
6THFrbmtanYYt9FHlOi+Rha4uplIGs6hSH8u96IyBeLc0WA05vg+VmaPWDkjllspcsscYLAUsjzH
zPFV2OtLDs9jU7GzrudOoMQGu1yA0zsNqqyHkUd+yOd9cwxQe+bhG7EaaCSiUWZE86ibdmKvicxk
7ejze3BxmNgxfPSCaYjXDvnYhmUOPcnRhXubmZcKM965jhG7BU6+Xu6RJEo55dGaX48umtQeke15
2TTqxR93h/LJQu6wE0UrtxQqpGJlLUQFrzW25gAUGpZbz0ispzaULAISNSkg+Q2DsOko6QUIhpmx
g+F6zrnKcvFxy7drubFbzWIqwGPLSzrMR3kznwxBHtDyiKV+iIwcDt6aNL+u0a8My4EzHPfvJW+2
HPX6hXFSvnEdXVwPPv3o3sNRP1SDuJo07YJ+fS1ne7gnYVW7bjOGgAOwwcoa0nMlO+MBHq23MQsR
7Je7zhxeWxnRJnJgbUa2nvmQRrFxaWZgRzRvivVkkHaXem6waSNr+IbYAWCqTEDOmsm6TsaXrJPZ
U9l5DlMIFghJ7rA8h51ndXzaoRQPf2g1/Ob2+pO7ixCQX6t1kgVcUjnYWVxvydP48f0uyoPmn//J
+B+pp5mzXYDdbrMmJ0caHyy5eyCLEEq5D13NqsbSKUt6UgXsiKvXf+X328ihYQnq0tLV+/vD7/eY
RBN0R9BeI0ecCtV1LVlMUuxZUfLGYt9sGhgweK18Y/7IgvmT0+2Pf7uKyCjSKSjy49s//5OjGhW2
kIK4EBs0HdHUf/7VLP41O5pzMv4m6kRVMDad9zCmSEoCe1rPNpSoEJTof7fBFs/jf9IGM0hj+Y/d
kv/rb3+lC/Z//vbXf/uXP3a/fvvB39pfHo5IFzUA0SeObXvYon5vfzEbpcllm+zH9J5spHGf7S/9
L7r6H50Pz/J45tMtaQnckrqr9kAMmIaw/7/aX4au/+qW5BcAGnMtQzj4t4X4Zbeq/NZl1DdyqvL9
oxWT/YSNWodRNIz0oud1wOWQhhTksQn1zDlSdi8b+GW6kkppgmw3JDoDImojovS4PLZYwpZbS2TJ
593CzNZ9WzuH5UnsmRFo5OPitvr0XS02rLrrrGMPH+h3O9byquW55bEPy9bn0y2Yw32JF7OWJj0V
FNrgEuxg6yzc3OiFYBeDM9mKBpUGzgCLUKIn+D5ETSxVExKZsUxQMMlExN8WuDFEVR5IV0t1OggP
OSC5g2FruAO08JwCANliMvzZE1qwlwbCxQuX6wPXdXszZw6kDLUhTIuEDjd9NjIlQbRGAbaIz/tI
osHyOUo/ZwlC9sHiiTNTvWQgw+aXu4TVfoPlTD77PH4hug4FZQj5Jp27q1QtbAyE6KVg4Vap+cWy
SR2bqsvNXDIh2gv0QQo9z/E+pizLqAVcCECj5aajd+Uh5W8usqDZ+D3Dpc+38WHXU5695day4X20
u0Yfbj2VylEp997nZnmsZfg8Dml7yOPKP1Qtpa1SN8eoUUWRVkeXPmAabm0NFqblKs8aYG7Wb2qj
E19uFHF/GFvkQoTBBdu5TSFt9OH96EXjqRidCIQP2DNWHyKSdMIQ/i+5Lz4kQROL1qabrXQ7zhHp
pUra7XrNRVc+pShDGCWt4jB+CTTWu16FINUykHnkHRhTq/CpsRuCFMjfPEUV1TMqZNqwjOPs0oxZ
bXs5uNoIBI3hdKhqjVevcC+LQX4xIS4bs2O9rLsAo5UvLioKl+iR8CouUiTBgVJkLxtf+QCXW8Xk
9EcjvfNn+1lOk7YRHFXRHBJoUxnCPUL3wzG/c6lhD7lkz/Tibuv5BSUQINyPfIyhBAqbFLa1WeY5
KFFroiq8n3jcrDVYrZSARtbk5cerYewjj19eaTfvY/NC7zlqdOvQ04fk0+1uCWO0d0RTItfuzR+a
YhOYACU3hSG7j/lgpWaGQCwmklDyZpWRgE7Dl0bDYswUdLGVvws/7/IxOAnJE3pZ3v3yty/G3cCX
4b71a8qngWzIZZLJdOe3meZybDrZgOdzuQmlakV4sANIj8K89452pL2R/kbqR3YRDVGIZuuSFdh4
IGJDoKlNxSzOJ5ZxO/sQBVJNVXx91dLrwezrd+UDGTIoXHopTrLuH1PGxjvW/eEuzCFdJtGhLkaW
tH52aNpBx7iDsFKk+0avxNHMc+VoxS8hlimuGdDvcXF5qZ0cgcyoaLsICXkDfk1YgmWsohgxW9XT
BZR6tqmVI8BGXbhOc84UrbpbZqOB5Db4/jl+M1WtAT7sNcAOSRHszVsQdqB8IveQUAJvGnxrkIsa
8m/Scb9Mxxb3bmRh3F1uLY9RT2INEfGP5eh3KzK4qirhbEBSZbbthYqzVvM7n3Um+0SPmsUylrZ7
v3XrKoYnpCaCCVk7VU+EmDoHLQ9Jz2qZbJNK3KffjQ6WDONdgDIuw0yiBGzYGOu8bDCoVM4G9jdf
57IvfNy0K4nxSvSHxdFLs+ubl2PmTdRMPfFuJqLcj505w5JBM0OoGbk4QNboF8dBfx2yRN6BupyA
Y4ADwaLgGSU2n+WTBVjKwu08ROCkJ4cSyAQppm2Va4jzS+ht9BQw3XL+Xc5veaifR1vEH+dlVyUs
+xkgHUk1ftCNEiUbyHONxFIKGVA+ZYlS1mhI2aACzPwoIcsZAqAF34x2ewSrb4Sz6cT1RTMRqQo/
6pi5UsMut6zYmNZSaw9QiEpgt3wdLACxtulMxJe7vtm9VXgLSHUt1fSGX9VGIac9ab0jTDS2BeFc
5yHEnw/GD6/2yQnIChtjFSi33Fw2tPr4GbWRZhNvfcFpswbLtx5Fi517osBb2Za/DlK7OFomNLhZ
TzO8R1127gZRbguNANOsBXIu8hbhhirbxwo0up+pEZY6obR+GJ8qgNJW5p10yHSUYLrY2Ul2h3Bn
U7UW2aWue5sP9QF/Mn7hAqS+FTfFEWHob/7l5bFJlObGS3VUowPn+caV097QnaPMqUwdQCQMJjji
975Xglwb5BGN7VU/6uNhGMb51Gk0EKaYjFgf909Miu/Kt5xgy6T46NK/xMZOGcSrznFpMtqovFWF
zxIikTGWlIC0fgh/Vd9UVtOBWG4tm5CF0N6SI752iK7zsG+C7m6c1JnYvm6jPjh0FYlzq5ZmAUSX
TVpxCCwbGKLxzirzJ/rtzMRVEFeq1jfLJle3XFRKR4c0NunTsyLMg8fIcOa0AKMqfa/H4Usmy+Fi
Gmh+Q7idiQkxq6mNuxhh9WqU/XdiNoDKo4Qr0/45CorvU8PizUJyvEbxQdN30vejbWzdSd5nJRpr
Y7B06MLyFCE998fhKXUQk6JljtfJ8Dwl5L87nX+pNViOZQhdwFOHNA1vI7S0AxDX56wXD4k/4sfX
mhlY4vTqpOW2gbgMYtBAYxRdtb4DbTVEgeza5h7IcY3z33tCeHRph3k6CMy1dIF+NvRKi4kg2Y7w
8bFHaNwa0fyE0aOlyiHaaI59TtDVkyBZYB2lT7Ids+uMbARr0mjN0KFwYrBW2Syvm0S/4IbDQxyE
32iIERsDzRBzHda1GT0W47pDLBFBihESICvGQ1rhKU/pc0KRTzdFU6jrwPeyoKrSyso5tgVlb1tt
jQNICvOmCsVjlk8nfrMMs/KLH2GYdFp19fG4tMy9WOWwB5l6eEQt+0mHeK9HdTQMYAvt7CEyVZJD
BCl8nEfjqeGa5PbMkGwmq16q/WhhsOz6lJjBmt6ZP4NoIioyxub+ZvT8F8XrA/1pTN5dD2WL8Uyr
QBjxzCLDG2dBXyHaFkW7D/qGg84IzmMJsZg5caokipGefRsb6+s0DcZtT070ujQZ3gC6FWYanKfx
W+UU4dl0aqBeEVBzCcDQkZIkVis/2sPEx+v536FNnOwW4KWUMek+GN031o3IuvgOHXeDhxFQc5fJ
o+VOGCccnYmGoDfpUMOO8dVIgCGxOeBHNYfG8NQGj2ZF8AI7Aal+uZLRu/Gxx5KZ23TNi1xYO1Ky
4G1JlGZh/tIX8G+jmEtejCkMRB/mBAdIB0YtLC39N7djyuKF+tPgoCiKxd3glNnBLtyXhOgsihj7
OgfjumquBI4PUgKR5suxGK46gX6yQyKLoIqGtdsS4eC9pO5wpXlqmPzQBbeJiPCt0nPkTAepMqzN
lTWFj7ZLXB7Gp8NMKYpUrrhpLSNZF4k3reyBl49jDP08ar5J/j/E4NDJPnRUkPAcy0cx++WmnONL
69DuspoyxDAcrzElgX81+9spCOONnHLmH9AqR8d7a4KaE6ENI98uZLIXxCzvsRYI7BaH0RdfelRD
HMUMaNPMdte4gFatrNC/diPzOi8hatLZk8QYUp/IaRMGQNWGAiFhgMO7vy8y501DRQjYgN594+6s
NN7i8HoOxvwVGzhve3CRJ8LcI/WdFrYpw1eYmowq+u7FYErxarTie19BG6Zc3rlG95U+MjUUTWMV
vUkr15Eb4pTCqcwI2mCh7WVjdiorQc00qXKtH+OYpvpQU2I5JU265QWfm+VFn3fz5SeLASbM8uAv
T/8XHwP4ceVpZYRdf91arI4CVdVY6oprjOQArJf7yyZSz3zeHSzCgz6eFqwZd3gTrujl1SdI6fVp
udUKvTwGekAglLjCYOnuloeXTaZe9fnSz8eWW0I0rN7+n09//jNxgeF0uTvdY7DOPm4v/7iuOcFx
CjFFqHf1+cI//ILPf6dPaEyvZhuHKEXF3/+AgpXzHsPPcWZUv53L6jlW17hILeM7ggk2SW0TJrRU
28uDy+bzNZ+PFROnS2Q1/OA/eg1CGfwIWvuSCgaany/75bXJUjD88u+H6i19Pob4FAPWxyv/4Tvr
PHS0iZuPv71o+VEU6+0uGeLb0q4BpxeDvDHcYAB3xEK7J6znDxuhFlzLY9WEv48xK5EUy1qLgTpt
lM/nP+7/4+fs3/+V5fVJHWbrFnf3IO2Nz5qcdyfAbPZ6YTBqJgI1zeNk+LLcnMFurdqx0taLcPUD
UaVkecvdZbMgbj7v6pWKK8U/+PnQcivXgmQtmnFYfypiP3/+Hz32gcj5/Oc/X6N73m2Jmmqna5YB
vwVxaVjn7xopBYwTNfe/o7Q/4G3/WSOTuGr5hy73v8e+/c+//SvIt//9t7/+qY358WN/b2PqfzG4
shu2a1tKQfebgs8TfxG2qVrSkgxAE8DbZwvT+gvreghiNnMLwc/9ScFnCbpNLp1PxKzqp34BvP2H
wDfp/fsWpgXzTeDs8HQQ0xaN1D825aesbftcRu6JOdfz2Cp5EsRdgs/WHfa2te7HT645RShImksT
zc05LB3yOibzuxZb0VarJpDBZXHFILq/lO63sCKa1qJmSKJHnG2YH9OfE6Ehh2ny3kb5DUaQcUZp
vya1UzvIJDIfLH3ejqVrnUu9vjB90K+74dGvSc/McsLwuiF9MBFC3iK3v2jNeJrKgVNbEKGHyzUq
QuK8Tsng3tslLde6ldYmyfZmULuXoEagXSOydUqSp2HSlHBNbFKPa2urFVJF/MkIHI6k0kjFc+jF
+hf6rBg4aICV5DNdO0j/Y+FDTylt67bKxbsUZNs1Yf8eOW2KX9K5sJQcj7bbPGLBAbOcNt3K8jOS
IkGan20bGc/QErdladdRR3WvwNXO4O/93Bgf8f6iYSOfwu6yV2LOz0UDFYkYh9vRz/Wj0bUwQtOK
DKtk3mBnjPfkvZ2Mttd3QS8LJvRgUSvI50Du9JVRfoGQlUc2KUQe9pyewCVrIncZ88e8YVhrropy
mnFWWQc7hVJE9Ajmgf3oHLxQkm8ahVsvKSPIQ9Or0FLzMnUevO2BNY815td23xn7UbAUrfNvdt08
TmbUIdUnvAIZ097wnbcqJxKtSUVzYmFK4qc5QdDvZQaBAC1Ekdy0YAXgxgL+NeY7ApGrE2r/WEwm
Ung33qeRPFsQjcye7KxxcLcA/4MVYTw/LYuUPvSZZ4I0L/GoeRd/cHdYe9s8gB47XqUY4tZzGmJX
5RRcm3Qd+8Q8tYGDt77IdrkTjYeoeEeHRFYfES67ZMy0vR53LxiyB5KkJzo4LQ3U3HeOpmkwHSSo
tpGIpxF/M/wMSYSdncbaMeVe9718ywuHFa+NxFEP/DdDRMPBShqikkjbwdk5RaoEgx+gyVsn7wnZ
GahtnMAxdq7oyeENsd/a7VWy2AGYKRMG3B4zrTg6MvBIzsUYP63covCfi+kLMOTgVsQHenYbAxPq
KWEH26PlY03nfnU0az5PUAl6zfSPmVne1nVvXZFG1F9iA3namF6FWudvHTo061qjVwuxBdWPXZ9p
ReZnjrhxE9f6ObPL7lh6KBRxLjx3oiQ5jIhJxraZuOjFD21s6r3XZy/BBOKYXFdiC2orPCGpY2Xm
XOvmUvEiSIoqKHDD9GLRTN+n9JOQjGhfhsyWHNqYQ0kcByJ4zFx900Hkz1M7v8qMjHQAzDAHived
KNGTOlOOo8lt4WaB0PAwsa9b3C8Hp4WYI9PXXPT2Pu2Q5URDGpD8m3xtURb7sr8ORhrN07cojTwA
NZR2oXtXD5y4jGkSBCGibXOjs9MAJscgBCo7/2bMTnQYGOug0bM2mUkin140t6k5/7R9feMm2TmI
+m3noSaNHP3dFYhSC400BL/04TJXhzHOfvC+EZsm8lgWyJhy+oTgTCxKwAKMtzOjeZ3oBpOit28j
cEaMf/1G24J84guc3e2oh48ZJ23EDW22dtKC6gPUxqpuyml9VxcgDmafGE9HjMm1dhdU7U7meXQ0
yae2G9hfnSN+gKHG0WjEhMzCKd45GNGBOXQmYTfkdLYpTHMR39QNyTVemgAOQT1EoDa53yr1SWju
Iba/kJLXIuNAC0cagb7ufGq8SUMOVM0+jZWvJK8nOy5UFWpaOqj62K/sijAZE3h8WszzVpvenAA9
6pgwejWDYJfZjJwnUX8TsAZW9shfWbWyXDf4kLJ3+pMpZtd6PtZkayaAswCYTBcUfcOmi/Ifxehd
KLSSaxhFdCCNltzenhBCFGNRyFsuegovu4YCl2emXFWmQwmtvc+eKQCihfR+0QJsrOE9kcQjT5gA
ifq1gieuuTscVjdz7UUqCbjexNN0iUn32Kd59moL7VHT/bOKgjACZ2bpafag9/vnauy2cGvWAO6B
qdQA2nLPPIdpE8DP7u+qPienbbTqrWU7ybbvKms3hr3EGi3vJ19vdm6hUZLikf+SoOt6mizXP3Vx
q0L95LgZ6OUBLTcm0t3s7FqXLZlOZuls7abRQerkzbaw5xvMRO3W66qL4TfsPgp6QTk83SRGVrCz
QzeL4vnSFh1Q5kB6J9emA5vUSYtv3SEsxCOyUlaIV3ChmnvMMAebZDC0KMRBfviP5k3V9KjqQ3Rp
XhO3p57FuOid+doSALp7ZUQmd+Ac+QPXBNCaO09LH11meGutrx51HWq/GzThVvaELzbT2CtQKHu4
iRepnfnckD7RguqL9NouJk6+frsbRH0VdeUlI2L3bNU11C2zYUrBYeKMGFQZk+1FYF3PpTecTK1B
YIpxK4+ygHivA/JnNRxDgTJ6IJy4stPYHfI9GKaaKzrdD9cYNmM8CK7Ic7sWRXgb6TLfNAjX4VBV
Z9lmB6+C/D5GXUwDX3p7o1N2LqTCXk5OMVlC7RF47SaNsK+OEKwUb6tdhaZ71ZW2eajvSY7SyOe2
6NBEwQOzmhIV+lzRyi7BGYRjcahplbj0HlNHGBdHsbbCOHau7JJsSdLGKtInLvTQqf96unugELZi
qIk1s/PsSxOxDPAS3AeENwepdu/i8DpipEDsQ7olQ5o5vXTNtJ/Avm6clDSXalTTAlXeh2qc5qY4
S++ZFyJHLE0Ai9KY130KvpGuNAOeErcfHCJ0jXZZQX1z38yWKVtvHhcI1vLocstuJtUe73BUqejv
pr9fGBpuNyGkKSRhEp4mTqUpzLUTEoOxcKQEA1qCqAhLICd1ZSHWrDmJHfRWPzBbnU7LZk47A9ig
951is9kGTv9Dm1XLgLVBcSJHiW87JUfMVn2DzJm7A0MuWpMGkVOwU9YyUr7VLsnPsemWgC5cBiEf
wrMEHB0xuKiSNEbaugJXGW372rIGXwVJoX28SYDeNYejaNeFGl+OnUMObg8o0Goea+J8/KAhL02r
H32F2/0DQIrRaVxMAZYL5v1BCVh47rUd1uTqNEXUtsutBSq13PrcZDZLrjLyDp2awiyb5vdbk2lp
xyjY1tTy5xB46anw7nCcx8CB/eTYcz7JO9dYO3kSE8wsgm3h6HTVWb/uDLu8Wd4uk1x3HybBgZYZ
GFfFaV021oCmjS7n3+8TSoKr1BfPo6r+0R/np74MCJ711WFPrg0pFAsN2av7I+E59b5RvQe7B3Sy
Wm42xDSvEx2fw7K/6caz0RvMsRUUtUe0P62Xm6lD2mI1V2j01ddKdCRNfacLAJEt2+UBwy5uZoEC
FhXhywLzYv+kWaQwX5+bBfhVq9m6zYhQmDMGgHmYCNlh0Gj1iNvg5pSn5W49Je962VTbz4eSsiZA
1utYZ6nx5PJZgLPnY1k+q8Z0Lo4Z+TvzISdO4xQ6tX1i+ixWmIKAXyr55LIBlhaeG/dn1RHoGA7F
xPXMLvHoUKMotiapYWTUstg5+LryR/6+8ZQ/UleE+MSbH/H8aacyDLVTOqh9LuL4rDTyfZXfcNm4
vWTGKJr3FF4kA6ShmtH9y4Om5pO+MoYuG/fz1oJWI3Ha3o70gtoQIcCykUbO6dIFdM/CkXMfQBfO
6qr7ixABwUB3TZpAwBRkJhXLb+o7Tw7TbnmyV3NdcjRp71VEXdrB3Civx9iuIOiwIFdnD6FOEbX6
bcstY3KZmy33+zZ4itwh2C1fyvJdLF9UnzBXELm8bxY8/0Lgq4S3k5EhACaxl/6y/zYDrdwSsw98
wL/v2NKjymLUbXYVWYLLjjxy1mBkN1XNoWZB8MGaW/hzn5+XN5bYZsmiCI+UEx8fwfJXLn+vHZnz
6fMv57Sd79w6PMJw2eDrgkSlW2+oFojxGnP7IFvj1qAilrabbXD8sva2PNQis/3SBAEgG0yZbUs7
F8+tlpO4i83fwMsLpALQ+rvOt+I2pBmAhfpaJwknWBc8RJ4TfpvUnrWppza5+tyMXm0QiBadG3Qj
HtF1WzEzM65B9shixLrm3PUh0cmdd1Vp1bVJ27pm8rDWQBxVdoe0AmM7I9ej3dh3RVvcExXJFbOj
FiOMQjKXXhnEUkMnuhr7qzjPfxDn+QREE0OqBsd6GKLnTH+KcSqTgV5+Dfr8qyl9AQKPQ8DI4ms4
t+mhsMdb0qwBLsS7geijKMDIkiHgYmlhPXcNlSecaE7tpH91komAPjvJLki7w+BPLH1k/8AMsjwH
NXQ1a3APQRo+VsYkN2qhivrVUEwceUTBzsBcb4+dIgZjzIC4Ot54mfsQE5iLITo6u68I2hN0A9lh
6tzhzsHiNUxuf2ps+yqtf4zmrTvflWkaQVPGgVhlySV0xlcKkmwdadq1BvxnZdoMZQKi3HzXrehE
ZHhifOKXglrjG6vv48Bh5HozucmbP0Uz2J6QE2gafG86Fisa5j9wqMkFd6+7ZiZ5gOF3B8vFU6We
SaCk4YqCj6u9SWTGOoHk9JXNDM8fFIeYHGH6x1f6+ORL2QJ4QNzKIqNlCEavA5NHU8OkMogvhxPj
plzrLHrFzMqR4SfRcW5JxyQV006+N07/0Aj3W8+HMIfE0neDzo4onPs6TU5upt9VKVNBa4K5U8+4
Wqip+xgjZjw0t7YvmRZhWKhTzwQzHD11o7UZe/Nx8v1iFXgNo3Dnva6tGiF7hTIBGTD4w5us7OEO
KK41wuF4Tx7HzyZqc9w+HnMc3I3mCN8CyXXjFOgdwAMYVSS3sYOwutSbu6zUxGoCF0y8FOOj19lM
7mIPvNvIWCCdbFK1kvwi/fFgMXtss+lMAOMu6RPy4u3xB+ida1xaj3Mt7xPDe/FER+ASxxG8F+eo
WyrhtnJv0jLb53p6PSSQelmT7mvRfS2K7I53uTJ6BlWBEbt7lVDl22m6G6183kw4E+iUdBCNuLbJ
aN5ofA3BcDOiGOD9bfWD0RNzbPVC7iKMWZbdE5dkw7JCDnATjc1XSOsn6fgTedDN1zoI/RXkl2Nr
CuAceAEA4gUAGbEhnc2IAVU+ay91ThKabxRcCo4dRY8sGrnzXYx2YdV/10Er17oGF8PEJ0cwFJge
5SORaXvTNS7B0xoBueAmQyb6Ow2crciNh8bN8e6QorsJ42wT4wVArQEPl0+NhBLacnXWD+euaaaN
2waHyYFJh/yfoBPyufdk05GVnf9MYSWte1F+Zahd4oP1AHIb7+3E1D8s+uuSJRbxLT5u0tRLAU15
2KZ6HJp2OK2T6G5KwukMoTlaBf3ewhi6KhGjHPSE4ayUoHOGSrvoZnDBnoVlctDjmxLi4NqrLUjX
8s4L63Rd9CYzSiRFdjpKkHniJyuLYGt1PSSe9EaaAbSz7An87i118Xwx7OhSeBkra0GWQAevx6to
SNTW99GB5j7XOvlERA/Ns33ucLus40oD3h027OVvdlrL7YzOfMu0Y5PAghrRGUaWe8VQlZAaBtf2
LDCMobvwMEStIYEyHPfzxyiablCfg95MrH5PrpVxYgH7xFWDAaRPI3DCcBMMlGpyuBSdfufF8ysO
gfzKZPq3npV3uk2dL7oHmSrVmAtHGRPXtj/0SR8cs5C2QIsL0SdlNI7TEbKKQT69Rip7LCOkb46x
DZ3yKzIS+8JpDdIN36YT1D9pe0y7eiw3MMDLg+779xXnIGQX1c8wHRjzKU5RVr+HdFFW1fDz/7J3
HjmurNl2HlEUwhtAUCMcvUl3Mk92Aml4wnsfPc1CDU1EEPDGUJqRvuCtqlN1G0/vAWoKheI9ZDJJ
ZjDiN3uv9S0zmUtXKI6mmHUemPoH4kJTNx10pDaQ3rumv6h19s0Ug5A+GfycdaAed2/9YN6Y0gcy
xOgeWpoKg1XcJcl3qpHWTigiVgL0A1PCmqxXYaG2JuRHwnBalaUsUxoXEnQ7ISWRyaDdnpaoI61B
CPc5GewmTr2hj11NYJRhVRujg8fe1KlEZtOX/TT6RnOrmca0SGCi3MSPTarlZ70YB1vPMeHSHDbI
eLelzLhmbKwdjLGVK6gjcekQ5PtTGUwOMuZ3tEwF60ywsbSFt+Jya0wu+VyyfAtzLFrKTsOu2NhE
rqOpon6ODK/f12X0sySh01k61yJ2MxrG4qIs7fwQaAF91DxePGVC40q8HKJV5aL2S2wPwGCEFEtR
KUqZP8g6qauVYY9mmmxrbauQg30UdFg5lnYS2IW5aCdIA1Gfi3TBQZ+kBsXSu914uAaD4vRNtcUI
gus9n85zOKgnhbM6RsQDxH4+qgqGSHI+ej+CaZQ17kTyYswoAUWmxPaS1cOqkXvFtpd3rXqg4E0G
V4/EVHoMOfUzic644WvG+JUq6XPZn9rChL9OJ8HN+shyhl5mz2T1YIAWKnBEgxSgu+JAiK/zsJmA
ysMTAvoyiARfQUiw3LjRH+JYvkZkdwM2e02pbwNk45y63xiD7tRpEWyx9T+rDGyjOxp4H+DvUfGi
OFTRm0avqsWbpAnI2E2Z/MNf+RRUh2BUxY0RyAOEHX0dDKetoGQnpjknBc17jleOeTYVT8nwGXeH
QK41r2NJhDs8AHaoKC9Np3JnpoVvpB8WkXIYvuNmO2fDz0WaPlk3eaRivhPxixIoMx+CpHSVgXVL
Ez8oGZ+nNcbvKVJ3VCqPQm7ihDGQAgfqh6bNFeDKSmejvFtEtldxl91AYT6WdYHpk+AXTUk+K1n9
XKh4uFWHRm9S2Wr2nHWmKYDdAs9FFC4cxx5kNt8Jw3BKzpqBc74RehDtWaTaYKecEfornibtUalp
pDY18L9cQToIpUsvR1+GmuUvy1pKGvMfhONC9jFabP8dwCOFAGQCzVDLFPoeW9bFkCIy7swELFJu
IclcI+SJWPXFlNA/dgME0w8ZK5QmrY+RbqEzziuXgkrrx9pHMQwkiopfdQX0x+J7zKsImo6OVKIS
rY+xKrwETmSdO1SdSCMUsduS4Wi6/UqWrc/jQtGCcPPnPDNwXgozgWgr4KWbMxFF2Epzud8XV4Oa
vG69ftzVm83dwJavzrb7/d83cYUfTdYY6YXC2E+zVG0iFGPEKojRH0Liu4Q4vu/ZkNxWUZz8AYsp
puKBnsjk36kxd1jM75thxKMXYH117syYhJjCdjustj4xOSVL/tOklOHdATh3Ks49NKzoCrrbhblo
yJmJWzPKNKQiEIaIkOk67Mf1hg9wXKQQY//6uKj/JA5i3t2ZOHcxqklQEpI0cpzGsGyQL8LVajo6
I/e7WPAsRygrfS2WYbpcixyRWOfVtmI5ExI9vqPdRdp5sYzu3cWgrVWRu3T0903WibG7yAu2/HVj
f8++mQLlEcU9K7U4ewYx1vh35ND95i7ZJzCUP4t8ozti6A/00j8gTL8fK8Xx2kEXQ+YkUZRfd+Bh
AJ7T0pHP/HH/94M48N1Sy6TtXfue4bRHW1JtBXIg9stURczuRDy6DdG2dtkgxMxWhFBdmDKgpSSh
1JZosreyrISE37vL86t7mtYq1Ff/Idlfn1HLZrdVLPQIbYfrtYuupmKQ7IQ4jRMfhtxelBFBJXpD
fpAoyPtcl+V9tf5rSOpwZ9D5HLD074N0VHNAAASbG016uT+WhIyc939Jk0oOU69T4Cz6m6QoACa1
mtWEEEl7NRgInak/73fuD6td0RH2g81cLMT9/ab5x7/+dJcFb+ulFZzV++cTShKrmtAlhABTAhkg
f9zcH567LthN5UPfLhrJ2nqE+QROlqRG3L0Hft0/ccoiAb6JIjnV+hnVGf29vt7c795v9LpL3Lp5
TCtm4jwb+z2mkfv7/9OHWA+STmJ3bs/r57j/ZOZEiAOWzOBgNS8wn9W6uVjDDJ8zqkL2XHgVxNc8
ZLOyGOiAY5AudgJuVoNxTY9DCbZmaCtNpZ6X3JJY01PSFgaq2USkHCUZZdZkJh/plH2yBnIyZSY0
U851vBnxTdOKlxIoepDCc4pKqXaWVOzp9PSivaQcrqkoDyzz2UsINA+HuM09iUKFr8zqoWNH002F
tkkHXq4RIveX6E7sNzeIcmMWJ+GBom/DI7smll5KabiBWKZwNWByDxOBo2DAqmWl6DaDsQ87NGJg
QJ4EQUrsWm/i/++B+w9JR+QV9PjvSkf+B/ynOwvqf/+3v/4bNKh/kZD87df/JiExrb8ge0Q9Qokb
s5kqohX5u4zE+IuMSgQ5CAt6TdJ03vTvICjrLwqaE81QweJasmbgivw7CEr5i2pZimZBODIJFkSX
8p+QkfA2/+qvFC2J/FDZMA08d3jzpD8Z4ZQotfJOLUTYwkIJ3tWpjKFRDqU6YLieW7MLDnrVKbdg
igBlVkxLJnX+oI+M5zohzu2XIbF8/BYjGqkvKt1K88dYNV37K5zVrPxYDGUQvofExBibLJQ0F1a/
a7jTEFMxpoAqrW09g7I3s0/WPqGKmGVX1Nr2RywXQ+ol6ED77VR3dbqNwkYqfQtfRfClob8EtK5j
Iz9U0ZBdUsGEAx2MAlGCqGO73FYBLUfH3rLq8kDuSYyeFXVEdUFTFigbHWe4vJH7IZhpBckhrcM+
K95FVlECMtEw5Rqlq1MSRqFZdIuKUI3FDSRN6SbPUwp8uhVgXk9RyNo7qqeOKgpFgtah0trqxznr
0yG69IUqT4I3dpnVtrxbMotk0ePPxuSdZFosfRhRk4Y7iuBJgsg0E2l8kmed7MYIA8AmiNRHdWRn
nBB8VNplaUjY92a5EvymDNJPuR17IBkqGtJTFw45rcGMxe3KyFAzqB1LNNGa0XQr+AlooI199uUY
SFoyOxRnjqV5T2K1kriDhXXPxok7W9d+iYzxhYpcrTzxRKv61qMpeglp736Jy7TA3U9r1vbUnshG
7Sh08FKa0r0zH6BSUKwxOOcQ6h3iw5TnQqLjEktaEXo1uvOVzimWRHyMJAKkqqw+FDqDrC2J7D+p
dJUIBto6MF561ttICwdyoB6sXs6IOBISJmdZnkVp3zT8qaHdK0gKmKpksszUpdOr6zJhB/JiVCnM
J3VLlsSsUDum4E03h2CbiM0X2smhuFpZLZi/WCErrS1Yy5gC1QBYSn2LQsFEZnhjsM4akCsJhzzU
lRlFgS4S9FBVi1m5SBeMzumtdjTsQaY0vEnMsdZsqowCE5PY5uGZXdIsbxOmAdnXKfaI56oapCcs
+siBmL9IK8o6igEn7E2T8aNgGytv59oyzX3AiKKoiF3oAqZeLFZ8KyONMOhW+thPnjyD2EG7HaOP
DYW3Ss3npwGV2KPUtETOBfgE2lQdr6Ixh0euAKqInaZdpEpE3zR1WfydqXL6LDTtuBkLOdposAI+
6wGX/CTIGnZ/k5V/qwaeZeZ4zqsJCK/AYV6oYhKJJRaNh6hGOaiNRPIRrKE1JRtiTroIrhUL0zP5
YPJmXNMycqM2jhM+nY1FsdMNJexmQa3mu0YLxye9DgMX2vSMDEFKtmGvyDsxCLUf4lyjDoisWAP0
r9zUfJw/ejBrZwTu6kNJUMTDOJDCUEhS8QC6KuR4tBF92aF9MMuw/xwyqdr1IkQh8pFbiu29EZ3M
bOKJYNc3CDqlt7xAtgU9jch5ULI2+9XUpwdVblNzpW/mJrvMNg4hL1rN7DX0ZY8hnUSTtqiUPGaM
kISuoz0pJjXxasCkV/IgjE3fJIFnaEbnw1U2PcIcmy3yqXar9lXxYCmMLrHRNSeFU3EzYCABP5Vq
10ENhA85nideqqx+DHHVXc0+6f2mEGY8Ggn43STMdnoiIt5Dg+9oWqxeSeFBEaJFqAxIci6o7iXi
r1xMiqemz9uzRCHLsnWJ2YmA61ymMbAIr2K1tKduQPXGVnDW6WdEaUUiQmY8WEOQ082YQhc7lOGG
dDs8Is0sLynZgLFcUlCciSTByAmXeS910yPG4d6HHC055G7Mot3NFZE1oWwSez9aG5gkigdaDUoI
SCVMHL0BwR4H3FcvyQlniMhwK/bR01CC4GsmrT2TiVJ6Ad/PVl5zhII8BVTGjhdXVSL4FW35fR1L
0zbNAPiZOPFOQiJnzFZEP1K97Pldy3ApAhhfzagKUGnq+Cgq+B3zphI8yI3VZjRLwmZiSnamoTdn
s+lkGgdV9BK02XyKejJeZZmItHqZpk2XCKCvy1whojKnzpBzjemqDjaZS2lDSds4Zfls/jDbPoHU
SyBOF031qSNBdiMv4/QQ5GAEOQZw0gi4STbpWJLPTaqcm1SSvsXrLeNuJW58bvBllfKCcRRpjls0
KhbPUCp2tUwnkuSb7mzMVGDQBPR74n0C6Ena6HeMm960tihJspS2C4aIUy+Fgz8rBl09GsCbiSva
p78XbGpUyE6gwuDq5kb+zsKxOWvkPbAA0EYKNGW+MUUyGaoU04aQL7h0zHHaCWmsenCiEkrBYMIV
ABugZ+ZhFxFSs0VCWPhIVaWjIBLLgR3GejUQn72kjSlfBNh7LhOmsRktwr8RsNJ8FdLU5fJmEO3m
AGcnswWpGzN0GcUESiWGBxCuqS8sQvNomrT8RQ1FAb0K1V170eT6LchGFzN08nlF1OdWsu+XBREQ
xbqLKeDJEqg2n6UV0LgECdw2g8LfMmEeSlTUokVMZS8Xl97XiPmF7q+sYsMQRBb8jYTtV9WeKisD
mS4pvRsRFOpOVqC45LtwOvSAtO0lGylslThj13wprzbIAcn1ofQ0KIi7PhkDWngSmJIuQy9k4VCe
YHw6uVrQgM1BFE6FxTkcN41PzkGBOpasiyoR+0005usEMpaHmfkO/ZKIb7GSOEtzEmUyttcAnRaL
7AKtS7xkEJlDyZk7xnPfPwoCiEbI8sV2kUp9181x5wuIbxwEGPgdG4aZVoG1b1jg4uAnTV5c6P1m
SfXBor+ath9lg1AgERHpFWwLVepia71UqKvogcpvtctMvNmE07XNa9UjalfGpTqrWTJmfoqz13CT
cASM3KZtG5ymWO0kV8SSTaURe7e2nSTCP4/wHnA9TSQ9dc90pysAvEHfdC7wyPHEpA6RRaG8RKSq
OmczEUByH/uJakk1hcRmmDVY6k2IpoxgCpirn+EyqPJS/AFB+X9Nxt3cyjVXvP0v6wt/oclt8Nl1
//Vf76L0/tv7rrr0f7nj0dzq5of+1syPt7bP+NU/WCnrM/+jP/xbwPn/VSNviv8+9Pa///V/8b91
s/Nvf/2ffwJ+qPdf/vs2x2BXorPPWfcz8j9J5aVVD6/BrBFN3VonmN97HHn9EY+rUHJ5MRW5/t/2
OCvtQzcMVv+WDuqWV/xP7XFMaZXC/wtERkIgb8G5tVRS2Akt+FepfKyjq86kNtqr/UtbWtZuDqjO
zDQqnLcZNTT5aars6jGK59poqPsjyPDMWjSZa+Jvfap+LXUnbLWoAe0/xw2iGjBxMe5sSPWosFpr
05MzMwgWEnc1P5osy+08XpNUQ3LAE9YyVBWkr1AZjaep1o6LsPaI6X0+ju1iUjNV0QtIYnDVehpd
E8uxnCatr1ONok05j0SEkKiktBlZAm9jWdW7cZrtapCP4BmBaTUZhtbk1Zox8pL+PTMlkQBgaGoN
VT77EBqaOBJpcRuh0rRjm2Q/zDlciHTDV1zI/hRux05OyCyZw7dR3ws9naa5KJqrnJNoyx7gaBjL
LqdqZhtjFqEEgK0V4ogds14+dmKrXLvCDM7Myqhbh7XaMhSbEPVdymj3Kk6NyjYPL3mhRFC9KnW2
e02JdxE9hcVAntcG9fl+0+kysvh69lKx4TNwNDJ59OdeYkVGZdlBIaV4eUJP3Sxo76rgVVVLS84a
79c2FUka0nioGqrO8Tx6tURQDRu40oPtShaIVbDIp1hOXRm6cLFI21Sdb80470QLXXvWUnwzs3Kj
l9NFnTqo//LiqIRPXJsM4WcyYiYa4PHXg0Bua6IyVsK3mhLF2i8ukTsIu2TV8Kqqfc7ZF6TCVBxw
78GYaJjwImJTbGUsAU1YF0p+clMoL4vY9l5eZrGnavo2QW+DpnYx+QbXxOskf0UUeDEz4mfLsDpQ
/nkTA+mQMv89MOOiI1DZ6g5lgPtUDgYQoOZ7oJGPVwC3kntCcgnnib26zEXOSCrdbM/Q1+gYD+RZ
aE8pqOAOlwmyM8VFRYtApO/yY4FX4I8b/jRtjrKnIc6OKY38rG1Kl5r6BWr+T/jEmIYDdM4y9ESB
ojxOr2qb12a8NWNB8RQCc+yCMM9rOXTQWFoR+acMWi/G0Jum9SkUpUeWXo4cLd3FTFMbgUd8SlPF
b0Ms/nKv0N4WxueafcyZNEsWICnoSaU0P9Oig1abHPNKbx9n5NXEG6AnjA1XqWUwOlJy083oVATS
pxqhvAwCCmUCzYZL3UhXoZZYYxUEjy6sOymUkgbQ63HgitM5HHVrX+TxAynBiTfhiWV1In2ZK89f
YIkkplpwwizNpoAsFkMgXpg9A/1a9bhgNyb2SKVkPwbZsAZwlA685BSaS684atIA4tU1Jj0EvHkW
mQ52Y4yg6G7wto3WsB+HmDa0/KU1ay+N9a4lFvx2AxJgrgAiUw7k6wxSJ1LNnZlEdODq5bUEcW2r
Rdi4c1VexTHxrUJB5FfGEGFTlt2liiySCuKGesV+kj3cPq4U534w4cZRcc6QLHCJ9KWlXzq+DCUd
7KWp6AFCE2FoRGYijy5upMo1pPFTVsofclZRP627LUXetX1VUgkVJt1h0duekVRCWXuY6oy4MJFz
G+ojPpKRfZNCkpj52UQ/DVWf/BvqY2gh8nch5KmdzLZ6hbh5yaYKu11bkxHIMgspVuxkS1pCN5Iq
0sEimMFtobKhT1ZbxHIVi+xXzW6SOK06VXU3r8mFZ5njQv+kodET51U3pB8r0SdG6o6Dl342IHnw
jw9gU8ZfTRFRAkrLry7DmFw1mHIaAAw9o6arUEGhK0ta9hIXm94yyNDLkysbwQlyJ1riMHhCk/Zr
GMCSNyrSWyRuiCDK5losy4ZU4iug8YhdiR1py6sFLIQ6QeCy8N7WnG8IaM561b7EWc1GMr62WdAR
vCig8BRQfrFRs1hk9e85uqN9lWjIKmVAGwN5n2hOmKrkwIkNhOJTQTc7WkS4k/tuYUcdIv9pqu/i
Bl/0mkXZtKd8ctY7gKfZpBwSyLtI1XdRjrVJnZVNEmmyS4ENRHIlgr0TscbqpvIqB9l7loGSNcL5
u4rFXTXOP+dKQeI8KG9hioe+q+PXSUSGE/XaRnqrYLLCVwxlxM50/oGndjaKH9HW9PY1LpND0Acj
7SdARLW4Nu7b5Wkphl898iyKNY4SBA+aBBdGABATyb/KhViTbrTMbdUl5cVqQ4NtPCjBEQVSab4h
Y0qOpUFWMte6hVAfKB6heUgnyGPtIC/RGr0Ic+ENVfNN3MREo3xFBfFekAS8WE5hwsbmRxzHJzzC
RLgEU+MytrxQI3mSR2bWIOluqtYczCYRoLQK/mSFl1CjlkEQaFUwciexFhwiYdmOBS0UWTYDPxvE
wyJ0/IzrA2TzsEtnPmT8K261DxW1PS4J9aWWO2DuZevlZBrtMJOg1H9LRPVxDmv1RLWV1cVcwlyI
nxh6WG+HbqvXoMKZN7psOhSITecVuGxNs9fO+sUazQ9NGH6QI+4Finpjc0HSNwT4UaOEBc47luef
NQREt0LC7QqytAPFnNmtIr2zjCBkMXklUJnvjAWuRzxN6s6G/DMPhuq8xpvDBpjhKTNxGFp6hBk4
7WIJiEK3juFjP7+oXBjuWDtdmH9zqS47IWIbZCHa0vmK51xmKVMbG6sZC/y2JWgw4aBZ5HaYQ3Eb
lWxn1TMJjDGEgUAX39pAe0QO6NBMVb9q9tK1oruLjjegzzWyCFhFha2GetcgDnrRDZCiYG+0xpGi
ywwlkIYpMq5MYehKpFufM5UCD4MCsO4tVt4+Aw9YJSJMPnFUXDpNOYlN8Sl32nvY/piGAGWWtCkM
2dNUTtnefA7SbRdpL0M261iKUGvrBImSH8SJ7q9d7yXNT8Di0TM1HwsmOWBM1BzVRzCpJ9ksv2UY
Si1pynJHGw81Qa9Vr6hqFRCczUGki23Xwpaz0a8IqtoMIgKiJYsLePvmZ9H/6qK235SYdVZQTI5U
r/yagv2cfik9CmI41mwWjbe2CE5tqH0TVCG7U2Dc4uxMy004dQvmvDJBXJ9p1k9AXoGLm5OLh41n
U2nbURNCZzaL60yUpcPO/T0uqkOh6L3LAuEUVnRIzdQyHY5S6ZDJcImUxWlZ+nHCOvLwuUBtWvTl
wWggNw3di54Ie7rQyEBrZV98q0p41SROa4qjPum3lwnJDn9T44e4Oxfa147UCruSERypEoaIyI/z
N6FKr8vSH/Mi8O6OIaohNUIPinvsJHGDZU9EjCPICMWXDpkoPAWGlgmUXT9DxTb1HfZ1ZJLT65I3
/bo4pR04mShHDHk7RbLKR9YkVBeYRZBiwSsYIammoCJidgKkYGD3WkzRQVw+OkEkvWaNYG1ov3q1
pX6h39t0qvxupd0pCVEfYVnTpKW2C+i7VD7ZpS6amynqbqhIAWxLc7ukT8QxoB/StWepgbs+Jh0s
uvYEqkiCZ8XXP+hrlHexa1IGOjWmZBBnZC0ozIOgx0avFRHZJi1YH7YmdrAiiiJ0oaCAdLr49YgI
8P5PzUQVT2wv+Lv1x2Yo0Fy8/+R+P67ryDV7iNP3x37/QObY4x5bX+33zf1Xft815MgPUKlu//T4
P739/cn3D/an59DsOFCiLzZpvwrY789jhoVDff8n4/4qRv/H29eatDWVMWKxHuyJ73wC/VH59xe+
3/yGSP1+jNTlv4Gl7o/1q+eRgrUWBDMVHPODqg3vcX/WnTz1p99U1b3IOnV3BxO1K8XojjJa8l4i
6Rpishas3KL7g/fn3G+0ZmUNrKTFVn8uI3Stf/r933fJsZ6dvoP7XWertv33T6jbpJuaI1SuSVfT
igSh18QqmaoyqB4ew5MF44hKvJNOGBvauX2Y7tSNaLXURDnWV2YY/tkL4bXAmJf3m3qMjsIJ8jOz
1QJsVzokyYuJl9dhUUqyZ2fv0ahMP8cH5am0h0vp1KMzHFi5kEv2goSWrIjX5ZUV6coG/KI75RWM
Fi7swGcJUpqaP5lHXdgkYOXYBTnIFm/JxTpD7l5e+9NUGQ/Zs3lVpsX+UpCllX4zHyXWw07mSoRD
woEZ/f7G9ctepUeZjYDyHTNjfCh1W0Dd9jEy8OSemG/0TS7tu5Xvv+m+Cs1Bs57PDiXLcnifSJoF
fM7U4iqf7SkoHbp2G+WVocQuRj/r7dYhEORH9ZwehoENMlU1kL+2nLnCU20n+BKlU0Yx2ZeeOQeA
ZFOwclVPN4czGXrX7GJeF0YLsImbrvdFepkhm9noku/Lx7Dzy0e4fs2Ksra1YxGtTpYId/IbkPoJ
zxNxAJNw4lbCUijY7W0wmbnAHfIyON/Z9+j7eJNvcI+1pJg58IPm0WFKLpp0zzjamWwwtxDL2Frv
ZSQIKbO6oz4HAzfTYyK+CB/XtvQRVZFK2TrKIXvK3xmgsyvpltvSyZ6Kp/ohcgRbI7GY7qgbbgkm
ZpELYD3/sPw3w7rM1BsJnYT2JGCS9PPetXQUJQ5lL0TdgALRXztsMd0KRfGHahfbxpvf1EvlfbEx
pfd0QmozvxXwd96htRzBfmsPr9gYLogz0I3a077CYIv40WV7SHqac63RZm9N95o6OFIVG9MBt2Xi
Co56Db7NHSlwLi7Hn8GzuSNJb6Nf45O+07+LT/47cq41r4AjP+MXqd4E30Lvd68qjUOIS1egmvZi
s/ziAChbC/n1O+HXAaJUW3dv4rV4zR39yqyIbVffCd5kl2xG3fg9+PllvZhX8yoOnoYBzpuIQgj3
Vummsi1reHEdA4a1j0UwszeIxY3Qxrz1Ut/S905wEMK5ivteni/h4xv0IonmsnMwJFu6YALM4IZq
W31CFmaXAZGltgmQzZkcaDMb6ZE8wfglOGrnm/L4GA87wbl1ldd8VqjqSje5AHPg3RFnvzwnbq+5
0gFNPVtaLryHKdpkPxvc0FxLZJAVDlmulpciWqyFW/hQXGYP/PqlRB22TV9QxQO7ZcTZLId44kiV
J6rdByH2d+ULCLAQj7X790cpaPjIcE2c99RSHvuSK8CnueMiFLPD/YIb5YXXTS71pr5hpuBcdrot
TRP8xZNT/WiP7FBk64e6oc5CrcdZvjjZvk7JcfKhLfgypPZzf2ou3VOnMITMF/M0qZzjP+LttKud
yL8hldkC4M5QjCLJ9/44U26ps7GcjD2qbcxu8/qVbpotKSzP1HyYv7GvtwkfBQJu586qm56EcwA0
yyYUiardejnzZXKWHSA8hPv1YLa3ncSPxxeyDQKcO5eqOAVot6hx7MP8IO61L+Q5sHJ2ywOK8GCL
znLRUS3s4nN0JVgICXx5Is/mnSJJ4iyvsRfalMjfYy/d11SH9uxzygcWTBy5clOtsc8PPnYa4xOJ
GgaD07KLooNfkuMiu/n5vayu8kP/q+gdjkoj+DgI6i0Acj33oP3HZ3Ie6o/2jNietCquXtId3+Vv
BKmi9IOVLqUsoFSYYdlTu1IlAdTzK30zLUdsxJb6MXxrrVt0J7zpBBZY9vsC0NExf8XiJVHsT9Db
uiPTFTprtZ++BO70Wve0L3hkoA1JmCndnPU4R5eI4qbDNZHfyk1DM0JylM/xRmYTra5+9BjCaNbb
9YmTpdxwVLwQ6Zw9v0Rv/cO4GYwLR2c51E7ppKrdfJoudhH2RjJOatPP2MbDU6NHjIh5+FmeJL6i
1kne0sFFZ7UgBrchzXoIYUtau8uRayT2xOJR2bab/gVgJmZH89jJnvBI4sEo+aSrYHrj+flmKb2J
r368ka5pJ+uM8aR8MlkyBSKuPWRuyOAwhrvynbgNTLzIGwA9bsKHmInenz5nVqrouyqX8g8DtLN+
95Rqyo98j/5lK9ma+E3jiuaRfor8Yauu515FughhpZshWL/2mCVeIj9SuMye32HKlR/hQ/aEoe/y
yEcUb80Tf/D6R58YeqYAF/2W622XEJ++a/0xdJdzt0U2fP9/OO6WT+LRDqHnty+TSP/ZxtvipWfX
yJzgobiWL+ULdrZI3UJN4UgAZByB4aeQ6zYoP3osOLdFvWApqDeJzydIl43V2SzAW3AzM1PSquUU
NnLL15DfmBkYRl7RXkgrZp/P41QXznOmt2Bf26IneiFCeif5Nn+RkKDJbDWZo3xOoZZrpd4wQfnM
pPyBk50/SJ+F35JV5kmf8i3HrJxw2X8ZuYNhMaA+R8Bc8tRZ/qJd4v1OZSLy/RRzQrvndk+6rJuT
I+kE+P+NM2CFDuRY8EAyxU1DB47MCEfaucLINYg/omcLrz7nwDl9ZuP92b2KL1yot8gVGNX3yqF+
R73oMHgyZtR2hCv60ziMxJGFth8e+g+80jsug7fwI3gXDsquPoS+4FIAIDDPZ4rdl+21btmP29lV
/ggP9O/oCbdog737wOQyOLkYWxqynH5c4W3YFOhodzXWcObLaV9MacMhdGZv/RIVpgzVTtzn9TSt
NwNVI7s6oNOKkSTA+PMnjX78LvsoWKIx1sEw9ck7Qc5F4sW1OmCVdtg0CKDCB5ZDS/mO6ZUFD7ci
jrr8qg7ZQWX+ElInzVw9OA6dIyu+lG+N/skwN9X4FFH6RWtpiyIwNwytAD1V8pt96TF1DOe2Mckf
2R5ccUPIyFF4sixyI/wy9zrLlnycFKBZQhJz35tL5CfWtdoa3ibwqWa5gQ+v2OEsf1TwBdilNz5M
l2C8hPUnMKL8qxaeMeE507fCbhI53YnQCESvUeEIMdjJ8Cr1cIqRtws/kqU8gxX94q8yP8JktWRO
G2HbGR+ZycnR7yqoL0QBLc9qBTtkh+KK6YoyFcAHSpxacCw0WyVyZiMUX/JzMzsdHWe2iTW2KmwN
Y3AKiOx+V10qCXiXYHazzgDieEncRd0qn4xtzCcspCVErQxtXP4931z+UBDZY/ksV+qXlOl3ojC2
Y6HKhXdh5Ikg7u77W+3ULyDFkdVWDBzumgVO3t7A4PFIN1x7rPUj9fiCwBNigwbvazmQwQKX00Tc
mrqwDofWSSklyy8KlzbTlYe8LXO74oFUqtZpnhD7V756U29CtUXIdhs3isky4md14To3XlOv24mt
DbIbzI/pzHyexaa6YuePEv4kYpk7AkPQ8uwplcB/Qks1UYIOXR3jF+AUxP6MYlzxoy04+lPfr+sd
eSR/2ZWpBAETKnYyV6s87Sf1QkllIRA+9oXHIAEH49CseDfeAtU11fM0+By+4VuQ3D+OB2NfxpSS
eiqfecOcUIHi6ezsIrDxOLTJrnpi6UL5URyJcSMvjANHEhffpcfl36c/UnJ/fa5naL40nph7n9WR
LPejBvrEwYy5FyGAeNVyhIQ0HUjuxSNpIbnYwyCOxJugHkm3zgv3PRYdQfJElkWyF2wiZEc28/Ty
luROf26u80s5evTERWIja69ON7BgKKqIL+iQiLaBKjnrLNJgn5+U9mkWfgTTTzL+SuKrWDNAoX7v
RJsV4WtHhZkleEQQtSM/EkVOeJpvWP7/oe68kePX9ju/FZVyPMGbQEk3gPZsNptkk0xQtPDeI5od
TDIbmB0oUTKruNrRfA7vk96bqUmmSomqbvGS/De7gYNjfuZrstojwJg3YX8mQF0O+aZkzhtnCo3W
vucUkAkxEhfNi/oUiNFjKiH5epXSR5o6e8T67HFnfKD+Go33mT9D10QNgCSsd0nMlO1QbZv8gtnH
VG214DFL/ILdoFwXoBhE+KKxm6mos6LQW35Ab0ZV/2CRbWn3vXImnOF87KDygzr6tr/HCUC7NwjJ
Ft+xNjCVU9jpWfkYhbS2gPkY2H+vZdB9DM2ZJi2cQazoIXQh1Kk1fpHu02Zr5Yc6dPPEnfof8oSR
ffZKLQQhBkqN0L/p0WkGcCOK3y5u2XK1gZoSOKjhHBFhmXQYOS5SVGcx/bbOuaAb5mxox6TQvT+r
6CHZFdZW8U0Q7MkRXScRhHGOGC6dnvkS1n4WHSlHYzODSjFMB9CGKH7MD3ka4iwopBrXpoxVV77i
vyS7dDQzn3gAywfRIFxtc5+mnMt1ep+nG8F4wjBMol2CZNvW0t9t676RccHac2Qr6rrC++lNuKd+
VNKacCT+5lRSjfW3GmzRmZ77rXxveCbNr6MecpYTxE7Vnsr3DJVoJfculeBR8zmmaR2DI9OReCNe
lp4Mv8t9qJjI1hS3RvHy6CtAXembI2nCHWIXT49cNHtOZq80RDGgV3MUETCx1y3ZZUJZ5JHjgfNp
1Z1ZN/Zeo4XtnxX+eRfV1MN94o7uipo8O3q9qu/C9/S9O75Vu3L1Vn1p2+n2Cc/efHXwTYdLyA6+
UkhK4/eYjWk+8RBuFjENU/SZskC7au7JZbfxKb8kFbA09PlRYl2F7xJkbXe6QpZ13mHynSfTSz4J
u2DkcoxZx8fKryQXZ8P6yd41HwOEAeZvfRHwWWTqVxNSGAOpEd0kushEqXwtzvkp3XNDq+5qbEXx
YNPgGsn2TdX9A0ga2w2ZXrovzgV8u4fpC7kdQpoYqlkob2NzhfYQQZEgSrVvE7MS4WngzCp1D3R/
oJ0zM5E0eqJ/KH4aV52+i+1jSj/3Hs/Q8SQOkunK2uKTyNw39RPbGGyMDQsu5fpqtAjYs47FlcXL
isyQK/GoF7CnYzjdQ3CnRLCN1g1N8J1yjLDGlNbzd+xVX2BpIVBanhW4+b6GWOBTi/qRn5BIrrZ8
Sk7ScN+5ffoFkzr/ji/5xTqUGwuH1ZWJsRzXEw7n5BMm49HxOfbKE0F+hcHGOejPRfK6WPtW9bmp
ELkYUFqundyVlBAIi0XDtH/SCKicW/JCTo5a2LAytuo3BSbpIwXI92lVbn/BYJIVza34NnsmZdXp
nqnVnclUlRvhpbnuXlH1xjNS88+QTD8Xa9OcqZWkK9wGl9gvagTB1jODg7NhvFY+KRzFbUssKiwG
UC+G/U74SWpRIh2KsOib+YqKD6tGyANIq/RE0GQ4j9/W4CNc8zSNPkn7oHkl9lSv5QaZpI2FpLtQ
LvC09NyY5zj/UVbOjQ/vRt9hRnMc1wIWknSePKA57MmPkl+iY8BRbRy7+9Ba9Q/jXRb56i5oohXR
rK7dl8FWfjWpfZj3Nuvrmwm0Czbcg7pu0TM6c8Koy25w0/fmiBxz9WhEG+kzqEBqrHOAC4MX+s49
jN1ZXwdUXsDNHc3Cv9WfxmY8jo/RIbg1TyMHJkknvMV2Hdqr6LIOu/W1sW6lDP9l/Y7pQLOinLjK
fRcgIhIoqVusM3jAjV9jkfoe/CCb7BxLpleFDPQqja8jOH8TRZ9VaT7Gjmt16Hwdq+FlfOc842Pe
8g3kobp7vVU/eUfzg3oTOZsu/VQtTdV1+pZdH0GAhcf2QjTSv5kc1wJbDrrS5S+LcgvigjJjRxxL
daD9RpQeIRMbSJy7gGr91g4b54HY/JB7ZJj0Rd2eGqb6qr4mPg9STu/CO6Qve9Wf1QM8Y9S2gIqo
PskEx3NxJRbI39R582jRDWOmwvoRCR1BmNinVzHVZ4iSbv2dNJvMxyn1NKcbfiurB4k5BGaShkZ7
QivT6b3kCBiOyZ1bT1Xgjfo9DNvqRs23wu+XjYc41G4P+bPdnafmgad+kmkA9wdIQ9QdHFg+ZfZR
chDU1OCSsFpVvNo6yvOLUII397J1xF7HWD74j4qMAwRH/O9OCw65ZqzG6smxLlOLcCBxqBnfDytt
W5XbxxQIbPQFRRNbOD6jp+K/CX6KM7P+k9qIo2+mbTvsbLS+ApcN7UiOL+oj0JO2AaqKbKwBcjPb
9sEKDrbB88J4YBW8UqcjhIcAfSPiJVuiYFntpWC9Y6Bx86mfAjityNHduhv/ExW3rXFzHurioaTi
DOPWfO3R4KLWwLzvCFY2qBCQvd0Gtp+l8gjD2DXOZBp28S4LMhm6PAU34E7ZiR2Vj6F8TdbGYo7Y
1Ql/Y7/ZJj6mLbHhOuMzb/ZBconEPRCe/gwzVhR01QNMsJxsczXdkP8EP+GyqZogTmj8EERVnhpu
c6o2GzW9i1MoWT5EYgbkjStqRzZSGmErzkqyaE5E0GExNQwbtQ8uJT+x3V7J1atrTlZjJnfTB6M1
3Ii12NYisV1FYvax6RGXBq/9U/RJ6kJcTC2XDTL22ZYs1DIOJBaH7wziy2usXwkxEeeK6Qkh07F8
sLtNLzk+obwGj9zlAJkTLOtMokxRg6V1J1QFdm14mhEfHrcKp/QNG5TpQ6GJvdYqSjOB4qebHak9
1FCwIhtZd4ebPLLSLkAqLGeVPMq0KVNPis/I10l3DHJcI5+ASMAK08z+ND7p3ozVyoq42meRaR/d
FSwZXs88/VaUhOxXonscb/mW6j+pECGFQs2KGMHkGTxjX4KhDecAMBZtqyTnHtTUKl+1PziOElGl
5pqSu74fR2zgqcEQloCMSIbVQFXpezRuBTmU9hTuk92LdKUmypaxSSG7Q+thuKk9b4bxO6Sc84Nf
7KqeN3Qk0FkkrBqRMqHai40LKVK6J0kKXufxpN2KM0DiM09m3MrJLSDOIv+2qdAIe2CsiD6mlf0a
v0HtYWvgavKn6YN3YlsxSNjlFSf82J+xW5geTZLatV2iJnjUPjBsUdng3qLreBdPYgamz0FCkuAF
pyQ9WwjWF2CwruxaKiNDbnHVtsM1f6aTbMzHej0+R0xCXl+Fx4pJ/ZGGa+c6HVjIFKtBgt3ZJyY4
lSabw6esqCh6DAh7F6aHFHtI1EU6AnZjhPqxSlDfnDdy+mw0t3ze0GqjGUr+mj7yWgo7NcFF6qmG
z3PnaQy4AI/eREmItLoGi3UfEfHV8Ev9EU0Kd9qWvLp3R4YJKVIsY4pdSHHUuNGdsXeF81pKPx3o
mDkQZbh4T60d5/nC8c1wW+l4UWxb7ZAbN4mtn2uWAtDxmzncAu6e5FlMHqE6g501z4zYhOQKJVoJ
5DwkDJQE1nJ3XgbSNi+SXImTgKlyJTDRsWWmWFFuuXqulXfmG01hPlNP5+nWFEhrMTbcb6c98YHs
ZIxHxZYyPfKvOSpzhlvgvaN6fE/KVT7J01pXHhMjW+vDlsZ6yfKOvqrpi0Htx1f+nM8R6YrLQHek
5zCGDwwrd8R94eOjAd1PXUnbckl4XyD8IcpxC/Aa0c+xBrgma0ac8dIlRFf9BJHTRYRBguHlWihK
9BR7yIsrniIlyjdmJ+9pThfOvUDalvILd51RbKzTZ8r+/MDlU1nvRDhi8E94T5zYKTn5SKkR5TPo
ZhouKQqGsz2yxmvulWwwSEXkyEPlnGdUVS6agoaC4JnP+PEu3ABPvRvW3BVzqyFkDlyunmvkEbEr
MJUCgx3uIrXXzKVF+ebka+7oM/LBJwxoX0k/OmX7kx2itiPObeoklCp72xOT1vZM5YW5wo+UXFVD
vPefn8wnON2OS9BJq0G6octCf9wlPakgMjJRR48L5V4h85HI8q7YhTD8fDwHf3GdUQqTxS3QGRcP
NEQqwePe4WXwGLkdJj3UlnAr1CCJL0EXUKvaTCi0Ip1HFMB8R3IFgVAkLg0xBFxjbKy4/wWRw3DN
nfNHXC+TQDwkjNl7twDZhkDvCkFiksZItG/kuT0Ge5INRI3ZjLhNpoPdu/NpfOODhytdAomMyedz
uR3+W1r4ey6GzKZxx+OhLgzjhMLe1TLOrApDxzXez7VDhzQlXQEDAiBNYBlZCfqmLm8mFgamrywG
w0WgtGserYNO/oMVRuyzQPgMXshj5w65TX3FHQ3mpr6E6lZib1i8Jb/UwCRF/wAYKNEvTEOW8lpx
tnmFG5E/0dV1XOXRzA4UT6SUYsKVOc+HB6CeJaCc3mzdJ90af+rSuud+8Dgnt9G21nLkMfBaBzFT
5iLAFMrPqphSAvpKxZ1wh7kKrPNp/DaaDbhRRpmr4HU8BsXGXXq1UFKwVo11ikBMak/8QYQXJEK1
eNRoBByrCTu7HK3mDZ9Ezz3CnyXeJxJLnSagcxjF6rNI+7gqLns50thgWaAc0fUHJhlyTA80SMNm
LdYimiGPuIJR9aiwGK4JW0DpbGix2RSz/bBwtegdU3qujnVsRB6R49T7uFbJaEzkqMIVu4fFcdlO
nP4ydK8JMDHsacpsl+snIG2yijz1qlVPHW+/+DChSnlHa9zRPBBjKdbehi8bN54xlzkEj6w9q73y
o/BnB8GFzVa8JS4PlK2FtpkExYZ5S5tLDGx4gGfC/kDyBMJxqXa/w7/K0Zz3EEhmTtr1kz7t/hxh
9lLMvcBUMj4p0orNOm3WY+HZzxPCV9RC1jOcLKrBssv4GO2GBVeIrtO6udefqeExGi0mE+kWtguz
EEyBpbqqhLbKBk5YlPs8OgaKrjWq42B1MgCfDCw7ED83hicSqcKruG78YViKSFIuSPkQaIjJwYJE
xq9a+dTkvrg/nivTMqBvp4v6JN7Bzkd9CbgnEicmY7xnYEnzuCTuXwCCUEcHyGp6AcX8FXIz5Kbg
I9EYbfKnBToQwAcmAUqROoLja3tCphTEyQb2VEFWtqJzoRao226shpLaSgi4jE693rB7rnECQgZ8
PT7E5guL0TlEn6BU8wcxXyWUg1eDvZtNH9oh2QOTjASXHFgnayvHx9RZ69NRngKvhuQHxvN32dm6
bw5ipCGVspNR5csvnJmEFriCs5dUzLFiFxubtgZR4YkBN12djpSzNp4jcgf2cuBddBhBT7kzi2I+
DNoFSH/9SJ0NJIdjHxQJlbuCCtHFypDJB6/J+tHX6IJKKAwDv7tH6qTsj/yCR13Xh6YmqXCFczsY
lrvgmRGV1RPIroTKveqyAkr2EHXltFvTgP+wbVA9Yl5r6PmtKbTisdbQ9qxjnOGoFBKyZT4rq299
AJdUctmBCsqkwLlyR4zbjAQ/+7CqOuz+pPj1nQW+H8M1B2UfN0ezT9/knZuG8PDcUt8zDbkLwRQb
PIlAnQXaoFm3Nt9Id+tk50R3KPGDBA1lFo/XwfsLt6w0EJn4N5Xju/QJYoVtTP+u95KznewHRJ2R
WzcIb5wXq7lUKIw5azGT+h3Ico3+KUEKdjuYNx6a5aCFd3T2wvowRIe5cI3hZegeRdeLUkLkRTEx
wjpr9uxVKiUn+KBAk5Ekl9f6O2UEhzbNpqq3TEweBVMWxD8lqSLezHesQINaH0GWhbzEugifOIxs
+O6SaOKNNmoUlCDFITNHu/YiffCzHe14qzB6NLmFasdT4yQvZE77vZQ+4NeWz+IueGVZCfs2hC6g
KcKHLaJDBNga/QpnKyJp1r0E9vOViggfbyFTjNWX0K6iMNhnHKfrUmU20vSfxQYizuyMStqOnQSA
8gInsvCZNr1xYVkCTg/a55qNvvWrYa8K1zCvi722+2TC0wMJtAtLt4vZ7FwmVJQ8TNwQYAdWBcrT
S+2a8kbp9nBLfv3L2CKW/qAZ23DcwrtFPjEKMaO68HRG7CWGg75sKeQw3FJxCYi42Fh+NyMWa3Wf
vTJnWFJcGTvRMoiHzYuYzGxG7Bw8olDeyNmOh8bOkwNaMdecj7yM7bJ9BxDCBsV5Jxk7Xt5vRvJm
4mXk3MCs5etSObON9fGpscEZE5u7qLsTNvBhfCpnH8UyfhSMyGbNapEnctR7OjiGQ9leNBl4rPxV
HkLMATN+chQOOyg5yQTxU3+WwJIZHyLe460IQdINW0i2wJIXjrUJPPliYPaHI3KXO9YM9bRMe38A
E0BLhkiMu7c+2eTvqY2SrJOviuMb5AnlT5BF2doQMIOuBfW3A2lBMZnDuaHCFBCRNyizK/jGTg6u
ma2Ozp6DDAxFt5iqkJAK1upuYjDFzxIaifRrDTPh7dlga6HR0zc1SlthQoRkjncLNs8whTprj4zc
OtSSwc3xNaWeK+MDZuqXuELuRhHyMk6tACPDPmhdQE2HsPaGDlECS3VGqABxykCu0508RjS6JUgt
sdkUntSg9vsr/hv2QYjzn6qykrAWXMPEpL3oUDhr8GjYz0j6VMgc4abGE2lH/Wk0EVgLg9aCWAH3
Ec06zRuix1q3SaSEOK4tNHCtxfhqsEMdheltpXE6R0u+6RHOJK4JQ7vYpYCmV2PnZF5qKdfJ1kr/
Vz33988DE0PXILXPv79qUgR5HU2+/v5bnqfzdqJyg/Ahwn8q5qZ5a3b7Ebmnjd0Px1gFJpr+xxf1
VxX49+dfveFerey1UrNwGx194F8d8T+/aO3GMEqOkhHpG9mQH/72ggT/VUi8vacJeebfLzA4swxC
9L///Pvd0DL98iLfzTge0PdApx2+Ht9mcsm3aFUlm6JYDr8yyVLazO6kowxfWBZrJAbv73YIeJK1
C6Sr0E5ufq1ef7/9/eWff1iDCwXZ2f31lb+/rNJgNwgx7K6l1tMIta7fT/79kognk/5ezu+3v780
8PxyZDqJE7pMiPrJNXklJ10lBvb3yyh+/L9+9/sPv79T+2irJWa80azxmFvo6SFmUAN1qStvTEjk
olBiB6ifG1nFcLOOLLejv6GG7YiDgoF/hQnK3DmiNmV6mOeV6HhXTyOVmQWwmGGL8nZCZaCYfhAY
acj8go/QwFzQHOp9GTidN9YGjZEFTFtCCS2xBgAEQxGeCwmgjAblX6kEkS5qqXlWNjYSVguzSfh8
1yispXNvIyA43lcdB/IARbkvsgpM80xKlMHmF2xCW4fnPdjLFveNj7wVSi/IXTVK8SjTColJ1+U4
H/3QrhO0KCoaIRRJ9Ma8zKpyX8tzudF0gK/1iOXARHgygzncGI2JhD4ELVIC6nMofGgRJn2xzpFW
Dv1DC66yomplp1lwqvJ+h9+0HCsaTbimdoOpp2tok2s5xrBts5E6VKV7qEtCMZwY6XDGegRfzKYv
AOxZR3w9GzLy+mvqJQ5oDIlRexm9sKKZnkgp3XoOIbiH1pquQuQqCVmhRFdmwRbRr+2cQcX+YByo
jzoy1p8jiJBcIcPIy/i5ROIYPH1sjjRoE/Ln0sLiSFnAIJVUmW0KhCZ2PrSJ+rehZNCaetSpvD5r
DrlDMRFtyo5JJDW5Qw6jbXqDH9gDzUSSFem6SIte6jmQSCyjcG31JcYrZYKNd+UbSgoXW0NLEOk5
+EMFDZieYpWJigkJEikDWpFg2iDHL2WP0UutXlWRdUGF2NmUEIF6waC1QB45Z1xAWDWDZG3kaHwt
e65YklJAgZJ97LsJkxnOLquP9sUULgT2gD2rKH2FGt9sZOMD/VTjGPYccNgmIAUQhzfFJDMEx4xK
qopybDRMLu4+xcHRBogScgOczSjdTBHhvVIGXjgW2Qk62CgMdNoGK50CT51l7EFI0eiFgrIcFMt4
qVUNKMEgbao+LllAtlvjdYPPyQWRzlYznRuW8MNieM6o2Yd8KnZJXCJDXRlYvlQIfUnNybIws05r
tG9CrIHGsQarIuyCasm69MJAKBNWQpkwFWISkefECEOnFf5D1TKulhFuW6LrX7VEOBdi0t6ZxCOo
0xRrO7YAM+Rtsetj+RBZirEbQdImwuoIRwbIe0n/msYSXaBFOBconL+z/mWF1rgdG4h90D7uNGGj
pKXLPiwzov85eDcwKSMTGU8IaYab+TGvkUvSFefYVPURPk13gLdyyALlR5tbCDSoJntsovQaACR1
xsEwlGQjJQNqdDCPhAmUvDx0JuTZtm3UfQE4AprfDll7UGy/FlLCTKoRtlIwpHpsyRCLyhGXyEtz
EyiIm2tN+zTiSjXiTqUN2FQtWobGDfLhk7CwMoSZlRXNH7awt1LxubKF4RViE2MtDLCIvxHAxEwP
idMKSrPwoyocsB7NMsaHhHPE6QZ0CQPI3iNZsQAtAgOxhPVWjQeX1BNvGWop+2po7ZGx5mCxAvT+
+wgthbBFf1xadiOq0xc9irZJZRyYIvlHFqgnuwC83pXTk5KTx/XQ3MyRztrYUjaMmle9nba63UmH
JQamIQmCZCWMxjQcx2ZMFXaarB1rHg0lR9DfYYSrTa99GyP5DYwrjIMcoiJFme8m+rtjmJAIxcZy
NnTthpFoS+VjiXdNrBETlhSikJAnJxROtsI0TRL2aaVighuM6CJLPkRYzAs0aDpYcV5n+K/7OdRH
hFidaI1eUrFfsDJAbuHYx5V26evkMVCc2mczTndq8mSGpXzXBdXRCRftoNLPMoUJXDcPNHWAYrXC
IG603qYZvzhhHJeP8c8c5Ssg6tFT6YZQTnel/SbFy3B0cJ4LhAVdAukY9oD8ngmIhBzQz7Kr5ihX
VXzEu+gZnSXyPDoZc6acFGlh27SH0ZdSK/KUvELiGVxhLVUnM+9Iz4eRuNkxMi9uJbqAoXHVpcbL
FsP0oJR+J1NwTFpVA06bZ+ulIuwsx7g7ZmS7GZI/wlsEv7VUMQ99MDx2idruQhg6NB5EiQTucNgk
8SlOa1+38p/WUuAHKJ8BJHVIoOO4a7U4RYVZvXV5OHqRbkybcahMP7eGXW3MHLU6dkbGSHpkNbqf
y9mzMmhgNNAElqyQppg2LCip5q5TlogMqk53VCeN2JatpdcH1R9ltT+qVX6PmOjrVHbnJm+pEaST
tl3k4ajHVbjBJ32gBj1edaqG58RaM3jlRlLzeJV3oeXi+lRQ6pyBuEgazGh8x9RpQFZbkZp9Z0BI
ak0h0Nap2SP0nzOWV0dpwK8qMR3PWnJYEAT0dVXXnKhg55WECkoiFV8FGtqoZ3rE7/o7tiYU6uz2
odAVSuWWvYuJ0Ld5CKzDjPqjNDsPCjTksGgcWiZ2AYDblco22VZD+4S0J1u7RFVRMUm2ltD+jBei
zdLugcqY1KkaNdyZMiXNtLCwqR692cEYjuRQGYCadHhbI8dMbc6uWTOy0m90qwRlngwnWI9TWvxA
3F/1jMV7tbzUzWDjVBsUZDfcvwnjZUFY5TRHZ9vIwTb0r7M+AWadyQbUw7wkh65uJhzCJxnc8Fdo
mATmmBk8R9LDaIBHT5229oNk+IpnPbg6dJZkXJmQE7DtUxgOn2FrBRtppxnVFilUEyLgRBlgKXc1
GjYr7J8OUZPrFyNtP5Vu2DQq4UZtUwRHevolDgBi1LCEq3lmGb9Zbeuh69N5hjLQblYCjqAlRfrp
NKOdfOxxU5bsRPNHxaFBaJHkkIZ3pUHCm0ao7JdlBFXSem1iZzeq/SsHzoNpq1hbC0UJlJJYpx4G
xMaxcrIDms0dbHNRY5LL64Re1g7F/8OcTdykCsHXoECvOTrtwVaD/2zWXlMfDWw3zhYKsyeECSjr
zwQsVAhsBLs87OfPmtKZR7zoD8YEESfFaIj+G0o1s5p+2GWQHNGFAR2UYPVsGpRcJwOFh1Eut6Pl
RkjiBKVxUCap9a1ZuWlmekZd3DwpWfMMbZ1z0ga9mUBIV1W2nGmmuDcXzn1q8igRigDVpGLzNkf0
OeWxck3lQsWsy/KWhKLOkQkoToXeJlTAO2p1JkZeWdjuk2Gon1tgi35Ffx11hwcEwChf6BWPLCOg
G2S69LVSUBpu9ALyXnntkp50GHV9F0bXLu5VdYfo431by/G2T1oRJ2IgMlnt8EhqWm1aaNjAgfkx
t5Ffz1LjbXaAu0U4AI6QjClaKm+NXp/zUhNe1AuGWCweM0WxLA8ZXMPUBSaXkFTCTdGcZl/vGgM+
NmGExM6UYW854mxFcKm/lcS+HtYa33mDTOEk1JatsYmQBEcpiEVaqSHbmMYED2jXot2q7IIhx0qg
zOG7sU0WaPYDooErG7SPmpzZp3qgsluqJbZkgoYA4BNZQOUwBcudLCNVpSIOsSWfRj9IRAVA19NQ
9hEDAs4IIIyEeq+kTXrpY7wlop7mOsrzzRY5xBj8/KzhK5dulHxAebqO0fU3pp05Qj+yrR4PItQQ
9lk2RJxXKTUpfDN0ZdEITzY4dM5Qv+fw2TYG8KZpAXesVF7CF1QUkfgiqHdNa0mPrUM5pR4LzjxV
Du5mKxV8AdongZFhkEZdxNQV5b6yIcPqhDYrHV0qb2ptmPIaWhA6PiLAAJNNFSDHFHUoUhrKdz1b
8d5ZypjKSfvWm9VukYqWkkM2+kuJJjBCaCvHaot9QxmtCLlZ2Q7P2KrTyF/Yn+WFxNCQqVfbMjCy
GWyGlMiGXxbtiyRhX6ipg0PMkjS7ZgaOThZBySkG9d8t3R5RevLXO0kdwpMtJ2dVH6VH0l2Ns/Nz
adp6rbeHwcRHwLDpNfbSQ1lYuwALavIHuppywPGddXTRC+uOZMgtUu1zTCNsudIY0x09L2g7LOC3
upchmJ4pOxikTza7nNFu8c2uIVA41THocQhc1GyXktzvLeRDV3qNKyWdfqmRg01ap1jTZDxOKM0b
acE9pRux75wtedjPrQZwMqRn2BM6FxnIUEWDfaKM+c7KO+1eH4fdQHlkCIP4FM0S0Hanru+Yn2yn
yGq6iSGzd9od4bYpfakwCw62Er9MMceqHLEamS0saEJY6ENT4QsR0hbYa6uwjc5maK6qULd5QfNa
4lbvoaf2Jo9GQ1MxZolWFaW/5QUVs6cooVW4DLTlbUQygf/T6g/mGafFon6L4loRZgA0KcGatxXw
/wjRUyWKhPx+nt5NCBmi/ouPhDNb9D2Wlf0xhsCv56gCqoGFNMFDk3lNdMmW+XlZZihkDgXgvszv
irZ9WqJiK2VheM2MWzsMn1PiAKKNSCUryhwul1utVGq3aivvW7T63RkEiVJO4BXs/WCnp6g5IiL7
1ixIMuSac0DnDIciw7TB3g4PLaaJl1Qev7URGoltwAoZUNNftVaaXo04ezHH56osja8Fw9A4veRT
g4EMXidemkyi6UwnqHUot6b6aeJA8qhG/Qy1M2w7h14eujUDJ/3ibFBQSqksgmhEv+VdWugsKObo
DTPcMwkMn6ekNzYsrDTR+Qbfwf6O3uxnXOJPgQ4+Vd36vlGC/liApRw4Va3F/nJaWfFMIQ0Sd8vz
e28r053cS56TM0joVpSbGu3oWvWaDGMCpRmwQM7JacbOL9jB170yHYch1HZqqBHwR6clL3HnHCxa
F9WynVDXwL5qhnbQIxwRm7tcFTUXQUwcG4oYc1dREO9rNxoRSY3U6gzHl9ZFzdqNav2lcJxvDYNZ
P+lbfFN54viYVZt5Mc9ahjEznpE+xh9bzDFPbWVDpdFR1e37ooaiD2B80lECceBt8dRZPnrktpMF
1iPFrWUaIpUNG6qAlM7B3YDka0ybsuvyHyMYQxDycFAbAMzsNIEjv0s5cCIlXGZvzugjxzTjJDzU
nLb5KBRYUIHtz21d7hq9ZHvVSeWCIcISqn2ZhmU5Zwb2TTCN8QHNNmh+FGAXEVWSJCLmllq6w3tI
WXvp8Hv3oxFX5l+55v9sKbdT/NmUbfnT/Z/ibb+CbH9TdvsvJPimouOEi/g//b2k3F+l4oRm3T//
4x//849/xRL9X//tvyH59i//9t//4Y//8ce//PG//h8i13++01/V3zBEN0z01Sy0rzV0aU3nH/9d
5BqBlr/IutB/Uw37Vx3ubwJwzl9kWUYBTjdllSrw34tcG38RatQotcmqramypvz/CMApliYE3v4m
AKfb6O9rCM6zd2NFrSsaUtt/75WO63vVmpOlHmmTZfJfnQuyLiYX7rRlg3MoUtC/LQXhXEDRJIGF
8h8//9oZwBdDZ0sqCDGED8ncYA21Npo9hS8FmQoHAQC8PQhMyN7p4fVIwmRYyAGlFmaJTRpPaNJI
515w9n+/jJzZ+TYW5nYpYj7CnTHkzC1gyKIw8PuzoQYHbaoj8oocjWgHLOc6fygGQvclyp8zkulo
1h7kMJO3xXA3VcqCtXTsmTPVomBAE7uYIDwshIJ19dSGy2Muj/1x5GiURgoG4pQ2Z6ALSWQrUKUA
TnKSXcaYIDcQAJRFI7mi1FWzPbkB8n3eFOjbTlFQ8Z1r4Ew5JbKoqD81VBg4O6z7SjNfajt9aOvw
MsvdLaPaAh6npj1FYZb6L7XHnLqNhL0LoUtwrIuWNnns/JhoZjaoU0wGWWMX28qqqLqT0yeIu44n
nazUkxbjVufz2UiLi6LFbwaa4W42Qp+qIHCgUUQG/GAiZO4jljQ4cMM1HULSFMKtnJJlI94QjZHb
ZCAFSH6LfQn91jyHCSH09NqQ0yePK2o5Bg3tuhx0SNMPpUQAF5TEXD2xQ6Ido654q0JGdbJCMmgz
w/BTWQ5R3LxWNsIwc31V6ubebq0nJ1KeW9uC0T8mW5Idem3U0VMqOVZ9UaWGhiy4aX1Aj7Q6jKOw
Hgzrr7qjj1BqxRfMralESyaj+p6ZBTnu+DmO7SdyLdgz9Z0fAoJKCg+/xn3QGvs+jP1JqnxNjuHt
BsEqtcxdIwP/bxVc9DA0DjwcqH9U1YSAJ6NNFVG1WoUXx4KPj7Q53QMXXa9HfMAyKDyzArfD+EGT
Ym0kJph1MK291dGPHOE5L9y0RH/CyXD/na2eiddEb/FYz+ipUItv1E7zqa7FNdWhcYSvYmSZ24zN
uSheRlnLV05F71ZhPoB9L6/KLVUZKodqGqICpo879FGbHCrn6UNFmlfK9iVUgHdnMjrP6gL3I9sV
o3ROF1CpObqFlnlWhxmpg8VAOiCmjV0CJGzT+WvhOM9MCH1hB37UluVNl2oRGDH+UskvDQUrwukU
o5vgphXOXdeb0rqXZy+MJXBEeQ+wrVK/9E6+lzCr6IA51ClunnRDtoamCpdzBB4mC394DPqM0fzq
ER1xU3ib0gDoN2qyKz3FxTfQdneW6azZ9APKEea/qsV7aRgp8ZhAVlr9nvojGWMW3BlZTbUkvdUO
cjN9um20FnAAMl2KKrq/3SM+dgDLnNzTC2ayqXagrMzsuepCsGR036UGJ+8EO68q2TZXGg88ZAsV
GSia42ycjKUGmZNCF0UV6tIhCLZk1Jp7PJWls1yoMt6CKpY/1fzDB7zmsX4vRdSh0uZ/s3cmyZEr
23ady+/jGeCoHA11yKjJIJmskmQHlmRmoq4LB9D7M9BsZCYzzUFD0nLwvsurq/e/TH11whARLCJQ
ONzP2Xvt5N0ppqM5Fizx2ofQS9/ZJqRQeQdpGAFIRD7vsU5GaNos3JMmuo/RftHLHpGsVPr7dC5T
XVsg6yaCDB6EUzSXLlOiguks87z0trPkSNHwdwp6MwpuyqB97FvzPoi0rNXimh5T+26ICXjEtQsT
55tnJ8/KGWnpY9Jv+uGoqDxQdFF3opzv/WGfc5fg9ErfRptSH93O3wQc4MDu6WlHxnTFNOchSDmZ
mZrRf+vVL9O9CQPapJG87fLkV2hNmtym7plo470r+0ersknCokJBMbZEkEFWmSTjgOsqfBjj8aOz
q3uzhkWircX2Ut44uozTQw3im2+IZbuLkcCqFGWUPxQ/jKl9snT4mHCeqrzBYbXIywyrlFUCYsnN
+5CbgD/Ovy1RPirVYN5Kf08R8cjTsjOE1r5E3E0gK6MMBWukHRf5gJwaXmdKO1FUN6TIURN2x8tu
KJ9M/ryQQEuAStLIs81DXnhI/BFgMg/78FLGiiG+S6X7sVD+2k6x1BPP5EwKwwx5j/FvWRDd9otz
k4zOlU4XBhj9PUzMX+QQnKoK8na8OAOlUJwJYtwFk7qiPhNejsVCkstwRaj71nFGWDIuHSzk+6PI
fwCwNM3onmU9qof+2raPU4YPuQgr9hnlOZow23YITkkFbKq39nlefsvH/FeU2ufFgyIVjNMPaU8I
Yqfqbmw0pYWra1rIYjHgj7Oq+rW4y3ZUZKyGPZz5FMyhmnP0E29ep6WSXXBoqCD2kcJWk2GwYb5y
Aw7+YywXqjcWlIYSjb2InqcpuY/kTChhyhJsaGzMXrS0O998KUPEkq4d9xqOeZwaG20E9RbRtNeT
kd3NMdMJFZLTxSBfoo6MPbU33eXeKgb4X+l40FFerTfxd1kVmeUkN2mfUY3ziGaCtuH636cJl7g+
2wNRW/uOPiE6w3kXTeI1Uqj8o85+L+z226iii4jWflC8lLF58OfpVwDU3yj8c67sp9pyH8oJ9b8/
Da8p1Y/9ItUJMvflQOzQRWV0901Eh4Oh4dgHB6uTBGmTBWRX4t5Z4isZYOegFEx2VLYLWu/OEi0R
nPyQLB+DBgFynf1wFLwyL0mfa5zYhkn5tfaKq87AlOi7NeMd9Q6j8vH+l5hOi4X1Ruly3oyUSNoQ
tR+1LdwRefPiKogipsvrNSF5F2U4h9dMKbCFmtzdOENsp0VCmLP4ck6e6ZxGWKC0E5enYCquAMKD
VgheE2tMjuni/YwzsffIC9qAeH2HIiyBkN+6aUwxNLPPfU5No2vyN8oO5l5rDyRlzTHTFCIzM3cq
arBRBqW4SlAnDYMgbTQpH72aS9wrmh+s8h7LmSGnbZtf9NUyGD9PdmYC1K8VoIU8v6575kNhZXA5
2E/VyOUa1/IZvItby6dkRORm++H3LPPiLRjiVyHz29mrdB59eu8V4S9gvebWIAtr8lN6X/N3rydE
InEAQ5qIvwysXXYxvds1SE8REUQBzKJCN67yRytAiOS/FjdEvjAXsEAhkRQLXczpHqXjIK4pzO+G
QaOfhNMSHUy0Gzt+hRiP7xNINCY//oU5IjpnxDw5Du6NYUBGUKEVLOzxwZL1hxvc2YH5plz5s4vp
a3QdRtlO0tByUkrsxUZU1RN9qOliiM27zq8pH1HgknbcXogeA42poItkk8AhFd2K+DA4uY52YH6U
Ra+5nb0TpvWjyZab2E7vYRnfWKF5JiE+gNRpXtmdRXpeQU+w4kQUcGCJNHmm+kvRbGkeFmm/lYZ3
VZE9SEBe/jDk3nVl8R27CTVTYuyKVN0pMhDdCr5imcVXbmMz7mJlZPgjF9N5RBOEjoE6axsgXiyT
6cXVteui16Ht8I2kTU9+9uCaq5SbEFDfyqVpNCHOFQc3z34SY9FfRLRqC5+blpw/Uq8k1t430M+V
+U7qQk/nXjEjN5wCzSfYWH2dI4h4pK2NFLw3IaPGydkMIsw+sWvjEPhW2RGC1o4BDojvfWi4/G/C
hbl0SixxY/gjclDzyYVpSglM3p2pqjhd9T2zqmjnNR9l59ynBuiJPI9/TFK9+PH4cx76X2LxNsy0
35OgJMHVZF/FYXo/GE5MiEZxglSxH50+PVBnubdEsZ9ddW21pAkJfF5z1L4NUac9eu0uqfZZpXO/
U0j3/otIi6uwIYa05xY7W/kbFW5s6vKAeAABgsi+WQOqVNnKj7ink2SWMFDM7DawRpSEsffeE2gc
lv6wXTJ9w0OQr35haKO7o1rQRB7iLs8Q+9lsuP0PD04l3+0UipsgH4EBl8LXhbB8OjAmAjY1dMhG
5fTBgHNvx1q3/02h48siWigg90HRZlvS/BBSZ803lZYAJYOqPcSEvrnpE0Gxj+A+uf2jIqdkiqoN
I78KSLMxMQcaKXGagpny4FKNp2qdSPTH1SBuyeC5VaF5K2oUokSdH/tmYhHUeZeJLHYjLcCmUg+i
VeC7cEcMiKGlGXw40Xzf2TnF9KG5m5X1bNbyNcS1TueO8cXkApNIUOjzYyJC7LwobA4GtGTy7g99
5v2cO+sbUUr7dqJyTpzodVwyQjXBs7DCaFd1iH/sxKQj6zu3LZLgrLeedSvWk+6+CUeYDKo4pBjy
p/AxVTCHvVzPagFiKZggKIHUhWsk56GjtJPY00DXgEjnmTEqCPBshq+hstBY4Ee2orjcxo+G6Vmb
0sdA180yPHnFta1wtIYYKG0nfpbQzirl39Ts16geaGkRmClQczYj5b3vjhh/JXH4M1rUS+C770Ps
PUcO8+1Anlh/3zm1/7vJ6m9k404bP6nxbdQhCn8P/13lXlruRyrKo0VtrwVRaXG/jMJqLyvi31E4
EwhBRZDJAlTFkpztuSJ5CA1rVNWPXUOUZ4qdlfTNHBEjstvFz38UDYtIUpkMVnzxa9zeOlnn0sXj
Nh8Y8XVPVKlYiFcJ5vhXijx1iB5d7nvC234MNBxOSJ/8Qxk6F3EawgLUD9laZlg30z7EkelZCRpX
3iHCfB/XnOvTUszFoQSpTGrichiMpiTYgkoEAFvqzurYl8Aogrr+uf4eETl4iFuYCkEvKGGsL1b6
35dhAHCZBtdfXptqMexTYyLeeQS1sv6w1EWPcbSIMKVxP21N0f4I9Wvrg+JKG9oS6XfppfjJG0US
69IgDZ1j6NZGwmePAgQwuAOit1EBkA66mL6N56TFrs+6h3FeypOHsFEN47RbPosxKsmOLn7jXhdo
cn/Gjx/Th+3+/LZIjnAZul20MTVJsdd7YN2qLck/WzeDYipObqxZCpy0QTWykwh3y5iX6E39UBl4
E4DANJaBQyhXsE3WrwU+3qHbob/m5+b60/4sE8Tq0obVuG4u+bj1ShrY6/+bum5Cvqyndd+XSZzW
Pfe5lxKjviDHEq65PpjrXsl67vldjz/+65isv7EenfW1z9Nhfb4+2DqFu0Ni2DjBplfYUfTXJn2I
A7vumq+zYX2nnRSrzwAy2Lor1g8pxpb900cV3omecgfJ4O89XULZ5dSR9f51Sh/dgoHzvghCl7OO
EggZlJEd78qlWja9mO8ZYPlB/VCknr9fomUXRQ2H1WQNdEBeOsBIyMrq//jHf/kM66afA7CxBD3f
9SN+Hr2EvHB69zacW31yxLqKNrRGdfA6Euzv8zzDw6GPzUS5D0Pn11UjBYIf9Avs5L/vQbuJb6pk
L42lQ1pYWss2lfEbgTLm9msPc4mchC9L7nGcVetHqszxrmgVpmD9WcawuYWubILydUdkzQUXuhKQ
3fW5tv6d9TfXrf/wtWCoEVBzu9msZ8JIoABfEcKM/txi8vyDEwIO/PMi0z/gQUDHJce0uI7mw3oG
TwOKtRlS5jJAzvUpS4VaaoaZ5T/4LB7uImLoaqyamLrX/73+y/XTLulZMnVjalh57fHzTFq/8Vrm
1CfG12uVT9IxI5IrFn8b+o3axT5R7ZHBibieeevD19X6l1P0c3N9f6EMCriROoje2Z+/Aod5bzz3
Xbn7PKplExG2F7XHryt8/Xrrr6yvrU8jfRai6dl1fcZuwlW9vuesJ/v6E1+///dTcH2+HrV16/N3
1uefm397f336t9c+T9u68QjyXN+qCmZRbu4co5qeRy4OFjXuS3Mk1mj9niJwh4tIwFCaxS5FnUeP
jdWQPuLKE+DQ/dty6b/5SDfDSl4LGCULyqleZfClbFSBONJGBxjWVH8rC5CyE10c+CPUiEjbONgG
1r/GGLA8oAVfH6qg6k+t1XowjfSLpD/CLKvNiBjgClPoIkLs2+UYUwVteGf9+X+9STwIHmApHrK8
XmCNP84Qwq+UfggTxV1gfR4KD+vsujmItj0krblX9qQwYbledLW+EUXcKDwJSLxghC70bWl9CPRt
4+vp12uTPbGL17c/N9e35Hraf/38f/L+119OJh/zeCvS6dqd2mX39et/+XOfm77+OH959fNf/+WF
rw/49Vf+1Wtf/319d/LctzJsZbS3iW3625tfv//574Q+Of7255e2jHZ10j99/rmvnfO3n/vLR/36
Mz0lMGwOrKW+/hX08IOVm69xqfNqs4G61V8210hpUczBYQhdYFD/bL9YU1uf1of1tXVrbc6sT7sp
2w1glffmQOIWhWL6Mo2Y/nhAXciLEbHwrNCiaEvRnNtIrO+xfBgG/6/nWVF7lxSqmISu4365TmP0
Q7CeAJEePoO2hkZnW9/WzoxbKO73vR69SORkwd2xqGnXWcSSUtPwfGRjeoAj8DE9TZ89nWadQhD2
Fh0cOA+sl+kIlV0cm7h9uRUhuK9ONJQvKkK2MK9i7sidkD5Tpi0F63NEzfVpfToH7VtB72Br+SPd
Kn3RrlvMJPYqXloqlQlECxOWRcTSBmRZCVkxrcdoU2oTjMR9clojq9etv73WtqbPKhRdT9fQweot
9cfDGgb++VqKayiD9mQu2OT0D4wODJC4YS6JgOszInzdstgxp6/XEiU4B1wLxf8Mzq1rO2a/a1r4
tARsrkd4fe614jms0Guv7bW125bQGcG0pw/zV/dtrtvsktU1FWM9r2v0w7q1Hum/vWbr+SNrn490
vb1/duA+t9cDPZbU1HqJSl8fzvUQf3XkvPVW9Pl8nV8uTL3KvkHdypwlWZ0n6+ZcaEr3qP0oWdL8
IqaxRhXJEXUQSf71iK4vpiXJaAZz1cEw2QNL3HakzzpHI42bk6OPbTjaBBmsz6MZDF1T5E9uNzen
fOwr4oyqtMfv+RqaQXsKtJvl6+FfvUYF5gD70CKz3u7IjBj+eOhLygCdb2eAz/752txE/SmNqC4H
Jmg94hXQBSXvNroc4vtmd6u68QWIPZfbepyi9RCtmwNDSCiieGcRhctc8s+jsx6Yr6MTtxaLVJ8s
p/UQfD34enD6erpemUHvVdtszn6th2E9QP/qUA36+KhK1IeIctd6UGov2Dl14e3XK+3zEK1XnkxH
mMOzoiUS+81p1BX12Z8PWVjm6Nq1RUjPzo8u0iB7NTklWf0R0knYKr2fIovdnktvzC/W55+bQYR+
CIsDPma9C0398Lm//3xqOSNrx4QGGEXRU5IKue0y+X0dINcrJpinYLlcNz+vpcpLjl5F/ayWtKa9
Qk6XNkcfpzAjA4BOcWkiTGNVBKduKgFtlDGF5vVdtNucSCVhw95SP6/nUuPgy0KIiPVUn2rr03Vr
fc01wGIoJhDrmRbr3YAUsD79f63FGtH3fwvXC1zrP5Va/FdEFv8ddcX/+J//DanFv//bH0KM48//
8m/W+rv/jNYL/uE5ruP7Arms4Cbyl3Q95x+eRUYeqg4CxkkDR9zxR4I4EXquKS1HWgHhRGtM+J/p
evY/TMvipyUvEyUs5P+LuEJYgu/1F3GFa1n8OdM2Xd+yEH8gJf3fxRVN0ggCjQfn6BIHeWkXLDOj
oqMd7j7nDhamQZAgozznw152Puo2ctKPHt5ff2rM7cDM9hB584P0iteOGOuNt0iAOFVj4z+NnshB
P1cYCY72olOP7cQ7xSRwyuhMc3bapqIYN2kY4DQd/O8MntM+IKU1doixijJ56iO87uTsnTexTCdg
Qfiqcmt2d0IwDCZUPOvMeucyC1OzuzbLZLyMC/y+vU/KUqGFhE3l/85G23voEuKKoF6LIY2RMIWH
vIOsXxKxhkl+5u47me6eLCsm5JAYPNMzt/4c3zllII65uW2z4u3YEi1LfLR3JRs5g9RQ0FTpnBWy
Wu7SJLU2WbeYm+4bbaD+Gr32cmH6lMKqKgsOVX6aE5rHSZUmd4trIOMOamzS6XTrkodkQRBCV0wk
qQkoQiDSIYYhhIIxVPC2/V+hb+f7pq1eglkQPq4wUJGYMi+Le0lBnoIeqeoXN9YIerTCtRiEAvl5
h00IwJ9I7b2fzs+EkT4UhmdvyiL+HiwkUE+0pXZzge/fs/t2t6jfYT7d9m14l6c4v+iom3tnjI2L
BBMEpJjikA2Jc+XBSnYbM7j1A2y5S1dfqIFG8+hY38Mqw1hUmni6s3AXImhoPSCSoTvuigZlhxMQ
p1spmtfaJtxgzaeUN1Z2QyQwEtEpT1FjtFO0txCaUhwGPidnSlMR3L7aRQHetC2IKoUfxaMrvigg
CmZ2T7P+6Hc1MO8BhnIRwEk26JR3vQkJBezacQ66GxE1pyDNHGgtca4F4W9E9ARNHT1BlPdL0A1R
+ZGiyh/i6Z6KZUmuz2Eo8Tam7vQWSzB/uYdwuHDwYZgWxauI+3ptHXpPvpitO+zylsz7PrB+0qV9
CrptGNTQjSUTxJyUXxotP5wpfXXkTGjbwNElPO6HP4KFjRTW+FBilEgMEjKKSJyLasbDt4ThlQkH
rYbRIzJwhX4POnNqnFezTn4totW9F1Q8du3sFAWnHucd6ZEYzXRmFXJZPm70A8mRe8zCOyONJiSR
80tqi4PgZjuzfMQ9ChgE9cy9jx3cNn65pODed5P7QWggpK0yOqRl9zOMY7XJ8jlmh4pvnZIPpBra
2+cqlfWu5FNfDBJYg5nDWx68O9zKdPNIAQqSjeE3Wm+RXo2O6i/ttKo2YfyRWSyTHUcyfmC8x873
5qTIgpFbUEMPvJ1Vt8QiZNWmdUMOKmJWrebxUNB6C5iacUieY+RFJVVFVEfhIRZIJ0zntUKuErf9
VcQcO6jBSaGWqNSZ71Sp7Gwl8j7liuul1I6Gm7ClV0A/vbzEdgbBbyRtJFctnnuA2dI4jgRqO0aA
OwO1MNVfpKDNcDHRkRILpOHYLD7EqMj2KIq7hqocmsrkMTIIfIyEOkeBLpCW4AWKJpgurDEbMPKq
3wZu3Qsjb17dwYzxe2xto02xOjtvrFjiG6dtj+Fr400U76fYOzkplfY+GQ7JNJMe07u/wyGDbEyC
8FV0L2vkRFnYGA+OgKzu/8zLVNLzSp1tgk0qcnscZjSKtmbUgOwyR6JAsVGUbQ/AJHrJ9JKLewCn
uSPxrY6te5ks/qtCdTFNGnZGIvCxhuhLErJ9TnVEedEQe2xzgtrjdI5E717OdQDOcoF06cd0Jokt
xiU0Wkx+HOAmRTK9qRk5vum2TEX9dwcFjNv+zFzAn5HG6Pt1SSJOXgBNF0QnwZ4OFp1Xkt4ShwPH
OKNZ50VocoowNQ4Syo3VmcExLYkG4lIBioC+vp0MQknIpfAYfYgWb9Be/awmQBcRPqMqknciwXKM
TMbcBJmQBPYwDaxJFDU8ACiDiu4xBOINzoxxl4bM11yoycZ5NmemqSxa4S0A0KgtknGKmqQDr8v3
+Fgu52q6LsLuHMtIbBczBh+Rw8ubbFgcPXg+K3AcTmiwfFZM0ztXcQTFrHgO3RLnIrwIdG3AQEKF
ylgXjIwlFZsq4T+gPNqJQhg/JouS0lRW3GJN7QknZXGc6tck8eV1oPqbqakaLAvTizHk5nEaXoy+
1HgGs9qQBknDCsFjHZNYiV8Y6AZ40yhyrhgMGJRL2wbPofZu2AJC8xjxgouqnUBHzG0A33miyGS7
z7KKnhvP8LfNCFwodXWktQuvJA2xISczxIxsQKaFZl3lsJOVZzC7jbIfdaKe0qpdnhd56FBzbgYb
ZQOmSKxzB1K6h4OgU73rSzqEACnljFwLs9ZtOS45ydanyO6aDSXqs1fBzxm85BRSs2h1VQxXKc5R
lWwmK3imz/6UBHIX4YtKvADaoQ2jox6vMf3xUYeII4tSDcw88v6YYdcPuauOkDu8EQIzdyDWDM1z
I7m9eCEMmXrhB+vF8C/HrLAuUMSU2fyQleLW67WkjIHkIiMp9YB4BvRm35499FV5Fs7f5sJ7o4yx
cE7Cm0ys4Mql7DZVlCZac74MWy7kCnyzVaOBClOPzG+UMh3Cnh6tXF2GyUYlzY+ZSk0qrsrQR9tR
O78Du+bMn3dVHHdPcQM6JgJ7QcfnYlIAAnHYmJsBy59YxvxsXXUlnsTCnexzuFDlSQa8vcyaZMUO
TYaAAIfwV9B/L1KwNa0L9cVUGf4W+zKc8uJoZWT+sfS7c2+HmRMvs5o3HEJgfRU3aGUgFGQw26Qt
pe0exlk2ZMlecMIpEsAZW5z3lgtxk5vDy4gxEBtjvfdozm+WF9/s3+aKsGUzlHcVs7ervJi7nZqc
6MrNgjcLudOuET4zIJU9pojSLn191x6isIHuYQanlB3oh6zy/Kgj/a7oXhbDNimX12ffmtDOR48Y
T+KdWfxC0wIOYHb31dgdQ5X/cKiNbLqaO2mJU4nxiMGqS3Au+iaWeCf4BmIIyFTOTDBx5u9zovVk
HcLJcqE8QnUGWKs5TUx0uhlJojimmGcvwgFdVBhDNxaxBbaxmY4LVsJtipeR6JAQ/CregGoBqbIE
jF3MAocLWFCTzVHPZoNT1JYwaQt7E4zJcF13mCF7F7Vui8BlE4XU4AJYR4VdE3cFayzPKKtkVYvL
St5wX5q2fkWuY+R7BPWMnKB5GX7Hgektw+M4jVCSOmWec8r3MXYDiikVBDvx4uKmBrRELqnsANXp
OVdmJBuW3OzqFEoFyYSdkUKZwk/i5sOhkN51bfvpUXncAunEg4mJmVm08LEti6puSjr0xhwy2LH1
1ghj8ixx1dv9zEdqzHuACoc+bO/jxI4u3cWCU9lB4OUgtB3dY8v+3g0kXlhpjba5DMlysIk6sPAJ
GiN6ZDVgKskhLroBeh2PgwnhHGfrbEf50XPMbba85Mxd9mNKHJ+Y2vHsL/6bVTTvYF6aDQXU92QZ
tmIMO7yvdH5wk3J3A/s0DxEubpYcl4UYf5MfDImi7MifthmUZ+V7W6xNetrmMN1kqhk6E3RDZd+o
38qufyAI2zWVfS4EaV9JjmQoHuyXRpaHIeudjZP2pzonRcGZ5I4pojw1RP304qJr0xqsDBBhQbGO
xdBgbigU3vvNNG3yAuK77VcnF1ZlNtawcWsY327v4M+CGMOqQ3MrTAocno90u2J4pxjyQEnBpS+J
25GqTLMrRPqD1v9tyWRF3w0j8K+XSR4gq/NI0yuP/k/pR1vXHCwtlOc6Qf8qlXn0cmC9xc8lDkga
G2v/wpMSi1VgPmIIdzEdtVWpZSDdB3OlN2Z6yNwaFj2oBgO8RW5mQh2eh27bT+PGE5GFKTUCA+JV
uIYMFzUj/tLRG6sdp3W4hpOybKGdP19HMxxwa/DOQ0hfQanwY/EUecvccwa/tLdlWoCF7IgSksDu
whw/1C6LR39HyDyVnRhNb5H3tw7UQ3fBINy65MNlyLQyLsBjaxN7iXSDwlb/XcYxKNoxfSsIf/dT
oz7bS9jS3PaAmbvlCFxYXWFpDb4Nc3o24mA4Tn7P6SHVqzmo5NJul0Nb279zO38YG4ZSzzrLOGeJ
GIwk1FQBxk/zNurAcfj93gm7a2xALGNaW26V8I7j3F6HSUhCNmwj2djPkQ/grhkUeeY5Bh7uoXjP
IISMiHBuwQ1wKzTBQ5D1DZ8QnMOM9T1yDcT8e7NnKkuDnmgECujbihN554ThpgUIA3TiPVVoqKgF
gAqsuMO5NnMSFjvwfv0YcrkZnRxyaeNNP8cnAtXJCWiaEZAlp5iwYlTlTMTQ0GQb2TXQvzEOslrF
esjt9LeU/k3c+SAt4mBfZTWo7RmpniO+W2bYPwS+cW+WFct+6PIUpaFgPyGQ4j6ahPBjtPdvZm3S
3DvIjy+DhYar74UeSKz5Qpj1DytDlIi7HQ4lOBvW2OUmdQaoeFX2GPiQCZIAZ+mAoiuI4eS28w6F
vDOYjylyxW4i5KIZ2moXW/EVvQlUisUCZUU2z/NsAynCx4Vm3H03OvepTuFNdeIlcLVZN8XvqKdR
NpklsVVuldL4xxqhfJN5mzHXKRBRuxk6DCSx6+zszCJ1sXrtO3jZVWKSiKbeVBJXVxVDQVJKSVyz
eJCThoU59aMDccMU5Gl5pJy15p2J8WAzLj33vAyjMf7GIEI3X6UfZRR/T2WDl7vKgYbOIFLfUDb/
Doz2DZDVCSnZzmmXZo/zgmwBEKmisIlZsoZr2nDzpVaRebHCmc9nvBiERJcVcUfBpH2Mursye1P9
nF8LhbVjUemNb6qfQ/lbqCAAtwD4hDApcK8ZaDSl3C2MHGBdTgmkA63t0vvaokz8RJSOZIjc+J4K
v4VIOmN/0kAqG/iYRRzhIM/YHLas3oxtYehYBCnv87Alfg0mftGzqpSNyfJ0Huh4D96myvvr3tEp
DAM1qi4ud740H4Vq/CPl1u+Fv6uMDMleyuBShdY5K3pxwAhw9FIr3YzK4D4a4aBtZX0T6nlJFLJu
svPybLmGs+/lbDGems/1GDy1Nlea1z97jVx2uKk+UA/yQsq57DTXSjJzGLo+PntUtVwRnYu6eBxN
hqgkoGoxDlybRfowEaAKD5yyzGWa49uk6M1abD73DaWhnqB2TidT3JdL8pIJs7u34gIscql+wAhW
XQqhz7ZfMK1envugf0iW+HGxyYUSHQNYQkt/Vcp0A8f6c3N9nhY/s0FWRyNBvgdFYFu3Pbcd/WB5
cu/pRtD6bMWUoUzv99IJ74QJKbDwTcQCZXAS+WLswsG8HdeuG+ilThulVmGLu8pgPjUuKIF6am+0
KhJGsmw4rItJ2To4vyO4F7HXjd9i1UCaUr9LGxJJbHntNhIxKlHxjI4MMp8cy4PN8g7p6ozmZ3A/
lHHnxe7wrvL62ORgkcbOLa86toDWeS0lDqB6dhJKXDTYSonCZX9G7Yfn4xw3FgoW7sCIZrlb9nQJ
aASNgiWyW325XsQBxnrjwfRj4lRMdWeH/hmnAXPIORsAq9dHsx8oAlkJSzrzYHf9jPKympicbEcz
7+8Nt/lgKCovIlJ+HImES+VvnlIkYhiKvGPzss2iG+FftQmgOFtm+yUZoELF4QV5xpdFLYttHJCk
ZJpvCZ1XvgSQlDSXHVJFcQ91ABqhX79ye7iyzP7UpGRdFSl2H+m612FdMqMzMmff1pb2B8ibrCdz
pRYvdVDcNygOqQaNH8MUYNCurpIKpprjwc9AY4tLagTVbucMKxhvwTFsQHcm5t0QtGdrBlKNMIAc
DC4hUVrEEzTdjT+bNhLX8gGrL1Oyb6NrZPuq7w3KrONLgQ3Ht9GtKYh0MNyHY55AmmrsXVuiK1hZ
axA8wn2UZ1eUE24cWxDCYzS7VcygAruHFBTDLF97pX8+fBLldHtN6NfcOCRcD/82SjM6dWoqxq2Q
xkdd5OLkLdEt/KJovz4Lm+KpK+R7MlI1aTqAoUuOLHa9ODwdpeuYUjDIgFDPB+9UJZl9ogOk+9kl
9gwjByWFbe/F1r1u9dn21G+O2LI3neMxUumPZUwL8J2Ftd/i4ySy9Wv9CsPzVSz3SWTvozF7q5zl
W5sy5ZeurE/rA7lCSG6+nkPpgVzoxcf1I64Pc6mDfz+vZ3FwKKcfK1ZGvQ20Gl1fq3us6drLG5EO
7dqwPUedSP8QqrHabI49rSpd2bF9KloowA6gZSo+If1XK4r++df1/7azhAJpJIvhquGf5EZJvob+
xq4PCY6TRff8190TB+3OF/O9aw/vJN1D86J8ojqOrjtAo40bEnjwTqrTtDhMp1iPmbANbFxKUYS2
POiPiPz6/apkWiV16yiyPq1aWmZSr5ta/RHXj97a+UvD3YpbDI28QAyXgzc6B/otPSLKagsfYtrG
WqweiuFb34UOWXlAHxB06g7vKt4ygqDcNWVwv2pwxtk5xHU17j8lSUUQ1IeYFuSntqeYjL2N/YSQ
0tS8MpPQubJadN/jFEPT17BIMwJL0be+R4LUrDULWhaw/p8lAhvi5gs5rlaG1Mbwu5NLKA3OCwFt
HhftJcXFuT7oGcY6/max6E9B2d3083oIa0r+TcBsNKPbF+qW37q1PqxnnJkYvxdzKrbzZ98QNEgo
zfzwN/ii8GYGzNr3P8GHNCPp/q64w4BfvpCAazYrvbBK7PCy7ErvIh2I1JbJlnDsYz1rsEnt/iqi
QRCP5t5IKgU7cx7G0/pg+221dbVU1fexmdswxvIL3yadCRMOdaOwi6h3M9r0BEp3GmdbgtUYENxm
U5oQF8RK0upZ9awX4/pQ6/N53YoToz30Ub/5pIOuoNBIg0PXh0WfGh+DN3CXXamfUQ3/c/CezJIe
+3ocVpXi5xGhmiOF8WGMLktBL3lvVDBfs9QjIAYp9oUbwe+PzOVpEq4PPqG4nQ1pn0390CTxboBX
twME+IxPxT5Pcv7jPSQTe+yU8uhPlXsNSAzAg2FuZc2CqaAicY0e/3nJE2+//kCpyGsRHlYF/Z5V
qOvOC38rQFWXdmPsnVbpgIaR8EMV4ViNinbc21xoFy3ENW3qOIw5AOWOaqg1thUDVOjG58alBuFO
Q7BVmf5W6EqpXj1QW6CC2zJJEvpDmy09rtoAYlsw0TjHE8tSY+QpStf3YB64PdrDde87V2OH82sp
zkNAHhBDPwm58+9qsOJrT3TUkCi4IX2Ys2PSpgcZeeYOsTJJoWp2Zlywwvpf7J3Jkttctp1fxXHH
RgWaAxzAEZ6w75PMTlJOEKmUhL7vMfTIY7+KJ55cP8PvN/IH6K9KVVZdlR/AoQgESZFMEgQOztl7
rW+dGTL1c1s2OFBtGgoiik9+VKBWLiBn6228qVliLaStfClAWFVNSJUzS462m9oZbAO3AOpk3lSn
wt7VJy85hoeVqcafm2IEVZ8jzNA6GFJlQsoawYNDBeqtKZhjq6fAzsECW8FJM/X82Dj4tfQhh52v
VVi6Ct+jrzmQvaPqBnG/f9vIHtYw3AQE6u5Jb6W18W3nRuEW1V07FCDtyXXPmrFmDuJhXgq41Nk1
np5BR+hbKTqRHdwSIQm0mm7tVDVOjgbM2p8baVPkdEwmZ4383sOKWfkmGUYOKNhs8PQDbnztMN8q
prvzrff/ANapkxcDjT2iY0pQHU9RfZK09dxMiG/66xvM7zI/WWjBc0V9fVOoRNK1QodJlYVEycw3
HakpuwFuRKyY3QEi4Pzo+6bsMvnzRWmJ3C4zk2iptQZTtF4eoGiqC3ucriTUyQ+eC1GkR8Ww6RJ1
V4Lbi9FIDxUHZ1cQzNqW9VeKK4I3wEeRdFtwKf4xHzhjMCtBeDzwuzA8eoZyULlw7nNG1W5g2EwU
EVOUR1Auvag7akOMZXtKGUyYTGok9widca1WomxjMgosDFN7M32V07v6FNTxd6orgNPqz0aGAdIg
+h0b72MQscaNbOdTF9nuMjbyBftxR7m1uSCp+RbnEwFdgqs0upzWW7lGH2fNNUzgi/GL1p1DMGdm
RCWttcqJhh6/9WpRrLHNH+KyenMkPW+7Xju98Rg6n8VAYTwwsV7VYnjiko1dHCX+EkPHdHI+SJvG
l22ReVfWrLMTiZNYbAs/ePTVeFxSzDDJEbbJdUk+xVW4cQ2dyqPRcJE1EKLhYqmqnL1gUm5LQ4zq
/sGNCUwtIv+xTV6CpAW/r94Zg0Ioi5rcZfokDU1cwpqmkz1bqyJeMw7mey2dCDBg4OoRfliIxxWz
Un6xKWujGuWsd9sDktH6OJVlUa8tDSP/IZWc5pfcWUV4NQZhrhBP08CJ669cGbqNjRVd6dE4hdc+
A58XTuBSemxO/FjTOOXA4oyBOtylj6VE0eQGRNwAECEgq6P97/QQ1z2AMhiP70bebHJ/pn3JPqqD
bZVnVIwJ7irXaiWOkkERtoypmzi58uGSRAj/48eqDkggN3QinOGfZ427LlngLvUCUrA6qufCJdlK
o0wZFOusSPY97pE8CV5zOgEy8eEvFZc4o5ujXDHlHlz6JJYT3wp3VTcEDNZuerE0rGYBoV+9862V
6aVwQ1oKbfCKcGPdN+smN4AxBpMzhdRdIEdOlkI61Iyj4pSocUmR8rNlB20Fdldjt1uNkh/c2IVw
8rUp9BOFwIylqnru3HbbdEw/DSJMo+RE+VzouOF/AH7aBRW/qlm+9fkIzjJeRZ13rPC0lpb2oJEn
K+FPG5cowTlP/e9h8gawuIn2Re+Ex0EB2gAahOCP1tCOnO2kiv1t0xgenDybsTTxw5d81MAFS+aT
EXZRotaSTzjBskVoxVMMgu/TWffxZDME0HMgPqprVGyWIRzKnWMzewMrWR7UlNPeKp1umpxxv6rk
uAoyZt2dTpRw1DeQeKkwNp0oWMMx8naoRL/4zD0W8UTyZjm3MqZ1JrUKfsxZ2lhO+kYEhpSl8gGE
kF6V68CTlwaAzizdarysPGgOKnnsPQB8Z/HZtJFS3qpkLAkdoHS8mOVmg23kaPz7r9aoTt5JFjGz
DLAlSdF25YA3wp3kBNnip/5z/s/+DuxbPAE4/1R6/lR2JdgqAcRTYEqKEOlJQHREyLmS+jr2YEH6
oUw5hyOt7A+KpfLD06Ajgd1cYlIGr5wQBtH6Zgd3fgwC4jHUlI6u1WEyZJOw5DmoL8Y0365H5cFO
+SYgn7nkzU8qExoGPi7EWRw2i+dYrFU4mycdXR/m7r4vgS3F7rqyvU96V6PeTIKS2aI5rbH6SSDZ
sGuWAhIT6yJpYPf2mOzpTUIpfpqhGhUyx1ZMFoL3+8DhIK17NfHiHd3e9z8/i/Vo7NHpZmyZ5JBJ
BHrLmijksybygxxS0TPCCMuE+ZFDeKHRyF2PWc2Nxy+GQPVPK/0ZgGVw5FqgUYKjyATijCZdRppH
2jSf1Qr5ntFOzUJUulajNgdKgc3BkwZ2TDyYq2rCu88bb+SEBSOwhVGlHuaN6cu17Srhrp6/YTUS
QxAz5aESAFO/9hTKWLAzN/BWn2KFYXFNInW30GRWrvJSZZxuiOhMJo44ay9qjYHlrSt8s9N+5kE8
fADba+fh/4v2/l9Ee8YEB/qtau9/oNX773/8rz/+/Y//+X/+2x//+49//1W39+fL/xTuaZr1F9Rp
JixKlHYo44ASdd+r+r/+G3M58RcaPsAtNB0535+aPTEBkXRhS83WLY2t/W9/1ewJ8y+mMDUDKpIu
hdD4lH+FOF1/co6qD/f/U9okV6TkdYWe0Po7xZ5A+2fRXtEE1knVAtrEH/oVh4QfqwCW11jQ2kyi
NMqI1I7a29cewX5eA7WPqEiAJrq3QIoEbZMiUKqqZOJ1yOar3C4w+IMVjBv1rMTRj1/26J+f9tdP
pxv/+Okch9GUHixVJd38AGvyzF7E0q/FzSKQoRgzcY4djHZ0aGBlxtotE+69qeE7T7OQAKhMiSnw
a9oOQ7EALsQqFE77lOLO9dQ2w5M7Ms9TB+mjn+r8u8YNNgkIwWy0SADP3K//4uNPO+9X1hQ71yFE
QVVt24I5ZU47/+31Pki96af4z6VXR12ZaeI2OqgrcJyHl2IEvx/RjVnm45RhTWODXLwF2MMvg6fW
11rTj4kl/ZPhi+Cke/GhqO30IrN4aSvowexae3LyEumfQnJO4iabAILEvm2re5BX1dGdWmIuPQYj
J/8zUeLbv/hO0y7/++8kdaFrqo1olGPw43dCdumlThgbNw70dFtWKnqGEqQlgzTyTmpj0tfMU8Tx
sckj2965WaEcTM1nXSlcilzgDux+KI4SxLkTFtpF2I9QRAitRU13b8UA8LyJeOpAFv39R59Omn/8
6Jw7gjOKs+oj+itFCNF4OYIzgB1L1VLC+0HbdsiPFnECKlR6BOvQlCfQY4jObRP3L0Qj1na3MU2l
xZCuOeusZOIIrb7fGKAUEQp1AS4M6JF8BQBI+llpPQIJZOUsdGqWdzb5AXXWQdIRDjlGsgIqSr/p
4GYy3nBsNPhY/ZGFI7xZQ6tQASS6sy4CCOVRR/uMakWwVTrSVKVxZ3qTalBk3g6EuX8DwQtfD9ZC
ozjannXfJfAt5zxvoOzLFgqxCVyZCrJ6HvBb02BV6o0G40q4eESweAwvDiuchd0FnxBVNOeQJRN0
WK2HM0vIgE2zYyPUur2bb3VRe40wp9JCBwFi6BBk1MIFLO7QY8SA2XUW1u7o0RoFUYA9GWOKJpAd
0e3a95UKVEXJvw1W7+yToPqsp3B7xt4WN1/Ld2ZSlbvf/976PztULQM9NCABZMlC/fvTz6Za2HCN
128KHvlWNuh9bQSfLtMWhPcCCYV+6Qxh77MB/UtgGusoAaWZecRNTna2sw9wtyEECeDseIob7dYp
Ky8qaRc4aLjG0jk7Zup8+hcfe/pYH88wy2HsoOXEJ3c+jBqWosqwJw7jNil7Gbj9ey+C7AhjcqXj
A6AAqYf88J4D09ZOz8KviKGJHirnVQWid7TU4IfNLHXX2cKg1eIAifCTtVEgSh38Jtj+/uNq/2Qv
G5pt2NJSHYaFj2N0S00UKmuv3RLXLq5Axun+RqC/KNk0WbO07bRYgaI/2CkVqzGNTpoXPgWRXe9/
/0GMSVz+Yb8ZKAWksFU+DR2+v/+53UGiFUZxcGvS9gEilziVn2IfNRS1SbSVSvOctF+iLBV0vyKE
hj1yCVJ67uZdOVQ1qrOOiJKUjuo4NEsPxmWo7/MiZW1daeYqCJUTPw7NxzTdtX2CwCJo79tIZJe0
GA6dqzkbz9UIhpWFesJSMWC2iD+HEd31339V/Z8cIoahQi80Sacw/mEk04WSOYXqqreqD95E04VH
CAb6AvO7XMFcv4cr88PK7JsCZxhUdx+/hJYx9WQsiE1o7/OwbraDPcITlaTM1iwuqDv229FJlVWh
gPH4/Qe2/vFCLiWTC64Z/JPmxJ789Uqo5SEFZ6PVb4hy7JUOK3DLIL2lCvSWD7WEq041qoihnDYy
MpEOqNkRqYoAog9FJzJJd0fYKjLgG0ArThDsInI7sxeh0g/lAgzkxzZoCOrhXTcaCjKQ1kB8BfrG
s3eqb9AszmCJpfwFujXGwXcssUryyt+UqgH5VZPJqQGMcAKcYjhedpR6fx+BpDxh43PWdlhqO6Wn
uBK1mNjt9lLYLS4hKGrQtuoVgLRrSsrGD4U2URrk2o0siYMRNt4hC1k9O57xREOgpHFIlBw4XEKO
kv7sWhStEh/o1fSl9JJA1t/vdzGNFR/OCalzSqiaMA1KRx+GQDrFbmMPjnajOUE5SI7t/QBX/jhK
HLUWa/Z7xYE3FzC/oJE2Ngu/G7AdDQg1laTcJapwN3DoDqOtbUVKlkVjECzHsmsZql67Dynve3Y2
HNG9Y99As2EThFo0INONSdFUMzdMB/HgpTiyUFBNGErr0bYVUrr042g0BGdkAH5Io+nOOv6BEclg
bmeT6gXclFMTi+A36abnOggAXubrBEHfXs/KP0Gwb/1/8b5n15+75NeppsZk+x/2lIFCXKiC/WWq
H/aU0utNa7lCu/V5+kkUCIDtxv8cETJ1rApNrADFgAfryoIAyCQ5kt+AdiDpIDaCaxxctDlGPpxT
Qw6r3/+G1sdpi6WajGksHFRtMvJ8/GSkNOihGg0VsBkjO4ZdVF0dVEQLJ3pCp22fSqlAECMeTQGh
uNIoomzdYkSBZ+XKcj58cyMiz3AA817rigEuUGBEo098GlznPOqTENa1wFbpuQINPgo2eE8i6lM+
gCNj5zVCve+MT53FdVHpRo3ymCWgC9evCsiLvcb6WBmDLe0dSmCC0lSPNnMoRmfhE60CQ4isumo6
+I0JY9TmBsvYHCEgWFFon5gGWeOStBZhP8FruIE336+6iYg85Z1E0WtIqtQpaNY5gPEVcw+SJDL9
GRGttmE5jsQtzwkzA+mz9B2CCyt88UtUdSN4moxIxpSS9+9/kslv9eFwYbmkckIZjGpYriz7w4A2
2pEji2DwbgToZJeEtshGUNXAXuxL+nQn0yy+BW5fb+Q42Ps6BO5upP4jtZVy3xG4tfQlXqOS3PWh
EYIS6EgCUl4wbdTUvZQlhDKEM/XG9HDFhNbXuAK8KcPWJdmiUy9ZRZxyHUVXVftS14V2H7n9U91a
6rnJrjRz79QWCSg7DDlFWL6h1d1O/H6QP6bp33etbj0ktXKIDPhQeqi361Ss+xYwrc0pDcEhaM7p
wFfChsNclQS9xvGIhiXG49iEBI718b0MIHiOPrOk1nJ2FlD80KbPm6NZRdVH3qxa5iphTSAnKuAS
J1IY+tPPWzRY+0QcpNtTwA9c96QF1VqN+ujOJEo4yVAF42GQWxmneLfI7q5MqlW53Ws7L9LvnREV
EJxcC2w3giBCxcNPCDrLXUhhpi+dDNwTWJxyhLOdkFa49QkviAsZ3Hk0ZRYF5mg8TJXc8rbGwquA
dNWdy2KsQdsXmeh91WwowIuF2qWIPw+lpgEnryd3kuqtrV4/tIUykFujJWt0HJXDfKB0u54CbU6e
cdiEl8HOMJK4jgXGPXkbG/L10tLne5oCcS15JyafBp4hKSF3hHIA5o4qqk4w4+keQFZL1Dpb95q9
TMz2e6iTQat21SUB+7i1bLdflQ2+hFFpbqLj6OHnjdEryG9aSAhU6Q/KeexAaLpqewlbx7i2dfhS
GeNraqf+Joxi6zakw4JrhrZvbesqSvdzGfrjNci6jYDkuyKMjXRaoWyUvCIJHbDtxsyqbyLWdaSK
I/i6Fr1UWWf7rFJHEGiIFhW8SUyMtZ1hIsWNq+gSoGtYhznlRxXUwzEerGvOqbLrc6c+5yvWP+7W
Sf2TnTXfbS2zqSVU4RlTHi1Hy6g26DSqizsE1SUmFmZMmnJva3Zy1B1cEKpVLGOX6y1EwWExVl1y
JjHo3ABoX6jCJti8IpU4h0/fpnwtK6iHOztGG5bYPg6DAM1Xhkod2XlS0jBCFNa6rMK8cS9VLbp0
8Y8s5gTrYwniUC0uQKnOLlOuzKt6klRcb9XAv14FOjUd4jNQCjjR1NAxrGNtTXjTEpMOD5V3/uhV
dyImJ2U0dHYrnZljGefeOjNJufHBpfe22j8LXnVSVDWlNKDA0yOfzW3HXV6BpgNrq15jOmfXYSRd
L9ybaYIquGYn0QIHOIUob5E4OVE+fuBd8tY91JkwT4lvvTYuNjqMj7ug7q07LW4L4t5o5bmmgkDA
HlGXSgM8Wum8DT7ix9Z46bGPoXiuXPTatCmgP1fquu9JDzNGj7HWr7/LOuwvzrSRObSdAm/IhrWd
PLrQmbZtH3+jc+Vdx7qrCWtzrxntMqUYxSOBFOeydL1zgP1zgVao3Wl++ZwUkf5g0SbwlWG8BOqW
mDOkB/B0wdHZKSLr8RuZdXKbjVhKtNppTyO9IyZjdJsoeh9z88nPWQtFo0+fUAA0dEZ5necyXhjc
Vdh5Lq4sL57v+juPFtYW1fKk1DaY37UFwdxVaEFtbVEE0RcsLFdem6x/KairxkXvP4hIrF3TQrhl
jJ9Nn0BLEtPo3DRFtCpamT124i4H6Mfwpd0xTvmrBldhpWNEkX7lbmTU0vJMSE22cGRqbQ8arlW+
+7Vm7OlZXw2CdxaV04gnTdOfFH+EsWrTFqG2TOV7bjz8cnMGNAzbXsc4P9vIUfkXB5ZFcCMm7IZe
9RTS55t26NwxKo8YJolKNVN7VNfjpMH5eV/1STQNKnv5gawBmeysS9S3vcJubSY+xPumdA5qkJt7
mQqOj55Rdi1t/dtcdBcG8yILbugqMuVAtDobSUTAwaUdo1i0mgqNnJPJje53bbvV9WQfesqwTob2
9efDPrQ5S4+2WO6aQzltEsOtD00ARBmPdLiKC7o/iXBXtEthw/SgxRbvKAN/oh0oKhuUx29W0pUb
dM8xiQXVsCbgbdgQDPjkCe+ptBAb2W3EdAo4G0gnulLxEHMB8n1nZUwNAYmshaVVSzbGODzoPgN1
ouOFU7pD2vTmfoY/zP2eefPhLqJX1KxKYdK3Jb29EzlgvCp9BkyK6HTqjcybud3zfrccFLFrq3BJ
J+xPz/6Mh5jvzre8bgJFzPfDPtuUmgJCWaZ3Za89hLHw9krNJVnGEvI1gz02EloNvu6sGisat5mV
PWqCOmjrNdWqjYarGoQlJsX6WBaZspbadzW3zuiSASGoJn5dSX5vZIPfrIuRNBjsSKseIdK6LohZ
o5GxtCH3XGLnsa4xq3kSjym97dfOqbak79FXFfSAmxZ5s9vlG2TYCi02F3ss1N0K984CqHJKyz9h
R1GvOHSl+kNxlFcHnnKgSE5PUAeLqI73Zdity5o8zQpPiNd2a8kU52RHA9yGzN/bBdf+WGjFLkhf
UyXYdHbarOqR9BY4080ShRgxauRkslaPl1qsPFhmQKayW1PO9FB6JBpCtMGojpSGdunE+4hnCkww
tfmiacPla+94sDvmh2Bipof5efOt+bH35/587X/43+/vYPoUB+uWqLqPfzOZgXfvfyYnHGoLMAKb
00SnmZ8ezc/RixYXWCoPRIGhKHt/83yaFaGp+14iBRnX839kDE8j6Ung/LuRtd78DvP/vL9ufu/5
buTlOnN+fEXeoKzMMgRLlfabMOQMyWxMcoPCAsnO6m9hSJZZj9eTeRo+aAch/8Jyg+Ywb0ZdL5dN
qAIYDWsG/EHbgMGul6lmI/124FrYZsTy0pSo5sD6kZ3WsuIQOsWwXH/zQ/JSAtU3D2AKTdSyJmLf
1HTUjVL7Dx0d8hQYDv89b9D7mAdbEp2tF7mYsGUBKePTf3MVNA8AVo5lSBrA/Lz5oXkz303MVOwU
01xV05vMj0M1+PNWHqtUDdTQWb2/gJn8hH6k85Dkg70zUcTib6335JuMB7Pk4ukqajXlZ5NDl4zm
Lvzsde6DmZgYfaf+qIu7dpK+cDNNlIrO8Sy3mx+YNx19XXU9y++ynElYUxjOapY9zhtnIhK+353R
bHIGFr4/aP8NCvf+2Py6+dkf3qb3qhjcos0Q1EH/WTUSLfdyVsVFArHTNGd/9Oou2PykAs6gtPcN
5q8JtjXR5ObNzET7D+/O//FOZJvvQpkGpv37lzAdaEnWiIjLaah1/Hx2kmRkys0vHGeq1fvfribV
qMklx8RcZkx0x1+od+9Pe/+jM+fu/e5868Pz5m7Y+2O/fPH5fz68pHMKZT0aZ/yX15LyaS1+7qS+
kYaWL+f3IRysqh9mKambRMAS5j2TR22akGwBjSCRJmrTiSv2t190vvsT05nMzKNfkJ3vT33/oYOs
9UC7z1zPtp0AnalMxq0RBjvcI8z7ESzn66rJVgUL8ZneVw4dqPSfushRD0nxmcbDP4mcJasjrcAS
BsgS5QGR3dHUlJ7zxOdNOber3++7pqcslQoREi7oiZtkssJgvJ3fdJbDmrrmUZdwERKTKWAqeMNU
uwPzSvdx/l1KJr4bvcgec1Z1e3dig+nTDzzWT3FQr+cd+GH3z4/98hPl82H6c6+/33SjnIM3aJoX
QibfpBLQxTKD7DhkuO3HhmhVp5DprcE13+NIWZEr2t9nEb6dRc6KS4VIoVT2JkCCsrVct8HWQg9T
kNKwlmQer/O6rratQ/pfxlRyEepjeaYFcUb5WHwyr4rlGic7vbma6e1RZe49+M9Imzxv0fja11Gr
xKXI1EezA1uu15cGbB8GbHEr7FLfUWj5ipSgMoeLkFG8FgzBXPPoElVFuc70wjoHDQ6QEjeyjAV4
XvLo8Kd8JVwM5FAcThYxUvLIZ2VQDpyXoky1S9Z0ctkLw92rg0IwMJaCylJfHN8m6hvBODQt7YsZ
EfM24BVq9EQBFVDnZHIUGyKPu6Wruv0m7VjQK2J4DcYe1HaLqyCkAqWqLJ7oMOnMDQA2lCR1LI1I
QvkGC7x3tP5tpAGMSJC8BNervCtJbaSfV6kob6RzP5tWJvdDSpyymxAcVmFIdrEULaTq3Bfk5d3L
ChcTmb5PxPTUa5rD8Uobcg+nRmavw6QzX3Xs+UviW7xt5QX7jpPhDnwvbnbUsJsiyM5OqH4yUalx
iXXxOyY94YRqeYHn3iyDMn1TUoIh25zkS6gJO+qgVwak4ihG9PhxEF/C0CJg0YpuAjLLY9NCpDGF
+Nrrg/pcxjvVMDF0wRrZIGAh3UAftmjUya8f23Dv2pBzhohLYVg4h8qgZsDv8TZKYwrpMo9zXKkL
Ko/u0I8ko04ZqRga1SrVlmaBImnSQ/qnpLHTZxtrk2I89lVpv8akmkCSbCbEpBdvJUnHdd+cIosy
jqlVxVWvyEMxQYjFFdnQRWajTkSTNyjuuCYX564dkGXhkh7uA7/cwaDAAm02N73uKaEYAz1KHDNH
rw4qDrWQhR4XOgVf3yhcb5+GNDHD1AOCHW+b+lYTNr5qWmGf4jZ/9lqp7UUW7IvWjTfNQA1RNXN7
VbrYdO12MI99p7w0uzgSt6GPnFPsJ81CTfz2GGhfFUXpIGLTTiAYeFiIsca0bBXm3rDMrXNtncWI
64PhIr84FLHhd9vVt8TxgkvoaM/0b5jBskLfaFo3pQZnUBE4sIYuAWxUpqj55YOfY0BJXkdazs+1
81XPh/shSN2bFogXoxD91etdEzXucKaFl1xMGTKITdCMMutVQA/Vc9mX5gOe8nOsl+GpUvu3tKRG
5UGnPg9K0q0a0BkHB+/aSHP90VbidaeG/RqSTLnDTfyMJyjfsz7Fo6GoWzjap1YM9C+Cdp/TN7Hw
0x5bbXTWuh7y6djBi9IVyi4exqcwj8vHqIe5oPfXyNh4QDFudkLAQkaCTmDGlIrpimqxZIoU68tw
HPotRiR1S9MG4kwbA39WPPVk+1a2zWL6B0U6eEcnsJapSXCRjk6ujGoT04gmjvXofOqJ9DiJahzJ
9mjwSozUCEkfImzDFcaRiVcPpV+HFV+AfEGY6pLtt8Qz+Xno+OSs9lGql/VnJevkAiG4e8Zv/32o
089+Ljc8Jd0YOtFbxEjkx6JvmnukB7DRwYDjf25W7ohmWDAroxf/FbCxdklzm4TuqNoPUvkyGXcu
NQEMsDL0JQFWwSEidfRE2xWXVvbo9NVj7Q1QIXK5y8zxHCb550wpL5ZZ9lvVpdfq9F/UOtJWGVKa
NSYGF/QG/Crju4rFHXzcq/ZZd9MR16+yhsySy0Z7DIaXAHvePmvFS6c31q4hQ7E2wx8kBJW7PqZv
grwsjxN/1bKWfazoUC/oNJT7ZLi3A9hZOHcsjFnp+NC1VBiNlB8A98lWsmqNrVB50nRyPiQg2FB/
9A0bEygWYbPQEQ8TmbZMSNzDMNaqx8FT95lfblpz+DSKolrnHsGgMG3CNSQuZ+3IB7UT5clLawr9
fr/qQyTCissKcFAkDCbqUQsLhkQadKdUjZWz2axE3eQPemVT0jJyfNJk+toBFtJk/Jp1Q3kDuX5r
9O6BqZy1xqi37eNu+IzF72wY8akyQv/B8Sx/q/kh8LqqxJYGi/5JMdz2JkmYDUYH+c9oNbd2eAt0
UeK5tTABFCM0ooiDlmpkSje2Qz0t+2GyBXXUgKC9DzXXNDvGndpMjT5OiBKC/q2tRXOYH3ENryR5
Lf0ehQ4RIgL95UBevdqnJ1uYym4kSw1WTQD82uWEAdG3DXL+jgjb/OyFfbPpzI7zopk08GEUPg01
gmWPjOXBTsK7GroFhzUx2p1TsunTu550gAPKyRJSgAFBBWtUxYVBWuD/83r4Zpn1Zcg0beENwSsI
SLn30mnYTqhFDykAo5JJJVOvEt9k3VO6HxA9NPVuZA51lVa9PRhqZiJUBr6itiCqVFUoDzFOf8Ap
P1Isss+5GR4i1cJ54cbBfRXDBakCb6tm4UhIUfRq+EN2rtpUXVT0qQ/1TZE0Aa1CbEIG+i1tF5by
Qm6LIfWodydcw6iKTsZ0mEtPlFY4fBUSqkqSKaZYioNtWdNcqXulOK9uAXeJhY3F5ixCB/EQkRRO
H/WXsrt5+Rf+5Ljv2AubQRs/+1YpwEb4OfnlRAtT8weIgjsMTWgpl3kqn+osYnqhmDhqSlcutCj6
5MV4WWwL26Tf6dWmtEisJdW93eQ4Vhcq1mjU4vFnIeKnthPMYCmxOm5BSG6AnSDwYSeYqY64TGBb
6Ly7vqT6iesuX4aKISG8x7vOGOwtZWGKK/iMVOuV5p12UYmeYkcaSdJ9MdKKmFHT++6VdOYy+ky3
vleYVtb+STrX3iPDWE/jB9zCxaoNSMCqNIZ/pjAcFcN4R3BxeHBYK3e1rO5GzazWltc/B6yaqSCP
waNrNaSLuyaMiWHcjgNJGUT24SH4FhR9vFVbTtcaAdE6lNVFiepy1Q/GOqyE/KSKH8zq4p2jA8pI
UREDAcq/08y5Nxtd/WYoAYVkx/rE1Stfg9BcaRALb3ksn/wxGV99z3IXDXZZjo+COWMb2UcRWfBv
dGxK2Ef8hWJ2zh53F5dQ9Vkt0q8ScqoTVB1RNSRwD2JUKLORzDp6vnPKreROs2AdjKhH1kHcBLsq
YqVRMpc+sRRvnEjelGqaeRH910C02kaafSPUDAfYVC6Bj0uXDc/uJo6hwXS9RbyeaCgLwxnzkw4B
RAg6yo1C7K9e/GJP9mkztjBoa+2q63rvqEIwIM64U0nHAJLRecbVThP7aqbd1pVUMOIuONIS3FHK
pq4ixi+FkxCYyGBQ0Y6BGUQZDrIwhRGvdg9FY9yHaGaWsQlipVAqZstWFO9pVvHqnoYd+byQhbBs
q45+QpRAvVj0pOE85RK4W63W8boGMgNDzb7mvTNgiFe/kD+Rr2KNC4qkqZr2ZF9Mc/qKC98ul/23
wtTuCP3OO4uxGhvZsYicKyrQOx1K3gpS/z4aYVzVSbUKElNeizD7kmvRMWhyCMwayHFlhDsa0n3b
VqjIiUxzQjQRdYsdO7kHE9fuEemDGVDsH0x4MCmUFUZ5R4z7Xuv2Fte2O91y9mXRMato7ZQSbv9q
VTRghNIETyYBLuQNHfreZdpkVeMmKItoHcHHsDOD1Gg0ZUuCXS6pT2ygHRH9OMjvaeW+iuxLYKj9
vRWqd3FjfMmQloIVzD+lTqQdal0kaz2vBuabnUsX0DR3itYcs6jL136A1A+ofwJ0iRUwFxbklm1C
MJU8+NN7JmZNWhLyckd7bEHOGIqb0Gkb4Ur6OGxs1b6PGH/joTGPcVaXy3BAO4e4EMF5Try4BqZl
jdr2B7Xxe99P2VmZ5OfDoWbl1rAbPe1L1rlnpkcwmw1rW4beeCELxQ3K/tpGJ/IlvxSi06667+QL
rSjylZll413PL7HIjdJd2wp1fIMkZK02tu5QX4fabvaR6R4y8WAVsTjjlDSXvadlZ91vbzHOmQjM
7NlxYcvnqKY2sZaTtgGjV9q2v53lmV4Q62uh+PGG8XVJvaSiyWFCZOpNIin8Nl+BsyQcUOkvX9vJ
5tHg2J7lJZMpxVZVeemG6g0gxFLQoD61drdT7WrcN1aWLdkLU64iKWqGH6zmYxyZLJHvSY69t/uB
DHHra8SL0nyh20+zZtHrtKuDnjmlKo5FE38Hsktydw8ts6V1fLBQj1puot0TYPXs28qJLk128foX
JUeoaVOEvCKIDokT5Ho/byLEruciGfB0yWbHzC85jYkJmej/sncmyXFrW5adS/TxA8BFaZaRDYfD
a2clkio6MFIkUdcX5Vgi5xDRyGbO4Q8pFyD9J73X+JHRTzOZG0A5nXQ6cItz9l4b8Cj9/NwzwN8d
M0d6EXasA9ubxxafoUy/tI2BVNIFpxVYVbAz0I3A8mAPsradSr0//cDcBfXzz9JApohjmCrn8pqw
WbvwvH43ITedzcolpYblbcLGeQuBTx5S13mj439gMMBN3ab3dZpqZ6IKjF2QTOdJ2HzgqqlcDXcg
d6TWra02Kg/GML2zv26B95uv+oiTJ1GK6DBEoPTYE50z0/xCg885OilUldhR38qZOBh7LpSdapjt
uesw6nDfHKq+TOmIKbAElC7YqrpEpQuKRxQGdaGSGrzRZK5nDCCEiJ6sj5SA9WMtOY0qUqZFOamQ
hF2cWriB/RZUC5BlZdizIwaHw83lUbbJzkWpEuFOCKCV5cp2Edp0Db2bIsZqpLkjYiS/QH3lt313
oBEhyN56U2fWR1M5XCS7sSPr8M9cM+25FQ+SqsZ9mro3SkWVRqpqvusidbybdDK0ZUQaokDdA7DO
uDddUtaI0WqNpLhmRJSSYigOlhpgMQudaDdXQJmjoMs9GA3qSU+UzuuzlvU8sq5dWOREyhjx55aa
4tVsCtL7woX1qY+xn0W2u48mFWOJYwx7xWadWaH6PfNiE5G6nj3V08FqLdRujY4lZimQZLJ9A1UT
XMcqvNPDnkSewH0eJYGzWaFqZ+ZduUkq4A5YZy8qwsBTYWgsSTMjP8D4Fb6wM3RyJqaxIK1v8qys
l3TTBJdYlfvEHY7YPTeWIvUHY0rey4Eea9gWAN4DE6ILJiHoDFlGnpX2obSquNpt7s9dU98OhM1u
rTg+zVyl3ggc9VCQOkdnmuZ2FGTajQLRtS2jS0XLi+aKin3fUsdTabvDXTQnJ4v6jBINt0NrPVWA
EC0xxTvD1uS2A6CEuAOYSeLCmMcsfrXD7FapsZZay4YkrM3kBrjO57mLdjahzG8DCV95jhsyMDr9
aWBIBEwVP+IWpfHb2zd1q9ff3LzfNUb2HQJbyH5c/1SbSyx6gIpCdwkMyEWX35PuirmoD3eBUhGJ
64JXmBxSxRCf3CG/FMeg4W7IqshnMQb6TVqJb1N78FDrJFu0lMuWYehikpXtVkdAZ/dXfawRRZW6
bwOHOTQV9lXBmIbim6g1Ca2YDC8WJYmmJSds5x3ZMBmd9qo51BHiyzlG7FiJ4VFgCqY3i23KyQPd
HxO8GDI9BWPU7vTAwbzXBfukg8fRwZbyWkyR9O/UF5cVlFk3/I3T6kufpsqpM/XkQRM0QyrfMZoJ
ahyWBMdh84KDk4wrmJzbPgxfDVg8+O8eQoaLm0gpPvJJ94i1xalN5p7XRkTMTj2CSzJDGffBX3oN
Wz2PPoqy67MYinubejZksIsz3SoTyV3lkrxrRRrMkfZJIRfNXziHR1rwAjXTbGOChF7glPTsIcPY
p1TCkczSTt/JMtZoOBk77mhAww03akMvL1Bu9WKkddUYfpio3VkFYGougWbZXSjH6Fgtwyx2csOT
dlSB6qvJGoFt2dtXQQv/gM6bxOGCTK21vqa2D4nLirqB3nw7zWwXGiVLdjPEOyIHgDgtWCMjq9pb
MdwxG8UXpbW/rCWYzIYwS0aUdki/ijLT6OYiCCK1mtttNnDrix6Kc5h2e6V5jxty38Z4INe379/M
3Dq7WTD4baKi1M8G07NH85PZQtisSxPZRD2xOijd+97VpmNaNexZxRhQJa0+eNv3oo6f8iLUty0l
U0+YDTvJymRx1FNFGRYJRxSo36SWkJsdpiqyWwkBUoxcO1Fh3eqdeoonMBewZ/cVIm542wXxBFFQ
H3QbixktOPrgosoedC17cvr4wR1DImlCUEtGzwLEIul3p7qlsStz82Zs7Q5jtleoNwAKp5NZifcO
iQWcAhOkJvg810U9EavNEqlmDV6SKyPoOGa4mJXKdo7tkX0yLm+8OiwwejSObWVeo7TPoaUFtwN8
U8cuzZehuupz5FxETh0pT3CfELD4lipQM3K143oCWHUkFyRgzV2+r2L4YHReiwpn94ZaFSg90wn2
Km8SeM7c3lrDtDX1J3Mchw+Czr2JHRPiOKM/9NorC674Vs46db9mzK7CIUXWiik2lpnYJSXy1JS7
GYjVgD29a67lAA041IoH6ra6p8WWvWU19SSTOt7TbkY9EJvOBcHRV6OqmnMd4pHobCP2G/gP0Asz
6U91i+LBGWl9NNYFZJk3qTmapKQ8B32n0tl26e27YfQ40ZJAqos+pCCaPKktc4uquDu0qnYBjWhc
A2TRkDoGY/o0ZVF1JDI03FFWMnFoUHpMwnreKPJOT0eq9MqU7gyZfKnZDF8SS3nuA/ovDprPc5hW
t228iBddhZxquqeENISnwX2o7MQ+rw+ZYnDNtfkDyQQ4hVPjPWKPinAY9dxmUIqXKblhlVxeitQa
P6exje408gstwt5QpO5jZbifMm6Ec9i6vtW6y12dUowbAT36aSRvUcK15CA6ezdQM8Z4X3UouyqY
bGw3+6jdHtB6NTORtdVVpKR90mSRx2luWJCUkTyZaP61VLnUWZc9xWOS3jevelvvi7hMn5idtUsx
RZAjCVNWsDirKOt9wA20bDRjIrAdt/WctvuxzRxEHM28X2sLWvPAFkU5qEMVg2dCYRjR/1Cdhly3
tzFSonPdM9qnQvlUSM70ztxOUnOvU54elTK2kdw39QkD3Le4xquv5Q13lFMn8G6o8sZEnQ4sam2j
GA94HKhhRbrwUr32KNjEhykhnAWMXHAAG4RcaMqpLeXw94loxWNaSmurBPUntRU46LVoJyNhPxS4
j4VEq1c62k0Opg3SMQqavmofitSmugZvO2GvRuKI6UBGplBIfIU810q0L0ddvY2K8pk/QeUbM0vw
SWh3IuLtF3QoPcTt+a52EsvrCtvYClbEezS6zcmhwhKNJZI9C3BTprwqA/TtAuQG4fBNQRTRswzz
8RAFGGNlYfUUVuNrQMqqFxKAcsmckGDTsctvmvQVF/w2dvT8JWE03QjkKzh+wmuVysEvdJHsTC1h
NLJiKBsjJg5l0MQXs6c4nMrPpIMFSzTfo6hkddNCBPRsQwvA4mtbfPhwlsa+uAvGj4KmvN9H7C4o
+UygxEAJjGkCjb/40qhVeyqxjCHNU5HRxHOPRraQ166odL832T/ozkYbevOK6ci8Wm76PScg+Fg6
k3JLs/+Tm9H6oFzX3OD1ddQAeF7TfGLOcaGc5Tb+e1LV4SspuDQPvftA3Tv9pCgf2STLPT3D3jOW
rc5QpZeRysg1W5DpThhztSUxvJVU3Cb4jckEsPObrH36caL3XBdIsj0lRrAHbs8+KwLBqlIMYL4N
gz8ym7PHWB+4SLSwvwhpSkiiE3D+ZrYPq+FCH1hB6S07SlpFBGGqyBsh2VzqnpaVHirlZZiSz7jv
eV+aelfSsGqjzvKzsVY8u9JIGUv0w7pT5C2g+gXFbbeSzzdhvHdMicDWsvf6Ynm31Slgj07xbkzG
OzNkxxkG902kjbf8BqzQnWmXDXrmp0E5+mh+9yUflseaRtuiDgX2PNcvc54Qwtch4ahDzYJqmH4N
l/HEtgN4F1K5D8HAoE+fxgM6RmXLMtI+wG7x2VTfZ4UYrvQNiHocRlJQl7ZjBarmMLho9gwipItl
xVqwLEYSk2yqjsmBYpezpH27m4JseaNvyzM4FYpPzMO11qLJsgs/CdpzbQLfaStkc32P34z3hCZR
9nunoyAXjtpzX7Itq4fvFDBTyCtTtAuG3PG0qrE3RoycX+hSXKpBO1fqnNyyT67YCsQmFCyTXkQB
HLTIQwqu0tQeKej3VLqpsR5Me5gejcRI7kOGrHCaELXY06ehNXmGGjvoyjSvr5blWaz5waxfKC5g
NEpI253KydkGDXzCCgvNpEX6I2lY6KSTa26QjgEgAJKbU71bIjWOCuvim2KAAhkbCxLY+ibwKNpL
CkEnJANT55zJFnJBG6ndQeVzI2rYa6rJYvGnpVuw281BL23qd/m5R82HizYCGIkxaIOC2r3QxDqV
IRyRnnqGZ42UeluZyFOF3IKepnVTOTLezmy4Lo2lfw6sb2MIlZEP6ykeHNiKcUMgrehQF1gj+04A
OTvyEp96Ub4aej3cBM5ez13g0iYboCpwWX9Y+cMcYUgem31hdtVX3Vb8IY8/5fpQ+Epnybu5zI9G
nXilGWVgcujMpYutv4I/dJDaxKdHJAoTjq7d6EZytqfHjliH7VRmLgNkNt2WEcD0wBq+mo7gTQIS
10txUNgpXTLjFT5hvg+7cEtTombahJhEBzOEjm1FZwkTHKhAGjznkfSdCPdIoUHDJwNs8GEzUA0J
UTBnsxFuIY1W+wK+K5yFczf1w91jiFjpbJJ3lifPLJ1qKPdNwoTcENVizQAsBK0SIkCOepE/IZUe
z64xDueJTtHYmuLUDWl9bRCs7F1nfrVFWPzgJa1HpVmROpJqz2HdVFBpStKuDR7Wo3EGEDUqE7Wk
rL3aCoVtC6OtNNEJNBoBnbqObAwkEsrprnwYsA/RSeZjJn4QWWLiAki0C/wK6aw9Tk3YeLWNjR1i
JyHhRTReG9r3q72soL36aU6+I8S6rY3A+goKlCWh9rUa7e5BZHF1toca8zuwk8pS7LNIF1MBeCCv
Leer3svhXiTfkCWan6SR7o3J7RGYdapHqCLRjVut1KEuyY8yzr9ErPz3tB+o6qJeZ1Ke7R1r2xMt
M9ZfeXyKw/GLoeYMcxEUGddZyBM5pOVFHzGGMMoDMO7X2RhA24dwfNyhoJDpONXeifrHyE30ixIx
UlKGeoFr7SVo9TaoKT40aUIaNLmNG9Va9CqS+AzjOdfGB+R5hPQk5fcknvO9FijbSTe1kzmbVyNw
gFpI3Luu0W2TeGJj6PTnhnbR2Q3yS9VB7SVOdABIzqpbyA67hlsCJhRPIb73E8skayvpclM9ZXaQ
9rz5IZFt9Ju4msQuXpTKheIA340z6ZEW3pL+HZo++m5n1+ZUT+JBKB6QOnrJ1WOXOeBgHEaJQg0w
ntOd8pJikl7akY2z5P9RaNYoKw4ywJaeJn4LD5PWXmnex7GVoU81j8kVDWTwJNqaZjyjvedaKFJi
O6M2WkwvSMNr8nhPEDks6KpMNUJX/LhV9Scns9/B3xwG5s19Tucl79oa1bsT47qkpjubJvPAVB4Q
Vg2HAQlCEVF4rvuDGFT1oOSvGF3KfV/GtxEF2Q3OEmBsreW31rBPu8T+PhzasvHh4nYPpd7cOhEc
uMZUMjjl1D8BSyxpC73YRqlLphvzz23dyytZG/MmL7/klNQI2DZsxhd4z3plyx3J4afYRjQxuUXt
H9xM4nuBbbobQ3dE0Zdn17Hovo+JRl0ySI9isp9qbQHm26myGQ1woYbMB19WJgVV2pWspAGlO652
ZYNy3wRac6rM5mso1Bu9bPM7aeo7EQ/htXW0u6mLgOyoWbBlIJwIY8RQrxYq/TD6T+z/Fs3jcKMY
sGKbuX1Y/QTS0B6RaJZHKVkXGUbyKWnK/jAX1rM0yPuUlT3hUlHezIGZIgcM5yuT62K3GbDp0XXy
rEwTFzhjL2FTy3PcT4uA1PxhfP7XP1kGf7A0vpcVSLcwkn85/Z+PZc6//7F8zx/PWekbv86u8fem
bMsP+U+ftX8vb17y9/avT/rTK/PTf/522xf58qcTf2Wa3HfvzfTw3naZ/AcDZHnm/+t//swd+y/i
zHTdsXDD/evvP+Hndy5v4d/+5e//6+//++//SaYZWWZLrtnvXJSf3/yTi+KafxOaYcDYhBWtogDn
df/BRVGNv+F7hBhlOxTZHKLJ/oCjkFqmAkxRLYFLFxM7/9WWnYz+7V+w+P/j1/rp+fynMBTd/rOt
D3slzk8TzJ1rEwNg8qv92aecCYIZpyCiadYbcpzA80NDXdMIwamTeb7oDn89/Pe/tkYc/kgb/ecv
0xiRsoNE0DXGVhM54Lbl55erPnH9TmCOyaa3Y4PC7rEJsvsgg82SuctqWR/2yAARyw/NYzQ8l06p
H4t5sHGuoGl0NO0rkOwjr8WylQyGU1E0nyGpITxLKjJHjJeuUyjbzUQhxVANra7fq1TXZtGTOepW
j4ETfalQam2aHMm6Ip6winp5i94NdRbA8RLnwdCUEyGE/TVL+menaI5Z1lgo6BqYZ25isizDPy+a
xeRE1FRVqr7W4AlQKfeSGfdsu9bLMLCBMgIqXh3GUVaC9slUB5Wdr/I1Zy+1yWHSHDsxbKZOvGno
KnLwrQU/B54KQEFjJIxMDdHtYU0j24I6S+DY3a1aBv1OxrNKmEXkUQcHpaW1CL13doKSDw4JiJkK
i0YSHlgudkeyPD8GI8JtwGohVWGRdx2CkyAlYoiNEZN1QQsuew75oLDBgDXDTVgKlnhj0adbrOPx
psJthfaxuClAcCJnQMIV04QvJsKwBszRDhQwFuLZbjbDCzaeZzfMXZaiTHh981hY1psMXeDLqiqv
U6xS4CuzuyaqI6QduzknAbIR7ucet/lslSatqGrf2vn9XDmEStStZyg0paGpFZum61k6NJg/EEwc
x1S5Ook4CvrAWN8FQV315A8j10GsGd/wkqaLYwN8mfWsDgLyT6FaGwMYHkUr9gyRTaGA6Cy0P6ws
NTKw1EubjQ4kfXx/6dJAmdAi0hTEWO0T9PbSwxfxiyrSd8EElq5CiqGp38ueTWlivih4pXaZmlfb
GJfU1KT1xemznN0YHx8gDhT2WcqnV1a3Ve5a28IBdOdoUe3HlnE7j4V1ys3ubCOx4PrAWRWzdOsH
9H2hVT4XpV0dOr2qd13fD9TulaOVC5/kARZNLNP12XwYJ9CKlL8RukP1pgTPLTAyydVNjlOOnL6p
wwjdlQHzv0XjStWjG/ZW+Ckz5aBZOBL5VSNa6fZr1uSvUd1tS4PIg96wHxK4kqqK0joysZRWFvqP
Cfyz8VKAH9zYbWz6vY61dDCPSDzo/o2BL+S9gQ/OU4hYGdPMudfSgSik7FsagWLRxtc5679GY434
Mp3LDZapFwd43dINgJosnoj0Mr1u4LOCjG+SIAM28HXUqk/L+LpxJsPlQwOX1BdXl83tQXYWQhFI
tMqA0q8Yg+osg/jDSvMHhkd/dsNkX2JH80kd9BTLkt4Q6djzfaMTj3pRPTZpERwU1cQvtDD+1gcb
fVlufI7zaVlJ6ndJA3JKKi6JjRQGzBapCDtA9WTp+yRQ4jvMcvsBTclGs9Qz20IoNsiEoFjSmElG
toOFY4JluyYifZR59z3h7jKUeccAADSDOgnafjpt+aI7RG0v5viziUaBRWg7b5J6yPBZZBhosmZL
y2LWu50pBjKpk2G6JMC4eS9vcB6Nq8jHmzEOuDT0Gv4sPiQ53sFwjTdkBdkHOxexZ6dPk8KCi5QN
sY1d8xrazisQkOHSmIfRSZODGrQ2fEPnoUQbtAszcheH2vbNDoGaKW4JLyC3prdmP0wdgPImEDtj
bqf7uB+K26A2PQSgFSoZz9LJ/HP7E/nw1EAUNuwqPJ9E0o8irWjA3BrsWmeONtr8XtHExlM67MGu
Fr5uGN9AgXhtd21QJtaN2FZGShAP8AIvys07gJodolaUzEQP6UNH4kJq5jeiiR80C/o5NEPP6Rpz
28zKa2c4MRwA7Dq60caobuJ4qxOjB4HfvSuCbYD//JSVgLfoz8ImNAisUyb8lSPqFgI6QfkRVjZH
cis6Q3hTgj+SW2ucu+GCIGby0+RNz0kQMI1TMxPToVkFC/lSea+H/gsDEl+lnON22qWMyreqHG6Z
DC5s8eBTRwy6kZHduyq19LC8uMlE8t/wEevQ8oq8eY+sCPR2QNNblx9TMHWnFt5pItvq0Hf1ttTC
eSct+ZGMyFwVB/maYxuX2Ky+FKbmp1jfmfbibmtZGlc5YT8EEzkfs8ypf+BmQMYeHimyHBLcbDnh
PHSxwRh3mXmr2op1AyKOJvAYldfI0F6HUX9opuki4Vweo34qLn2wk2HYblxSCDWWwySFiZ4cO/pK
7MLuwBw/1WqhUCljz2smSyCNpe+mIJ8Rk+RkCwVsXOhqOxU38rAVeNr9UtJAD/J3Ny7abVorrB10
bcn0PrsI1PzCGb/KgYjOoBEvQR14Rsdrh3b3QRAAUltgZBSS58vcxvdT/gwQDt5wdmcbGARsNQsR
gVkfZjYSl4OrF8VLTyxjw5/JtB94yX2NBZ5tmZrcxSqbOU0PL+lQK5e+IzulcjEQ55FLXDrC0VLf
82QS/+p6OjuS4iarjJK0vr5alKqZm6FYhBddd+xI8LDcdARybitNe18UHS4UC2+wqi95bcZenxQf
+Mc8sqpohLOk82YTwIGLdKFvkQK1eU/FIgbn3Nj1xmh6omj0hsIaAR848kmXrdvesxjYwhxxV1gq
uzjFjUsSl84vTFe3v2Mdid1lXPQrBSZLwXDst/GAG2J8CWRAV7LERIu3/z08Kah+Di29jm05K1/1
JIlpJtA2Y61gbWSGrKKnGsybEXJbj0bpZWn9qmXLEs+Rh0CxUhzilBZa53aS+uDNIsfRGdL2sGgs
dUvgLrbn/RTm8gB5YD9JojiAuBLDhCAUgWe1VScEuplA4sHfLwHaUL93HQOGoBVAUJJNb0IhHyen
oHdTm7B0+romQk8oyV7aeXmVEfIjPIabzlK5gEZQrb3I3+1JUIOOAeFKGiHxW8EnWc/6xPoqH472
FCOEzZBlOsi6LsAaxM4xqTObis5tpOi0vMhUGzC4ULW1/SRJdZANS4ljNkjsZpuNMZ5OJ77drTQA
+JqjiuAP/jIhWhIFp9ZgWI8eiqpJL6ZS6bsSMDsKhO7KNcAaJDvWs5r6Na7PTVX0b3abvs2J+toi
4w+iMfMqY2TJjN+nRtXlT0uduEnoW03M775pTk/gVZKDtXB7mkA8Ym6stnS2NUC8GzPo3wx0KngQ
8y2DOkFNOKI3zRTtmcMGnx7EGejyd12G5q1rx37uUvOEz/KY5051byZeHJg4VzU0EwV9kNB1rrSZ
y22iMZHPYYU81SGZd4bXcWnZvCNxq8mjsBuM0DGSngmZSjbkt0RAkrxo0+GcBoRLFOvtXTgr/aMy
mrdl09ykWRQeNGGUB5XEJJDPKFsCIowibJRoQfE+lJaBz4gIQ1uheGEpOYClCnh5VNYddAFWNsKK
BGUXNBIanP2LmoT9rk/rdxUx6rlNRH1ejxB03wpT1Y66gkG5tFe2xTCxWkD1G5bDZ4W04P2QThf0
KuYNepnMM2NJP2vqjgPTJvZJWDYJKBOfRfrNmKfiaGNeR2hBfBg7x4qCcKR6ShhcJ60bt0iuTeTW
CeGjU3Bgorg0rS1xKk3IRYP5flrUVGNKZXhA1zfakjyBsZ5Psrcf8JsUWzc20mOQ1Opz7oi7RDM8
VCnST4m29/XE9icN1ycRJucOkw/oZ+eaM5B0WnmhGqjejeS5CW2KLp2wvsoY4z/8pEW/VT7W7eyc
86r+ZLrVEhdsH/T8oVWdGa70HPv1nNc7B56j79LW2sc6cv6EEhfmZZQzSFQ+qeQvkYMMj6no6btk
qvZZ0mNi5QaLIx9uBjgU5LFdwmAAVOKwOC2LmnXC8jCDKPzx8JevOWn2PQ5ZcQSq3Z8Iz2FaJPUp
JG5jSahYv6pW1JRLxrOqKsYTdfXhpGZFmm9+nfc5oR+WvuwfdErOfU7TpCjCj0Sd2a6BKWlP60OZ
hzQZwYCdw1q8IGvpPGvlByho+k+um4MSUFRQvj/OZU0xTsx0ggED07alYmYw1x5iMyLFEO7w+h/r
Q0yoIujF7kD1HPcPA7l5MBN0KGOONG5NJwIWAJN4Pezz0PE7rf28egxXy+Gvh2Hx366nOJrvawMI
ftcGqteFkI3IUC5P62usDyoDOxsQe//rSz9+QEPzViPsGkU1/sj11TD/wghZD3990aV/W+rqtF8T
RVTWBSfWWlS418PGhUYSapcfbs7f7J2/PJx1CrRnipRbFEwl9GRJSJNE1Lyn7wzGCful2wVL6KMy
s0XtNdXT0Euy48dzs6nDSp5KlF8bHIndNsKecloflHBBHF/SGmULCYisGAE77FI94VNaPqr1aMzF
rPm4xwSz9mmNkRELYGI9qlSTtDVjtL90jOD+mvsCHbc6lVU3lwfYc3TwXPXAvAAFQuj1KS2ypSS6
nOuNAgna1mdktoTYonymiAp+Yj2ib9fRt+q23cLqbpeH9ShbAfg6GYrLUwN1K2UeneKFBLFefOtR
DHieC5Q6r6clWYpPiLeMDtzV/PWN8yEtF2IVbRJ7SYVf3rFcLrXONcfqMOQZPCXNAh2CJ/pXmkq1
sCyGNsAmHRZ7c4nvmWe73AKQYg9cPEGKI3NizVZZI4e0oqhI2+MBJSVSF9G9mTRQd+4k7+uVH54s
YTCJWtL7/XG4nE+43/HDkx67mnHdUGGQbBf8wHq+Pqyns0LcIIJEt4BqxzY8XvZgKsIINnEkqS+O
YYUtgx8FdCXwbsHqX97B+obW9zI+dKWWnmqRIC2h+g47Y41OYpioToleFGSvWqe6ntvTmk7TxG7W
HBwjYSjRH0x0yihSplSeEsKd2AfwkHKjbBt0k4QJxgATlgfu6Z9HkyV5L7/O1/9W1y+6fUpizsQe
+Y/vIzhWnf31XCKXbb785dXmVuTHVn0fqwWCUhtcdz8OjdrNGMU71ibLFxP6RZscR5v32zP7lqYE
Eg8uweVhfWI/Mg9TvSE8XuWS0BNoZKaVH9YzsJtcRMvXXdF8qTtp++tZk1JqIygbPM4wA5aolCLe
JmVPZhbL2R/fAVWpOf3l1NKKvWsxqgwOm9TNr5cXolW26ZKuvf5t1z8ruMX2tJ6uD1hEwaT88fCX
p0Ql2IG+YEQ3l3uRMhOXYakFqq+EjXWwKXiyzTaIeYgYPEfM3NTPlnyndhldsHXiI10P60m/xnZi
7dzxrpzM/uis7IHVSu4ul5ezHlLGrbdzzZwgy3tl/TS75UP87ZCeCR72hp10HPV7jK8MkkzhPJYI
9A4pyRcrxEZYveNXivqZqQ+IzR+//nq69pHWo/UhquqvtFCEry/jkbKYwtGMMvr/OkdgQqZAp+x/
vJ3l7a1HkOxQnukod0yt2eokmP54w+t/mi3s14oa1HYIJ3Z4E7W/ZXzhBsL6uh6OCCk8ato0s5bB
N9dH7oHlaD0dw4Yd6Mprl9kLMQP9sUfRyLjNg2DWZ2xaDgdNuUGt/NeLcLkcrbD7eU2a1N92GmLC
367v9VDGlELTwSKSfLnIKxGl+0zTzr89b72yVandaKYidr9d/Otzfv2MWquIc80rYjKXnxtHIfdT
MbKCjQ3ihddfcP2WFhfDjMfdrpB7gP1IVppIssx+8XKTR8vRX07X/xBpaf/A8/3/zsx/1ZnRbOef
d2b+feHUQ6v/j7//n7/0ZX586z949UvzRReWDTdU0/FR/MarB2XPpa/RHzGAsWgqP/B3aD2Dkapb
jkkz53dovfE3AZaJ6U5n4WJZ/z1ovS40foHfaJ30aCwo1IJ/wqQ1RBPoz32aai5JZwmm6NaaWhgJ
jYAwVxYHlA3j4is4zhR6d6hgzvjdE58A529O68iTAMIAnyvCER+dOxXHC25/4r2LD6fCOlZJ86tO
xYE5OaEeCnlx6ulm4rrzbOkWlP/sZ6yY98ACbt0IJj5zMhi8dJKvM+nypZ3MvhZTA0gbgkZSvNw6
E6WRy9ssndR7Qo+3RWswyyFszACzbkx0FBrJ4H4vDbEZKo1azV09z8+KmX8mcyfelx/kK2P8b/aN
g/1M64xiF8GS2dfZCKM4yPYh34ZggMhtgum/ZFkPi8Ce3kYjAt1kOh4BmgDDe4e9CJPJhE0s7F9w
y6T3OYxB+Gs0zmfcBDYhk0ofGdhfkaFm3RRu52EBhbrxW404h75FuXNNZP39FhuYulcdPN+jCwjB
7XwcWynWCEJ69ApNgplaJExhBY2Q1m8M+Kmmwzs3cGRf8MBXoWntLCWLfbrtDh731CdjLNom+nSH
06jI2K3WBbxrLOxs98ncioX7SYkhRM2NeifpaLAEKqQ3p1FJzetTyzUAbXzJKjOyL1oDSb2GPqV1
FnVgRq0dVVnAzcsYhfNlJ5L2KxB7WGKoff0CIbTuYiWpamCkDoQ+zaZaDYp+F1tNtw/5C2SU7wZ/
JPk76x8AnBs7PSELszBQWDg9xphpppeEru+2HqLmTJX3I0nJ9Bhzh6zu6RhJ1zhMFGNhUzbPdgWR
kqwml6A1/SWkmAE0sUffH8GHSKNiq2Yl4UOINvhgxxtF1Ig5ZmB8MVQnUah0kkaIvLFN/wnmZz67
r6j/ur2V2t+w4i1MEaKM+kkCTLiJ6jDxBhLFc2nQp5Eok9SWJAKtSbdWNVu7UVwEAV9KSP3Yha6F
jL6OvUz/cLHVHqOc7JM4m/1mRAiDtoMsKZahotEludvkSFpoFr6nikTIUkDrsyI2sAZtkwverwiz
rH7vlmmxjZAC4Xx7DiI3O2Ms1zx2yAO/T0T8y7KkbTXk38AIxvhhbOHzR4lfG99N1LmRJNKzubUX
ZFoIvH8j4UXk3N/Ei5o2yegpFOioYe8Od/OzuxScKzNddNYB4soi3SIweMH8+4YZSKXmqSEjmvTd
shVopxGX82S+28V4FWrBa0PY3eR1121Q6nOpw4bz+lajAUnMyk5bhJBuVR2UulxUWkuk+6bBWBFp
yKZNZzzSA5jvGppOI6rnbdNjCcMA7bNC1jZBhLpjLnI2L9mBT41N9IgJV62bFh8+Ca6x3KJcwokv
dozAXkDmEn/xgsAiXTunw52EuNlotD56afc70AtIYwys3Ib/f9k7kyTHlSzLbqUkx4UQQNEPckKC
Pa1v3ScQd/Pv6Pse26id1KhqF7mkPFD+CHpYevySnNfAKGBPIwGF6nv3nlsHe923BMKYQpDoO3xL
KQkXTTeC5Iji1Ww1dK9UvE4w9BIgj8VwiAVtXDe8VQun9kIH6llfsMtFCUwGAwOlRwqQh7o/XKdx
sZlagr9VA68QFWEyxUjYdhWX/Ln0PSg09rB8XMq86KjUVajEuJqaCccnkZ/YMDTSi7Zgy785evZI
DeqbmUd3Odkid4qNOHvwG+qdwfQQd9NN+BJhn4IC6uEZaNejmq0xzO6qoSm2eNJR4ZEa3k4dxhqD
alI5ekp36MwU0GYskiN1e+paHfkNSPomUsbTmSViRDb5MXUBGQ5mne7cQCXM9u83yUcQE6KyDL08
53Lf8sRfroswrKEMAPCD69UDmiyGo9zSBv1+VqwfeoIbJ9S1nZyFasAkLhPV68w0qa1sA9P3Jx4N
ChOV3Yy7qXHvNGOZIycFhvrR5FhwMJU3c0NRBbhV79Noq0KD4vtce1Zow0hDaXgbUsMlggzBGYlA
61+m3XJTXjSUQ1FcTj11b+bZ8kLKB7Cs5Zer8jatHUkuDJFngmy1HzROowP9LUoCjITxXD+CUj5i
2Om3gZifCydn0V84t7M578MmSpGk0lZXyCCUF6UZEGUYhIeuyZB318tKEkJNUibH0LTurSB4a/0M
eD3ZnAGWRSIXbpzWcQ868eCsRcsg29eJ2MhIrsjUwAe1wdMIy0Rdy9uaZYmfAqM6DO1LllJ+wEbs
JM20p0y/t4iW2I6j860lfqpd6pF4a35CYTE3ClF5O+zud9dUqmSpdaj2Lavx+UCZOy/2rG9ZHIkP
FyI4i6JiAaPMHr58cxUsNRJ5wVKFykPW8IHlptYyPAJ2aDcVGqq9UqebqrXUlT2C3hsSmiilUTDi
ykW7XAW1y8RYBxl1NB5sc3xC+kfBrjiGyLOIFwvTna+pZ8gxLK/s/isq6mKbteDvoCRu1VTbZzkG
k2xYgJQGK7PeJ3LjsvDSVdLPWqOPABwC1JLvdL34dJsIyI1rAI+gnyAKgMAzvpGsiWmWgLNYy+yu
OsKen0XVH/K7uV5IbuX16mUrzoj2NdXH69pmbqcGeEKNy34uaH+jUMTIiBakNAZrLHcZsW39Uni7
cjR1n2a4rYn3PBlTuTvMC4c0MJA2V6r4KSYBppFqpZr7y0o5Cr+HwD6VcUHGVcvuPcql5aKbuV6F
MAJBTd4zkiEPwmh5ZCZ1NTNBNsnKnpLiz0fI+2rFgIPd0CppCPy9vlKf95lnCSg38tX0ZdUrty4v
c3mL5RPIrV/eRl7vsu7FQVlKyPDfHyK35MtcPs71ra6PkbdRsaMgrjjBDu/T1093/sur8o5Pr3n5
qJe3k/dfbnCW7+yXf+OXTfko3+lmZiAjQO+0VorL13l96V8e/tv/5Pf3//ahv/vQdga4z3a6rZEy
Ma/0JiRSMg5P9GLGYFupGj1MeJbyDn/SSuvymCyIkmJVLA+Xd5nZCwcJh3xoPtmsrOmTsFZ30iVR
7febTckUj0QNsc41HzGKm9JbHVvYajYpOkdwp7a6lk+V1+WFFuY9cHDNG7Uey0OJi9wrm7GjbXXK
h+WfMGbkT41ArcxpFF9dT4p2amVbGWF8ye42OBF5QVTe2RnF0gX6JwF4zrLLyatjpLLnXq/LGyUf
T259ekoxpO2+b5kWLUUbeQEQp7hsiQSPsBEzD3AXcKN8kULSFOVmD96Zbuyig7swFuXmL7cSukOT
nAmJrMujy9Q3TlF9sdD20/NvwNfFSnpo+4U9GjuuQnioeIn68FsgLNZBy9EoLyTvkBItGYa+G2/E
lH7PCW10Y52xbx5PlMHgarjdXtbwtVHQxXHXOL5bLyyCjaxx6u2PbFAyCL28qqyoyy0f3rtj2Acr
Gn7Mg3tfQeFYyf/DT6wnvxqAqMkBQd4mvwbGXvvA866fD74ZwPapKEge/vu3WMLToIi5FFsxmOLE
MxEhyXI4M6V3iu/6ppxdSlvyITJDfYklL0fN3Kh1CvFTYj5VZaxIZ8Eu7euPYx3vmBKMXgtUK1va
H7J7IDryfNaRBpknpZHvyU/pJu1trQPykq8vP5dvRZiNxd2s5y2zN/3h8sB//LTyKvGGHzFu7NVY
YPucihipmHwXWVHul9INlEb+NXk9kWnlWrYnhnACyEBvHcsaCr3JbPPhplNtY4+/rkIHTvVpWAr6
7As/S4gql99X/hKyTv3ph6FM/Ufag2ojz9Mz0ThzlNi0GmUZ3OmJdQ45l6K0e5e/jNytA7UHJcvy
wochLP8beZ+8kEzH61V572WHXvbf312VD5YP+euXavN+ZO5xIw85ua/JDyOv/tKtuR6RlxvnKEGw
E9jp5fcKsIjsVaI65JPl27LW5EiWmwRkcKhdNuXxLT8cM7+/H4B42KiZXz9yUOY485knKm73LBtN
snUQKj5FTXmYUDYpaLxMxlfcduXORSizL5owVDfy4ZdNfzkj0WuU1V7ZVpJ7qty6Xlxvm+bM2E6a
2JRQva//sfyf5EXbL2xRuXmBjcrNy6cv5/HOjG/Gok232JbvmmKat0SEoRKq0qY4WMZ3R34Qg6q7
IxAELYOeK6vNy9b1u7/eZhf4L/DtIZD5x4PlW16vyq3rxfVnvN52fb1Pz43yly5RGsYwxkw5cHZ2
WOd7eV0eeXzjSXuS1y8fHqEUhRQFUrZ8Lfmb/rJfzt8wG+QHubtGAgPWhQEbdv/g2f5+U77EZaga
yTDbO2Xqyf6jRATLsURelVvytutVeZtsZ/63HicfPPgfg1bnB/n+8kDp5Q56PWYuSN3LzixvdaEX
zpvrE+TW5VFy8/P1X171l0d9foPPz1I0ktlb61mbyduVw4w8jcgt+dzf3XZ9iLz3gjKWm9cL+dNc
r8ot+bx/+aql5nAgX58iH/jprX5326dX/fROwTLgj+qmXvq18phtqSTopCXtrm1CuTU7OtnDspn9
6Z7rbXOWsWyQ1/9L11G++PWhl9e49iN9I+ihGtLekXs05AD02NcD5Zfrl015XP1yq7wuHy+Psz+f
ib5rRFvX4duipMfkuPoA82oJ1bhPZ9DxVkAiDsKTXVtRfHOHl2TM9TWwV/WF4QS10FjaD9SFCxIr
uuqlBOto4GVfzZo1fcmNfG9VuvIiNB/8pygqT/j9UxKX0baoUe+oRLUd0IKNqmU+5mOM+FQH1FI0
aXme4Xp6dtDGh8wAD2RHlBupk6xD2KKgSLNqNyAgI9QBu6JsfX3+hy/DyUzsSrcsqhbinyPx7fL0
Kk+s14sLUPl6/XLKldd/9/BPt8lTt7zt8g6/e97lHQaYqVAiVRWTn5zSLReOs5yCrtfdZTUwUjr/
80Z5fZDLFnnjb+//9HRofZNnL90hpV0GNfn0zLHz+E4+EvkQVIqxepB3THIh9vvNKEiDtZkWH1pU
W2utiEZqeJBzhrbjtEn8UzyEH0AnOqXkh4aPGhs2vIT3BEbONmrqPQU7mz69nq5ZRx17pzVemxIm
FKAFZ3Rv9bz/Fjlx+XWJ7hRNZn4xO/PRH9UPTGPmehmeNxFT//2wIK2aGRm9EeUkWeZzgyQhVD0l
UBoPgEOzrsws9bK4pa5JnXHXKt2p/moFobkVATND3MEtb3EfpGqw9weCNdOJLJloblsPWhPgs7TZ
uz7xWZqZnEjFod9c8p/ALSToHKGeovivVtd9CcKRCK80E55JXN5InY0qH3zbnEL4qsJIjItiqleu
TYqaPY46lYLptg8DqhR4cykZZsXWT1De+RQtppIts8N5EQBoCxoIZUbjpyREFT8UgGqGYliEvEv5
2k8IHsR2KCLalNBZotR8TS1jQu7LErws7Ps+jL+FUx/sbeLcKA5AjfLfOquCMguUJI6I8LH4VuHG
rMV3HRQ6Yk4Y+IQbgvQwt3btYxjP8h8QeZa4vYU4NpK9qmXdZkryewjY7h3rvg/bDZWjWtjO3oYq
Ngvq19pAxGfaw2S0US80OY42g/LabMWgc0DXoBRGYQtQkWUblfMGU3eRW/u0NgCF9tY2G9V6OxQJ
00+aCK6D10MrQ1KLoCP0sFUIRNhlmlF7OvQPrPP601BUDsFwleHZgBfqqnlxZ1/3bDtwYc66T6iJ
J6jMKGhjs0N3Ee8SQgGfiXKsVrOjPStFjrqdMLIVAxRBW5p/Qwx7vu1AnyLeAbAaRuopryGw5z3C
Y7z1O8etvk3ZQoedE+EB3XJWk5U1Z1trhp2l5F86Bz41yRICthSIQxhu1PReUHd+Y/XJqtJItW3e
9PvRr33+3ZGic06ZqSNlLdP679aQEgxj0EBPFetc6cMW2V1C/ke/Ar/HqEe9yRtz8vwIc5vS/Fx3
wQ5Vc3doB7z8+Epwi26QTn4xxmDcJhRYq67eZ3cGcmfWufQqwGp8mfUFvQzBMtWsZ8OnzdPkP+xS
C79Puvo9Lsf8qe6T+JibRetZheaxy2m37UStnH7L2qiHE7H2ztOQamd7YKXiGyUZ1cF5rPNmP5ic
Vwo6bJ0ogt3U/RHYUX4Piv2How17om9AYNYFzTlc4lMdroU1PIlO/T5bubhhpEioIHR4LlTjSzJC
wxYE7W3qqnonaxNgAl6atVJHLA7JZcK0jYo0/Da3uKtcPWWumsYbkMvvxVYUaPMSq/lqDbQS4on8
B5voqlacrUF8VRwgAIUSEZnQb0ASTeVHjgDrAToQ4EzEd9sACe9oEifa63V9JvmmRYE54Dq32Emo
ESNkDtil7Q/ND0GyK1lyZ5kppUQdVlpBtICu2s9TYGSe1ohiUxAMChhMrN2GEUOo7LOxilJ46SUi
OcY1X7o/Mkpt2TjsSn8iAzfMH+wqOVGOHTe2fUgs1ppa+uZGnA37FTYvdj+lVp6cgPdwa7Rt1D1z
09wZevIgHEBTdXTL6c/CRo7AG3QtvyPa36dCrcUHDiKQc29DjosbeYGKYthfNylfpKKlpyHuR7KM
EWWDexdm/+YCg9+m07QZBYM/E8z7zMxOw8hAqis4YYwyC9EkIYZAyIJe2dDhxNjma28W6rHy3+aZ
9lFqb/SseQX16iAPsQfCwsXJqZWEIoj/IPyIzGc/3jpd23ioeAjuWorkqFROOJxvHECkRl2Ot3jN
fC8yGs4QE+clKB/zmgYAqdeUPaq+/mkUhrWvehB0YbSefRg2PYQaVvAwqow5P7R1DZBs6PJDZbAi
tAScPUXjKA/IV16lYhp2LT/qVA0DOWdtBfkSDXVJ0yYiD3wfdVAp4sUFzcjPEQi5hicF3RbFFaOL
bdCUHY3Wc9wvZUvPVNS0gsgU+KkE7Ucwo9Vr9Yd+0O2DXvQQD2uxHY0EFBPsoNwMgxt9ho+kltUq
n5Lk1Cn6UZ++VU2p3KZiZncJ05tBAY9nQNk40JRDod1b6zE2dinIVwoF+crOgK/0iEUBNDUnJ7DN
VUe9/43x8WS5WYC2ih2VvFDsewxWQlMWiEXySDXea5Gg7lS+MS/R3XinJ+HXWCtuYweoYdIMCS+J
X5Fa/o1Q+vu5jU9uzfDW+dZ3Vsy7pqJY60Y3NMWhmcUWnIuEs5FCDJmwMAx0lXPrq0oE4gkpfNdr
dKus8cFEarorU6DPsAn2CPbc01Er6QXjZRthebykGt8uknKYrj66aT16U5vB2aTffJ+uvjJ36XaM
mWNHSFOj6bVXrXLdoypNk+goTOsB4O6OxlwSBvqW4hGR29L9xSFeORBBsL+t57H7SnebA9TnhQoj
U/Z+CtM/016SKWwfAh/ul8A0gVn8gDcu83IGl9od45OmEiip+Ju6PA9j4z4GUTAcEAwDIyDEw8rx
MI39asiKwvPdYR+rQK/oKKcghuLAvJ8sIPLtoCceZ6gj7AucXinz8d5MAOxEBVSNbNyA62Xom6On
TpBjMWUWs2kihFENuljilCbYCHJmV01VvfjaPTa322SAs2J/1d05IWepp7Qlqo2+5J2p1rgUfgjd
yUNcCmYEOK4alaVp2Z3MXqjrMjkZCjD4xN4FOlxtkSr1uo8a9F7EyNb6/DxOyn2Eoc/Lc3xy7CTC
49y1g+GM58oxv0woNcasPA0KpMR0BG6JUSLd47R6dZpwr9l5dWjjesTrl8yc5A6+XYHmdcLu4Fpg
wtyACXMU2qtRuSebdgUGnXGSHAmtnB9jfUtlOA0VA5KPegund7z1h2rrJjSfBGZKPAHfqLT5q94M
f5T5fB5129/Qr+WbiLRteChISuMH6u/mTPVK/QmVhAN820RK3HJCTQFnEkHOBLOckWd2dIK7ikMw
Ipw2a9571BdeYEL2Q5PndrYGzNqBuxaC8Uu+oDQhG5G6xJmU60cx6e42NFFKj4HzPcySZzMjtQtB
jLpqUbBtsXEyTdLMp9B+y1j/0I4GCFGn2Ba1MjpnJmiOr3YQVruooxxMJgjpsAPmDnpVE5ybpmDe
Ag8cN00CgyYJH6O+OdnFbB9sP6BrD5UkmhiUiTxJvUmz6foO/VrrVhhr74Wux4dh6F6dyflZVxZG
i8wiE7hHgh9OxGw4yGwQ3FtOO+3AmQ3hjHwh6cpDpNy7gnTICUoMB1R9EHZXsjjtCLoYrYNoXPPM
4oI1Q9ZTXT6O/FT7FP7gVnnPB8FEvXCLk4hopmfOgbOh8UR0oGo7B0b0l2x2PIsy1Umt75MRWTQp
XCR8Gj/93O9XERKgKEY+lBk3ZM8BiCyxgSm9uwWk7FmdwiFsEucy+P6t2iAFDaqDvfQKI/qdc4RZ
L8ea56khMN8gUnGK6MsIxOCnN8N9N45H5LAxs6p0hz+QGAM/YL93SU1VMG8pI649vVX3Y5wZD9ns
IXqhERruXSX8kk/1LQlo9W2bT0hJwlq5gz61rct8a4UluQcsoDVHzW8XSbnRLksTQkTjyfmaZYIG
oZ606xI/Mnu/8wK/wpuYAeAOfYxhiRWasTP6NvU6fSTT0m+I6LOw8uVYGmlLerElXqdK+2HPQeqV
ZsxiwSbTozT1bJ1m8Y5lw3tVwHrr0BykqtVA6VrI/AOnT22u9m5e78YOJYFrb1BvD0cxdy8DooVj
Ht93Kthj17HCNRaKb3lmn+2IApDpVsnanVBZdJrZn8RYECgZHNKOvXAQ7XzrptkTQKgP0zGH98Jx
36o6hTGppz/IeieoDhYhMQvlftTZv1ID6JgpXtPafmtQ9tAg1TZtYKULEdULcz1fK20zbEkGaIHx
4rLJ49cSr9JT0w6kyqXZepwRO8WR8pLHoE8biFl+MWVA7Kii59r8ZoV1tVHHdBs6/JaWGbPnFI0X
1NO8gXoWbhe7YT0V4FIQpq0LFOEakRCKfjvow7CqdJITyqnHAw9ViWSdNUgsbRfYLqDZJS4sxadO
4CF6cIOJjoB2uA5gInh2HSubPngQnG+gLQ30YYCItwmaLw1PLOVNxCowNGYRbAsTBEgECGQ1Vg0+
aYSxJBLZyYZAyiMY2vhYD9MeRGXLoV9CiVocCalzTlR8d1HXmm8Zy6U4oJVfoEpbQ61M1z4Strmv
EMGobbbXI1MlvRcFTY1p2Yqb3ssC1GPMg+/a2LPGlMUHI1maNEfTnsxtmKU+y0SyZup5SFdzOFuk
RLJK7p1mR9b0Ks2yaT818UNm2QV8n/HAQV2A3or4KMTPkxnkb50R0oxlqWu7rPsHoHqMDYi3Qtug
c1KjTlNdgidZnXPAsQdutYjRP8AQSpq8DpBrSl/VWGeY56Q1hAtV1g7pjjihf6yLx3FoXp3oMTRA
TrVFjp0kgUngbAnWsA78GnXQQHMG1OsG/HgAXfAfjgisOhCcLVwtHZgTNC/3NSybcEPf+wEPpbVD
UZbvbIAFJuESHrQINIKzpt1p2BPxVi9G4FoI9MqbyQ5/pnyX6wpayq6Mkj/IMvhO/363fMRDbHVf
TapckKzTl3ocqIZN7d5sg52bxXDW/bwGQkN2SbPtbfcckZ8ILAsnaWueflaVApXWh8fEKeJRsARZ
6UFcbg2cRIG/xBzN/KSlCWGcszDW1vC2K6ABmWMfexSG0eDVHaeB7gUn9numBeK24NuDulnfqmO0
dARQCWtm3mwQg+fkBOtPsbP0YK0lkbBdahDTXVcV9bbRdNUj36Bc5aDrNjYIqZOjtStJNPn/EuP/
h8QYza1p/SX85X8hLv7f/P3f//g/v4Jf/nzi3wXGpvE3+C2aKXRDt80r9cVS/yYM5MEGMkvwsrr2
D3WxEH9bdMAChaltGJZYlM5/Ul80528ux56DZFlFEAJ66L9FgdEX8XCRTkGRH37AkHEd3ZFEGmGp
DgRNh89Xfnx7jPKg+fd/0/6nahEMFCNhelJLmISkwXZ7JQWbHefaTRIlyhtnNVaqAxlQLWm9OBKh
U7n1MnmmNE3Y0mvT4MZNfaAcRgTKDpf1eGzVjCG1Uk6q2qFZDRbDqtv4a+je2ZIGd8CwwFqrMoPH
wVHys540z1HpbNU22jMEKccpYSRRwbx4CpOh1mV1ZAu/xcgWsCTomZgHQ7NHBGF9ddwwXKWaba9T
F7ma4ww6jF21ZFI+2Kxj/Hzj9g3eQ8ojK9WipkJdLaFt3D1UAZPzWW0FFYWUZVUTOzdtF2wA571U
eegJt3mqinFvWH65mRWO/oCErbFDYxzr894NbLJ50DqBVT9p2PW27FH1Wo18evLIazzf7tEHGmQl
N/3wAUB0BZrc2NVx2e2ycuh2g2J9bwkfckAs3g6B/SBYYN/1LaUFyqObASLXA53m9OA0LCCLmHIZ
8wbzcShjj3Zx+9Y4/s+qZCJkYZVC3GpBlQHevIngWlSZ5lH3afbC7aaNqjU5U6VoG/dDd2sawU02
+v0htgnrYEJyLIrxZwFx827olHclUu+bQsxEQZAg1CVN8AQycNvaIAzDyihv+jrQKA1RdYxz9efA
/3iKQvUjbl3rtrbT0PPHuPQCtSXtY56fK5SfrKDCfEehtLrPgiS6+CD+CVD1P/Iuuy8iqIr//m+W
+K87smU5NgeHqroko3M0/bojZ8iUCYRvrKcctEmi+vjmWDHAYEixaUFCPZhaibs1Qkybxl9Vuuhm
yWnPSY34iPOvuetd5hpKodmeNRRYdXvtAZ0spJy51++rVWG5wbNWkOo8T05wtMv+IUrUfjeH+MDQ
p2+Flke7odNuUy0pD6Vhrt1FJzwCXQvgX+wcwh4oztjIiZVyPvfuoHGUbVSF3Pcia+DnK+PGIu1l
bbXpB4XHb3Y/N28NwnK44a99Smk+LLUNYsqvBGEHlODYVd0A8GyjF3e4px8bAy+O3hW0H4JBPNcQ
8TkzqNXKajP36Zeh7k+g1K9fuFAZC/956DCA7jMIIdZVDbhWoKl+/cZLx3Ig35f5E1UyDJVTa2Mf
BKfTh/qNHiBk9c23PAiDu/Q8JmV/Ii7lfiz7r62q4OyK0LKC0g2gh9YfZpfXKzvt8z3l7vqMMZL4
Y1xXWhRvY0dQ3lkugipgfRUwQWygfx7jEYp4Tdqk0sX6vRYXhy5snGM0fg9yIzmmZf/WJIqzj9Po
vgoTVoORHXqzk73WRMoMwRi9iLLQiDCp8rMi9J3TBTZKy2GtBxXkVcd/DYxR7Ooqj44WFMt1krNk
swHWU2Qqvwxqc07TMt9l3azsiPFDM0VqUlGjiqQise6d8kvEkvTeIlbJtZwM+YP+I7e681ADU7UZ
3EhejnZZr+Fvz+PidQqGs0EV3cxovLQGyW2AChDIjuWWEoG91mOV+m9QuCfAx5TEVeKiw0Jnyhca
OBW1A+eh2xSP9UqbTBK9W3MXiuGQAZ/WSKNi+dP7qyZ233G3fRRzdE5C3T+XxkvWFNGTafSHpKUD
kzYx9Sk92cGRfiRqz1nPGuJLZYjpGwJg2Gdut4uNHF5iXp9zFVxFnCo0WYCjJPFsnkpLeyGf7a4j
LWOrNsnoTUR9rlJIEVsSNJN9RNFi5YY2IpmZxeVcg1aJOscry2pPvci4hfJpI3k9KaHDmaTnkJ77
cjpVzGH1EsWmbbEuGIIFV1WswZMOtFXUEY6f4hxzPQHvqpXdajYN88kBU1vC8z1OU3DT9yaIzqL8
0VpAF2rR0z3CKIdRIvnIw6bZ44QQ5Cl7aduqN+xXS0KzJ8ScnJHh0v9Vy1PHYCLKOScxfMoRg2hb
VkCI8Zo5IW3oQQ8z497vKCHkvrkbIzoY3WSWO8u1S6jIXNgAmssKqdDEf8asOin3OQnMK9dsbwwM
/HhRnK86rNSt2rFIQdW35yBI9oQQeO5kNjvFz43VsnqnjKW7gD+C5KhTjh1EoJM3YiA/hVzsBklw
DgfOjsIp71ur+ejqcNj/9TBAm/ufhgFTVR3hWsi5dA1iliBL4p+HAZI7mAz3tvIYp0R7DaFmUZ6m
FufaJEb35nyYXfjBSeUcp3Egz9Lu3DXgtlCxowMHC1xzIl9PTHxN+oocXgh9X4OakDqN0/uhD0bY
RKr5FGVHn85Q143nxvRX+EXQQSsWUQOluclKzN10W9dZqLe3lVO+j66ReDikoCuY7MlKMEVkh01L
thROHMvehXdqa9sbATCVnxyyTkTmYtE07QaOEhAGPf+DWNruFAZ4l0LBrLoo/f5EpDcB8WIxx+bn
ChIV7XRqCUbo8/pjFG9MVXiEo7jC/45pPNhnqpGd6oZA6QJpr+46EAVscVNB6tgMCqJlc7GPlLz9
ymwXNggH1lkvNXfdqn5EmbulimKlBh1VO/M6cMrbVofJreeKeaom9bXPwq99GX23lMDdiT5YuypO
lYwYlbIPtE1nEh3a2MM6BGmzzd3K2diGSR+ERu6xRoYXE0sD5DhVqEsLajS93m8jvx1AorXGzZDr
uBwnlNKZOzEvI/IWNAw/bzvGw7I8jRkAkl1T84sKwAmNWyY37WgJ7M8p3pxgSM4EMvwobJzkFbmp
ihsShELAuaorzaMg0eKcVtYzFQXfKLKzlju7oiqzczfbwb282I999/Ov91pr2Smv095lp9WZPNuq
Y1kC/6y9eO5+mfYOEKmVYK79x8YfXc/tqcqTauSe6E81e9UQr2VN+JEyj4+9+RHP7nRjmHjjBH7X
CLy26us7JU8JTVVTZsFiJECMsvQ2TMR4zoakJTjsUWERfhxbFsdJ7TwoZjp9cfKmXTtYjR6RT+Z0
M0DlkxS1iiqiZ3D/9Wvwou7adereMxb6SlUwlul2PW9nCHpnmhxAo63B3/ExvqPp1E4tIDQYxAsJ
Qb/px4ecVel59CkqWXlnI0Ew1EfTT2sm0fxoVq2+unScZnsG563P7ZqZoHU2YZ5y5NzHaCW9wk/t
nW1Sdo06ZfvXX7yxrCc+ffHGsrbRELLotjA/jRY5kQK1Rjf+MbXmFhOYNt5WJaPnu4EV7z6HRr9T
jTDwCge6CSBdinkQgKLuXJp0jyZDiR+zgjg0U8FxkE7bKUIq0yXlq0o61AkDEnYnoycPifox5xV9
BfPfvM1rVVkRbXzSmBkcfMJ/1w5DxloUDdmmtIs9OjglaBk9edZUEwuj86XOwwJheBiuc3ro0AQI
A+Z0/tQGaGNnMFBbZskHBb3A8a+/I81Vf/Ml2YaNHxVqpzA+f0kDLv0a8rH5yByRMyZ8oLtIe2hm
tTvWYa/ueM934GjJ2urH7qh288hyJaba0WvGIesZ6hTXzHdJ07XMfal8gctiWosRwSvtEl4JRF2v
jbWTFbjzjerSz9Z9Gq+IFqyDQygTsTTRjV3Fb6gLDVST5zDriWAiUbApQ+0wCEwxDg231srcndvY
3yegalhJpvnZxiZVj7p7IOvwNDtNdKYL5mFkm1a1GhMhxIzREw6SIM2Jp9vUYJBLIsJYlajZAiRl
hYMN61i1uXPO1CJaNT6osIkiFF3A2ziIwne8j+Y+j956pavPUYcgs0vCG9vSA6+bQuNZJesaWtVs
nbKm1FdMJBhIjkS5YCyMMtZXi9Eo7IdhJyj+KlCjcOgpa7eMccRV5rs1cFgOrHU245Cbq9oBjWgU
TQASw6K6m1vaqThgF0Y771rKnoiF5l4zBvrCbl1j8kuzm4HUISxUkUdf4Fx0afcIghO1FDieqq2s
27nwbaqjangGlvbe6Q3DRjOu9SL5Tqmy/eYkYk1QzIy71Hf2hAd5A1Pxe7/Xf/Q4dceMXgwsO0D3
holRtqYgvZyBjDC/h/pRnQu1gjpN0Rvlzl1N5MbWCdNiYwhvJtjp1jCHQwWe/1i42rqgXQ7nBWw7
6E4R28qxDK2DmtfBKz1I2rNTBJyvCo81NsVVNKlvGeHnL8NI8GpKdyaHXs6qU9HWk4jomPV5s20V
Jz/Fjn3fli+ZIPu1qljliDbcCtMl9rhh5IHmHolePzVUarOq706DEbnrJB3+sDXY7mphBYRk1Opq
EvRr9OgYRkp4rpyg2JYNfUl51aFDZWfxh45u/0AuNjZk22XZKxrm37gLnISv3UjFmdlSuhqH9knX
p2wbwo1b2VBGV9MYqDd8uc6lavYvF6QMZp+PYhfbuOriUDRlwebTitQhYbFrkr56NMnhW48ZCVol
HINjQ0XllpPS42wx9EMuMe7ATz+J0DdXgi7zJoVIupt8+j1aTACXyepu1E2SeWP65JF/r2T5gyHi
/BnOnkVt/0EVcbiP9Mml2BCKFxf7MbmsFh3WXs13hSif29gxd2rDeVuOs3rdUhhPm+GA7JpfIuiG
O4LSf/RO/6imuvscBDk5R61z2yfkwwktrrc+BRQcH7WzMcuiXIueyB5muLBnXAU5WqGl22ZoEg/o
n7/3kQ8hz7ZmBvClSTjY21qZnJMyOzSfqyLYd1mFI9Sqct44yO/MjvBMeoUsnVxqpXnQfSHd5gAb
bX62tKrfpIEabqoRVldePvR5a1KQKcIXfa6qfRLxvqkyxs+Z/2S5y6PVWbkh+C8F596kgFGha1Y+
o5tqBw+9lqk3AHlmL1N1shTI/h2cmsqHqb81lgYhchLEFRLEfsAjniHBgHxKg/EjI+v3MehUa92E
UQB3lQ5XWez/k70z2W4j2dbzE+Vd2UZmTNED7EESojTJBUpi9n2fs2sP/BJ+Db+Hzxv5i1TZR6Wq
VVp37kGhSIkigERkxN7//ptcWsONocqZADMukBvpbsp+BKemZDq3BnwDMIR9I0d8Zh1OrijvjlZC
QzcaM9U83hA7tOxMw7p2hVLavzergmG2LjC61OOWaXeNhWOr5ffNmIBrDNol6guCAn0ChOvJYI8T
MI47io4CN7Ob3HyB5ljdOEXvrHy/QwhexGTviXATWSEUiWxgOtRJcuDyyGNULGqWTlURnFB2ySGV
kFPCIP4UxmDa1ahbm7RroNgFmMUS1kAP2/i3PcyCJ67DxmmSr4OTGs8Ig5K9Q8bxKSrz5kFNJN2i
jdftUGVfDfuBE9e/MuSZNn7LHRnAWjsmKjHclP6NbxP6hGURTovkFaWG8w5gY9wt6UVtJW+whzpX
VWqdcMw0X1JCRrYBfttIhy5Zo5kPjd5Yjz5xP2tkoOnOa3CiIZfP4yOUyRlexIiDAe23nXz49fAu
Kk88xRfTwrozbIZ5hxdsbBVPkfYtakNvDUXFuwlTbM0CN7f2jKAIjEU8/EoEULYHRcSIPU6LfTLQ
d3EMXDTkn5uQAIDbJLCYpxHJYIWcv2OTTStzzqKXdIJ80Y55fAyc/LUMCpLslD98qb/AcaLkKazo
M/TaQ1XftTNWnnPgeMTCtd8MK/ZuJgaTO7fFh2VOIqThYXSv45T+NAStoguKXWBrOdtrOV0Sn2VH
cYRodn6rxonFgxRwkzkou2HshLcZpmYHOyf5IXPXtnBxaIudWxWp9OiOcEu0fkwfS7t+7lov2KWy
wp/bkekdROMe9gfwZB+N1GRag8NCF3/KI9NB+uTgWurJbI9Ds85qgQDkmEbIjIPI7mHo3cfYKcEc
6m/gFOZ9GJQSlT8cMMbl8066qWCsihFFCzmAqZv3csipjchokkctnw0yyMPX2G+1bRkc0ritD9U0
xMBgEKEEjtmbjv4J2Y7tHzLNa3YGYRgbKzb6s1HuMt0ptnrbhJs0DyMSBGr/cXQATu0+T49Z0JPM
aFv+yU4ysrMduGWuwUAOryWTXQdtfFsNzxjCpHemB73V6ic0YSne2apsnpxrm5b1keb9efYnmB4T
vJ0cutk9VrGpnPY4iH9N4yFFyurptyZTwVkjOmhwFee6aNaBmPxbbajm+4EM7ZUscQPvbZtiVje8
w2xYn11s9Iym+ewas3nQM2IVpUGRkLQkT5EuNtzDzvkyAxZvdSvTV0TPnpkhSC4aHrVtUmOw1Q33
aYndQJVbH2kVzNsEx79P9pQ/BHVIintZsafZSX1Gub2T8mLIJn/zwM43RH7oqzHsmoOgdv9xUv7/
+dJv5kvYw9i0P/8QLvA//zexAv/6Tx7/x7/+O///X//6b//6z58nTX/8ij8mTUL+B1wPsG/Pdhld
mf+eNbnWfzi6EIyfcKWxTX7i/82abPM/PI8GGLRWLCMq/ur/JgwYjKE8KWF7WEIaNgjwfyFx4Bcb
G9sj20DHFccxgIoNXapy6aeWW1qTQEWglQe9Hu4LWydOySbdrbR2ONb72Lbpw29KsL97RhNsmspY
WOYP5OqnZ0wRQdgz5t8HYid9Cz9sD5q8uB3sfsCFIezWP304f4OI/xkP503xBnkiqTyEMJj+dZQW
tITc1CVgHpWQnTL21tzpAlX5Ssz25b/8VAzuTJvUCMG7M3+xBOoJvpUFrAHm/MlHknKkadFHhPo0
Cd7/+Zl+6dfVm1IjQs82XNbAXz61VoRzEyo7QF8bMBz2oG83oSCQCvvb31w/Q/X+P2EDy3MJQ9pM
cSBNGoa6wD99XkGpZ3YR8q6sBEC4t/SLBz2IOcPNqHeYrVQE1xcQk2oCxoqp2rlk3wLVb2czv/vn
d/1LNMaPVwKWyQZpGeIvlktunxF/JofyICU50Yl/J7rpPAXjBXHfBQexc2O73/0o+N0V+JslRFku
hHA9U0iCQv58BWhsC8tlyHSARXaM9RY2Fy4CxXCu2vFcd/RneXCLxe8FJ2N/BX/6Wtv1rlTNTGQD
doyeeIlF8vLPV2O58H/5YLCxISrEtQUw4J9flqiLjnyAvDy0Nrh9kDoHganxqrXgoupe+60DKq85
sdoYe3WMDNdtkT5NSVaB1/bPnjOtphlLZBFc//mF/e3H5Lgm25Or62wvf35dcxd3ZIJmGNR0JAKU
yJw2dddvpgmCEM3kR+S2a1zPPzMxqH6ztxiqe/vLNfnpuX/t7jxpgz+kEKbwtB/0GMpRkFiQ7iCv
1uMFshyXIh4PgxDvUfSa1377m9Xyt4vlp1fwy6eCzUaINJRXMIdYEVHgXsQYX+cCowC05B//fKlN
3fjr1Za4jxGII12MxU33l8VZ+JnjZUWZHQq93LkVYYpF8jHoMypqvTd2dpXtK3KV0+i1a2llMWrF
GJAyxKmtQwuTDwI0Huf8mymdyNRi7ViaPI0EgpSNfimZ7cmkvw/07mxb3bmIsYsoPo1scDKKr8Ig
ibzpx8uc7mRe3JbBvhNZhnszv0f9fCemZIU82mR4W0zW8zT5ZJCb87rxboN8vqmQw62ShB9y2o4p
UneP3qRauY7BWoFf5vfY+3BDjf1whpNx7MH5QyM8pEaUwYztUcrJ/M4NI/yAbKNgdnkdmvExqmw8
ma0TWYzHQvIaSQzBqSt/bF2i7/SQfOMsQ2AkwuSYQZRD5r5r4vmCjuZgN98IwrripHCTWIG1hjiJ
J3ML26LHzTH+yJz0ozDjD7We8OxCcpfzHqL8yXKar57aitWV0QE7wN6bXTmUcJzNr5rLlE/vww8R
RnvTde+apmHeyfuCLnEYxv4lbbutA8Bbcz2XzaMV401YQ7RnmkL82pRdDZ7TrrlAJjveIGt+wTSd
jQjNg95dB403583dxoyxVu/bEC4U62BooU0Xxoh4zuVjKcacpPvihH3Sebn8vhN/DAn+Z4X2AtuK
K1lkH3XWwHEKP1oXfrqlJGZYZa/jUCf+t/wq8f2xR96qNrD1ODPzjqi/j+X30QPac7zhgtH+xTPh
w7aSfbGUpyo0HsqiQ91g80p8b34aLY8FO19IdDsDLxyyzLkhaZl/LwnffSLJndOlDK4M4BiY+9Um
xwauH28wKrqqpyBP6BwOaqHh7K6eL5qqLwxJATfSqzXrNxD7qhXFz/1Yins30S/akGLEpX0kRXI1
4uzau2hTrPGCzT/mLyE2+cGTVZik+dTGOcaSytZb1lRAorUP3S0BaUBQA1t+kqxP8N5smxa3PYZX
cD/DG1ukFeyS6TLzitZ4hu2qMtLWTRVf0XXC4J6qBxH0372IpzMtPqxa0IVUyX3xnfxR49FxCY1r
yY/hvrpdXr0LVWQ10iypczeuGjTcVxPeMfjKdci4Ryb7VrZEko0Gcx0wfpjf+kUt5UEdzhaTZ61j
6DT72SE2+GwiKos9kPMa4enFgvOya+qiOSbx9GpEzI3tkdfWpWHHAyTo5EP4pCNWuj+yPsjdDKz4
YVmOsITwl+PGxTe8WpFW/maZwZNLODAkbZ562UrI1PsYxHiRKfcKkAwLNmiGixVyThkae3HlV95G
m6ddUIBoCRle214FlQIK8F2yn6bnZqYmXLYtpo4XI+xMRnosoTLAM3dEz0P0yMVQHxRzLf2rP9MF
u08YdOD/63ZneDLhh1sgG0l1tr62hpFXJq94fl21CjedqP3iRKd+4h7oWS5GkFw9Deqoro970XFk
yYESeESfvxoqzdovP8CkPagGlT9EspTaM1uNlzWCtBBiwFPR5G59zqFNDTO28WDvewxTp/a2hFkP
67CGYLabawQcdQTrQvp3zJT9lcQmej/oBwf51Vi7jCwtiNBIkJwVpMxo59TjHXJ+bN9G8yLwDGN0
VJT8IsUl6aa1U3Knj7Wy3Tegx5atIbcR4UZFBSjt381O4NwmGhem9Lx+C8wJ43w4lWZDSFU4nCwL
JnjLLtqU6pgsRh+0i6cVuvbCvRXtY6HtsCT31mbb3FUTwgUvVDrG0n4Oe/A6bSzlNi3j1zHoM+BC
O9vKlAuXGvo21riv0pBrRdT5hZBgeMhqQS7Fi+jiD3Uc6Fn64QSC6B6lbZkubZsj6Gj1b5WvP5Nv
uO5142nwYVp0MXG7PaoRyPfIsNVHNLWfOmCOMQsQ17ICu2woNt6JxCAicCMWVB7nV8NIpq1BcPqq
IWkcLVPOqNeEzNujRkOX1/kkeDiFeK4Qj8CRj4+GtPIdchXYvlOp4j7hn1pB/QpVIEKcGu28KrsF
bXXRWxrvoiPGy5/htRh4ocDFICNbxJW50QfWvBWQ3iuKiA+QUEiHVEeP+J5VVM7muhzRKtTAdO7A
i3c07kPbbzd9ADWbSEH0lTChzGk+xDM2hboOYFcZHrhTLo9RnlursK3GTYbhITcyubWiuCPeCUJ6
T9nuTd9R4d6bHfvWxJm58vvvQs/ybVZxkfqkW5UEcoATQWqxHJ6sZzOvMC5jutZvHTi2Pz67IuUe
6uf2I0ezXHcP48hyabPa3WC8f01C8ngTHUP2fkbaXnuAtikfu+saV/7hvWlDrMnd4WDbgbZaaiLb
HL8SxkaTJCEmoNlAQGHB8of/iEyB+F4npL8IB2uDiam27lQt63dYYXXfseUjg8wjZYA3Raz0GfHk
hVmlSmPunud8eGL4S6Aucx2dIBan4RYNBuvNzZlgLluQ06EEiyE/hjiGdpjaRZxtZeNcRtf7vqRE
W57+6g6uzoAmdghWQW9fROSaIsHDjz+eiQLxRkSpLpVWmZ1oNGEH2QEIUDDs2q67DTwT/9Agf0GM
GW1dHx9JgTnZ1uZc3MyTKA5zQJ6GaXCHUxh03MubvBqd2y6PwlX+bLZeD3lOsLcXzZ05e18JM3nC
S3d4jzElDXE5DYJJfAm2uN7smlYbXuLCZrpnEU1hWLh9D9Gb1zDJY9Ix3GqegzVjyqS6iG/Mqt9X
fhndQazSNxK7p3VrBpiFpuG0tsLiayTRU81VnICabfXIIBGOTXpiHsTY5jXiKN3o0c4d5+o4VTWH
IJoQvZoJQithOwGqRvsm8wpUUZq+EVE1bSZz2haJONaw0fTGfM4HgT/dl6Unt1n2Q55s2w5aHnaq
O3LYoYGQoxkxsagd89GBLEqebfGQCPh3DiwyJYeWU09ibhpmSHm8ixFN5HaSKlUlyLiDrHvUjZ4f
xhshM5vgxs4qbKg74teYKbBtTgD20sNisGq/aYO478D718g5d5EVyf1YZjeOtCtuiuQs0Yg7JA8N
4O+lKhnqkQ0MOTX50z5Dh7AQWwwKgaQp8xz3aztyfIDvGTtyjbp1WjzUlnHruzYcA60umCNtdGSq
636032xoDaspYCfXgoRCK6AxqayWW19w/09Yt/YZs+6xCPeuxRPKypGkXzlY7SYcAb3Z4ZcYeeQI
uqzLaetIZoDzJL09wTcM3YmKCupEB40tBno+B1eoWHcO4YjC3J2q29AgRx5OPyfSuOumhuRvWT+g
k0vWDtmkCJNJgWwTd9sgd6CO7T83EXfaPBN3lvbkEVkec08vSvb4rBxcDwNPF0+aA0K7bUOIbtUg
WpVBrciYzqHQfHxROWE2LaOujSh1guI0A1UHlZ+h+e99g1Oa5KIie+TZRduSvVxFW0eEH1btnrgH
0/1y0uVWQZNpK9MVDF39MbCPcz0nypT4wHYm936en83KNvezCmPwAuvQSeJrORX2oxZsgtEM78jf
ZdYevKY+voZT37yjGPV3ZBiFm8xMvhQpaeh4PlWCyCvd7FEcNxRFbRTsbVLlPPxesFqJdnRvgpjM
/g5PaOZ9cbGeMrhkIXRAZFLjRjepDebOO3hjQIGYU6YbnYWXG4tgViWlZ5g9ggp549A+rKCZX/Cz
9WH60GFolMlOpKImy/SqDswf6FI7rwJkHBH1T1ywfLjX0anYn7CNPk0FDtEQaEgndmfMUmbtplCu
sY1JnSV0OjMYA/oAmSWOQrlfylbIh1giM88wmk9pS2qZTzcT9225q7PhcZRQWHRX7jVj5JUyalsP
mnJ6H9fLNZkt76XIi0f2pE9kcN4vpW4b02Z6JiYUTcRwx6N4S4L2bBDTaX5vJ953rVdXSVwklXLh
m5c81UklLwk7yeHyRjoU8Uj77LB3sAki+/GDfDtbzkH9J03edFLHH3PdoWkkRWgbpP6DlobeCgoF
VdBAqhRuujheJNc6p9DIIA8alRcdNDKNkLGH3tamMVVj7XVMegvpiR2/n+rC6+jvMl/b+mHGjdvk
yMCrbarxMcaq2eoU1tKpqxB6NS7SkfuK7ux9LvQLAjMcMazkatpc/2Fu6Djp0zQh41PFJ9bGKQRa
OpK9mXNxVZJZP97PrvOceeJeghwSg8G21G57r7ov8MVYcTBfHM5pfIBJiItLKAdd9eyoNmQYk5dS
zytMgdMUB2mmAygEb6weDq1rZ7ug8pRONv882feOSX8JcZ1Ydno92pUAY7MVCRCUewkPP0qqFp09
qpsyp/maKn1alSgF5MyBqtpSHG6/mO1BI7GviWzjxwoNGKyTfj3fENmxIfNxJJ2Vz1q97M5DQk+o
3RpWLepJPT2gpHgQpHluoI+nawGBYWUK9zlK5SEpOamNrD9bypQzC40DQtuzNUw38A4ODOu58FT2
NGg7Yn8+NCnHbdz156Si7snS4BQQEiYKdEtOs3ADL8tngO0wUZY5frGdeg1qX80L1Vuo/lgPmbmI
6YorJgGWdTRtPR+7ZNfCtWTpkq10PoxY3sJRpzXRAatn7kOjT1lc6kWYDWErqrXNRXaniimuE4W4
alYxGrzpnFeYlzUT+emUm9gtVNwTjTM9IVS+dd3pJk3aBxMYYjLmkwZxB1ozP6F+tcI/nKB/H4pX
W9TrspvSTcwaya3wEWuHJ5yzD0XnfSl7mAelMd4aM8Xu5EZXS7XoQ0BJ5n9a4LflxRvqzGGM6G2g
gFzJmxxWRmR+tIJQCaadLIIMnFd2R5Bn1e8WWGGw4JNI3CPwpXEbb7zMeBqNSADB4Fkdc2Jq+CjD
KOLKv6oNg2TRt5ScXJ3dxh0hn0bo6pe2TatodDA+uaXQoAim1yPnbGVVzwuaXBHLxFGPE4UAPDNp
LxN7QtQr7s02WLVz/r3uuadVU8+oHfN4g2mFW8hbqPCcAG24bhE0EiuE3XVoyW1LJ8wK5l8EFkrW
YG+QW7vctbNCx8gF+YbwxVkva97Dp1cZ0LBikeKd8q75grtTtVIbbck0tf9WV/1ZbSXqUw3n7iAK
5zriJR0bX+M8WSOgw9g6zdlmtIfJwrlDwvqHI0gPDwTRN9w9wTieHfcFg46vlbHDiZtpojADTvWj
37FlzOqa9P7TOI9v6m0KTWHKbIol1iCOB5gJlQPqHPVB15h0k3iB5vGryd1R4XG0Hmw7QV3OybXM
BrCGcVd+C+3B961qrSENqrTmYyzTcyWL3TyMGzz42FMp1ImczY9jVZB2D76HdCFY1Y3JiBLQq8/f
JoFhpp3SdyjAxwnCj4mI6LUYeNVhox0Z9ewNikRXLe3lISIr3IhWUUYWaqVHzUqfwoNIxf04sgSb
igETA4utGMZHV6AIWYCF8CUlkXblmx4z0YGFF0R0d63MGmiYikO/gxpI/iGVQNdB87YccPYE1AOS
+A/Ew5JIcOvuvk/NXQ92gvyH3ppVaZJH2MBOjhrAuXGBz+J9JDEgCj3/DrcY3ji7uuTixCZvk7eI
APQd8HBb1cM2Jcdq1RkUfpmRvbW9cbfcD61v8xHWSjNPQ4Ur7kZk4htZr/RCFUpM+sBdMKKJ9z5Z
wjx47cwSX26/xn2x/J7eULXaflStRtxaDDDGvqBnm8Y0XZssaNXec95Do/wQyrLCwQofmQHyIi85
1kN3hpq0n0rTIv1P1QcGHlQhCculqqjR25yXTitQUFmK9dKUl5hStwiBPXU+MnCB3Md9TWoFUBqg
W444XaNbjZWKQQRUb7m0130ZAE6FfCBOypKsGHiHbLoyI20ijEq8OAEpfWPA9WQMsWFHm1BLjNCr
KXpuRCX3aOmtMN/BA9E2hhJ+QOwIBdVk3kL495t7EycLhzH4qo9f26AgwrBhi0md9Fte98b90nvm
s0Dd7kEYaLhExEG+1i1pjvHAKeV32jptM2PNwPXqGhkVw31g2TijZB8LSqNpvOk6jTZVSc6N0t7t
nUhfOyFHWw40uRx2lIqENJKYSjYAW7pjSrIgKU8n95sbehg2KUgu821lNud99xJa3jrTOCmJJFyQ
7LIEja4trl0i4SKk1MirXD4Wcebu1FYyqVlAKZkhhUb+yR7FRzdiHOoRv12AIsAF+ojLx2ziCIln
EKW5eIOY91BqtN4+hqebCbINQmZkucGk4RAXEaBKz5xbrOrlbMPgh63PFd+rRhtWCqyG1MZ+6nBj
osNwqRgfQBlWDKuzlWi6TR3IndZQkJhOzJnVZdcaDrwHVwVLICin/DvYPPSo5Yz+me+WN0rpNUGe
s9mbafJAZjOpPnQLFpuwtX2Ps85TYFRn3I3eJQNGfFjujEn/7DuU2yVDAOxEvrgoDOHkWD6QAwoe
dW2ETXU9VMcihxGsVv2YnKskofjyUu7KKt83+fQZWRnFnRvdz/JpcAOMvEO/vbHIzODkNQkku2s4
S9lKaxP3NaIheGsnezzqHhJJvyb13HI/aTauXLTneyeAj2XLiZRhmb2RQX8iF2SHFr8fPZaWk6c7
JBDI7L6S2C0wrXjw++Ko6eXnOfDc9eTS6/ptc9vYQXnME1fDBCvuN5gxIfSPzLtR77vnSc9esf9e
aQj4DglZk6UmSVsfz2QgaFsX+G4d6WTRd1OJt1ah1ZcGivnokJCHh0YxW9WtYaXxA0azNxnYQzeS
Gq33FXzAdFhpBEiSkNd7O9F5+PwGnbOGm0WWuUHZEHdYm0YWNJccGlkPtQcJCaCS7/eHIB5e6s4S
aJKa9UC5TXt0zQfL3vjeq2MnOydriAYvtS/4UiiMNIgPMzHL21JPENMn9n7onOTW8Adzbzv5I7bS
gYFGRz8Lssh2uYqgylQE1RIHiBK7OsY9yjFzdE/Lg2/wVfe5QO1/Yi2IPx6cAvFaPCmFqIQWG+QW
KbZT+URMnzgtDyjzxMnhzhmCoDg2Kk0Q85iHNBLIzUntVGaoRAgM4AcheLEI2WkMFT846Ox2fiJN
vLz0BqOR9GujayZ2+vrnvGSgkMbYQmUhScGLxefyECX+Z1S2cmtalXPC1eLnh+XP4pLKI6yS96jA
fwbJ7pGraZ/aDLHZ8tUv30JGs/YBUQIRcrcb2+4QG0o8C7Q81k//figHjHcMqNDbnshPFCZj1KDx
rCkMyi00s+5gaUnB3V9B6lu57AIWMrLAes4wqNgNskOEOmJuE0a3GXKb0/LQhYmF1kTdVwD+23//
RezzRGkComGoQIXlAbjf/PFVlySohGf1N+6gsEndtLlbo+pRarjjFKV+bhJDPxdVHOySHGgw9MUx
zHP3NjGjV0vU1S3eHjWNY4SaA+dBFdB+LnCxwfCufNZFfctfj/fC6AgzTdL4KNO+A4jMEWF6Msdi
o7aeHHQfT6hby62Iw4jQUgzvWsNpdjYVAZsOicwMf72WBaW+BWivHgeeY/kOjSKxePqobQaJtKXr
eDnBMJXn2crK82TbLtA4OMXyZy5tWCs78WhrD2OiF09zdQ8oNu3cGU85vUgfos1IayiwYQ970P3Z
TmwOIq5z02kC+Ft96eThN9zhTVROjUULQGDL8lWvPoWf/kwX2BsE9ps3YPWeDH63GUz3s6a77W5U
6bZ27qIjclajjMZTrx6Wr8Y+fAY4m1cNntjcq/p4whjkI2bQvk0YG56WP1oeUHb98W1ZtzECz5Kc
CJmlR9wl4URO3FDhF17gEyxp52QWaDYcrEemJ9n6PdMmHrxp+spxZJODO/vPk7kvhvrZ0XATqYsJ
wzN8K9Vd7Kq7s52kvu/s+LbKmoDl52/Rlrc7EPdbZzL4EzMgjrBy9G073rtI624cnL6wwZK1chcP
NiGUX4w4iH8xCPlUt3gTYUYl2tJeD4jbj3b0tATa9Ynw9PUSeLdk3RV+sY+STu4tu4qNdZD44aY0
Q4GNR2js0xGyI9FcjBLNg99iZIYXhm81N/wsYjKBeyW6ofYkMMDdxZn30MVteJOkEIejeSxAwZEZ
rUT+tari7jTt7Q4hSG/X3akgpod9LaHGWL7UPZskey+It0AR0Oz9yD65s26flq+WB9+u//iWiHdz
l0mPkxOBhVtO+1QF6IbC5klUiu7y1fJnTvA6BP58BD2WnHMj8DgkypwlEGGv5itrT82xV43RfJkM
LmvkckRP/WMZRm9pWDVrC6+rsKyngxG0r2bi8smPq3Ca9C22einAA/aFfuSdTCx10D/75W0pHUA6
ERxtWp48xfAjKvV3TEqINLlpYv0QFuMXWZWX2Wk/JSMVozFZh4G6lM7XjE+TSQkfTNarA+0ST62a
XCAN0R/2J1ssbcA97C+6WYMT9M23iqK8rdNOZduW2w+rRC1EWuBmwETrCBscEyiscQYj2Xj4um6K
hMhR6TZvsZO9N8J7pzHBlAQ3AOy738fKv052vR7d5owzN9v67DAPwdJQC4/qDejmsKcu87glxtDa
zwm1XjxR3HYqmQ3mxUsbDhtAljUKPpiwpMSQUxD6lVwblntPqvUuqcWXKLU+1zO/BBu3Dw93kdWA
eDwKgRoNItUCGMbMNLwXUwbvltu+W7kB7oVqHYeyNKCCw9bWxJy3fhu05Ha2TjMxYmvdZN4rCDVx
5pxmdsKwETu6N3ahu0QP66NmMJ5yq3Jvdt2jiVJv7Y3ddJhTqOvEh2ytnrj6IeKAm4tozSyuX9VP
Y47CjGq2vp0Rja8YRX3EJg6HC8pja90mL/Qb9TbCRc4cv/QujHcIiVTU6TKv83FTX8cFUpj6ydD7
Y+fSPi2IXiyDDwUFjUtDpYOweFm+bk3/RBBtto6d4VJLyOAOlhAxdAu99Wkg8dGn0TE1+hY7rig6
XRyuqmFrieSKLO/ZolgEO6Rn9rKWkDn0Tj24AFJCqkaoBB2wUBqlV7PytNXBruRvRGD2n405YBPi
YwAvEzMDpoKWQYrgn8hwzTwHdtcAX1kFYqeJXqU0UEAYM7aYzEjcMnun0vNpY5DukDbQLXCXZKBG
SCzaavj+DVU3AEVkrDLVGSyXMgBmtL1Nag3YUdLOUvIoWLi5H2PBlNmhuex8+u0SKW8/fQj8M5gJ
UhPqOAsXTklUUnQtYmHsGoIuPPM6OrGGNFxBB+luZrum5I83eKri89lv/5mEZPwijPtxUeCQGkhU
Ff/xF96jG5jB5AGJHOrMuHTQiWps0ZaXFI3eneHezMMhIE9hxOlq88/Pbf7NcxvQ0nlSAwKU1H+x
O2js3smA+tNDqSbeGTTvFU9khBcHmEEzHeRN01nAFplG4+K55lEOpIrThTEWPfuS7Lza1hEh6oyU
27s6lcfRBvL551cp/kIKkzrxHI7ElEFaFkPDPy+bvB7zxBYJy8bjVYYtDaLXNMOKbZhmclLwWm4k
eJshJA0kvCooY4SAfCgyRxTxKWY505Eu9XYFHTFcgythfWDqKexPt8ivcZ1dU6BC1sTONinKgjj8
gkCT4vZxoSAGuurbFRzYVvZ99RbjnLYi/OoPngZtwgeDYLHBJGRl9jTyZoKTV8yBS5rMTaJepWeF
5rrpGcWNdXqHreZhmJx0nTn9ecrC7wiXHz5LkZ5VwwbOcxX1cEaI1q/t8ZOpQMZIVEcnp74Nr8XM
6LG2pud0DH8rff8LOZaL7Rim5aCQ0MVfCKvlGBWaB/RxiESC3YdOEEzFrMNUfJNa7WQ2ngB4TuLn
PMOBSPIpwykB6YPRI1wZ9YLjAETZw6GXnqpsbtBzIKHutX2qTm6cH9vdnKVudgrJfgLw7s+2zwCY
hAXy0TB86fX5I0NJwObWFjtRTbsFbA5CEAsrCJHDX4NGgwhngFdHfHRqoJhHgGTxwN5f06Og6gTL
yqi6TABRKzYPJdGea2CGogZuExyh27h9HAh1pLxDEkG6x5s70xEz075mOGhg4t2ty4mdp/bdL2nr
UhWqvw9THpZ5a6d9R/xQYre20YwWA+K8/ZrJBa7Hbo9KwULzRn6mnl87XH7WmUVecdgy8tKzLToS
fR1brhqNYIkw5PorhR54FYiPDTSXmPWtBsgFh4F37cj2vGDtpVbc225yDEvtO5qoFOwyMNA2O5+N
nnLPt1FlxQkNlg6vrAkaiCzk2+Q4SWuZKVZVXJU7xiXxSotxc7maVjydBmhTCBSdi8NfMiE4BcXw
bg+4gWNK7NvdnVW6x1KRBETEOVFLcbBq7UuQcZ+rl1odgyL8rg3juUuK/gHPRm9lkN8R9d14sXxH
2WSUzLhaAt+K5vWftwbjb04UTKiEoaMEUIrEXzYwNH5+bGtNcrDUW1angcufUcPJb1p7k7s4FYch
6BLDZ7z61PBODcwKxaSzFY0KvfVv+Lt/ZXxLC+MTJJ86dxF76y8vqZ3EIEpcXoj/DD6XWfxI+XxU
0Hc6THARp6OvGGfF0F8U9Srz8JrVq0+W5/zm2vzN5m5J+NYmEgkbSuSv1HMsV3tf5EV0aEPc1MaO
u6pb6TEuFDBb0IlL82tNq9bPzldRM38JoJw3Ct8Qij8Gn4LAtBmFle+96F30YtoY4YCE+Wtsbn7D
xF0MNf7EPJa2zp4DQ14ahmX/ysOlwLYZgw/hYUxif6MxRYdZsdFx5F57vqmG2bT1cyrcrcPHdpPr
N6HpDydXt+utyT8EoL6dcGHddmj/CGnCHcZUaFSU4SBq2dEGnJWM4QZiXtHJCwJsCA/6kNE85oWG
q4RsjkMy4qseF9h9wYo1M4J1/cTeSM2RF0kvZOpns37W0AdvF0w8UFbfUz0fzMTagPTJbT8ArKWf
SqdFcFjlZMx3UbjjtlhjwxW8iszcIS6/F4Rp38l+RnfM3EKzBlzcS3GKa24bqyrztWkYhAdI7VON
KHgTQd9lBetveDDj2GodFOa4UEVzMDUiuF5CBrg6Z0Roho//h73zWHKc2bbzE+EGEh5TelNFsryZ
IMo1vE0gYeb3RfSk+sA++vtE60o3NNekgp4sEkiz91rfUg4D8lQUD36ENio083GVm9re1+1L0YW/
QGcDyzd3AWQTTPAeBe1ySDa1AzbdwWRd+1V1nxFKylHAaJWP7bBr4vin7ePy9+rj/3uk/huPFFSZ
GSHxf/FI/Q9cUf85+6T+3Rf1r6f9yxflz+4nTE5M0fbfED7d+Q+8QYarI3hg0TSPQP+K+Dad/7B8
B0Ie6ylfMNGz1PqXMcqw/8MzbdboFmt0csj/34xRtmXPi/l/O6UBPdgWLD+MPCwxTcuYpff/5nzR
W01TdVnqbHYbxTGrHmpFfBwSaXrZrgM2yKR9An42h4CNeHO8KTofPKe9ViMPMQhtMYOpZPbzNrbX
3Js2dXWJi5dqDu2SaRPp6tG3ZsSrH91VNuEBrbhpSnvVRBM9SYUKt5isp1RzUHjoBppgs/ko9A4R
c01fpcanaZwdAeoypkyXsInoKjJpvWzjdvJlKlKbOaK4SSsCioPavqtNebKbYZbM9cGy8wke1mrz
QpVGrjH/b3uPUu/QHo2uRRgzTctG+0p8DMlgmdxF37g0442FAQGRTnG8ICE3X4NSblg+L9xYVGuP
WPBOdM+5zlgngF8TqLHVtPhR+igRe9diM5xESMrQzvYxFC89HGlo5xsvkO+1JzYwE246GroLVDl7
x+X7WJrQnA+iOZTKHQ9xVufHstf4AEYIvI4ewy1kVf3oJt7va8jSjdvr7eSpmPtM12891xKniRGa
fj+arpLCKP+FJW90m1621DAGjwMkfsPxtTP5DuElMKfwAkN8W5T9RPKOSX5C1tIqtWv9EpI5u/bQ
Cfy+2pVBfQGQge7R35jGGK1jO7YeXbq9h5II94Wdq+hWkToSBrSFdT+syNOAegEVKyBRmj+NN2pn
7DAPyvzM/cHdBZPbov+BxnLKcSQfi9zYVgggjYUOn1cL+JWB+CbWknIlUShI5VfmbPHeJDh7j1VB
ZN3MMVm25Lzf9IXr3jT02SL0uTDMB/fG78sGa35QrWLySS5ojeNT3LOYH9lj4J7tOtRZYKizvrj4
yH9vnXTsHiQJp9sxjEmZce32gRgQi13/Sfn7yBLNk66V/NHfQ5Oa4PWKYTcbqy/VxaXeIvrEecLC
BV5Pi1/BLWVHU4f6T7MqeUVYWa1G3XbWiTRfB9zoj4HZPqugVJ8siumMTpZ1RxiuOFAoH9ZRoPfL
gYrbceSYdgm8+alB+vToV0+qRhSALgNnsR6S1FZ09iNLjJPvJO3J0ft4VTTGA0z38Rvp7p7dYxcu
SnbUQnOiNwIywgX4oCa1iDLwBgePQZq8i0Boi16U3sOIXXod6m60kb3jkzihpj2+53BX8zvfTQEz
Wpx69rs3hfsKUMOnIps90IYzoIH+SQIf30Wk5eCFN+UrCc7rjNDssw1deTFrhBGl2QGaxj58TlPP
2oBDtNbo2MLnPDW9tbJDfXO916fZIjqLdBiL0Bk0M+OLK8XLmGrlRVog/AZq+3svsMnSkVJ95x+a
qIL7dJLmkp7WMcsB8sgBBWwoHJ9yaOyhAjTAlRSyeoycbmujJF1nEu5WnUzq0QsaeXAUJAvDurWq
LPzINXrWTWhNl1Lo423EfLs0cpqZ3lxvrCvTpUlCaSTL/OGhZIX9gPRl1+FZX/ayUMSnczs1TTBJ
8ShIHuERrmz8XaNYCytEMMrNx7u0cQlCsNr+toiR6v9zE78lOj89PsYwkxcAS6oXvTLz7eSV2vp6
dRwN2uBRwKfKw2PTq+zFFin9s1Te2VOXPo2IRZy0fwc8MN32dVQ8yiI7xYUMz9drQ4h8xoiycJdy
TkCN9B4ZgWZc5RgCREyhrujhymts+xGOWndpWGnZ8FbZmGb3pTCyO0jL26IH/YG6iIzNBAyN1QzZ
LWkly9JExu4RO4qbYaCNGxiPWDh6CsieuyndwH6oUPzQRwrqH/R5XZ2oG1XjC3A0WoVTlha3RS2b
M78fYHml0IaOQbFDdfIcsqd40ICdHDumS5bAMe4wOtO7yjHPJFbG33hMzx6eiC/0nsLZZy6SPdqh
9qHzUe5cr65KFVmrpquNfYO38jXjqMoikb5YLNuP7gRZYMxz77X3kbfpHF6LuK9IOHHC8rVbw91t
XvWpD45ZXNdLQJ+/lMb5xGboXPW5enY0Ex9nLPJ9owJ7488dG4ThwV2B43KBJAGIYOu6K0/V1qUZ
cSkouBunuqDbjNIfVxumiZ1jRdWzW/Kj5G4bg6wrTkFZ+ed+6vIlvvjwwEdOnrD6QODPRvjRfrNB
IhE/ADLq7kA74NLUo4ca5Qy8bafa2WUJ1Ctpb8DjqYuFPZrTPOleGlvbJDT2Do7WxU+DhElpuYXc
VzVWQqOp03UMPm1zvXdOtkg1VgT5tA9xzwW0SprpQuf7ToRTd/x923y1UETbV7n+HACqvPXmP9dL
fcHn6QlpoC+SquPgGup4vZSSNr5Mp4rM7QhbDhUFKAAFw5PeSGflxejGY8OoVklKwlfu5/UlE/3O
TeUvNqFi66uuAiWPrIv0SKZB8PFxQdKd8NhpTHwJHD/eDlQoKu+IUpJfv5mO6PdpHO6iTO/2FJ5x
gSRM7D2VR6NxgVUG9AqLNjkZhyptLjmI1TuNUXZ2X4qN5vyIiQWRxaSwzfVppLEi66NKq1n4pz/0
KMYQQwcCQWdADcpr/E2ZVnv8KG8hjg4RKmM9qLTf2X3zySCMUrrW/DMponKBzu+ldtPkVlnDBxVf
1AtVhwKE+aFLHbgj40OssmZjqMCCY97yts1APJjVHkz3yx2TxykhHQM8RK9FYiGb4U7YU8iF+hfB
Isuua/RV7UDKl624wIoqF6ahvs1h3GfNIPHUiRiwkl0TjJLUOy9xraVtydcJ6L+e0IJvdGRIrgOT
sI+xGRC6tar86iuUaYZkpXgGYDwtOGuoONMyDrHMxP6zWRtfItduW1c/aZivlp315lXRFnDUHZrU
bJHMQCaw+Iu6ztGAx84T6svn1LW30glg+nUpvdjxJ61gutsZnaF2eLGD6gvgqKLAHx5ZarhmDxl6
hBU0NCAio7twogZlb3S0RetABe+lr4FS/u6oObopHEef3dyWmpda6o3YtvR9x36MyMKz4TrF4ZeB
Dpfmmn1XAbWrsy9iKF4ny15NM0ZnbDrWfMhoRXZA10UL2RYvZas/BATssKX1NzkuBxdusbPo+/E5
oP5UGemqCu1dYGgHYCDnYNIOzeiuOJpICQnBj14G6S29Jp/BXhouOe0D9sudHup7Cf6WDIXd6Ja7
lJEYBfLw6BkmSC2tkiRk0aGHnREtnAnjGBwald3jTXk04ontp0esgZnUK85+Qh0958vp2QhT/GYZ
nOxrwya0JdGXQ59zZpvkkrGDDq36qXRbmsXM9Sa4nfpch7T+mgj8DDQ0KDygFYJxMcDXM4reX2VW
P/s9MazYBu6JoN5GvnuG1rgwGxoAbhFg0uDSvOyOdQaYPHy1u6A4Zb56c3EylFPxVYDVRtY2Puqc
j6u26RO+RnOXG9MN8rm5F8GJSK1nyUbMRco1XpCw4bVNUhoy6KKw/lCMjZCnpPkxnz3Thac3pMFU
sHoaBHbDSCCRB6YI5OezXpqnVKfzMvgoKms7eZuwvywknaaWHicEy2Q9+QaKXKmeZW6+yfl1hLDf
wiY7mbhOl6OH4nyMfmqLc8TU6i9VxVS8OkolzpOb++8UWT4T75sZ4BI0oMbMKqZlgopKer+8fPy0
HOPGaCWq3SJvllHcXVJpI3zLnFWsjR/K9J4Rwf0op/8ZY9QG1Y+UFp1hSJZWEe1tyU9uZ9FXZMd3
WDPwxNrVhyid8salQuQ6yA915iIVV+9OwrHMPLD1kOyUUXTLgvlV9Ool7Ox76Tgn1ER3ZGNdUM7m
ZA8NbzqKqbKWBwvQOksjJJpN9B2J2UrFAZhbKAIpI25Ul2DLrJxzkzrHbhrXIUw3TV/P0cylJy9B
QT5Z3xQcJJONO8HkmtZfNJFcksp6t/X4EjL/ErBHK3OYyo2SuI0kjkZlRmtJiKierOgLXJQKKnxF
7nIKC3qWeX4OnY4hK9o0DdnmWgfXkQS7VeW9WwjWEPZNP53XwwtEbSBpouTJmnDUYMmiAePp5FCq
7OOzzAwCGIW6eMTRlVnzHqAYRr+WbKyZnJxJuSmG+LbDsbtuWyG2TkwH1MJgPdY0wbTyg6xDSMGo
g3Fna/aJ/T5pDVXDegMli+WwPxYkjLGvHqJbktAwwcjoQh7jY1w2v9IRxWKnzGlhZhR5Le8rvE8e
vM6ENFbEj9T/XlA2kfSAammlUWhTtsw3rLLkHmsMHCS/G3YgKs5W3b6IyMpm/LNChIkrMO1xX65q
tnKk1vS3uBL0ey17jE3If5CcLPp0kbXs1JmdnwWHjNEkVAN2PD8+WGPkb4TjBWAfE5s4HA9XneU8
0/MpkRoUQOXGZIO6Wq70wD2m/Grg1zZCttGeJKoQSVV21rTeWNW2d6bTLXehnm+cxE9YtDQ+Deh2
WnkM/UtTG94dwL179ol7O4qCNRi3fNfY6VuclMahydnFF1L/Fi35XMjWIBv5JaVk00pYEI/owtr6
VdJUbsHHjWz8H9I8BsgSOBTWCXsMS8a+d1szLGI/rGnXeuybHX58cl70We7q3kXYJtjWesu68e6d
nLvCxnzWDbqWskFRrDWECLXeWdrFHbhLhyRM/RZVDKarJPCOvnbsmV49gr0OXoOksqhG7UnOoeNI
W1aNH7/aGYaGxu5h3uq/KIGSzdvGxa5K83AtaouNNdpF2VnVoXFUdUiyCHHwn+vXGyl3v6TGhHlp
flyfF9WcB/+/P+56d6LHB3Zj9fb6VOQH/KMUI/56yeudesCKkESrm+tLXm/qa7Ua6lkE5DHRBmZY
HHV3REmQkzlo9Vtp2vu+ITYOcTVZ9T/R7I9rR/11tiHFe6npxM5p7b6ULQGVDexwQy5i2lRF57za
sfpMq+nHTbBzmgjVOwJnpG/uyd75mZC30BeIHpnEjnmEjrEdlm3OWsE2aHFOlvEzEv6Zop1tQLiV
MDqW6nuaShfMHbOAssUNutgVWbIQgjuTFJrWjwA1VIKRs0W8N/9RY/qvS1MWABzra+rUtN13HdHi
1zuvf6IWIvLU2091OhDsY8QfeYRmT2+zneot2ICVixa5G2annQ9LxccoZ4X6ShS5PNTIMpiuvU4e
rtcr9viHqtulbXZX2kLfyiQHlypLYAJUk0aiJg6IbYq1abM6m4z8JbOmaDO5ZnGoJ1EsiHJ7n2hd
LZQZGkddmeL3H+OfS1CaLJZSISfxkKdHDxjpfoTcUBjJQ5bXJZFMJ821vwEV2ab+gE3yOevDoyTr
Di7arW83X4iIn9x42EUxX/hwgjsHC+QGhiUqnOJgiW6rkunWnAXSJAPdhFq9tmywJB1hMSUup6Fm
P7PKIjY9HBtsUrDLGccAEexSVsY6R9cP5f5OVaY6jN26pZOA6/i9FiEzg1uc4sH/rkZvH9Pfm5cI
ts1ytglWrp/ddcI+ukVzaOs7nGe3VVGfNLp25CYvhI6qM+hX1P5Y4td4n9Wi7qJ3Mem3Js0l8mpD
AMhdQDWFtM/E0i8evOpVBAHOCHYm+DJ/MKhpUm+HAjJJ66g2nlNGi1Srbiw92eLiRDZfAyL1DCwu
yTkNh5pcxo4ozqLfKjbU+LOJ/JVw14gfyR6R3oF2zdDMxRTBHsfRYmNoBC9CU9tAS9hfEEJmnC23
6UG3teiPNNr+Ca26uMouxhxO1gr4I9WvtBqXfqYdSHCTR6PtDrZDRcArZrmyX54qBv7FwKrF9mDH
FgOYyEpVe2nna9oTyOm7mzoPnsrK0Ve6lZ6T2i2XZXUeLVSDjfU2BsEDTjMSZGV0KJNLZ0cgYCUM
yciObNaN4jB19CCKifWlTEi3zV+CzlsPwiTOK46osEbxI+EjHYDJharZBbDg4NCnzVM1DxPLfVyA
aGwahwgjaY1Pkc3gTacpXGn1GzGFjx7BXOyYkPnIL2vWy1ppvU7i5CspEbtTuKUySdia0d9aafY+
4DE5QLBwVkWICRmPJC4lOtKVNZtMou9xBMESW6weTRpuKdNY5vkvSWo3i6DrHpNYsZWZldJF/1pj
h03a7Kd35Iuwxi1Q0K/WB2baoUXd2DT0gEyQczA9ZEZjrHwdeT54iaWta0/YJf2VBco5GgmVaDr7
CNw3y+L73NXPoTbgCRjvVFjhKmlfLUvuNMz9bowuuFr3Xb3XM+s+KcYSL6I49QKFVVajXfaU/Qvk
wq0mgjX603NZjzT6g9sskGjLTaIuiSqUmfqpkW6GycUU9UtWWtWqqKDW6AVhsr3DiGbb7Ub1YIBV
EL6Rlv4lnHSP7fZmsLpzECIkie9MIlURrpJR6wV3wgdYHrIUgdzxUEv9xbKToz0UD6GRr2TWM0en
x6nOlrJxH/IEKGFbfuAOgdQUB2JRmr6EBtm9RZZP2N5kfQYJwlHXGycEFuVjFKUP+VT9Ai20Nab6
V6XVSz1o7zKdMccVN4MEYVwWn1iNPgMGBSFwPPiC2JzqgNLjfSRNvJsghZGWIK2C3MyS2r8SZb5B
PrckZjJdxGCG3xprSHY+2TDSEw9ZvbQCa83Z9VTq/V3m4TELyGqRMQFvfTfb46iaecOw88enDi7t
JhxLgh5YqgZV8avVWkR1ncBZaz41TAFdKM4WWqjFHD8kSGkghxFUOFvBZApvmfo2VNvuMugGmv1F
ehiu6m7JEfxmilPH6s0Zi1M59ft2CO8SNd07FouyiUpxR9nDrkmISS9WOStNYpS6pLxI20wWvkVi
iT4sYtN9qCH3Lmlg23Qsqfh6VKfFW6/791FULUIPqqTL2lAPyZPta2MOP+HfLbOJbztNqIeMrKCz
tROy4JnK4W7+iru8evTJOEKaTM3YAaXcRl8a+7LVWF1hsCD430A2UFOWKJRHMc5ZH0/GIG57hyuk
7q2bqWH0zCd7b2c5qOgvhTPw1sKTuwBM+4qi7c2MCcGOQSR4U/rchEm26J/6guhZJ4/P1xOpzTj0
q18sPp6IFinX4YBNsCW/sfYuVwdjP/pU2zXDWLq6YP+BOnLUhxeimzO6WKzZtYnNogPtVqXTrSHY
FznpDe0xXguTt8kRw4xeLw26XcT7IvvEfC/S6BL34jNzIdZ2fn0JRct5L/s1IYGclQZfYJNQwZ63
2+WoFnoZihsM3xQEU//Er79XBcJu0ggy+CHkWIUWZaOUfzD07N3I3LF0XKdZBfaTXTvvg11T3RFP
QUSBQ/W/WOM+d9mD3alyg/1/FfROueLYyhYBhtEFbSfmldjT8Eog0Gzs8QDgkEEhTX/ZsAfWde9t
SNS+Dyven1zGblN1FhOqYXziw0WD0h+S0Q5u7a576rNhmUsY3lPtZ7tW0jyX+tHA4EMoKhttH0lr
TqoIJVfWpZLik05IhULGZ0/LKa7LDSY7WocFFIXYEG+T+Mj75HmkBbPIU+yy/jxC1vJNG9SHY3po
rvpo7ZBEc+NlrEMzLzcWHCpoDUucfqiLVmSmM2/MeY9I5Ex2Z1DdWukuaxf/hYucqcN/19hJQUOk
E2sK3CGVNtJbqhYJdByFF1eLcFSNCFatMPUOUHYBzriEIMXRE56QgRGr2TSt/zLp49bs26+u9qzF
YE0j51x4djP/ThpUSVvzoa2Hl8r0T3B6+LC19krF1tbB2A9RWUB/pUQJ/Ip5lgktjsfPOBp3YNHT
Jds8HEoolxvC+BL6fHjfDAASLhNB7ydr6uv+Pog/Kdu7nEITxfTZ7mS8ybmawrTxPXj62spdfrgI
ktVExHEo3PuFI1u1iYzyOcLRXbZ8ABXpCEYaqsqT360FRKcbDYgw1GX88eXc3VRhvapzc1sjLdxA
0PliefMUTuxy5aStsAmBzcnGX0OEWqqxNi2U14Xux8YiEA4byGCjgyQ4ibZ7xrAxLDp5HvI1P+/R
DaknjWV/hpBtrjpFI1ii98O1+ASmi2LUisVSZ51cpx6OClbAMgtLAeQf8w08iOhZr7Dz130IiwCe
EwXyD2siZDZU3cEN1G0xoBKxvJm8MWdmT3LD8IxfqmefTg/q4AGLjrXhUU+rWwKv7yO/ZIMGs2Xv
+tUHbLktERB7ApUpYgGpAmJNX+UlFYmx6EX+NPTpuIlr9M+Y7De2M9uc9GldivE0lvKn0GobD5kJ
B6X9Japn0dKXRnBFMS+OPyuEwLk6QD7fatU2spOzkxP1g3nup5Me9X/6egXlak2bR4DcogWNNDmC
CQ+QHBOWyh2EekRlAqRjUe6/OAPfeBOqjwLYIAbXtS/Qf7QmAhQ69msp3Ts2tI9R0H8YqecuxtZb
m4UHRkJHn52TFwuKBZn50LzLjPoWUZrJKhrwzopOMjmJs02j0A70Cms/Ix/+mlutijdqiCyK6sk6
pZuyNgKmdJbs1U66Pk2cxmEJmoElmSRrdHtY5UqTG8f57i2I0p0LFYhUgVWgC4c8WiHAJCffNS2z
ZV8kj6CW24VBJWCJf5iRnSIg70yo0UwB0jGZaPLdRm6HTZSFsR4Ya9/1yN5qpudQIzwr74in7gms
hZvgjatOH746l5sQlF+8mZmDqTmk87KiMMatw31rwyd3I2QGUXlEQLSrGjDvVy+0EM1qRHaDT08j
ELmc7kfpByscdeGqqgusBZ6Tr7BfzKICFpP2S+Cad9YQgueJqRJ6gtBnt3grZ4Bg99wlHT6skhjY
TAXiaDZbUbj1xjJw+jePbmW4BHgT/o2r7cTwsMExl2M3zziT6TyZu8TVYGCFlo5DQ5kbAneo7DvY
D0UqftDOA2AYmGh9m7T5kiEbMB2GlnQciVqSPflRRG5n8AN7nykO49SetfRd2dHsSfroVgP7vo+z
YR+nPj26TN+H2Dx2k8cyxCHx18WrOJCUuEWYvrITM94UkiWChcjLU13JBIN/KHHYkE9Sey1nPkkd
pJuqWuFxPuphNSzxn5Ng1ngC1ERiHFSmMMukE2MR3tvN2I6fBuKJ20xXK7pn2UrP7+NwmIhKdW+D
Lh1o0nJihPq6LJP0Bs/IQ9D1LDw8PtkYUbWzbEK6hbaLoxS3ylxdaLp79rGbDjH7WiR0alXhZgdV
lNspPiCTu9gFjYWKffZsrLzvidt5CXDGxWQq2Ro4eSAYrbPNFDCGcRb++/KMK1uttASgDu/3EamK
URNvFj5c2vGAyjcQJz71JFqVyMVWU+QyxmpmS/QrX1eYnOwC85nU7ysXlqNLcpbddhGzCSLPBHoe
PnwLwKPbUWxzv9D/FDv0rIh1sdquBXOUU0pjXRrwue25kkM/MnTFZ6GF8tgRrFGnzTFy3SdvJD4k
CLL0rBHC3JDyzL+0C8swgt3qHomesOgfUA5BGrFPa3KXHJSniZ5fxm66Md04W9HcWeitvORNSqvD
HBbCcBWzQx0vXTwHNJfYMTXutJ7S6MH00OvXYYFVBT/MnReEtBI18wmL/b2KWpDydcSWU5lPcVBv
JmuSOK0tfa9EVS4bsrPRDVdksuUtiPrpQmybpbWk6hoUDFLthKgA5cfQnIxJUZdgD4d4J64P9qR9
1FHy5BFHrx8z7bm3xr1Zst3rQ9tBH8nUo/+YPV7wVmbPaYEdnFoQHYfuQ2fz5VQohJA33ClVVhib
+SUnc2Dl6uXO2nJIvacb/aIMj/ZbAZpiIqWG5LRdggdTjdi2otAvVmkO2cUsHY86kneKILBupM5q
zyii27zJ3JOWuscwgZpP5helte4tRj2EYd0bOMwDChW3OuHgVAfZicDnWzrgswzyvdhRwDRsojWd
D+uEB3DZd0APPGfnIlBe5jSXtWXtKLlqDSrZTLdHRZNuWUn16ZQW5h8L9KmpXhnbK/qT4lvA4oOQ
lKCXNnWP8KzuNt96gVr1TQRLuZDseVn/pp3a+gQQsjpcj13MloqifG0Ssk3PskBmSm/UT61gLQBR
obimrK4ofNuEUZJnEYwns8hc5uz8OFQCWlBX60ukJjvLlb9CkVDmSn9ZJQCOil/EU46JQj0+dEhi
mAc2bmR9jnF/9m3tQMbHOhjRboNhe2rL5CGxKFtGfXIIpv5p5L8xVPs+xh+tjYI7Q4eyjog6ixy3
2FhFkcG0Q/8+qX7+mZL71sydLeHkSFi7S+D7q4Jfje1+/pBaA4jTKcq2qiQVtC3TbyOiy0M062MQ
DDtkE28d7fcF3s6InrD8mEg3YSWtu4TaZaGi312Wv2hUPU9qw1DO+1O1XcDNfHbFgBfbCwioplzX
q1xfFmW+7DDqOFAyGDmNo2/o32h9WdGy9md96z0qZxsp09mUSX8Zx/rk+62zQIG0Q1jTrQOKuMu+
NOTWSwG2ij5l88kKONPd+q6rrWOMHQNPa7qpXS04ZMJ4IPVU0VWhUUgyexYFLzSmmg3FCn4bWKkW
/rRVKqtmmTN5WlQ0lvGQv4OnadflPC150cC47x8S5vFllyXbKldyrc3BKAP7ycpxQNbl8odWXMnu
A+FVWNBEok5XoIw/hLPjc6Cz3dPsoqKJG1lxwPHSjAyJJID26Lg1lQ7Lf9DIuEB8Ib+RdrGJykil
N5yx3Y6mKVHzAAq0DW1bxiw2hXiedO27CQfrgPdz3+hzsMaN9yiGqDjK0Fv0GIOod4YPjvnjkL8N
iWC6C7saKGxMImw0nAaEvKRU0yxJG/R2NqJgZxqXen0bTLm6LVvZbD0T4h34LKLHnbaA51W+kIes
vzrSvm9M+7O009cwF8HWSkZ9w6im3HubAuvW9NPkiDQKLu7EgrMkJObWyRkgU8vDU0DDR3cJigeP
sR+ql1ROwz6onPKg2/VnKVV9yCtz2QUdoUVADlAOmJuyo+BTNVqzblrybEMCNVskkvhoQsgNhDBq
2SkYgXULNY5n4SY3WYh6P4gbfe9M+pnCAdXsZNo2QLNqBmMdbMKutYRkX9JjRKVCv5QpPjXyjFlg
95IgwiT4jnJabJgB1okDAcsJsm1Afwmsl7buiKNYURzZDnZw0mC4LXqTw8BTyWkcnQdRBuY9+Hns
R6RCDaF4QIJu7ga9CFmaBofSdsS2yIuDorF/EJ5/q5GsvNIH8USkyCMhoNMmDXRtDjsVB8P0PpKK
suPYWNlmzG2ah6mzKAU8P6ud1sLqWs53dNjou9IjeXbPRNpAhPHaD5lZ/jZipCkcLV+NDRWyAJl0
ahJBITILzVpKuL1dICdHB6IzlLxnSCqWeV9oG3rvAIhi2kBcGpnD9IuscyKVewG4JvtQdi3OolPr
Pv8k+S19zoLsDkfkJ26sdVvh28PKXVKVXqe1v+kiHEIcCihqWxK6rrtfDYCu89027YtWo0ePZwuH
i/8hwy2yrZmX9ar5dnAAoid3JfvA6ty3BjOlOvRlNeGPD/eMU+ymiuilTzRG39ksl/vBdph3nN+x
1xYnK47fqpJ5OadcHWs4BjKZHnIOahxaOPVRJu1NCGGMMAN0jLVrsnwaw+ndZDM8uLRdqyRd6yVd
jLh9DYwGA3ravkmjCQhMpGvCCvmnb6qMtLciWvptK1c+gULczgK568d07bqbXON4nfpOIrqVjFwN
H9Yo/GUYxw2fP6EN4R4rBhu3tABZ1PqLzup+5Sr1qIdNu6jnMrFVxhUplu1jDo9v00pnJIDIJq02
6saFy+CkkjQgIZLkm0RGTwXIDwL2IMRUBvjsZiKdRo8Y+dCS1OvQHD8IofrVpkOFUMq9lI1ubR1/
sjcZfQeoJdVzGrME7Kfiuev53iyzm1aZW56UDuTUN6aBDL/+UVdq2tUrsq5HeGUeMgRppxC4g33k
hwP/qBUdfWINOcvt/HC9RD0FseZ/f5vB7h3b2j8PHOdX+PMyFUshvKBRSzZ6UtTL6wOvj6lqB6Hd
9Tp1fG/E0vC/3jFIK+66Xo/HiLuuT/i3i39e//c9NoON4e3/j5/i94f8/Y7MdwRB/vstoRUkKxcK
ZXZ0GrCr15e5vvvvD3J9N4zqJeHE/3w/lZayhLg+tE6dqfn9/f1+8eutf17lekl3h4bzgYN076v3
0ME/7pEovCfA0ti3YigZZuLqcL0UoH34fenPbd40xai6/nlMgsiKqto/j7xeCueR+s9tEjrrgJ9p
d7399ytc7/395D/v9ed5f72Mrc2yHgE+RDjU0YlMn5N8x/D854PUhkYH4vpa/3axlByr6z+vVjRF
uDEG+ynNe7bmKtXHjdfpZ87C4nD9k+ANov/An79u+3P1eqlo3Rs3LcDA//PU66Xr86+Xri/y5+rE
KpS9T0Gu2PyMP3f8ebM/t10fklHIogI/P/qv17re9tfLXK/6LWZOIW2CMDt6L//8G7//3ev160sV
Hfi55V8v8/tB/9XLXp+TTv7Blx3pyISHkYzHskxY+BmvV90gpo02//nrqj60EDD+urvXN8nkbRJ/
rrjowBGuT/rz56/b9HJGEQ7A3P68w19v8+e5f73Vf/U44Qd8pj+vhb6wPjSH/8neeSTJrmTbdSrf
qk2UQTjgwDcWG6F1pFYdWKoLrQGH6HEE5FDYJidRf0ZcyFdmt/hYZpwAO2GZkZGZIQDH8XP2Xnv6
ufvnF0TZMwP80x/9p5//6Z/8fPvnH2seaRdj3K3/5Vvwr57Xv/wzPw/8/Vx/HvNzX4iCbN1L6xtH
HCAuFSIjNBihLfK+ZfRhZCQH3gQYnDZ/LBe99aTZTepP59AsH39Wg4IW3iGMi2IvAECFXMHpPmRr
M0k0Wops2RxLmy9iCZZ1473FdbBl+lsfR2RIR3v+im5dDQGlcsq1MhJ7y2u+mAmtM93NHnQfMiP2
9m1CkEHVRbQcNVqaMidUewAmi3qB2EhfXRujOMMwQFnWUTOTwnYzlupL+P4qCdETWPEcU8Iclh4g
4NR0HEHkVijSTN3fZob+BUn+wSi9ZBNWiCKyoUBcRMD1aPjR2syokoLknBUVJO0IKn8+leHJQQV1
Dhgl4f0FgjBml8xAC8AQ2wZ6nCMIoBRmil6uiXnwb8uq2w/6KBeyn/Rb4YJsm3qemcN2dZDPlCZs
bdrEQMJOoQOlDhhEO1dizMBVxlaf93RVsFdhp3cl9clZMvPBJqu1zHLpx2BqQeg/PVoi3edleUal
Wy6jRrxWfXUoihF8Z6eiNbjqBRXKKQyYSMUhbTd27Lg/8/0Ydie6EuwxYtqAml40qwB0lm4xBfBb
EW36ivfObrHIuWH4EDBDnEqzX2q+26xKNuaNO14TNfyCrpCdXeW9MlNnPKq8UzAm8TJK+Tszf8go
y2HL7OxkKh3gmhWzb6nD50r9in0KSF2nIhgm293C3Jcw83etyfhbq91tJBzeaVIvF2XTizW1MSkP
JME3lV5Axmm+ZHSTBQzt0QXyuw6t5K2lEWVhanA1ul6jMk+npfSTt0Z54ZrxfbYrNRoEZReSmjoZ
/Va05Ami0VibghceoGvcJe7tEHn1zm140sOE5jPACnDQcz5ouOah9JbMIAngDFxwGSnnUmuysw+1
X62fTSvo+vMRZMJcOKfh9M0ImzK5YTxQiTeCvn1gAt1nBWAGfyPQL2SACuw8UrkwlCWozxhgFu4a
xhT9qsYbIppmWKXItyyRaBBFdPTO7chQhNBAHE7tsx8liPnhxKBZU6gHDZ4w/wtaHiYV4imX3UCk
Xd3Z6Oi0TRY0/u1I5vlUuR8lQVqLQA/eR6VtWlfTlr1BXWYQN+1Y4THMsXJ54Zc2K1+LIaSvPUwv
HtHkqE8IMvqWHixjE8j13jL0bOnF+u3U+u7Sgi7qh+phNFz8ad6pc6m+C43Oa6JAoWrJZ1IZ3Waq
KIxpPGIfd5/CuYIGr+bjksq7FeF99EI03PCc0su+7WmKG8Y1GOhOZExfO/3drgRlzyjVuqvvm6R6
REyf4tX3wAOUr0arLszQgCRY7SZt1VNBtPdSNDGdcdIjadIo9hvGoC88ciOQTzHuiGW4swVQL1UZ
d04snrSYpii2tTRlj9Rklb7K4/JguUaw1o1uZ1gILtN0fA489e4HVc3UuPiKp5fJTHpkauGnHoXM
7s1HtwofFe6DYx61xqY/esZGhw703s44C9pVw4gYD/Zyu3B88xfs4lWrO69xD3timJ5VCpzU5GGZ
0Z8tHf1dOwk4Xkha2rI5+ehDaE2N2yQETBRNebgbPxzQyn76kOTdm9HlzIXa8UbEgG86PIMOnURM
EqzdgkFYpXJEUh0N1hoTLsfEklgo1HHxu+JNWtQlQhhsFvtywIKFTatatuwRQ52aXeL3mRnBM9nZ
9mFpEf1NtkK8nEfIzpCtrLxjIdDoOKTpSx8QZ2F46ayMpx3RNBkuYQNgSzuu0iGJVkHSAx2uYQQk
QGB0VPbrRkufnNi8VcPcnH5WDlPfKkqwUiKIiMyvQku+ssj8bCqLLkeNyl0n2rOTGY6ZjnIt8xMQ
UAhp3JSpVjgGLwYqhSFD19mPxb0eV5eqGZdZPp7KjkZnQ8PK7HnCobnxmpmD3Zr1etDADU46CdNz
UHLhiJVFiH1TBWQDGVwUYC8kDgRmOPesmk6wjI19zVRdNhLzUFpcsoTGliX3VeW8N1G5LgZxE7pp
tpqZJyExmgto7SRV9j76D7c/tEzWAycXq4qr7rqzyIIUgNRXjsbsBnEfJno7H1a+pX26FQM+XxFd
SU6cGHs0StLZMvV+EMa0lW0mtgXocnvqz0mYP+aDvhFGihA9RB4yVulrZHOYacWLpxfxQS0DqNd2
Wd2hAX4gqOhpnNp0JeoGg/X0WQzOs1mgq6E1nDnVxgmG8+SuZELD1WiQshqOcy7ASrtFwyS1YCjj
CLJhfBQqkbMFH4S7BKXaK1P7Ny9IH5yyOw2OvYj1HoFrumtE+poMHBNx22zMjtrAUqdwQkQEh2Kt
1zS1ktK8AX6/smrOzxlJme7YdaM+TJn1Rb2DxL4gfCCw3/BtvwUNM0GZIgklmmfRRkx8M2JtZfRo
VcOrqqbvmCGtCsA1qWjfieyB+SoTOb24K3GVdpHGdDwhgYT3415MCFKKiTyLxLC6VYbhVXjBe+M2
+6DDlkN3c527GdKPVn43QEJWLVfYRdciYcgF4ycduYUm+kWV6/nKnz1CQLKTAAqYgTBijSlqOzje
/jVr4rlB5u6LgTE9JrVgqY2igJLKtVkzj6Tnsl/2EbQTWbibddRV6ecLAGTH1v7UM4xHev/S8aT2
evkclUkF8Sl98mrtyMp3H9U+iMhO8tYHF6OkTLDNbRv3u6HwN82uoYXc8LawSCCViLBcLXrGhG/h
yGCwkyVxvrN6oW3WekM86+CdkqK4TzsouAyFMKlw9vau/52mw6FICOHKh/oZVcjJ9NqbjkgP2fW3
ZRu82Rligs6jDQXL6xU4D/oDzJ7LZqKpZQl6wxPHRgIvasEi9lzVM7eiBawChJJTciu6cdp7OJOL
7II3ALUNZiA8M5wu3bPT0pabUhdmPLDSNKZBgsuHd1Og57Sy4KFw0u9yNq5kbdojve4eIxrxuzpk
qoKgR+JawGOA7hxSyRHpVrhAw/iGDYZ0lm6mGJBU2KizVXvntiiTVeWjpU+hJlaM1i0NXQEW6ixB
neoG0Dytich5ZfEmS95GKXEQZKisVp0pvUWDh50+C5PV7B49dckxh5gJDfXCburoriVrx3faBy5w
VJK33pc+kAxijO2yacFIuX77oImR3ZzXvaH5XYwjkYJG373VjbcJlMtUIxr5KZI5sG3rmqlIWhTk
hOgaJw9FWIUmsAoYnzHrQ5CaJbtsUu7endJnSVFfcgXvVIkOnNp47Dk9C8XFMDoJ/Fgq6K8DCSyL
oIruDJafVdNxrvl+wpiwOgVR8Us2Ee1xg3F5YsG3J358yD+MAVXKVDeU3piEoMQRFZyfu6A6OhSL
AU025QUXSpBFXNtnM0qeqLWfyFksl3YAl3Ui+IWuFMMWF+6963GpccZV4nbvAaCMWDq3WhDTHncq
pNsVZ0e/hLGsX22VMW1yUghhgLqWTio2cRD9UhtPtERrG/WCuTuQz6F/tIt+bZgg7Ygu49o6A3Sc
7gaTKcNeLbmx6I0zc/2gJZZvGbNdq2piijmFimiRhdUw3zbc/BEF0Qc75WpJCg6yV4OJv+Sg0X6Z
vvkOLnnvO0wHo7A9luKSkWSx9ELExGlGITrZhB03ibv0MOXEk32uO+8h07pvRjuWJ07R4K+RvBOL
gsASqxGZTMFNTMQwIpLqdajjQ5dPd5NFc0aVb5UAyTl4iMZ0MtZLgWR0KP1Hd2Z+VnpA3YkpH60s
BnAXLYcOQgBxCuOVaQdTg4g6+z3usnAB5GMpAsfcCGt8MHXMSzFnYMg7nIgImpqtfdsISlZAg0j3
WocGxGxneJuGA3Ofx1RylmZZX60zYHwL0YtLMGTnESvzvEkyKceac5PYzxqMAYGNDLmqejGbo2Zs
HH1gDGBr96IQGyXYjrFIAYzWXXyg45M7e3d7f10mCQubZh2tsHlVofVhOtq48U11r4/+zIGMl2MA
HBt8IINgj6O/0KCyUpgEnCFk9VHjtxGSviKxflmMKxbO0H0z1P5ZNxdRZUPXNvXbCHU9CetylXjM
7jUYswtpm+9Aer5BeTNNTIq9ZfY7NZoekwfjrrI9pFOGh6jYwjqXFPb8C+sostsVAqzd4CYMxs1x
aSCKlIZyqQPicmkAL0ci1r7ERrWH3H4kXP5aFYj+mrR8jIGihLpzIH5sNRXUz33rMYM3TLDf6Wz5
i1eLopkutAJeSvE1IkkqsyleMbDCJ9Z0tzLvX2XTf0ZZu5sYajum8Ya+016VxFMs8wn2+1Bj65sI
u2o4eIjrUom87RiGLsY4OyscS2R16osi9l5jG/0J+qcHv73rBPEbkE+DRV67KaM+f8VQ6Zza4iQM
Jp+keKydacCooctrya5DAZZYhUwFPNE/mkp71L0u3wTheIfDTa1AG9xmPqxKFft7tlovrnfn0mtH
ZJLJRc4cedm2MQU2BaYj8SXFEIrH3j4gG1uoutu2MkQ/hOs5faxwgB702N9xTC5r4NvrITbYiSkE
b/gN8rVmOnSeDzCBEbk3+PyCaFp7Hd7TXK77Sn/R0vTg1p259YdxC4F9U6gU00slOyRV7WdYNavR
tvbUF3jCKTB6ubCpKtl99Vc92VNJ23ttVp4oApGMQjn8G2dNvQ8G3fJeSIVEg+fGX6MMX8I2XI8j
hmRYvdYy9kxEVySkiChd++Y2BUOyyFWeLRpcLU7MaE90L0nOhJ2gxGDlx3xqnlOjhfF63I4GFk65
42Ew+i+jkzwOA1dvu0DQWvaUHAo4kuc2cFvDLkck5B1E8VX6MoCTX17aINxYiR1heh2OZWJ+AILY
+WHcsWlDj1y1n1E/Piao2DZa4QFw54xfk2/G3tDjVOr75pKPGy/FrToStms2LamHScAotPADEv3W
AhD1IsZkt0p9eiFR9FX46UmXaJrYgtls6+1yMUXNLhyKFuxkI+ckmK/ewtSRPhrMrrcI394kahY5
DfRPvGyfWOVXwQxoI4v0K06x+hKduanM8DIFCFUrbpbNPL/Xp2sdejtJVE33xql4wan8Hpn+Bvr5
L5AsF9/D5xWxRhmyXmdKPnnGcBxrDSVHxS6+sOqrqgW6MqZ/kukVjOitNrfCw3I8kbjertMo7zYR
AkaHYfOiLPsnzlHUIAbpfiyHzroORsCzHoDHjvCNONwbqf6IB1VbRUz/ngDME9xZ+bdt+OUNz5Vr
PaOfeZBZR7UJdcVGZ7FsfD9aIOpAkYSWUrJboODl3ESzW1Tbiix461V3TPwf1tMA2JE3tL4rePNo
Clq3WgonvhXWi4L7YQS9Wk1otfhkvOCEheAhmBwCsSnQRRA2lMILKgCHI4uPw0RzVnVWRh8O16My
b7wwuC2/WXj9ADFfZZ2GUN2mgp2aUwO2Ar2PhEB/CcmKWIxmcbHT/mFAp7AZw+gmlupEnLO2cJnJ
CsawKzaBpx6b90AcrPGOlPpd4lxudA7MxH6SoXNvkkSCP/8cetM2abGgpOOhqTlbAqzT7rBrLP2l
a+0PTSIJ4XXtMVVtcOPSjIm5/oNlBpRlqn3VXZLKOTcsAJ6Ymfyt8erPm1dXC04TcKwKYl9iQjTU
VPNZVsOsFXhKO9j/dEh7hn8U3kTHgZXkaKGK6fLC2006biqbCXLhtx+5ULdl2E3wAWz2NN29TMUR
kUWzZEhBTYXU3mViyRPTtJXI4m8KAIOhjEl+alx8hlm4i+3kUOMt1hP7ixQh+lR1XZLBZgSbgaTY
sbwkTjIs6yrdl2rATwLyuiJ3JCGxqzaZxHp2tI4T/Ldxa32Efn5bR/aap3DswisMw0sz9adcg36T
OEg3IvAXvXXnE6Zn+v6vKdcezNmzhmPnQUveFBoHG/yyBjGSmstE25mVK6s1PmVH8LUX3UPECfZF
nny1/vxmh+nbaKjnJMeqkls4jZuC1xz1lzHpz0Uc3WOheKeEeNdnmbMs1MYux7euDEi70rmQa5mX
LMOpEMvJlMibu59O5bAdWDJX1khrVo/MA6p1ugnhm4claJ6pnoj5OaKCvsvcngQYXQPD3590gK+h
B/mMJRwoyrYtCiQGMHV7BIsRQXhRWovlr8ouP20r/fDL0qeAL24zDS6mzFhcHNwxPuYPpzoSILj2
sb06dPTSxCiJFsjuEUMucomGJEf9MvZYmELDf45jVLF2B/ll6uUxmoTFmBoxvVYEW6fK+6W+bKcB
1LaMks0UyCM59O+OqN6Qjl8VeLp1xHHKGfKM20GuIe8SpnyOOjfYmnW8lH1HaKmWL614umh+fshT
NW0rQhPJQrK4/kBoAaXompxdqCjVzlZzTh966sHFYje/qNLy7gZJ8wZME7tyKjqO4vxspU8QZFZh
WtzUYfsSKrSv8yE4jZUJkdLFkeFwoNDLv2D329IRf/Fle6FzeyV9AYC+T6JNWhlrOy6Pqcju29B8
zQZHsNELKWv7khi5aR2KlgtjHt2jXuA6DOB5TfOYfLZ2uG9H4hba+JPd70Pvtu1e4gchpclfQRB4
sctTXfqvlAfdPgwpUXwa9aQYinWNjmqJ2D4BxWTuYBzT1otHi5Khgik+aqdCltqFvebzkNHbnTq5
qcsoX6G0ID6qRYiDoYbOuEiTXV6fYegxIOAPwLDSPtn3LsZOPYjId3fDpF1KduX7IEtoYrrBQUU9
m0at3ljjnP0XI7ovR3s7NplxIIXBwHVYBUwiJBs1N9S3mW+QZOuBP9Vc5Pik8pHXa2V32tigqYHM
sf359o/75qRezkvGN9BYowQtcGlyrWpB/8qs2JJrtgry4cUV0ZnBT7dxJJ6qirDSQmYJjgP55tBH
NjBQL6TVaTtez2YyKFQ74dPpM7IlWxsCu+tmq6jQ655rmKppQEbtfTkU710LAipyuPpMWr8XhvK2
0v8l5QjsJWU0VNE3nppKIZdERdDgTdE64uIKwqaIdjW+cQNz0lBhZ77/YcUCbI5DCx2qkvCwyIMT
5TU5LEtudcA5MjfPNUSb7k768jME6agaAXibRdjv/L01RSdd0LFqPfPZSy4dUgQ8wudq/nfRPIGx
HAPYcPjWe+6TKyBiuPlO4L9Zkul7mnTnLiuvZQyGAWXNfR7gcMfItK9LQUtTXvEwLmrpftWDLbkY
QvKy09t4Hh14WkbbcKiPQg96XBAWZ4SXj+RstodOoXskq2pYFCOSNYRunNbWPlfiG0whuzf4KejE
K8C5KOj8bmHIsuHIsuTCHDHegZC61rF6GbKGcmiIsTVa2a8+mppzm7TbgPa2brNTtgKiLTgomQ9Y
eAND/QXg4hm0NiqomKjG2YvAhrMk+JHlMSbu4cm3sKUolz1aGCCPBRe7GNoClXCBMsOL2TtLZHkw
ZLZxpBvPicdqnbRA6hJaLNCgbDKcjqKj++IoonNc98HRs2diPFPimTAYKAMERUBKS+aa22iWwsUo
MvkQyaqTc3o6/w8h6XJue2L8nUDC8hmbpVYdJoKrBjtJtiiD+C3zaDEL2+iu8z5hSMx6WpWkIQ14
N/itZma8tWA/C82CsJSn7jJxHGPtT+qB/F4KVavCWQzpZ2HRsLLLrySubmov73fpOLuLUjwjpti3
Wdsh3WEwRYjOgOwmee9o8nG1KTTMpnTM0iLcB3OojV2Yr7aD/5VuZbDl0fWNnqFZ6k3kbfPoyX+r
6LBgXNKoXdsTxgFMgxgqCRyks6a6Wx/MC5A5mp2drnlbdVHajKDJunLt5XZNzc/Yw1G9u+8qOn4g
eoltAaO28awggcFRrxDPAb+rk+62yhgCNXbDR9MXR/ry58CGq9DRtxlS5Mg9bU1qqZIoFSw07Ka2
YSXADnSRfm4Zu+MoZRGTJoTwKTrnQr96pbC2Qif7VJGRSoQFBo2E6FS4qIsp4OIQBKI59vTbExdL
Q5wMT06OD1RvH5ma8fkTvkRDIKPb08SwcGmrs2/NML46x9pSm1y3SPWo8ujUSuanVU3TvrQG7Vhz
FMMAAxbYIvdkA/FCXMc6t+f6s2jt46T2dsJKmkbFU+5M1g7PWcwSRlaeaOaZUK1ri87I8G3JpKau
Te1F0dFWEyGHhdYL88i8kWgJntB6dOw5CizDJZb7S1cscxNKhN2X+GY5RZvSnU/JazrwL5KRU9hK
a3spBKEVvMEn/LXPrcN76xutA2UvQUPDab/Khqfa4RVXNv/STDCYDYHDssZIxnHVM2hfAyl4dnJp
Sh6D4lanhcIRxaCbT2UdJkQjWiAR1j7/2yjHjVWxhBpzlSWZ9awdFyV4HKidYOO+0LVMW5udyLcM
i63QzjceMswwVPy/6l13RHuXmf5axeMzOIZTqaSCmkDeaIb5EtQOI6IJgMAQTTxI+yUywmVtO/go
LadbSZd0CmaoNA49Eyx7MNI2d8ovs015i8b4Rs1OXdd3n9JQuTt8SmodVGW5aNGgrsyq2nX5kVQb
Wi8+rilOJMgs5VmMkPiLITf30sTZSVlhc8yJ0vgaAvtdN3+pYfrq8up2jrGx7epmahydKA+M5Y3/
jnaP3xamg6H7wYcstRpKlsyUisfRenXpmTGTo72KQ7VuQo0YHuEiVajhzRKAe2byJ9fp5H6GiWCm
w9hriTKWWmOiFhmpWNnXbs2CtTIbxmTFZXsfW/54cLDiLCK2PiLvKGaDYthoJaDvMrpvtVTf1O6N
KTQKQ318UgOAqkanKzzUj61iIuL0+O6CvAED5IHXGVJCldLgHDbtK7n0TWP9MlV047LbZxPMVVGp
4VmYbAc6/GqL0CMwJd7VxFxfgwJXQmExNqBW6Rv0vIV6BR6Bpts/Jx2ZUaL76l0a+mVMC14F2kNL
U4AkPIDxZu7Q/LAelc/2MCYBbY0W5J1YTMhDktx5GYl9Fse3mgAC787henICEF549K/BbrcLqHE0
/8v8W7f6j1bpVCxOvyNMp9gmeQHrM/3AUU5so425BE4wCkJZ3/GKYo4qfEV1aafb0ALjSex3osW7
TIctVPvWTdUQd1qgSwYLDB8JL+BYekeOo3xpVHhtwrbvLyXWLFEjZBlAZ5E8NY7FlStsTBUMrL0s
IpioOTqQcjPGRXPCWUbX34vLG30qv+IGLUgbxvem7vkEINF6DQsbQl9F4wQDXXfNnWWUaZ/02vs3
LdgxfUXGrgniGBmzTUP+KSV8UCnYGtXNpZqdObGhT9sAqt01mm9sum+Z5hFWNX+HT+VT2XQeysTh
1TbuA+CCYZchEF8kSCBoECUbV/MgC9aKgLSKddgvjYe4i2KOA/25KQkSMUxTkg+7c8GCr8TkPQdR
CFSmpqddNFm/rn02Mlk/UQuRM11U+2poHpQsp62JAWkNa/oyJCJgdsx0DhZIteXkwUXsYlEik5xZ
LZM4SjjWWAeVPTuvpFhbdUMsYunepaQl6fmEX7U06gsBqADOI5CU/D4CeK1lvFH18bX2R5r8tBlx
FH70nQGTVDKWjzvjyXIqibrjraxyfxsOGKwL0GW1vGZMxFZY2JETo5z3S22jGLEaqdasCqBlMaYt
31FYw4tDUpO/kmUV8DD/ApTsHDjsVdiWoYMt4cVqCf0YAz20V5YUOcM3Sy4wNuneGFZ9W3UJbRgH
EsfI/FNwXQrSlp0A3kxf3cQ+rvHIttSqzbNgo6Xg3yrD/SVthfewfRpalGaiptyQIwrbZmR9tqYv
Mbi72oLOGv+SDgcooP/PaoCkocuW2k9D9Z+PwbG3ysc6QUzRcnCZzcOQNEevRuGDT3ONzvzRSOAa
SE98ClXPMbIGaDnPtJa+KU9mUC5S5i9rFTh7D8nPoYyHR9KZ/UVA9IKdEuidSPEFN2DbkbCJUyTd
DL4br/o4fYAQwdxU4uRHRo6cbrwqi+mBLfzX8AYFCqvK0u9JiDTblabqM+CxlAwhwoSUfy0bBsSS
XkRiDEh1JH8TG9Rzltvf9TScCSC7UqWSakPSkc8jODo1BEHNJhH4tJK5OmOOciVyC0t30mDYVNau
stu9ATGpy4Z7bZyMc4cWyCxtLgPRDi4Fyaye9Q1jHJwxrAitILO6mxIuBrxvZrXMKkRPtRseW2Zp
9NyITG7bE/pPVnsyCLW29VYNHGVPhBwt0W1awOULWOuLetsIY+8okgsTAMnr1CjfUifCWjdgVzK1
78Du3hORfLQQlTn6zW1f8bmIqF/ig0o2ztSAq6UJGcfZWtNiJmgWfj6T6OqlwMVGh4GJrc3brNAs
I3xihT3EbfzI538nP2r8kquAfgFtWpr+jafjO2RbZQff5N7cNab8LtP22R2be6YQUEhj0sI1SYSC
h7usIoCQsdqs3mGOquG5dgR4Iz303EWXTRVbfp2ps/StY1kZH6TrgVnK0YnN06y8DRC+pISuF3m5
V4NzVPVhtMat5AzKUe9lLNy+o71YXfSrNnFiw7IetgWg5t7HPV9/57J59sqAbnReXCuxMXyunKzp
ZIN6u0yo8wBQAu9sz/Bk3bkRkjpdlJuAQrUqZbq2Z5sLi8+XNL8ZaBJ7N3nEguQolwzxmWbBLWbh
8ABD6DDY04+h/FwCCKNwz04OoMAkr7JtOxL8hWzOprqA2Jg7W6MfglPTltUmaKo7fGBr3S44/RNx
qNmUBm2lYZQHPZB5VcsKj5Es/g4hrmFaaPdWrvG6wSkKhy4O5S2bMLIAtbHHAhF6RzobS8La5usg
+X6DzB/Csr6xOms1AHXgaUSrHh/tyqVbvqzp+TkAcxcV4/IlEdVEi1rJKXaq2wDW7cIcSiZWA0OM
IYtpVqXbqtUAlJTXdtINqM2KYAyCn7AlbvOy2RU5qI+OnjBRdnx6Q752w+kcwa9e+mGVr/WS2Ek3
3vtkrmLvRsEOgHENv+Y5YrOYkoEGGJcSoA3gwFH0A4D4IqOeWAzACh40/5U2mu9OW12F3u4yj0jd
1qDeTVvcIdTV2jJPC1jb/U0bWB+lOAYWq+YQ9QRYmr88NA6FsCFWKu9bju07zS9RuU9MULZDHjAr
SY4Wm9IwoIwgye4q4+Ea9kiqe8LVO2NfBmm2MWgPOJlzM5iY4WhP1duy0g9wZUCb1eZzM8C7qWiY
2hmYlVbFSy8nzniy7n0rvhOsKRtXdtuknrZeaRx8ruTCjZddwYCMKGSiWOlGYoGLsUiY1WCtkFHy
nRtQ7JToYhp4xnqb7aMCVDUJz7JtqUpoNnr5gARAS09iqL/8WH0lxAv78UQc5F1adR0nzYgVpnhB
d/8VDfZ3R7y0D+nc0knC0bWBedkIyLBi1+6EH7RkGdhjIKN5pl2tYnoIbfkUy2Gnm9YeU2a10lrz
FPXajJdFo9NxQbQbvLanX2ip15VecsFo6qXyxIbgkkWr9x9I1m/S5ENYM+Ag2dPUvcUSZvL5Fc+T
761q0AdYnYxHr6hRI3mvYYe0nUnnSQOTsEBo1yGcHU525t7jtaLBnbmPeq1OnV9cf3j+/z/64P8R
fWDQF/15pz6Hfw++i9V7+/5v3wQAtePlPfv+21/+/t///r/+47/9x3/9+//8+//45+yDP37vH9EH
hun9FW6K63iutHThzKEv/XfT/u0vhjT/KoRu6J5JsLDpOWQO/CP5QBp/tQT9SiGFa5NSaf9OPrD5
ka2ToEu2lBQcYOIv/+U///EEb/4INGj+9P2/Mb66KaK8bf72F0v+n6Fa8/MxTMNmhGvQPdJda46z
+ny/i/KAhxv/yZXkF2SdLr7ZRP6qB1DX4WRHF9Wl6cqrjek9isEx4Mf+qnIup05oWLd13MR7Q0q1
LTDPDWE/3AYz2bujKoA7ZBf3NYvXbTeDMty0vP+5CRjjYKXMMPCBUbxnlynOne3eSGkwNm+VB0Yw
0dXhjwdr7njoBG0qUthod5eIT6nUgvNEWjhdnPPvG1mq4uyyLUD7EWneskEisfr945+vfh7z85VS
UjuRj/f77tz0n2rmcQApNVTqYWW8wES5QFLtvqmrj6PRda8jqV4rpI3OJQVec0i4rm0Du43uhU4y
CphutZZTzqVaL+oz2/XqLIhQ3PmF//j7rp/7f25+31fRa2uQGhx+7tcipzn13a2GxRolXVUOx3y+
acCoHX++5UhLd16d/V/3uybSMWxxpFD/PPrn5o/viyHhZz9/KHL7fZ323U7+PN7+47fyfNjnNiWb
rJl510XT3EJnoiwaNXhh9PqPjLIB2oaJyo7JGNBu/vOXfpRlR8Gau/eWlkzWde72Zwf/0fnnK8Ri
ybggBy2mEZisf37QVnTechuUlB4j2aqTunqliWHSGFTBAbme+1ImS9jU5SuBOsF2QMEpQXlewmHu
DpGX+WoYjOPzmk6WG3fiyTALBiglahrGijuuR4RVzQ+b0RVFIaw7GTv9P/16FSixpOUIhkt2tlwx
OYsOrlvd/PEtim1xcXwGRhm7mK2DBot60r06julzgpSKI6LSEIx77lUahXe15xvPMY5hZ4jj7/u7
MPcP0gxuf+76uWH2612ZR6hVlPX/+BvY5SBtIrDZNHncn7r5Rum2OmHMpSM3cHz96Qc/D/l9XxOh
aERHA2Nczhmdlgi3iD2ff77rpllv9vPln78PtZQfdWiAjmk6qzM6plq/H5nXmRmubGXODkX+7s8N
q+Ta/9+Enddy3Li2hp+IVYwgeSt1Tmq1giXfsGxrhjlnPv35iPZ229pz9lTNoIgFkC13IIG1/kAp
/q7jhnmRDfJ868pW7FOatQBKCq0hdRTOyc3oY1ZGGtUg/WbgNoXynuu/UEIxkEO0EQosgmktBgTs
PUzK9nboD+gnuyinq4XSvyCq4FVgJ1LlFNTQPZVy1DaA5cPztUkyVDISbfdbaB5UnBJqUYyEzm0g
RGr0/KEPA0YYvy6QRrWHI1pi3oNBAV7VlM4y0tznjn/QRTamzufcCjZCt1joTQc3UoxjikLJBXJu
e1Ad5XoSIuf+1gZXhF+Rbh7cdsKZJV3LThgBS73Gr4fBWJuH0SUzgp7qzxEAueYh0pWAZNAs/D4a
KOxUtRqcHGTD4WWbx4hFy7FNyuDUzHGAdsQxN/XvshGX7uu8dvJ+jqPE8WFQsxo7GMBKY6oXMpTj
BT+4+fja9Hqx9usRSaky1q6xyebuiNnqIZ9Dg59mJHzjt9tJTUBG9dNFyUzPs3O/QxRbM/gYg+zs
JM1yQiMOnjm9ayiGDxvh+XIvu4lWY0Ey6sii/WfuLW6NWQ2LFoEag9804jHwYSaz8459BGArGKz0
h5MvFCWZvqsN20mlTeOjg53Csbd+PhX+fYIVLRAP8f/FElJTPz9kITMYsH8c/rdMQ//8kM1roUGs
n6y/hIt8asM7fhiMSjvoltuJlZ1YqLinzYuia2p7l5pFjEnGlLOa5l1sETRDIst68IFoXbTOyrfq
7HiFB4F2kbEAHbY7e8iCHQAJi0phtE3NKna2WRR9R1E6uFdUluaT/y3W+YYmbA4fC0QbZE82fbdN
RJs+XzsFZbhgCs944CrPVmOBBnPdFvQEJxc4cGLkV1Vb2VVBa9Yid+/w5MGKPZmxjhMMqCJRoy9T
gkRckEYfmhq+xXGrveQiNFZZGCMFqDmHNKDWV/SReg7xNVlXiRHuvLrTjibl2iXp2uxFgzV1F9RD
vB6TEI13CFc7nQo/2K/OvCgtDQLiKNaltrcdh2judskpnXDsmHtymlMn5YI0L2mC2jYv12lb1NJi
PMgM1k4OigzDDMVyUfh6sWxUA5Cb+u5haHDHt2s6T9Q39uiGecgXD/l379Tb2qwohkTZlBQsf9h0
nX5bSv5cqf2+MtOl5dTNksrkq4DrlWUjrmMhAOdqn1ZmdqQPKeB8/6NHw2+RdFV8QelsemR3FUd6
F9+XnTvcTU15Fg6A+tGrm6URDRD0CmDlNv5pd70fDXujTPgGTCb68grlV9ai7p2HQhuUhc5DkPo/
A/JIxuQ82f0Uu537aeCfJt9irDB1lOvsbRLq2bJgj3QszBi9T8vx1nFndmdQGc59YCrm22i3T67R
m39XvU/O0fB/tEGqVRnmcNYBxTdjZ82m6n2lOjBD5n7AEgHmwBy9HsqoaKx6rQfh4Tp9nijjrt6j
zxq2iIAjELkpdRVTD4+6sRsZyQLfHffNyZuHERWHv1ALWGsdZbfUFSnIzl49JToyWn3U1fc1dOwT
CXhU3+XhkJQPUSFiMpjMk6HREwiBpxGPudhOeTRYWFPH7qEx+K1NeYp2e94ZSy9SY5IMNCQF0DPL
WRVUZh4jO6rEj44ZpBTs7fJexuQ8UymVTeqQvZZd2VAxUHZtNL7dQubQpUd7Qt+At3yhV5if8ypQ
+wrA3XGF0MMgxF42poH+jZeQbceG0r7GbqMyVoctBeZ/GsbIXZ9dvBQqZ/+5oDxqdJ8asaiNb1PS
Vwc0c/4yk0E7gVUB/pUgf2D44TM6Y/1TMObLNLKUS4FzCN7jeDdo6BZ+F7a58XxH/2JPgHaCzk+2
PS4oTzxcfsgJuNf+VVhW/QQ2qtyaI+w14MS4EbbOGsKv9t31/Oje0N3+QcROAVEtmxZyIFn7cBH9
SU/hfBjiPvdIS8cjUkaj0GFaWoG+7WsdZLvR4hnjNWcyDeqxNEWAyIfiolTWURibB2XTKdV5rDT1
KHu3GTCeOH0+69c15AzcK/H2mq/RRD5mE3qqL0uvBMvjxJ6zux5GuebsFOToM6Szfx0O56kflbXd
ov9fWq3yioHchAqcaW2MwFFeVQODEdPhaSBHRTUsSAArT0GcKReSXmtsyZXXDrzw+t9uW+wXf7tr
2SoPOgv6i6NamivY1/65n0SrcwBwn2R/xbrbnXMdeGgfefX3IgYyHFeUKMB7h2kFNN3vDlFjQ7pr
c3PXRMqBCu+U3ofGoJLWI3sln25OnBi7GvrhLkTPzF1FTT+i942EJxm/fvm//3zjTx9ALEcscOuW
Zhm2ptoGVcs//3xF8xVQp7bxwzcUBBty8DFFGHebOHUKajxz3w2DAEoZfjSQHPPNNeiUTnEcJuRD
mjFGCTQwgvOkTrjNjdxp5SnwiIHgUC2955cYkYZNYWZU1AsNRUQPMiYbkbhiXYdUi+WANY/ale6v
O2fyxv5fFifSdPbPD8zg34nRoqU5PGacT//iEclzdxKD96H00bEEjPY6ULHDG854w86j3Wa9j7a0
YZhvkcoevetKtlCkCJ7LPN1OHtgawzFCrMlxLJNdr80/EurfZwOm6qNt+YgRzWdjVQeZOgjW8trI
pT3WKsK3ZOP6r+GAiiJei/Ve5R1Bn3c+vPYb++dRTOosnRGF9b7JWwW5q6xb5GjkdQ8BlBLkEQT2
8pRxPLPd4soGhXXoYmcfQn+8NjCLerifc7+PHBD4ha7ddakCjH5+3puevwybxnkztaBeDXo+ULEp
qifuGh9yQsX9bAYgOpdpSuytl1fxqkYs8D2xnHszdONvYM/xlBi4qVtTo79MWMyjI0WKWu3E711z
BGgfGcpTapv+MdLC4CiPZBMgtIEuuNOuPg2Ek5/+i8u9+NOTmC88nz5OOCrPWoMqlxz/Lf8DNXZU
3SESH13tVOJkhaQVO1Edh1R9wFlkvAAEp6G8BdhfDyAa05UDidIsI8q712l+3SP44iNdK5DGRc5v
C8ui0Z3HSIk9bN3Ix6tt+trlKGibGIU9jlqBS45PMb1LcqyPVbDMwH6icC3PkBPx/fnCE8XayzNk
XNyhke5cL5H5piOvKoflGfKqcP5RGptfV8aCEVudyCoRMpxfGAzBrvTrlWGU1k6LmxhrRXk4N/JI
Nr0TWLse+SFg8PNhG00LFfWrTRvH2ep/33Y0/b8/BlJ9puYa0AAdg4Thn/cdPcySGOcb/QMT8tkc
u4wf0NO7uE6Y7OzCjx9k0+G19xCFBiSYghK5jMm58qhqbGPZay52k/MZt4Gh7JttF4xvn+JwT+NT
0T99Csfzq+t+dGjyMdjfLiOnAT0zsDvF+0x2f2uMLl7WLRDS32Lz31GDJdroyEzcfRrAeS8++uzo
bvHbi+Ewt3ZwOtvLQRkPTXS+gU0nFLzKjs1OQNPMPjbX/udDOcETEJkhKzL3t8PfTguMHL+C/7rY
fAIFHmUhCsVdtNVgH4WaOEd5ZIOKMNvhaEXtUzj4T4ZfOYcyx8jQ6Vv08IOGIo2eB85BjggSrwfZ
HcnIrRDvKO/iCM1nVwn6l1rXvkxu7V/IuQ0nO7ep2ymT+g6rjLo6lNbD5DvZc5HoexknfYC7QOMU
mzQItXddXEa9q94EebktFX5lIWf9w1W1rJyursh/5JP/2KWI2SD8z8eHqxk6wD1L5xnC/ezPLy4q
I3i/dnr6QZqHT1h4CMy1re4c4x6zGY86kuzlEVJ8i0BPkyU55uZeBn8b6aPN4CXlUYbwSAnVhYlf
L4tus1/cJg+T717n1LjCHEaAKk3gtWucPts7PW6RsBiaExRdqJfQsx8ExgRwFd1HGcqaDK8mC9FB
M3OcR31uiklUqzRCH03G5Ly4cdp7FQTYWsZ68OcpK5CtU2XWHnN5ay+Pbo2MYa6QrbhF4yQ6z7P1
Ep7rpzm37m/DVtyPG4Xa6RR65ufr/78vd7tUWfNIhN77T1ORI7N3Ce/RflKHGSidKQBlOQrD+rWL
LaQq/oyD7vg5Q86FoIAtU27OizEy57fzP83rsXMCXwy+5dMA5FUP4Nh81dqH8Obw1yLb/Csorzhb
0OO/ZJ+C1jL3Xtybe5Jy0X5y97NOYQ0ugLgcdNAfABJkhNZ13u0M8o2Pnody+S10O01eMzDXofdE
Pls9OPwtS1Vp+tdGt96NOdkfDwLB8cz8JroIdL8VlGvwfO4ZneNlJZzyK8ok0JxGhFTstrQRVLAt
3Jk98e6SmpKJDpFARFQCNXka9D7e2GXUbGAPLPqk9LBDmTaFYxevSo3lKGCB99TLy9fIj4tDW3Yj
WWa6eLDb2zSudNR657kUqNdVOyFCPY/21VaxD2mYl/dB1vZnY4iq7aiKaQ3jMXzqcRllh5bYHyrs
PgeZPwD7FGGUcLo45eRsu4iqZBUb8xO9nS6FaYMLjSplI2NWVE/nEecveYIMUd5oV1lQtkgvRtNF
Dni+AbAvD45yRjfk/ANJ6i19aO73wo3Ii48VZNjrHW+whg6lKPJeo1aSvOBOKRs5ersz3gZini2W
Tib+FurlRW431Nsr3WJyNoyBn5f3NtpWPrfxtuY53rjAA+Rz/dqfn+ijZlHF0bzjLXR7/GPi9l+r
ATnvtjj4dLnbubwFMOZk39T64F8WC8a8FvjjlovYpiXm/3THorI435J/W7IBAKsrN4rxgKn8rS7C
4pAUHuLPZfTXgKi3So25Lg7XQ3Sem0Kxd9wp1R9IiTzn3MVftQCrIm+w3H3t2vWRBa65SOHlLfCB
C/Y2HrF3ei264zQY7rNI0egOVOct07Js09mQ3gY7cN8as/1WeLU4J7mfPPqu/05a//F/L4zmGujn
f6sGq9d2WBypmvicOYUID0lNV7MfIgIxWEWDuHgw6hBiFmfZwx9eX2dkLu4TZSyz+1Tkj77GZkyO
pj0QmURHVh5dX3MVl5CIY2/y9sNYesCeOII4+9CpE4mouUfFU1R38lA21lgv0EdVd71veRQlhLcr
QVrtge6r6w6XrIcgHHjkkoV4doJyFkkozLu2QgkyqB2F17VC/+BjiHcgk4pL4HwkY5OJeVFre+tb
6DZNzgUK6sOans9AaIlrhWF38nE5fGERBk7VCbMVhqbKK7waXHxNr97JrmloXxTFtR5kD4ngcpia
V3dQjXNbTo+sx6LN//6YtM9lZPbNkB2ELuBx6QhdfU5Wegq2K0VlKdDnLSwIM+WrkXTZo2w8a0go
0ERn/kyXtE6YqscQue92FNljiET7Y9X66UOMWqWrlPBKG9iHZ0xQurALAeK136xe8R7ktbT5qg4O
D1DzqtPtNayQz9RhwSWvJ+MK0Dxfw4cFO7hHSGgtH7/n7lvP0vZ51Eyr2Yz7kkSYz4QQTL9hQI94
fG7+7YDFyxLhfNN7hJ18y/UxAp9wCQJ/uVdjkI5dhaAzrBuUMH+ViKaSP9XQ4t9LRJW4uK5lHGSJ
aMSd/Jho5T+eFLYNilEhJ9jzCfK6ijO0x/lVmiDRkvtijH9/BUspz6HV9/dFmQMRT8v2WIXVKYzV
5iJD/CjGZRkY8VJ2tc7NoWkm/pAvytEWB9MDGBYX+bk3QvdxMJynnl/VWyXqadUOPP0yzHbeyqA9
dgB0nwZc3R6q3kGeYY536RAuzdFB2MwDTAN+JVyQucv3JgA/0fT4yP9qYA787FbN8OLFHTn2p0Dv
jD157J+N7pnGPsEvHAa7X5vbxEoWMianjE1q7IMaH5NYZedcRTgB6z8quzO+qE05HpF8onA9dxWl
GFaVMYqVqELjS8UD8q7vMv/085zcL82L5gcoTvdBCWmsNJGscZIftTgiHKR+DdP8rhcK7tuYUz6J
kc2+GmVfy9HCXyNUzJ3dNyNOTN0mpeby1aD6ssRUIN3mbRi+RcAQ5PwUsSB+nYXJAovTYfbOJ79n
BvdQErnt/b/8AjVd/Zy74ldnWzJr5Tq6c61C/fZcsHC3r9K2yr87NTsao3AE7AOacgpmd0A1WslY
3xYVxUQVJh288cNtXuAU/d5LvEPZG83eIRUCqGvQ1v7Yul/QDllGcHy+RQgcLHrV8Q9mDqreGLOt
r+jVObMED6RMbO0grM8y1JgRxBgLP65bTA5Yk+AHnHRHSIXVuazQQKjSXFtZqs7WKDWAXVAu6Pda
4JgUnsGRyK7vFxHEswrtpOuhjApR6+Dt5/m/RYuCmk8UDeAlGWjm5jp7Ptutquku8nBj7UyFRKni
FU/mEIQb9DvI9Y2ZevErRA+yycZ7J7LHVVTnwUE2HhMPI7Z6oJTNDKFdBmRMHjnz6P8bM+I+3nvi
+TZLTqVGNsId7txFUNQqJcgWYqhSIl1uJjD2WrTGtta8WfHmrYwomlXtaUBU5tBoJ/mDApMAxxPn
UYbqLkt2FCYSnIe86KyDAn1Gngzd/np8LysM7k3fKFdtIcb3IAz2mDyVzxgomJT98DiT0/hgrLsM
895TnyFnDUv+IuOgYcCrj7aP9wBX09nhRFP6bkWIfuUt1PI83kdWXd91YxA8N3PTgb0E3fN0jQSp
AXZ7KHaBqKyHOEuLfWA1e31AHM6cG8Xks0lm2ftJEwjGBb66qyJ4ZXI0mIDqFepYbBVHsxYjejAn
YCrVrh6SfN1kcXvRJ9W9Y8Pqfe9hFIeN6f0lUJahJF196WvYJup8UhmgHSaQ7FglfggZX69iNkry
0EYFdndtFOrw9/LQUD1vXURgeclhl8ZCt0yHKpS78YHvqesCasido6QbWdvJMDqkfCClASj8qGnW
bwHAYMsT+19YRKCcO7nJ0Quc6YmE5imbN/J4q1rLuFEGKAJOtLOGyT7DpnUPmqVsZa8scvssjxy0
FZEBEycnCalKOMMKzduZNjPfc51w7DaNHr7L+y7OHyhDywHZT6dhMY0FNKo/78/g5y99O1h3aRQW
PKNQ+MM1qH+08yhf+JUeviQuhd4mToN3MxcfdqwWPwYA7R3abT6GWI9KPKsYxnQEgPuTbJxSpIfI
E0vV7izjOqAo6KaDj30LUbvZXgeU1tVPRYkESeaqB2+caJxUO8iu0yRTC7aBflWLeoN2w/k6bw5d
R2Wfn4d6PUXO4yt2lpca6uQhrBLcwoII8nmkdk+ywZXHBfZ1ETkVKC8qk0UvwO/KMT8P8mOhdS+y
h8tm91RWEermAaxAgxRg4ViA7OfGLaN64QBDWd5irUBlCIm9lZ/W4nCL27E97+G6v3gl5UFXS3Zg
3MtTbLAsFAfnoJysZl20raLsFNt5swUIkryNhrtprJTaFynWc9tG32U4Cs14HUN9XMluxxf9LuJm
9iBwvXt2GzyR57Mbx853VNHjBYKWyVsM0eF+jMN+5Wg+2z6BCgdm6S6ZRW4E2GO65yJLgZRpbvUN
qeoCMQrEIcA+AVswIBOPA6Ic5tjhVYTe6V42MTosiMD+6g8K3Fy/L/1FN8dSOexHRbtHh67Za2DL
t22CpH4ZKdnZhoZ7X1dK+NGgBzo0ww9qvAO6QmH7kKMxQmW15RkWJzYqGMOjnBnq6msEHfjF0kbo
A2jQ71xox39ey3fwU0X37wypXdv3CTJ+SLNyaA4xXt3yEEOtdVG0/lY1HW0vuh+tzSdTu6Lb2r4o
X8pUQ88i6cMN3LbqRfXCWUExFiuWrdVLPjq8kUGN3sM86qY9z33PUhdyFM/OeFujEngvuwi/qDtT
Q7lKdgMk7A9txzpFdjM+MBv/oos/IW1rZl3wl+uCzvJ6aNWqR+oCLayvkYcgW4hm1dNU10gCeJrH
b6PLd4oT+Bsk+vUWWmxsn8qxCJZ4QevPSKdqSB8U47e6UfdtZShfY0izVAj8ZwFX5DwZ45KCQVQj
sRS/e6JOj7oSBc+5io6e1cIAzzMz21KCHfe5xRNmTA+y0aj3XY9kt9VszHDn5jZFgS671KyMVFDj
jyDHo6UKvHMvG/LAzd6EkQ802kHMokkdZQ0Dud0YbJ8fZJO7aYh9YPPtFpJHk4JtvRnm2kZJsdQJ
TWP8muKGAxAnfm7ssNzLuD/HI1V5UOLxaegqY98D2UHSM4ZIBofyRHo1P8kj1a5yHGjGn6OobeYY
ltPIUfwfWzRNqunNrIPiXh9V62SIoT5CmHbvlaIuv3eVggqvSN9Hv61WNVLFW3Qa9afC8L/pEytg
4KKbwG2qUz5GFS46HOlkvxZssgUuyWxEcGkiKEccEVHc8q2K2zGx24A8eayt8s6wx2wtB2TsegVL
D59slmhrU68PLo8xELrhQ9QX1JuRobl2x9rvr12PxPWdwMa3rwY8KqZq3DdFX5IfsePzVHQ9+ViV
P53t8p1oh/ZcNzYeKhoM1iKEkJjhykmGLkU6788utuA9qu4kudJvnpPzJS5RnFL1PHzvDBOXxQxE
MQK/YjWUjbnPExV6FUZv6wQ1lUfgGsb9VEIFwyIzX/PLTR6A0b9mYaZujbknQ8CZk4fEbiNU36IK
WRNK4bwtDKcBHrmONr+xVXl0ChFc0PKd1o2w1RWQ5vY9SBPgZKJ91sLOPhRqAikoLbv3BjHKu6EN
h2Ooi+mp0c2jmzrtu46hDXItOuCR+XTwOzCjsuixhDAmC/ckKJydLNbLxg4yjGTm2r0cwEieWv5t
jpl4wSKzyqWmtOaTbuIYDy3xS8Lvc58Ct8JkImi+REZfrPpAca6jfJSQzMreZunJqAovNTNS59ls
Su+cleD6IJcfkdKNgGLlHgJJdXTMBdXcuSdDssmy93EQxgMiAN55UtxiGyfuGUZnuMCqLt96ZV2/
6qll3jVpZe9lN9GHbw1KXSfZyzx9o6pldJE9R1n69tA+qanAMBgNPaMQ4lCPvTjMFSvspudD2ZdN
2A/eXVnVyfI2UQ586rZ2boANgw/y63q3i3yK/dM1m5KKoNq3+EuBtntodT/cGBXksZDESrxMWDff
hybEMDX+MooWV5KOn5VpzBJ5Zf2AGYnyXrtWdT8Zhn9BvUCsul4d92NSkIdG+nWljWq88QayvgNG
5nuroDhdcRf56mOAWPlK8SzjYRD+jGda8gApxrvo3bcmDYNzOZB2Q4a7+t5Y5QnCjf9qeTWL9Yw9
GJ5K42tF/kFOQIpsvvubw0M4RlisTi0qQqFff89QMBrApn2FN4ZuSuTg/BAk/UUMUXS9thNFH76e
Fk+DXxtbs7URTOY7/j6h5imvbVSKdz80U0FpzrRPhQGoOpv/qj4xN0GOoRGFPki1EVhwiQKXjcR/
S6i4PLoNfJr3qSsnl/jY3Tti8Be3S8mjT9e7vYbOgh5k3lQsQgG1z8rHYVOXY/PuVKu8a1ESFwYQ
2ISPKdKc+CtJnvvOQ4WtKYwJRENZLuU0vO4PLkmUZ08kIW7GSEqHzVjth96u9qEK0fPWRROu2seO
0rLAmQ9l/zrx1ym3GKbLKKDGeLL/0+SgqcJNZaFTpeGGF8YG3wLd1Z7bOvoRFFZ2NOdeNTrWPaqs
06ZRPAPfdB5ZAWo7sKlkQom3x1pYAlb9LQ2Ff+W+DEVwTTI5Lpm3qA6/XDNItxOufSiK+3qeDLla
ncX3gp3SYSuZ+BBAQ4wQr0dzTDGj8m8TRhiQAPdgCJttydzI7q3B8NfcN9g0zrNk82nWZA7WPULF
PTC32fc8ry/xjI0bwRIB52vanexqjWKyuEQF1cV55lmggwruSnlHfda5K43JvQ/zRDuidKUuEK7L
3pOy2gWxJz7GwYav7PevmS/Q6a2QHokwGj+2MBRx5x4BRRYpZmt2CkLbQ0AwM4SCS1T3sxlMExst
di1roSX+WQ40St88qMjvzLPGyMSA2x7xoydpt4P0fg9Bs7ozIPL9pTW7InCTv7sw+CtUHeo3CjYL
wNunY0BpaldNvdS9LC5AE4P7iQf092RImMFJrJHOTeGKN7U2Z0K8NT60AiC5MZhLLaxWgefWCNhP
zfcSp9sZ8RyWUMiHtAxPYkb1adByRhRJHhEP7e/Qyte/N5PyEDSx94LOorm2VJP1a6xVL6bjXepM
FF8H23qZ1DS/2HGXXVQbEQ22t8laduWAUtWbFE7GSYYUO6WWTVmsMaCxt6AANNRm4/pLhQbQC0TT
ZmW4/rBTpxi9q3n9HoXw7s18j5t1+ZF2mCc3rhY/Jp5SbvnT67VL+fg5aHDqk1NQKl4jQobOZV+I
BRqN3mFydSzWeNwt2m5q3tGF3cjXJSHOF5U16qWwKrGsM68/DWL62eSAnfapj0Xhr7jrDFjcdhEI
/5JtE3JF/5l8mzP2lAtyXCbu2th6DD2ceqOhDF5Z6kF2HwI0m2TXqR2s5fhHyO6EA9F9hIvpTnat
2ECeHkGTPcm04NVqqPaXWlwd5WjYeG8kpO0Tt9LwlW3wqRjs9ny9EGVnP/XjizxRM8Sd1zfpYzvi
3ykf3imgsz5GYFE+tGWs7SNqiJU43kIyDkhuFvHrUDrfsuGLmotZtcEauOY3dPeBj8LGLrfYL/wA
ODxtWlwpH/KSH0qZG5QiR23mWtfuxzgzMFGHY+1m1KeWTPLXMLOye3Uq24vnzRtB9M4PwuuzvUvy
Yl1oWfNIVl3FOSKOFqh1eAvhjSBbSrDWhWtFF9m4bbJVwQWdrr2wJk8rFIzbkvg6wVGsaW1EiAzZ
DVr4LfJwqBcdZeOhYjLrq9Mf3bduilZT7XuvOSZi+76GVGZibvMa6qO70jMbt/a56/aefc/Xy93K
0cpIPorMdE7yVAs7tFYlXUbio7gYiXWdhFCCfiiMGMnH+RK5L5INBm6okDX+0jNZmky9WR36fMQv
YCzscjlwd8LgpHY0doVhfVCjHFaaHMrdHAOOeb4hP4J0LDTU/DG5rFkIPWit0+0iI32Uvdzym4c/
46reo/MoY3qCgdw81wj0+joNzOpv15BxGRrCsT+QqnrJVSRD5s0QVSx92bVUlG09Db8MuObKeKoO
+lLksE7dOf7nfBnv8N19rny2HMLw9m3XgiKfj/QUeLmewNVRYpLlw6hMmxyd5VlY/+ei0zIpbkx9
uZchx3bcs/zKVt6uocK3LYsSp7+u6r/8v8s7OaA31l9FrQWsi/5YT96Wgm3ca+Se8eusxRtJk/6d
DHi38azIXdpzN8B2k/woC6Ek0o9+TalHxo3Y5YtdTTy/VJE9d6zzK/Ybvm68KEEaQnIzYZekyBDG
uvK18jrrEdHL+BS6FRuBOS4cFnJszQsSWi62McjF7noUS3Z89Uh0/+Jt1BqeI4h3NhsJdGW9oZw9
lIBlT3I/ikitVlOvD3iRQ/5IbQSIp6itl1CTkTio9HOFINlTlNjFwnIrdEFgkz6RNFf3pUAmFokJ
80lO+XXCALiRrXIEYNFV0+dBr5eTboeP+tyLK+6JeRo9R0o/IWpj7zoxkbbLmsE7ITKFgaufngdL
z3dU/dEmTJo9whZ3rB+a4ziD02Sjzxuv2LLfvL6rtzIUzRs0HOkTqBXcKME/oshQmexnJw+NOcUf
MSjNWw1JRowKZFfmDxHKPoaF0HeyV006N1THKeGA4RHUDt6TbAA4fjEGUUIrcL2nKdYQgDANe1nN
3dZjLWIWylczbrA09JEcYXU1nuXcPHRd1Lpb5Xo1I5zzzjYS6ZRZlSdD7/Sn6cfQqwjyooEwG6qE
3W5oemvlVq7YmtFrBlrlb9WDq+JazRvS2v7CzsSHCGtzoUcp2+swbihimOKEBmb9iJpS9agF7TWU
ZR378XlGg8/1SQ7KaXPI8VCjcMZiwx4PQBl0YOdgI95Z4bESPqmVmqN/5iMMp8+wBzl8nVlq07QY
DAxEfztTTrJ8/yPu0XwaSKtdqtp4TE1zfJtUtvqkj7qV7MIX+Jpw8zrX6InJWVpDTs1pgJ2HbBTn
hjUNX8apA0b7K5b5WbClQlpCY2ww5VUTPAlVkK5DxLK0r8O9B6F+L7uyQXwto6yELWqZF7Mx9DwR
/ZggWMnDGESKuJeH8sxmRX2z2DS1KDcoVtUXvwzg35p29wFQiAO9+46nN2CAyqgfEAnr8WLl8eT1
AqBdp3ylNNF96Lhye7H2mCaqukv9tPXXbWdRQkcqGPm5KoC5arKg6trpbPRqv9SrzHjpYDCkiAKf
8Vc0XgZ68dyTYz2MGzmmzjPnsaKKtevYf58nx7QZEfzrPNNF1LUL4gAvUlw5cGamoob78xbMdb/m
MVA85YaLRv4M7hFIiyArcod50bJNQ/N7D0oIEctUPytTle/7uMyXGgj2ryVrs2IyvmMwwUeuksvo
ujBG1HM2+p4HNCwJhcaOqer50VR1YOxCq+ELWuKALa+dRJgGoDfxGmikTfReyzeYCygHID3I6Pim
tYvK1NrVSffzCHlZ/JX7YGPk6QyDmafcRuXR7bTAxGoWHkR0Yrl+N5SGePNtfVwjC48urJt4bwMK
l0Fmpt94TDVLXUvjneD2/MzbdBbc+O78AB2TMkIr0KsCoFpxqyJ3rXTPCqp2ZM7RQ5GjnVrDRyQd
YWS215ADq/GYNuKLBb32GZ48iWDVnPa3K9U26G2sY7tn5t9BT6v2lRdjyIX9BbLhEXKgslvbfPhz
0znCaO7k4XXiHEQj61Xjm7SW8VuDZtUj2DOo9kX1ym2//ruacw4wGz5Y8nZ3KI0nz4WwfeCkbXFA
TEPdm2EU3RfKcIore3js7HR8HJKKJRFAARmSjTVgFR3U7YPskcEeHq+j8oQAhRgAL9jr/rpG5XL7
TsoBkSYuK5vQdMa9G1SvspdyK0GlvwckNFOBgWvb+26mCzdzc+umiv8lVJtwjWgkjGI5AMpdbVbm
zB6WfdnUsReDqEZXfb7A56v+1o9C/1LqpgMh3Uo3GpDahYZWzqupA8MQDS64nt9or52GaUPrDhZy
rFqyHefkuv9/nJ3HkuO6koafiBF0oNnK21KpfPWG0Zbeez79fIT6tM7tMYvZMIgEQKlUEglk/kYH
qRRkYb5JsiB9DTBI3SatpWFzi/Q4fqH63kLIejn2avLaiTg4oYCII4dsBrCUdDd/la1SAcvqllWz
nNy4PFaRgWTwfHY/KKFDiUS2I2pZzm1kjfXyMULnfhEWrba2lPbFc0W6SBFte0VYEVVnbASWshlZ
IjlmeiYWpZoOr3kwAhRCpOk22B4U59QN6J8kluhf+9DBaMO1vmdzKyPd8RBF45vsQ0vXuLhhgesa
rxL7SLOhiXmUfYkZimtpz/5i9OVFYT95PkoD81XcjCdek/2UXYMZxNgRk3iOwnEZoZtrp+aLHJeN
7SKqyIjK17Z7c0WZ3VkFbY1GQ2tlr14/7mNBqRLsfP46BeQnc7d+kH1OBChWj4b4JDv5madL3DOi
g+xV7DBfmayod7I5i/Svs2E2QopQTKoK55h5RXgu/vOAcWCn9tpJhqe2KshQm+hgynakkXhFwmHV
+oh3rWQMvQHGTM004chTXX835UTZL2dHbaRuvMBExrZAn6GwevXAcoCcE49sID0iMU5G6wzIZ6N3
12ADwL9qDvZlhTjlbZATzs5RE8nFXkf9589hGnz1rCOcfgDhh6AWLdkp4/FI/huGuFtt0YRDY27u
zjQI64v7IPLnIS4Y7bygUX51Beg2Sr6zKrWGJeFgJSd5CHxg0t2NrSSPTtukt660zJ6QmJ31OP6M
kaeIY6Unmw87t8fhEs9qwHroF4fSjOq3sOTpPrjCJx9Ds9LLJ8zuokfZwuV2NRnd+Mzqha0Gius+
ntN9VaLTpFMgDyfFmO9Y5jUo43Ezhim+D26ErCBLnWxldHmO+hjfuWVqU2n3Vepmt7ZWuZcgdaZT
aurmVV7HKXiAZ8Yj8sbmFfXx5kGMHgBsXkKGoB9NhzFufsnQLT4laJYEyPPINyFjnZND6+3wmUdc
O99obo8iz7yLiie/vvgTbFHTM87NvDmr5oOMK0hQBJpqnOVQs+x7lFSxyZax+zA5689YGU+dsTxp
Ot/7tgjHLx7asIqWqx9DaDe7ocXYOYLbJ+O+Z+GbUU3NTqhlu3FNhJJZqAQns4z6ZVOW5rZNu+5p
RP71KdB2gdOYVxlhhaLvyHMqyD+6GPVGmYpemSPqveLb3ZMJiO9RY/9/6wUQBBUnDLBMnC8XpPHP
DmDtymrH+K0dyv2QpfrVaJMYYiG+KWzSnrU0dF6DrzJYh077jAk8xRcmZAPpitxqjrLPYr1/cZXx
Xfb5pGvPOhJlyHKH+pPTiTd/qn7oXt69RKVvPRfWplbQKFxyuVfF9ZSzOfdZSW2jXZw3Ozm0cwwc
06q65mZBb4pg0unPdfSxlteJYtarfQh1uNb0izHvjMp5t1RkmBFEvXGWLV9tyAU1Q79WcD58dkOv
epjHy858Hq/W4u/x5G97rOHo9IypekDq92KnAaClBJnMyRmcg1WIeFH0hfnEQ8p8Qq4A67TRzfeo
04mnTNP9y1iEO9kphwXaYCKcTTr+Pkv0zznUraucoxdGi6/kKJb3SYNWPTmeHp3lHE/JnYMzv7A5
v+ZfLyybfhSd4ip8taxOu1SiqjG2Cbw35FJ+uZUx/QyMFzSYkQfGgfqqOfr02YQ+qt6TAfiIx8ym
rMR0jHOPxJrCJigHIXkNERBb4jsm3rwi3SEhi/zDgDvWfKh8BMdcBYRMlqOp7zosJPRQnGRLjrBL
PEFc12xQuWKC26XRCdn0b7Zpi5zL4nMEKrkFqWX3e9jAxUKPg/ihcwZ9n9rdBUQE5pCVPIae6581
9VOOuIUgIsZ41zKjpMoEMk49anNIxq2JzUkWlcNKzdvugmcsW5AkLj+n2qhWpaphRlEb3ntfvaA8
X3xOvert+q5p1yKMS3KQCRQRROO4hSoqwuxF8ZTPB9Nr0HydgmIvY4amkfBlG4TK/xO0tPzJIwkL
ugP9adknRxUIPUBTKM+i74yLMR9EJrolLi/RRsZqLTYuiEkYFzvAXcdP9cM9VBqt+RBqV71mXbCQ
0wug4vzg0yW/aAgmPyYrFid5UByXVJc8zTtkUBcYbqB7zO5oeR9UD+3v4dR7BSvQf5qBj20uldk9
3ubfuW/8HBDrIe85TSfNC0J+wXn3DOHXppyvel8zy95quqH8Ep27wWyi/DZalrFIm1Q8j0HsrifF
tk6RUWsHzEXww8wb/4rkwiESPjgtzDaG2v4MktTZaJEYttrcVCjeoZIk3h3Ds/cRUuXrPKbIniOu
t0gmz9iJRDHeXT97hXAnHvUhi17Qg93IcB0H0VEJsgEFTkb5BoprWE2a/+cko0DpVkwV6C2S04WG
Mlwg9FXRNAa/BnzLfczwaBQf7Cs/TRVUTYfG3lNZeicZrjSYxGNV1es2TMoPrCgxnRx6iwLzEL5R
ibnNHnSdNKKdto+Jkx4GijGfpGJQ8AAntEmK0f80xuDR68HkKdxGEb1FpE/GUbvRkNbV5+SmH3yW
06aPRPERZJrFQgMfqQDvI7YuprYGb3lSPRIoHTvGc6fpIfYcVLernhTQ2BkR+o5V/MLz4CjL3NiW
dJvJacRWFsdhey17CjxvDaj341hUKB/O1XADLgwssCq7mCh5XMdRfMjLlnmcrpFAAso0v0q7dlqv
/KwT9Khsq4nWsrLeTd4nle2e3Gddc0fFzUpedCqQO8SY2tzX4zeBdyMOecb4HMWBsSuoTebbQHeC
XQYD6DQJ6ghx27hbtQlMaA1N1zw0eDGHQ9QfSa6izvo7lofnBgvifB4hzK7bsB6OsXkaUTEv8IOp
+9R9CctRuQg3OclWbJjTy6x5Mnc5Xd8e8zxFUnSI4NZAWDvlFXX6sIXN52mmOuu7Bh+pg4tXJ5Qf
nlcvKVYgr4lbycbpq/E7vOMEOYpevKEdE84AoxJo7tCt8WasnidlGJHSKpGcmJsdPN1HF8u9UdMa
0tsGaM0MwsI6MDzvodCd7tkHWsWN/AlnRxp9ikazgciB7FOCYjgHZgllkc6gjhkRaz9id4xPSLJH
G16XolZsNMuiY38xlal5KVpUsyUITB/KX5k6pugHUFSzWeBiQQw4TJt9ZNj0v2tVXewMU4B5Gwzr
s8pJudb1V37FwzoJIFdza8VJLxhhspd4LHXoHa1qY+QOHGNurQ32QR6gbwDIlKcM5DQfLftQzoe/
+/819D7faNru93wZlNNv3RXix36Z6VenJW80FHH31VaBhdi47C3iB6dEWwKgdoAWtBJ8Re9bX5Sd
6b5UJfxnkDDqhfS4tnXhj6LAVmF0F+E2ZqhWcqhmY10kp7pt4AasmAf8xWWsbzNlyXfZ2HQZ/pgw
GPgeJujvZMVUblsgzx9jZX11UFh6RBnXec5SYxtwg2C32k7LeLJAInPfs9btQJIIFEN78vS6d85j
AYzBRWBaYDRBkrb0nhpAEjs10PMduBvlKej5DRWsm16NGNMezahTamte9T4Vw7DQLRGfxdzED29R
Onn4iuQPENPOfpLhJhvcfVykwcpjrfDOM94DlG/gOjNPclzxC5Kq+yA7ZUg2Ed8+mvDfsSrrp53b
x87a7Fvtk4zYue088axnmn+2g/olHhx7katdNIMceHFdizZtPrhrfW6Csat2lZfFUDNpQkxQDopH
JRyBK1xhwwJL1IC8viI+szx4V8UoXuo6Q4rYTfN1zQfwYqCkjGBMFSy7WhEvDsWJB7OIXpO+dhd6
0yMBXxmnVtgt3kUgPDMEagD4RvFxnEGiqEn5+ylRY9AD9MpxURMuMdCprrLVjzrqCCmQS6d0r4CE
iwM4O+sxAArA97YevmttyfYiS794qAyvWduzvNEd9aEt8E2RIwpU5ZQ8+t6QtVpisBE8eBOoDruy
9dWEVPbXurUXvYI6fhmevKrOPuxIC0CLxe1BGF760ZtYb/MYem1tC/n8IqCGwAfx0SXCW7MS1bdG
NVaYhJAfQfTLX0waEJe8C9ZJydc81BGmsE1DeYhAdh6GgscMv3/xovsa7q7YAVzNJEDp3VCUs9tr
vw9qUj4JNDn293gD8jIxh2Y/ZjgxGXzHPpUJgXcwzr+8NMYoXU2+ZyEZPasC7AQHMd50LftEdVD7
ozXxwip2xU9NgVWLjnDLN7vQN5Euxl+G76Es26tfaj2vlurouychIiSWERbHgbqv3kIjiw5I84xL
2awCCx/jZPYKmnv1GH2KIPXEBnxa9UbhNl/ZGlY0eFdVb5ZOwsgyS5I7cy+LIVi8Df8JLKuqtwnM
a14W8VVeqWjhIOR1/wJMZ3wZjXxGvPEChp7tvCK3Lu0wfAXQ1f7ynL2pNvVPisGzkblWvFrQadb1
aCL3rpHcF0GabUfyvFcVuORyDET+NXaqHRy95ldain1PouVLFPjVMgur6RrrIRRnJW0OWRGMZ2St
c+QuWv3VmEu1DtTNn1a7ZP3X/OIW8CO1YvWtSRIbMIGb842DIZ5ARd0O6Bg84tcKTDSyN6LmcwTG
3x2UDL8VMH370m6qI2o1NTmt0Y4okZhxdZQH2XVvWnoIqMpBt+xfc7IEVoVWusqOx0f+UM2HGszJ
Squwp0OpMn8gvwSETXZrtRP/qydkT8eKnTGyF1bLq8vGoMHC2+FZfDuIHPlcB0uZsk/Aq84duOwB
zMhq/RPBLG92XaFZRZGDCiGA1XmIKtDYJ/fYUXzB+oaKeJUv5Onoa/PplNXb3Osebj1l54XHDvfm
AD1wTv81PnAuIwmWq2vWm5DsyPukGlh7hnh4yGbY+PXOMLg5aF7nv6utbqxImkw72cuTulxMeduf
ZS9FdZS7FPVZjGX5PF9yaDTlTV4ybKcGVx+a8pI91a+VbPosb26XlE20ErbCLO0dv0H1UDdkq3zo
WIiUqeHiHpNnve1NB9FXAwb18+j7Qc67N+XZPcaCZVe7zZkKjwm1/rUpUujRRuc8tj5C/Q5crsTK
p9M9bg6DvkgTMBNyBPtb5zGZUYkNmVgqVP9M1Ss+Gh23nIUcNxxMg6Is9+d42wetc67mM82Jfp/J
GFul371/jfufegElOLfr5bh2IHe/irFfOzQDfEKUiGDIOq5pmrPbhn0wzYlVhzy9DZBjKebhIOt0
9W2qjFVyvjz91yTKJfah0DCKHQM7hSigVLuwA6iLV43/OKW+D2dDY1lZAdMpM5fi45+OMbZ9DHrT
pRx2j7sxGrPcL4Dbk6p2FrK7MfUzqOL+eB+nRHp4wEP6YxDC3jeeq+J9rQ4HPXaHQydMjEdle3Jw
WgzV3DPX936zyOiXQ2XwNv7W1k1fBxcICBTVJ2zgL5mTTV/93KrWapI1BxzP+2ddaz5k3MMZW4zj
UOsQ1VnmJbrvX9NaUx4zBwU1vuzNqqothWVHYNQ7So8qanUDorNT2VhHUJa30XIKi0v3EhcvskHt
j1m9UDYuJa6zjMmDkYAtBsLLXUUNvEXn1HPydGbJLvo6M0nyxC6/rEw5dH0MNdUfX3Hiaq6FqpfX
pIjfzKIYP1AQQJ1wUwaF+tq8Vp7d4bbTGZzrcde9Sqzz73PLQHgy9acLNG1nGVm5vsErQGd/hWwS
kKWflYFzux4mw0tYgdAMVHZPeKsMLyx1/V3LCnwle5U6T8715H6TnUlpaCyRjuASEkzdp2qjGf7F
GDsQjWbpnuUhbSlyL4Q3NttOQQ/81r73yzO7bHeqmeiHto1VHHWV0FsVGdlVNyq6o+jIVWDrp7RH
2bbnoDz7K+YkOuJXZCZZiBkIaugmeB/HCE9NZ/uX1ul/H4SNXPAQTeXmrw4IA6g+lfjg3DvI7/mX
1MyiM9+X5V9xeU0vyJ9HlCv2sjVYen+qPBLJMzdIsn0mrc/3wszhav1D+5FxwSYNKtqdSMSYvcG4
e+h25sAeul9OxuQ1/4yVob+urgf+Eb+KemcOU6zAZka6Qnjtzo3TqICJ0I6U6fo833dOPJ/SlmcZ
Sqn4T4UnPSi4+2D18ICglflg6tjJga5aaZ1SPFijhxCxFmbaKsLNFtD93Guyfug7zOcnvihglfnr
qjF8H3W+RtiSzmYsNDNP5CukTMo9uOHo3dCin/oMbZKdsXjiV2K/MsZ7pMD4WGpK+A6W0T1YHXKG
cpA/lBW3q1IH3cAF+VknS/CQ9VEOHgLvXFGOvjqWRT2N74QM16mokKW1wtub0k32csqXG/ShyD7x
ZIgfJaSBNUp9JQKDJ3m8Ix3AoP8VybXPKO7iR8DC9Q0v8b9f5/Y6tfi4X6MfIItBV8ZQfQRTQKI5
OFaqN1pLAPRAw+YDzMZmhSkO94msaKErKm10SiGsnuRZI4PTZLE515uAnds8SPaHtd78Hn8bJSfE
KRV1hL+A5v51Edl9mxTZQXxqDzk7omPstvW2wyKeBC+eiOYgqrM8DfvMh2FFcOQHyU0DUgNoP7sD
YwfRke9B6JENiTzlGJIdWeTZw+D+aDBoWs1pxGIhi46yEvk/FyVlF4CA8ihHKkawafoqO5jugFwI
BNVSn9GkFfvzmyjZrf2nu1Z7pX/40xxCdKpxUULCTEMNqF4lONj2pYiPgxY1/vaua9YY4+0FIkGV
5eFP83YF9HwGxGPSHlLn1F+1T0sI4yoPlaW358gMgNsH3L26AEuv0K5S/netcc3qxLzGpQ9jRPHU
5T3mcg9e1bFN4XW+lOzI7crDuZgK4z2mqtaHG0/NUV5Jxrmvrmrw49CImGloefSo2NXt9WSocsyM
8mz7JOdENoTbrtH3IXssyPvFALiP+1XnuVjJ9GW0yBDswBBL7yOOaiUods0DRs9fKTgCHfx5YiEH
yVPPp/CoRU69vq/Gqv9cq/21OLuPuy/Y/u8hdVw3CwBd7Wbo2PhM4Bv81q8uHnBm1Ibng9U/+qMY
Di2PeSyO51iZ229kYM29bOHRV10yQysvtlv+GEQJqvpPSI4YdSMBSTIVu1EgRRx3hXJGZRXLz6Ab
35MJOuXQYkA/9Km1TgrFO7tNp+1MrU4OOgLOpxpPjy3GPdWjYop+FaVh+jpNWGWYncC3rh26o9Kq
4KMokDjANDlgjJGeivKoZaF70j2fTqSCf3fKEbqOY6iJgZfKxlhNRPSYz4VFrM/sB8fq1rIlDwp3
gUNiND+60Y8x6G3Cflu4GNHDMLZWtZWYh9qHbI6nl7I1x8l56ZSKTWumHxsBppCS9qMbPthCxIgh
coh5Gl8bpHtTx24usnWL++6BvaCCAzHYELh29RfPCsVBjlCTJLk6iC8vKF2LnWn7qr+EoAEkoa6C
7f3qaooQaJ9ROL/H8jpR1pORpCt5GXnBtmzHLWV1/qL5TYn5MGRxsy8CHAVvb8FVDdYGlvZi1tPo
L/HIMs5B023v77m1jOwxJ336n39dP4wIyKSA5ue3LYejw3776+6hP3/h/R1EpkNJJPKt3e0lM7Yb
AFVYPtxfM8KfFrY7Fbj7q3ah4q2hwv3+C+UFqzD7/RfePq0wcJD6nf+627V14bPe4a+To+X15V9Y
IyN2f5P9/Bemze3/d/tY+gISeDz8/uvkbNUWB8V3QEXNH4ScnafZl0ivxOF+eZuy42KolGgFDK98
Bnc0813V4lxYrfNEqey51m33E/INinOZB8BS88r3XMuWhaWkD7nummt3wkqgsfMLNybxnOlk5ILJ
4y4TxlQ9E1M/KZrxVXbKQwkYwxDueBtfdZDmGxKgG1kP7aOgxcUy/nEf72rkD3nms+B01FVrKKz1
ylmmPR2GVR052lPg5/oTilInZ2iUczS3xtLuD0HERys75TDLQ7Ke1XaAKiRDcNNCjsJB8ni+hjzo
TTGs084u/hXzMAVyLbu+3F5ljGpy/p6+kC8jZzVmiCuIVaQH2Ry0sX4A3HxryVlDg5xRaeHMJ0fI
WIB5dThpzqMMRQg+7BCTyDE44r3JGJrhv3I1qY+ylTRRcLb1+tYnQ2i7kwcd4oBq3z+TjM/Y79rb
RwLYH/OgKAXGb3wZ3LPhZTgfKxoE1tEPL/JMJCnUqb4qdrJpiwQl91IHgRCaTbT6a7Qbq8O+gu14
v4AcIQ+8gpeNv1/hHrbiIoKM/88r3DswPvr9KjkkFPTjWQ+pHRrJapCugTKT2mbRsdGFYkCp9+M9
y3nErCd3OFJ1dii3V+WD62KVMKhBczVAF6yo51gvSoCnWWfgUy1qLL+1wRi/RXlzrpzO++VO1Gqy
YGBN2FFVZmnm48msg5xSg+94Mf5sbF/5CFJ80AyjzV51eD2rFLXRK9QltqaGoT7wdrWtFXT20VY6
Z+9mTrUfFL65BjbYsw0LKy/N+86PazwB1SraRS2PmMoeGqNL97JnMNyZcZRRS17oXTqeblHbcBcD
D4I1iIqMf0HDfzlbhnVDvl/Rkk2rsTzBi20uZ2vXLK7NpxL9oW1YF/uw0kJypq5/UV3wIOCLFeQY
u2QZ62lznvA8fYrU+lXGHR+vvWiqmgN3dw1OpbHKClv5BM+qbVzdsygkM33oz7neIkHbm8Gen4a2
lmF2iMe+HNSX6CqmwIEGZiUNUqguPMsNy0SSkFR8k2M/mMmxrosGjvJ8OumoVjhCO/San5NfDFah
0xXraczSV9eifNYOmCM4tpW8Fgq2ClYOvkM2uxbKVZSrv2RrUhoHhXT3LGei+SKeUElfohTMs3g+
YMQNsqR5kY0+LrYotzdXOTeNplfTD9UH2eIvQZfXC/Drnucl/WzER6p+T/pAeUnZf+75KRQqZqB1
SK6egzFo4VK1M2M9heHv2JTC50LhugYoLMjzyYHRoP/TPQ+02qk4eGMO3vhPvBBzoqFTY26k01uM
2wqw6jJ573BTQ/6fJ79sGgU5TwzN/YMPSOudNcCbKsroEbr69NaKlRykZW5yMYqO7zFXcPQIPpOl
sRKYpySOoJyveKAE5t5R4+bY25Nzlr0T9W9wSP7rCLrqKozmoWqS9N3UnPA4NWFFOp5JeTflGwuM
xUZOEgXWyGMbsnnAYeWIer+H8Tw0THmIpC+PG+LDk8yWPTJogCUkO4oUzORX1XNEWmuMW/3axkaF
9nAYr3M+YQzN6exHx7tQZ7y1ZKhqex8fuZGf0DzCpaR91BpBxWsoKEAiC/qqtH7ENoErkQh29xHk
AhDMvzCU/YayA7AfPCRXsWkXj7FZiq3lTTNnbkClT+GR7bZWPTOrXZy03eJrbUOf0uYyutZiFgV0
6bvlYZgWp7n6WgR4MFumrpPINt1dj0LU3lWmGU9ShGuUVfPXOmFrxpey/05+bXW7UpnF+6LvTLwh
YSpYEMOf24asV5OE6dlQcyp38eDvQtX2LoFt5CtHi9P30FJ+pLYtfibD9XYdTK+uClYrn63ACrgp
O+Xqovqw8qYJl6YheZ2wtXoJ8YN46WqcoGI7e5KhqDanBawNkNVzZ9mm5SYnnb6Wvdwb41Nn9kBE
594CdeGX5ni/FvW4OasVNyfZb7tpum5tvmTKZ+a23cvYpasSOeN3vLQ04BehsZBNoxD2xgowAB/Y
r76zE8PKKR6gT8yDjdTbUPjonjUvrZ6gVt3Cg5UGxyyf0dHzqCTnNwd9ZNiOaiuOvdIkC1Mo/XnW
p1ipddAvTWu2Ep1j8gAUYTgn82GKGhxzKxQhZUePkO0IdpUe2dZVBEvv3TIme5GDAz2VWUe1xqK6
7SfvobZ8+9zk9rAcjcn5Sgru4A/e9FZMGDjkXl1u4WSGH7454S2ROF8VCM2rTJ/MU9hp0WNG+QZa
r25/zfDQ1jCf8KlsLAIvwxk07MPH+8FuvHPNQucImbF0FrHjxnuc7IOFHJKE9u/BfogGsalm59iC
2rSwSNUtStHU/P5lm93Fpkz5eEKRjY81gmaHqQfKI9kB3Zh8ryaUlSRzoKEFpCdAzQlWweiG31Wr
DR8kO2Dua+aR/4958iqmGPaOVoUXdYIqoNQU4j0Ru0+B6N0npwY+4lhXGRlVkj7I5DQr2SdjltNs
BreZLrKViDje1T3KZQEmcNnS8upHRGuHczRfLPd0ZzOB+Q51YT0FeKwgep+yMTEa60nPJ+ea2MBc
6JOR2hLK2oPPvkryGtXGKI7WBgSQswYq26mqaBlFcfWm5dnvMxmDZtU+j0OxBEMRfnH7X4aVVx92
YWV7G4LbWoY9Pzy6dmtS7OVuhXUMUgZpH36JJvU7lP3uGsRt/oB9qr2Q4+sMG2lWEv2Da6jp1dPN
nzIu3MJjHVBayNbwO3Od8iTj3FuxOh7Sdh+J1P+ITIrz89tRegXvXSTYtrLJuxN/3l3fO8M6n98F
CjPHsrV/v7uOpdSy171NjZRKVPb5z9LWLmRk848pysUK50n17DVueSwx+Nv0fRi/Th0QBfI0+U/Y
4Mu4GcxLa+jpqjUND6lLHxOQ+ex+SFtl3FpdfHKt9t9xOdZUzTffdILXrjMh3lj6hzeU6JBlcXAu
tRZ6vOrlaz317PdBTy5e6Gg/IiN/AhWXvhs+f1Zf5coxMqb+jDoFzFEzqD/Byu991vk/NK/4gjWX
+apWSrZxCpLvRtioD70/hbNopvclVvy1HIryEY5OblG/5LC/N53Z+gcVKvsF9ahhqWsjP+LR7JDi
Hj1QbZNp743I3bHBiKVY0PuUYW/eT2PyRRThtyKtvW9kEh5yBDp+lvq0VrntBwu3OyN6kkeL1kL+
BsbIAurHxszT6qcbqI+YqbXfjC78OXWB2CmW229UnEeePcB7efGMXET+3FUlG9DR0zYy1k1mdYE4
tsvyPr+NQK7QX7qJSRoDh7kxD5+CLHIvRShAMc9nMPHrVYu58bpxkBPBGx2qHUCTY6VTlObxyr5R
lPHTrbfx4CVFThOuYxvxIsrdLdf5Z8otxqd6myKvH2i5to6GsNkkTqcsIgXjUs/p9WMyApSL/bz6
2kVv4I/tb0nVekukt7Uz/zDrbCI7vKzmjnb8nsJD/hpZfbT2K/YB1ghEpVB75NXiyP42mQWMjDb4
KPq424ROpO6VQqhPThRgGTWPGDrrxYCD+Rpmpr9DH9QBvGdVr22qPcsBSBKlC0T9gJzVdbXVlVDn
I6BeBBQTeF39YYPJ3ilJWmwqjGDsNg7e0L/X94np9mtnUMUXa2xXoZ2N7141mDtHn11v53ilfmuG
MPlssXPbtsCPtpobWl+SNBVfDIeMwpCo9rZs++RzTL7JvhiO84ZtNTbXRji9j0a9knFNsFGN6lQn
5zUEbySUd/IlyO/Yq1AJt4aVKMtKBFidsZc4yrNibt5jssMMqv82pDddEz5Fa67+mjuAtD+g6o6j
JRJ/8lBF4JTLsDD+FcvSPr/wJqItlQK8iP4MTuYO1PodVKfFj7/iegPlNvCb819xz8+zcwviv4st
XK5hLS/7vn/PRF1dMaSurg4aPsc/IVjv9RVzmluIKltFEglWrMK2NjBHbVXgqHf1c2GsG3NA8KRz
3U1hmMXZZae3gxU7HNWG/ydlcW/vW25xTPOg29WofJ6Fh6JOExdUMBRc/GK0kB+DqEYTwKv851Tr
UIiNWIxGuvoADCC/VJahbiwNs/csE7MH/O2zUMcdGgnsTC0ru8iYPPMSVxxgBj3IluFGPlJGaVCe
awpSYdJnl1ssqlIsBFM1WQXjqD5DBvcPzVQBYPVMHKZjPVgCgO6vslckTbmyQ+xBZdPAU/tUjPm3
vErV59qs2gfEFk+J76Haq2MLLwIR72TTNLV+kRWRd+sN+wnr8Nh7onrqvzR6i/01k5yJ9Utlso5X
YSsC/EJrZhQTdcLei05BZTZvoVkt49FAjtkmUziZXbuWzbaJf8CNHx+dtIuvGXtP0SSARF3TWBdW
2aB7yaQUt6qcislOzfF3tS1RP1UOWWAzCc/trHYbNyI8dzz8ZZ88+H1TrVs9qNaWpU0JQOj20RSW
uvVBkOzxv04v8qCZZbxSSwtDOyPPbrGwmVLYSn6AC6gFnHEeLGPyDAZntVNbCpz3mKcE3gq1F20B
8rCY1l0yUBuZNXhSt00PEaSmbUL7kXnI2XVtyw3KfXV1w/sVJgceGM7PqPR+6e2gvqWVMgFLqoNL
k9fODn30EK1Fy3zoNfi7hVGUb1pUhNQ3yu4nWF5hGO4vo4peopcMj3SeUKN1OzSpjUJdl17LOMfS
9D/j3dz5V4zcBv4j7SIRwa9S+LX+4IJnhpKhTmsTYME5nwwNbGT0E0uiEVWXcTzKs/vBFlq61eIW
FjUubu58CFiHwHqcTyOjeul0KsR3ozcZ1xV4+jJ2G/xnnOy9Dx4qrVwnquntFNhoW8xWR9BGVviu
a4qCdqAq9lHth+9BnH4NLbe+8OAO3825Cp7Ub75nD6SG02c5ZSpr/UDJsF/KQQk7WJBfsD3IwvJM
GXlsTD3MIjHYxqsVmdoqjcf6kmh6stPUMgW/YFinMkqSTVAN2pMNSWzZQyf57Cf7iST7DORn+UXR
auHBZA89liGBaVRL6I7/xdp5LTmOK936iRhBb27lbUnlu+aG0Zbeez79/xHqbtZUTO/ZO865QQCJ
BKhSSSKRuXKt+kGvuIMkhSKfFLhqD6ktebuxkMdL7qfDakDI9KXrOCXnn/jNSU66kZMCCKsOCXoq
VlbAW+OTN5VJOQ2lkAsxFg2QvBCEQzOi0Rj9mhF7CHfhc1sjxqoEY2vXvg2Vntz7E/W10nfZqU+L
izCFkwkEgnEOu3orTKLpdLW5ECtYiDWzXfTUiRP7ZsPj5vp7f6jBtrcN5YQ4XRJVF9tPs5Pwl8dA
2rgGqvd5ozlbg8DWcSzC4lBnnUMIvvHPdqVpG/Bt0RUlK3vFwWV4zAajJmGsFdM9N0eqSPNWdkPd
mR7pyhHGFkgMkoktRCnraCOMoZLaxa1rezA0u0TThqM8qEDQFM7TmddUj20XgwTXXYLViZxs5aaD
GLHP9f2QlMU+nSKTIYyMm9Ep42suiVC26j3pcpYsTbkqPqEj7MMTSmixhZiUas6UR+Vh606HqAXA
wnXbFVCNuZm1texhYUyAj7aQggMHcPTepqHlN+6CegnpFMZJ+/LbrbFAF9o9FTOZr/10cyvTRbQM
N4fdhF3sZk5u4Freu/EUYoITGONTVNflVoptkvvRoD4Gplne+/yCm7VvFEtXpSighZHgUDqx+miZ
qbrLPINK/snZRurlMaW0Z3LV8yRbKmDddsJVkev40EjAtcVQt2oEL51C3XUWKSFog+THxIdZ03CM
6CX3OPU0o2p+qkMehvn3K5+jESoJv1a+SWnLM1cM0TaxioVNmCtceOWWYwaiq+Bp1lWUFPeSVOnL
qqHUvAxbOJqahNAhSYDPFJGfM78hbhHaO6/M7B/k557dPize8sTIl5ZU6A8aoLlNDY/q2Qwjbd8M
ibZDNK29EztC9ZNCyuXCmt32/ucy4+mUe9cUO77tWCSgd6Yd9dbJl8NEUqgDi9qLM84/nYI+2MiI
FQc/IbQ9GjufIsUw0/sUvZkhWSfwD8HSLWl5ch/UefZcNMVz1mnq3eC26TOvMgPcaBCRmSZHKYPq
ztbKg5i1miqEv9Nod2KWrEcBu5Nros/JWsKwxqYi1t1XzR0YmgL8uxa/2YF8MiYNEtPieOK5zqdU
Nye60aC5c8IKYGaruBzPawrCoqJdVJpVfx83rifl38s47gGIQIkl590bpR3OyZXKn03dVMM6zmJt
8WHiw9AsK05bFEcK+xhkcIc4SAgmo+6c/JowNOTrHFpDgxN+EfTfeCKDkLnvfsB8+IKguP/JSeAJ
pq6ou4Rxb+wq6nKodbHzS0JCeAXNtrk19cFZcnvjbZ+ahgKDo6nY8Mj1GvLiwpihioqw9BCRmTZc
7l9jsAh0Tz91VeU+uV43fVHUGmFGhknrlOuyMZC8mJxRCTC3o6ZDtzEN/caBxxkx5NtWVu40d77U
PIulI6fiBwiPltbkatZNt+TRJ9jEnCeoi/TGaJXHHDwzTeq11ybh56dacW7o/QWQ5B7lhwDSAWOV
R0P3Xc6Vx5Qs42e3NauFapnOC3pewxLN3eRRbuRgDfH00UkseAL9Ac7WcMz2PUgcmE8UKVvWZXvg
UcMGz86sYunxVjLseJVFbvqYTM1AZoFMw72wyK53cqxxLzN19n3TOatKZozodlM+LZtusgIi1Mkr
MV8ORISzFr7iqnHPIXH5ZaH39iL15afIovrKrPi/D6SfNqablkvBLCSIg8KpALbO8kk6HlirPFYo
Isbqi6Xz59mRehEjmRA6yOsnNFWrqwLn8KHM0nLlpZbxNrTZNysxkvvcqaQ76KFJehsd3yN0HqZo
5D3Z5OpL4jffDN6zN24uDdqXwAJCrQmWMDZfUZvv7jKKmNaBbYMkdiwkM5Wu2pce5dYufJMD2jnI
7cjjiW/LX8rIDyQ6IOi/1a23MR0QlvC9Bd8c/jFaKSm7SAmlHQHAL0MJsXmiQ0BewIf+s5YFhshU
za1XfdDdLVIn6dYs8ubeN/Nz7A4qolwaR/8y+SrXMLsQdPavVljcd5If7vs+MI+QeMMIOTVGfPHy
z1nh197C66gXzYL2R6duZE3e9kHhfPIzt1vXmlwebQ4QF4+XuAwbHrI0GBw2qG7rl3JsvGVHLJJq
oSKEKdrxo0XdRBZln/JFU5rxszJJrEKeAqeoled8ooZNJtuvPly7X2w7gFmlo+CMG0q4NUuYUVzZ
6F4dE7hWqfvtV88YtqVXkLhrtKc21R2q9KR7z0x3tQ7ZwmBBOjJE6rKuEZnuEt/eRnCSH7O+6nem
LR3cMUvXyuAcx7hqFzJBDwIxTb9pA83cZG7zybfSGoV3O1hU6RB8gZfpahuF9T3nywOVMxqw0KBv
HKmuD1C/Hhzqm+9wmMTMqVC4Swdw6REwkN7zw3vRQFCmHKUIVvrJFEkStGKJbazJ7SjnzhqUs9zl
n3o7vxZmSjQ+K58oH48vEDvLz5mkQOClWHdqmFfnwSivXQiUJ0/C8Bg430O5SU8ypBNO2A97z4Jd
BXh/pp+kO7ehUtE3k7cOVMYWbDrUTNNQGszLFNl6MNW2u2vMmsJ1CVCbLoXBqpQb/6g6zVmpGxvO
+glxOAETfYcejwjfotwHIzVAXyDsoqEYCzy9cBFjx6/+4qE/hUV7eO7RFroUcfhcK1l1R6CVb9LY
keHrqvZFttNwQZFFsi2D9ptNJuQemWDt3PcWpY26Hyx52shO9O7FJKTx3X3bW8CVx+gLYX08OsUY
9k4Q5YvbOFCtfjFUagyoLm3XeW8XL4UWNmtEIfOtGJqaye3HUeCX9Ubq35x8WHY1ZaBE2bT0eOta
nFqPrk6l33ICVRwjT38gFSwt/Q4RQt85pNVwLYbQuNgJqNauXuuO9o1zXbGQw/pLpxvtdawT0k4Z
NJ9l8DaWfA9DSV0OTVj96PTHzrZg+Yl851SQZlrAQtWu+ojimSZEijyQGneHUBwBJ77O1wQmz2s6
9UhDXxM1LijixCQm24xCqa7jt1IMZVVP7iSl/BKB6snQ/XoqI7nlHgQtlBhagTeeB5tgGfe5JzCf
3UPSZEvKIMynPJOTRQBMgMR5/15bbZyGcaRx1/XNz/8krSY8xITD7WGvDVz9t4KbBVP2EMQ/Cje3
D30B96PdoG9D1U2yC3QqrKjPpDK5hJuMI/ew0XKtuIx2aVFsKTfEcLyrUxfZLuNR/Zja5OV8vv47
7iEk5zKoFCA8HC+QMmdrNwjkh2aMLFSGOvkpj+/LkgfQSa73vm3DcNfqKMKHnlNfhmBKvjhx+aa6
6Vku+KZHcY/aOnAmolza0rSQXNcaQ9817ijvwEqjZJ6p8VoxrGKvmOwGuHu6ZXQFmWmeS6laXqty
aX638+RRGZAJqjJZRrZGWndGmP/glHfn81v45rW8ws6PMiiagmZXDvWdzVdpG6l2t+0Ne7jKlu2t
4IBWX2USlKqZhD9S80wmC+g4X+ar2dfWm+XDc1q0SvVAgqnZFHGdgXUpwUYTxuKZq7pmld4s08qK
vhRZv/SzMv4u+yUiCGkQP5tAAzct1CfHcdRgaTHA8vpOp5DTH85qrdtPtuMo/GRviHIVnwPfoLzT
louDq3cWeMLuu+JF/FDaFlB8ozIBwjfhESricE3kZrhLHDNftIbxJVRy74lSxGGnQJy6hfTUeeaM
DlVk6n2FxgIAYZoMD0Oid5T9lPKmTNvmFV7Ug/AIzHqkao34nNpV2bbpq51sefEeTghzr5B/OPG/
jEj91eYF6glnFUDkv256gu6DGgynlLDvog8c98nQdcJBZX+YsCedBkNw0YMW7Ov4HADUo6KmrNel
gUy1x3u5MtG/3HNzkV6acPQXdmuT/p5mq8ZGccbQn2R54iJ1Mx6Kam6kJZAKTW+7fdMQvR5tJX1z
Yut7B9L0Wjihfs00/xti7ekbya1FDo56SR0fDAuObO4RkRq2fRulD546Ra6zpvpqQp6VBI3ynVPO
90IOrOcC6qe1okRv9lDmK/KezjWZGjDLMKmSO9q5pqRK8HtUymoswSz5bulchaPjmEDzQ5LYsy2X
epPoLz8s0y7CLSaudLVve982i03EdZpL33YEmyXPX9tZnp4lr0KAYIwhfmq1+ATq4i8LwOQ50Ix1
5lePUFAHS3VUT2PlHPWEOK7l2Mo5R9R9OQ6+sjLqut85caXu0SEZLvnUBLt0IOQCyiDY5Z4TrHSz
UV/NAT79su9/UAw3+h0ndmitnkvi7YuqdrJ1B0ESP5exNx7IICx9XTIQisq1nTwAYosLUyFW41k7
N5LSJR95vq9K/Ml3VGhgbERgNDkfTiPFqstEIx0dmlq/6oyICL08WJTUNU27iOrmEbKgZCdsc0NV
2C+Xyla7dWd12oKnkbNOquDVrjrCMJYevExslKs2MbRr5PjOxqc4202MLRmp8USBUbrzDBRvOrWA
8Seoz12pJY8wKvBcbctwLal6vxc2JQH6ArsscFDJvnIUsL4rKmGocZIjsx88jadk1CY+y5I0HHw9
Gw/gsXl3XDIYAUX9pwbsEQ+C0SepIu3QUYS7biFg3iVFb9/LyHvKltpy6EFpnrpXYqUBZxw/aJax
lwQnMMPpPhgJWNjAPFaFNaorzXdcyF26B49ouGOYpPDHUDLPNQhFl3q1eynzsnuepadqZ2QjRpOn
Jg/07rOJEABy5D4PeRBxPaPyRRA90p/4/JhgdJYwvKdXu5l0hZtni2LkK5HP5NYU5KVXBQxh62Hy
EhNhUbl3df5VDBA6ldckTKOVZZXjFYYpZ6EpdU+WRRuvN5tsmFs1tnXwr7iICU4L+sUAIjlZ8i6M
lrKBgHstNeWpd6zi1DTxz14M1QIM3dAwQnoNSFn43Lr8EvG5iuV2E3MnPJcG6r6SbOTbRHFcqipp
+Bg4+6a2iN+n49koTW4ASXhfF1LE15+fRZ5gLRRhYehG2IQSktKw7oWttjMCjRW0paGtckyqXJJ0
RHVB/W1HOU1XWTHcNdABXWWYDZaa63v3Pq96S2guJlvYwZrvjVcbMNGJL13VKSt4BXVu065+dHI1
2dah/tb6bXT2228Ewcu7uBnyjWO7sMUEKBBVLqSbogenMjQ5ojs3tXXXF/1A6BT5kd6UTYQmLPiq
pfjNhePkLwN5i4WhS/ULv/fKsg5d77GwS5TawtK9mDIfiiCCtCeIjmaDNq/aGNxapqFoOkg9qIJ0
sj5biCm1J26ddiupi9WrVj0EgpxJNmPkeXiDb9xNMuG4PVVhpC9Giko49apTqA8BN0GwJJrCV3gs
8M1mo3iydiNwKusGMdJehV9oonASfh26VvBFm6cog0cgD7141ViKfqgD6vUdwFxPim9WDxynF3Kf
ZE8wP66BSUr304O621TKqxY7xalMAvc2NPIkWYZDF24gcEFjJW17aY14qbSNgek+VHr2ldIJMGJp
1x34rgWLjkzVvZFF4OWceNwajgvgqpRefLStHrohWepNWT15w1A+ZYl9zSETvss9qXxytM5YtsPQ
8AvL0LYVd0uKIly5tXtnZHl3bvPBvUsRW4efM3z1krDcB7KfU7jhRa9mRGySOGSwE7MRddRg5EmV
iVlXQrgqjaRH2dblB+4fO2HurTY9xX4GsomDJgDJ0Ye8gQymoVXxinoI89mIIwi8VbjDqagyn5OK
2DdAM3llT0NjkJVtnnF7lyLLeE6oUgISqsRrsVZ1Wm8Lw3ezvq1tQA5zt9dg+MWZJ7xqk42uB08a
W0VtH0DaTv2XGKqIVK5h5pc3wjntwKTr0I7eZmUvSgnd+Pn2trbv3RWEP/JWOGsUU6xK33Zvs7FZ
NSuLMvudcJaDDtBTO6VhxXVHX1rqdR1twY3uDMtpL603WJskGPOTHR0zInRPqH21itw9TZU0T0nZ
v5Cfc84ZzAI7GB5g19f67tLU8Z6SdudoaRJsLMJWK5+Lkcqsm6nVuuhOB6ngyrkaQF2a6keyIwe7
s7uL8E/LIF5xfg6QL0fdxEo7HvEC8sRyGCNQR+4iUfqvaW60n/PcV5EJ14wLdenhLoA3qiYddm2M
6LmRkQoznVQ9EFNvl6HTe68loeONBs/BRswqFbIfdRGjLjLNZjqQviprr15gay/N56pIvJ3qZ5CW
d4TtwsQsV5VUlFvQzNy3bG8cDg4yFcY6NKxf3Xjq6kpSqMt3Du+6eqLkm2iq9vKMB3fovBeTP4+i
5WElQQP0ovFpu3djhIimkWR0+iX0hgcxCsc0uytA54kRGCvjpKHQswgmPvWxhOTJ7nv4zqddEejU
NhO71io0Je0yuPLPRpf2lkTJ4WzmgT8/xC5gyslptsc6nIv+EJjLDxOZF8qLwk2G7ewsXIhHcNYx
4Zr/fTm35cBolIryjDDBhvru4c0eTXc11k53GpRUPssq4a5GBTgYckb2B8gmgklRSDTFJCskerFm
TDwYCMOOFmJCwqb87sXZlGRukaf9MCGcxSysvYh+TDuLZWj+evAoQGSxHgFR33atiC0DeyIp1SxA
Mq+iYUwPWRX8bKgNTA9EvtOD6M0Ts9888cHvv3CZtwduBuG92H9eJ4azz3yl/8Llw1bz2j++yj9e
bX4Fs8uH7StP+vXy/3ileZvZ5cM2s8v/9n78cZv/fCWxTLwfSjug7+gHD8I0v4x5+MdL/NFlnvjw
lv/vW81/xoet/umVfnD5p6t9sP1/fKV/3Oo/v1Lb80ueDrUM0d6BR7tg+hqK5j+M301Flc+qlBzh
bdVt3OhR9n58W/Bu2T9eQRjFVrdd/s1/vur8quUOFZr1PPN+p3/b79+uz2GGo3enhzydz1e87frx
fXhv/X+97u2K7/8ScfV6GK9G0bWb+a+dX9UH2zz8+EL/uERMvHvp8xZiJp7+5R9sYuK/sP0XLv/7
VrZTQp1bap8HyQiOjdRODImAzY7x70bMRMNQHFTtKszCInqVWDD7mm4ZHsV0SQJp78TIsmmd95Bp
jb70KoPaqtqQ7rMghkCt7p84BUNkO43inErCFnzLNC/WjIFuHsi+/xDzwu7CE7UZSxixhE00VQ9b
hqkDAqsh2z9BF32B1CO+FLYU7zvbQfC5o87XNqNbA0NlfM5TGEgnLy2KUJITs4ElAWfz5NPNJqbV
SP/eAqAictZALSO2yv2eOudcldc3RxdWyVVlBDY8yQb1JdmIxA4ne3CYiKlu/AgtVxu+G4P6+a64
6AQNyNuHVPdMwyGwikuhxMVFURpt6+kF0HWxutWqYecWIBverbZ6B2By2rxBLsiOYmFl5sgSGfX9
vJfY2u+0iqCmd7ztFyRFcwrTGFreX5cUbmnf9WeVB4ubmz5yRLPUnSOXPUXM6AV5k0L9TaweemRK
1N8J1zcy9Vfj0G0N/m9HQLneya8mLXvXYJEwiuXzdAFOxJEc/ZB0DagKOy8oOk1h+sisfV5Y/m3g
KIEDGmay58BxIbgieHVbIYzzMskaoyVJj3r9bs3NsxrKdRcn6fHjwlEZ/H0TSvcf9hJDIzPPRLqN
vVIZaNXHCK2NcufdBU3i3YkeYC8P3dbS27pAZslrMztPCL/OGaPzSGXp5DqvvG2ktQ+2HcXETQP9
IJqR0NkBZWT9IHoIpg37REoWYjL57SaGrq57KQUnrMgojkZsVlq0jgy8DLUxH+KxplDvWklS7oS1
RUxuDaZWW4qJ2+zkLnrdKBPyVr2T8J09yDiZGymH0gO8xk/feTZS/EdEhlQCtn+b1MZM3+mq/Xm2
m+AJVfi00owsjytvxcx8MQcNQ1B1HRQm06v+/bpuw5RSPUoN7bV4EYblqbwjZQLDlu0eRGNkGYr1
t3a2dpGJNaMmhGjh5JuAbEH4ekD5bow76d0GepETMIi7WLpteFv0bsOyh+tVgqFhpcKMftSnJgzz
5iiGojc3H2zU6UEby0FsOU/8TxvMy27XUHtnk0Ftl3LwKftTwhERBWQ1ufqyn15DI+V0FSIoISaI
t0VoUCNSO4lTwktrHygFQJxSjMGe/jRahv+E0IK8EXbQY85hXjH7lkLYUmwj1s4+H4a511ON4dT7
UY7epCYlk5EbMLnpYfQYAFDb2xZBA5lP2GvRajvhQQGXw5nb8a/WBGNPM6rrcjMugVRZUPhPcJJ2
gpM0A6CefMxNUo9TVxjraUb0Zh+xpOo3Vo980+wqzP80DAREZd4plsc7t62H+9ExrnqddE8FB+5D
rqvleijj9LOnG6SUAFgROhsgeZtSUHLkfioMgKtRAf1aWNfuQqqHvQAbCxSyaOrKdpeG4STr2SZg
yylVdesE/NZSTNzgya7jhlvN5qP/DvTs1W20h3nxy82xoYq7CmDMReDKPTiF4xw4uerpQnRFAxe7
AYSgQtP+Zi0p0+4L1dhosydkpy4ynJMPeSNkYqdGLLeLOgBgSVggN6sextAUQnV59Gpkc4Lqrszh
fRY90eRDQrVtqoPqcKufE9HvXuwBcoDJWd8KZ1nTkIOOfDhRa6u69Gn8ErqOBflwDORUilHD+m0L
SWVdxIQ/9f5kT/r0Jf69R9Q+EbbMT7WTR2e4/6NzU1qryiH0CanXT5OYHItuBE9SKfkeEtqTPNpD
txA+VQeCmrwnyvCpE1EfOO2VtHUVbEU3bozvdqBm23c2canwRw4v+En0JUKmfa8lEN3pziGZmt5U
YKScx6KHTjC6JGa1+2iXWufwT7be8N2DhOgTmu6Tz21XYRVjsUY07UDpyVLMFMUg78gqt4apXHXd
z19q4s2+DJDdjH39mahHbTb5i+elMgrqHbh+OXtRkJC/GJ35KFaEuR2fy5yHxlwnWms2/NDolFwf
/dR3j6KXdPlfg2ebGzHqhsI9ehWQZG7uv1zC373Z1gEzRWDERX1imp0nbovFPmLHD5erqdZZpXUy
ceL/bd3s/HNtIKNCYQUb2Q+ybTHq3r0kl7DQF078iejdm9Hryg/EtR1DJ/Vre+FjbEX1m9NGpHTC
1n/wQ5vfTCOUjmZtxscP+zSQfh39roTvhg/xSZEra99JOfEnaAcWNeI5pwB5ieHcwAq4aUOgl2AR
zPI1jCRnHcPWtbAIlJMwTaI1vGPNqZkaknXvm9kmXBRZWUelLe1nu1gwD4WbsKW5Zu7GyEGr7W9b
Gvn4/grzei0kHVEnydU1DAqhYsQdLFjJt2IYy3ly5yTxHQDbKF82KWoWno/alq/V8Hz1KHApWtAv
INXqSJz/rcnQ60Xv1YDbeyGmwk6Bx1p0cy9BBbYgrPbO6BaZuda6EJSbUzWbQImUqeTAfxRNo0Mg
gdb9vRh5BQQ4s0c3uXV4BNb4y4OnJvCPCvLeSpFWK9KO3rkUJElFHfPY7mb9WhihzvTPgyBEiicn
Yfyzz7xm9qkm2iUxEYaat5PB6sEglGvPcIVErpI/txVKdL8Gv2YKqZA2KdVRFMNMv3ual61DqByW
4mdw/lXMBphx/Wlitt1+R6cJfXAJpE8/q6KZt5on5mXzVrNzhmAT8dok5Xe9Hh+p9e8XNhn3wxih
F6MmlkeulZKi2HKbYlnBVeI36kM/TUKMYS8bBWS28O0l0zgG1aR3m2ltQVolONqlGlzEbJDzH0kT
aMzF0CIzf6d7/SQkJD+Ww7qlPqYCSQdkYZI7tzNt5Tamv08RujglFixcnInyaCW6EIsP1cLOQHZS
hlpu6iHtq0WhyT9db/PzUtHrgomDYeCsIoZE2alm6gHhRVL2YFNtfOfWmvI0kPRcapGl70FNKU9+
admw3XsuitM5VGGy3i3NKftqIPm6N7TiazHKNsfVyQam0QME1pT7ccrDikb3FH0f1PVXMWqmnK3w
DSjd+Uffac95ueiJfZVMKvewdMXHPuoK6td5nlJ4Hy56CWBG2FqFas3acZ3tWGTSXU6d7nqoW9Tm
ei9f9lWiHEbRxBUAp2ySE1wIw7upaT6D6+PgJe3PnnB5561Fwac0k8sd6J3yoMoQS/5WGxSSg2KY
BdmRtIh/FKZaqBJWCakzU04nCv5f+oTCuTSpnJN6FegxkoXvVvRKfjRMyzveNhAz8y5jCt316vfL
GNqKRPnoxUsjyL+TSs0fyUAVj5IU/0Wuvz3p00iRjX4HZBIpq8kjL9TiMQuaFdTn41X4K8WIEHFP
iZSYlAyzuldrQvfTcrHIdWMFwBFa37cL2HFyTlKD2n4tz5cdoZKFGTnZUTiDIhj36kClkLg+ChHy
frBJS0JcbbXaa1OV2tmSgMeKoeVBqjzWVOWIYeFY1ULWI+ucepL8+nNN2yraWUrgGXcLR3ud1/AQ
G15VFbU/H07LwIq/JGBwLtnUkMJULr6aGOt+Ui+dbWIi0TN0EiJUfsRQNMLF14PHHnTiYTaJHjWj
vUlwZt6H3KF9cFMof39f7uapUmvu9g5Y1+kliKa3dBjUU3/buVJ9NDh75rANqPVR7cud2XnDzlbq
GnpaTLFqalStiLHoCuttjVhuViQRgeIW1dofwT83dfYPCzKZms8okHZKwxFCNHHruaCupnElS+rN
SLnLz+nZ8YNtnFY0ZuP8XCymdS1Wtwq4/I9bG7FjJ2h7/m3bnNKXnTbA3wgvSLyKUJz5pDROx51W
R6TT9LJPiv0MKbL1AtFZea5CJAOtPk4/pe6Qr22P8nKO2BA9l/LCymRl5UzIfKSg06MxITdFT9hG
gOjAiqcZ0WS/e2IITRrTjhFDy9NNN96s28s8M5/gpW6uip+0V1Ux3FXXoXgz20y58M5V7m6FqaPo
EpbZidJVG+x+L4yiCSGG2JoAOiae6+Y6N+ZjWLvZFXSmxVHRoIgzq0oHwD0XLEJTPicGaDZKTFch
9Jq7nGz1S1PxDlWhgeTwpMRM/S/V1W5TH/Vp2NUgWKkQdk9i1rT9z93gDHdiKQjYS1KqxVXM2Xq+
bXQzfhBzgVQvQODET4qjOM8d8sMwvDim9BTAlHcFsFkdMxdE6jRKoDa49RonRoRAaau9mOgNr7w6
pd3sYNLieWRynicaX9rLit4geIGb8AXH5m0aD2DK7Ct2R0SuiHz/tvo255fAMSRNWUue526czoeH
IPayi2hkA2mosUZAVwwRNP45UeUV1DSy7G1m53SaRXKiW/lRDvXc712iXskunq86667JEQj6PSFW
GB1Ru1CyIGPSpY0Jvfae65j7VEE1ZiKnlCeBPWS50AoWtJbzeJ5GuBDCSzEe6rrYVTrFy340bjPy
/7A8ee3V1VQ+b1NPi84hGoAXcso/LaGbdVPUh3+QcJgm2rwuqWAATEq0eO1KMXX6oQNPIAS0+86p
reswNVTlogJcEh2LlcC6+olhXQ3FtbZ1H1mL2aYrknKiwukoTGKp8IXGZlGnqg9Gkd3EpOJ5we0y
s22+jNNScdzCTXN0fKvdU5hNcXqcj68mj9yrRG+IR05DGzYqyvb1+76VqsdIt7aerI5gTVrvGIMw
XQZiqFvROm68aidmg6L/HLpTqh50znPBp1d4wa0C8T0HQkQr2LqolHQDLUewFcMxLEBRKr5zFkOl
BPEppa+p5jd33Kni2yL0WWAehqlhLbxyzZAWZQmeXwxTC8JOFcFtveBja+YZSgvQAe2r3Eq3/Ohq
jyQb+CWHSOBbYEK/DSH+FzgC+6WF1Pflg68OTwBaLPimMSrvPD6uKN51VrU8asd2akRPNAFSVEer
8N0CDnRmJOBWi1aLagg3GUZl9aA5dfjaRbUTPuVpU7/mcvNdaYKNbRXFfd7J6hNl6cAjy4onxcDX
nnrQHivP6NytmA10zvuolmgAMHAeUP4+Ri4wqWhyLokhXikBP4hJsT4svsY2pyFh8fPwzSslGK4n
bymH2H+EZ142DHkV81V7EA3FV7LhP3RGmz9QzDkSS5IhuxzdKF7aMcfVVNchRv3tX7fZVvMN4061
1O9ugiBZ3ynxpcv4peRxEnZ80IiXZmrERJ+m5t7rk+faLH6ZpgVpaufn0gyXN//G9A6hP54bQVE6
kc+L3tzU/2AbEuPf/OZlYcjnP5PqfqXHXgRW2oVxZ9CpGJ5qTtXKV2EMohG9NidPshDjD9NgQYOd
H7gnYb/tIJZ88Jtt73xyuDo2fB++K3Kh8pDBhd9daV4ieh9fTaoTG+p5rFv80VHsOO8t/DRfMtYF
vyowdaMRsOxsWKX51Eb5xpi4pcUYapMA8DCAxtnW9RoaRu/G08JGGMWauSltKzzkeSfdAxw0Htsq
/SplRncSI0Ku6oazmbFq+dw8IhyyC6KsP6WNraCSQ6XGYIYq+qapehE20bSpAcmlrWZrMcylEexu
0Y57YrZ8/pvSfwENHVChpjRoBWbpRneG5hxFlUOdSuAdpIn5lU0JXAMQ8sfSA4Pu+RfRM1TuNpnS
wI789wlUxogeu8arsJtjEkJDMbko8Y+qI5Ek9kgy24ccolf5mZNMFGSpDb1tLHzLgYSB+zVGmOSY
1HF2tPrwPtCNZBv+Ngl7YZZ+vvjY7alox8obfVst5t85/d5N2P68Ze46v3avc28LyMleK52Tnqs4
aCFaoNIgp8ZkEZit/z0F5kkR0Q/+M580uLFeRyWrV65ix5csg0kQcj91N5iFcjF5RluZbZMvKd13
SD7U48nXgWdvSp9SIquy+tU7o+iKRvMAqLe15gLXArMNtlsdT/P0AMV9s2hc3iZ0kz/PEwH0sGis
oXkpJ9kDd1t+jqEjFSMqJfRjlY1vYiSaLtenD01XrtVqyB6ETf4/0s5jy20dWtNPxLWYw1RZKoXK
rvKEq8qBOZNgePr7EfKx7HNPdw/aAyxiI0iWSiSw8YcIIZh6cvlxE/IxzeaoNlrLNnMOIX+ibyfF
6Ja3WJa17mIUgNVvEw3Jp6/hXX6dFTrYAZpcvJBzyFjuoS3rp0O8kTEWR9Gy0qN2h87IpShHLD6w
WXoUnj2c0M08xXMNmnz1OKLCv0E0bVrJqizI4f8AKB+TnaRb2ljexefEWw6SoRa29RZlA7GsEYaG
JzyMIMl8rBmHUr+koOPNcorO7VyTcT20zTvWDgdZc9XJBKWoj9XWwXJrIYPXolH1i69jFWZ0KM3J
WNirxtkc40WT1fHa9pTqHJUWp7NI8+5SRzPO/L9dAM+O9iJsDlBUYYbfx1JbZoihQOYW5iE3o+Ij
rCCuuqhSIXakKOtkqpyjiULJwWtUc+uQFLkX8CFXSLCoX6wi+uSEq/7pxFscNYIN95l668Ceu+88
3V4WVUDM7jpvUbA2P3atd5CttpKgeJ+O/InjNWrvVLCQ+xSLm5Wh1/YR2vwPJBVCCBQalt5z6Fbc
YjYa7btC7eCb00PGlWEsBVrW/wyDu/n/M91/vaqMze+QfZe+DkDK1/PxZTsX3XzyKgvIRqsYwO/x
FpI9An3UNp2u8oXOfWVMjpdViKCP4N2tvazd5oUlk6MFsi2gSx06YOWzzXL2XIkUsqjzFSl779Jw
wjY2ebUrdDU6530L+9cy7AeyQThPeT7iSviQLrDFsL4OVvfUJ/wFK0OztHrOONnl3131Vf+QWpWX
o5fp67oyocrMyqq6YVHIq7mQXaZZnbWbs9bRlP2c9HK8cEdD5noIxSdklUMFrfJLgLjRFn652FWR
H2Njo35a/I3tctdBfqdwitcBAtLWc6dxLavN0Io1Rk35Vlb9qY9XqmXEe1n19Fn8CqOLu5Fb5WuA
khV0I6S3KlVVTvg/g2vOkV+rVFd/GbT8V7We862y6iWejxSZ+NUqq9l9aa7HQP0hpslD+dVWcR1K
TbC+bZ6Aju7ZwdgajiX8Z1aZItSTrMkiC7NZyEL/EfdGnq0HZ6/bJPpJGxjQYVTjejUv1iHGVD2H
QBDNZIOJlcO1lZ+aCUVp7p3Wlr4u9R7t2d/NXmUZ5UrOeJ0WZu1izH1l3WIVsxSpKA5WkuETiF3s
agJ//qlaiDDo3ldl6q31pIXRoavd/MlIjE9MPLNtGQTgdLqgOMnC9Yf22LsXWRmbqupWt0ZDCbSl
VWOxNHRVv0PQ8NXPK8iEXq0vPN1Rzu1sGMJpQHDJU9SWLM34I15WeWAuehfxyajtyBvQTY5CgVbs
J4HTJccX8Xuno1FpW+5H2wc86JISnXgBL6PrW4FmROF9IBP0oZWifjKNMTmwVNLWSDz3HwnL49Tw
PkwydZzUlipYWF17NCf3hxzHPoDHN7SThwHGI+cRnclzN7KukmTq8GRqtvYVRinenUBE9nLrKIuM
rVDolDym5t2kLKIK2qfaVhiE546L0nA5OafSs1dyE+rGs11bHiw1v1UvTRKrl6Lx3+so0PayJgvZ
GCf+oocbd7rFDV03j11pTBVWlWrjvdqTMZ1sPxoXQsVUcEJkbu3pg7uV1UyxXnB1XuLGiifGLFtj
anHIp6aHR3mVTGHWLORlELhJs7g1qW7LpqXWQIYz5I+Ovy6x/VuYre2h5jgNx3guArIw+ao2+jen
sLutbMB9y8f6JCq+2GYO47Csw4bvugc9JC/DWXYnnk0t5gfO8VrMSj7X+rVTx5GbhtcXglgzZlqi
ohv03DS2n6GDxyi61AqpYvxcJ33Xzt49DXB5nuqxsWszXX9Rhf+rFem7+DD2OMOxTnAXcOmCz8lJ
tnVsmj9R2N83cUeSD5EGto/+3m6c4l4m8lO9mhZqkId3shpoYbiuVKTJ3MR5aYYJf6Rk+mr7brlJ
24Hko+fUb3O8qPTxK5RZZFn5E+Z4Z1mBkDoU6hC9mW6CmLHXPHcjKpBZJH7IsJv14bY0hoWV7Wz2
aAeUu1Fqnq/Mv6ujMvSzfSHN18tr9xC4FdbhiOf+HvOvea69NewF8sVtzsBzHhx4ENs6d/qjEhQ9
hvdYWVm9dunwMjcx8yUmWxN16I+yKOr8WRkCZ5s0se2fZAxpEDA0elkv5AhAJhHp6XnWKp+Sncb5
T4n5K17fcJLKtN8kv8lcfIHOtJCtVhS/F43a7aZW02E1zCOisOUkqLQjWHq/O0oWGJI+NgCzD7ax
SYK0pWBBU7IIqVsOMbZKndibEj0z1K51TV0FQfuzLEnlK2mFTyC8F5gV/5i983/F9r3rfzVIA/hr
bFbI+FeDmzuQX2/TyN7SJf5qHP/3/P81zS12tY//PSK3UFbht8u7ieZ3E8320LL37b1aof4YmLmx
0JSmWpFjKO5xGMvvnfkKfAEEJvsiI7KYQlzk6t52/ujqpe3Ifmh3HfJ7hqEaM25jfreWI+XUpquK
80guS4bMTIQ4XlgmaeQojDdTbAXeQuO5eirdfq3JqhyXlWnBcaZqbtQA2jg0P9EdIxCht3cmXx2+
Lx5+7iS2twav7cRdQ9Lx+jZMdTYBU1YYOTsPGWmnziNRqluV+5A2nnkC93KQbeocKnoHoQ5jZHU0
V2VDW3b9utY8b6XHrMOX7OD8RUP77AbtXPvwpV5sxHuOchbuCt0Dbja3drB/7R5Vl5PjJjs36qxz
axUpz9eMI1CtUYHooGxwjifTOssrN6iNfdC2T9d+ckjQp99zP592Gf8MEt+McPhJ7NrGiBb2PKvs
d5tqxoWOTlkcri+poZURwcpa9fNpYy+6AApeWe5kFa9zjIAtqEiy6mZIfdTdE4YB7h3+Es61+FdV
NsiY8OJoU45hjPIg2D8j7tMF/jb1Ax5z9UMUc+ZlljqMr36s+Zgp4Jn8GZOdeQq2q7RHrUNWZT85
to1Ze5gkmK9j/zVf04TttmzgYmu4nt+ZhfhVeJ1z17NogAKP0hJkqn8aZsvyCiME5DituCnqDdrl
aE4gM1hpVbCSM/xxKaeVvWWLj4IIPzSskSYV8yjMN7HELDM84dvYO0KZJsnWW7ill32mrq51WKju
8dpr9AIULOzw848WSw4q5vGonrP9hifIMjxlvWLWvnI3wSpkfUVhJaWCDTOnfgj66NohGcroGMFz
RX3eOMRZugnIce5iB1rVVFbWgTNbexeY/aNi9LCsUUVeGJNoN2ygxq8JWQT4p+ObHqCJwF9Iu6lT
cY3ndj1d432m/xGX/SfgJNf+ZtopJ1wVkWQZkE/qq+pcz+66acL2uC3H6DDN3ru9g7WAhoHeppnN
dg02Ljt+UeFKtgZIsx59O+EBNY+t8tG+V5Vo1819sT5wD27gvyJhOj00tjAWTY1qD1pwCxS7jQ9D
67DHCESEnLkJxVVv9EUae8lZRGX6hOPSpUJN/B2YVb6xg0ZBYM0r3z2YzOSPSsh+eLRz4I9rYnaC
olmfkK7GQKjCBKh362sosEMEijjJr09arZBLy4Bny86yj2yQVVmUDjx2P8CRJwhnzZdbR3mlzJLO
Rf/tNr0My0lusT6MvnbOezoU06Y2mkDbVJMNaVFhu7bCiLRach9tWEbNTVacVMehM7iLZ16cbkgg
ZYv/NQosVXwwPGN1nUTOd+1kJuKLphj1Ljbi6Hwr7AIUdT8ubxHkkaIzOpZ4JUyR9UxKMtjL2K2L
vGpKd1r6mqasbg3a6DKMrGmwtUQG73B+sWtQXhY1yA7Um1ZGav75LgyHVFxXdh9unfSHwB/FwVOd
X4WMyapsuFX/6BJXSrr4o/57GmXyzaWPrdZStt4G/x/ncuYXVtoy3OHZvEfaY9pGgxMu6llCq0XZ
HykAt1yVimfc5aGH9JaU2koQjTolnO8sRysi2evXo4rLJWPUgi9lnPQ72QX5gQhlJQyYgqC0dkPq
OKwea+W977U9zDnUuNVw4PBr1i6f49VU/TASlDqiONTPZWsemrDb9Io4xI1VfIaZ2/CUNJSXKDar
1dAo/b2tWtHWQVvjzsV6YtmlY4m1nY74fdt+ZI0Tvxil4twXEIlz5N5efM5jnovgIJtkgfQDkGa1
wTeQ3qwrHprGXOC5+63CK/g5wdwW5wplKWsWZkbPzsCPzE261chae+UYC1uJkqcg7MRTMmTxys38
dptmtnhSiyI+cQd8lY2yGAL/q8tq8ShryHE428aEuxmrpIWWTObOk3lO+GuyqUm7LYng09i1HPhN
BWuYWcRHoJAN5mSuonyydlp9W6WoAUWR0vMQ/seJRxrjaGmDsLMFvvTWUDXlBzYvDhLLZAGULOSU
aUjuJdIKlOGlarPkXoKw5rZmrsm2II4vjZqqi7Fl1eFYbclxYaIuwOqXj05hFo+spSFL5FO+lVXZ
YBTwhOPYOctQY4n6qLfO87X/PChQZrvUgE1POoo4XfZm+xl7QXcnu3CS4V7ayV7eBmhqu1S5SR4b
zVwkDovgpIyEhVRw6u+9TLnEdaCwWQL4ecayTJyzvuH8X00hrfhIeW4NB84CHkX11vc1gw/Rb5aV
FXJENj9MUz1B2zjG9meuyUI2FnOPW7f/e2wUuPANDeTeRFkXtos6IXtqF7mR9Rhn7t0whNUFj5Jq
iUtr9u3/3SNjjuHvOTqtwpPEKIJdlaTtUzMqbz7v8VjMtTrvwt3UD9pSUczmySiG9ilJ33QzTR5l
xMJjBCdDq9/Itmj0nLM5oJMUNO1DGuvAmivzzN4UZ+5MiM+eR3ZoKfFb63jGpvGMaF8kqn3uuBnY
vevf1Tzmaui6XA6Tp6zdEgAkru8ucpgTZktTq7+MSC9dq7qw9ZdO+M4f1Vur7PxfY3Nyfzs0b7NJ
b4+y8FSUD3joFkg5/hOTV2qH4gWpYJ9TkHwGeI4ZtroqypKra7Cb0aRx5+wy25gOU4k6thRl73BA
4pnkPAttUnaj6IDq53r0rlbGEtHP8BPgJHCwyH3RnRiLxBIMTiIQdjWis9Ur+jlBQQZyEz+TYxaU
62ujHbfO3g7ULyGUBo56/Nei4Rbh2VO3FRjYrApvMp6r0GzuOP4QC1nVEQe/j5oEk55a6ZaG8UXT
y+5JttUILCRKFZ5lTSvHcumep4hb+T0aOO7dmCjJEgAA9iKjPZ5ENRlL7JbCT8dwNqyUrC+iLVEV
0VHIskclfC1nQ7C5gxyZzMYk9YCikxzJ0jr6nCprk4+O9aXv+3IrknUYIP09gRiuv0cVPodjqymv
tug/a6tOLrKm6q9N16ovQOq6Bw7XTmla4Pzd+Zxk6mmwlFU977MtUGB7DU7vLYMfv69qO59A2SvT
rgR1raekhtS5sMIBzanfV0OGUgabgX4jG2Shlal97ecg+HGHaNjyNj5tOETB/qhrUIDww42T46I1
uB0743pMzl6n6twxU+0RpeZ+mZSNy4c+BYvGqU3kuIxhWbpBcWd3VeVeLzO/LO401yIF7ZQoMirf
OgN1bhJuBVZDAzDwkadUYfTY4nRt/6T7s2d4ZsbfUt9fknrsfmaxuDcRo3qfRn4wplGV962XlDvR
2+QItUw/G3GlrkKNA3s0uz/koNHdl6gQ/XCsPluEal6/5AKj9drxxaIOcADnfFCgKMpvrhnNetcm
dvdMTmL2GgPbLlvrIgw45DG/yUanCLwnPhjZJAvszl/x7/ZOsmbYjbs03B7E2Tw10sX/OZdsrJTJ
/XuuCMMT09C8kzkPlnPF+nOQZuZKpt2E1aW4G0Xtr3zdH3UxKO4y61Acaua1dauj/TGhB7NDK8J6
TrXY2VQiT9btvNYWcY30rcIdWMxVdTCmM1lrzn2pKVqpPw3JgxwoJ3Osco+DR88zj3YMgirYWpl3
J+dSjeG/Xyl4KYOIR48R+Nci0FsL6GiYRJtONN1Ctnii+tUsq9c+atZoe3Ae+9vguGRnEaAftNBG
g9toDcbtTrfxNgPGyllgyv11Dvmz7LkaamOELROX195ZBLhW0eLDhESe6mrvlhoCM247f9MHxfjV
mNCe+ifcVSjtyrDq/Gf4r95yknzO6f3VW4bDOP7uFWgbD6orduycrG2CGv2zOQbfhF2P3xAJeVQQ
IHo19diCXGWpMDdrtj/dNC1kD2QWN73wYHP6YQmgvftixNqwNDiBP7GaRHlVVdriJOsduPF+1oXy
+m8srbHtKsyfeVCe8ZVx33u9xu2oIqvtkE/d1ujsHJymU45CePp6KvrmGWHzHl25ZvhW1MZ84zF/
khjaojq86HJvehYAW9AnUcF4zZ+aVQP3+I84Hmqn1izV58BFC7a3rF/9I4yibv1v8bm/mPv7Dv3l
/PID/bv/7XUD5vlXf/l+/u7/H/PL91/P798Zi/XAAcqz4Vk/QqPrv3WoQE9Jij+Mu4BJFyH4b+U7
Ugb6N/zTvw+x6RwQuRUsOC1rh3pQvPFdf/yKXhtSbLXyxdHRPK7mOObF41cUeZbm73gO0e4an/tP
ril2ZE/aRYbhyl1jJnW9SDPFvqt6w8HAQ+gr2SIL2XCryqu6MRjyr+Yi7g5dOAy7W3zUeotMWag+
YeuMLlOW6O+laF5cTlV/orebKQ56Y93U7wY8apYDMiybtPRqpP0o8NOqj7Iqr2Sh9ByXB2bboITC
I0mBolVO7UkWSem1p2guZNW3BmuJxEu7usVqsyOPLeuBMsUbwwymhRwnh8iGsURVFk5njby/o76L
ycDqrQ5eCteKjqJ3tGt8jJE4GVIbO00VRxL2BuZZ9Mi/JGl2qJwOF/UUNNfWyzHuRrtdOZLohTfn
QEWejFn/Lp+ehojtjVew3XLGJ9xBpicX7wIopQLzxTkG7WbE2JUFR2RD87P1e8ht41M7eEjgAstA
+dirq2UwuDAKUv0sW+1o5lmBEltrRjg9dQhxzbthFpPt0lAN7y0Oxy8auoQ/0+TeQckwWNg2+Ihp
5gkiq7/uUtYtegHsQKjdVx2GW7/FeS48IwE1bzGNHitflLiGneqEIAM0hN3UqjzI2kBq5CKvqksj
quF6rfCMXVl6ymc2AASCww9rKAugnlcwE091Xg7FthYjS2YE9ZYcTg4nC9pWjhYUSj+G+PSbYjmU
o4nebamsAzWLDonWT4+NFSM5i7DcblAtb+22YbNxBxxjNSUYXttkFnxs83Cvx93wOrqxtmADmOPD
QOtUJTxRMMAzs2jApaTiifG7wATyV5X9UXxQvAo9erSAztCgxEvjdEvWIpyaxBq3jSTAE2euwrNH
9E7kq3gw+C8ZzqyuWYAlJgW/tstGfyuV2UO8SbwLB271nQm6BG8oRcCXDMMNk7eLqoUdkbuu/iAL
FvcXQ9WQMgzQLrvGkR0wlfK+Abn9UKQQUyJ9Qnb7nyFmVPXkDcO3W2hCpHOnGiS0b9NwToqxDU/G
69AGYcplOnX5SvMxQq4B45ySSTe+IMVfBWr7pbD04Owi5rmQYTXRcdAw7TcNVUvO+90NFuzgphIS
iitFn+HKar6vk9pTVl1cs0cqcnMzCS27uEmQX4sMqxOMoZHAtoGinAuQlVvVwIfNarrxkgXChn2j
OV+RaN6UZlD8KPr2rai14dV01H6t6HFzxOGtPxZtUa16vWufRZX5K47Io12jRdMr+QVgNEEN+aLX
xtfQ7b4qYE2gCVJTA4v1TdY/mXlrPqtgp/h6p9ccZ577cPIeZadq/pOB86AtnAilZT3vtoo6JJvK
RL8P7svwYgjvqPDc/bBddDCNAXBOFOE6CSUTXbqhbz+qEQpd4aTuw4Cy2F2vgQMYQWp/VCTfDM8p
v6C8n+4CJ4i2TWu17/ORkeyASy8auGMuDrXQ9Sc9ql478q7bgFzArp6FX1tP055nxNEmqZ3ogOkv
JEjErJaYfemfg/Kz0pXxO4BS7n7wxR9Dz4l2RhkZO7fx1Yc2QNsb4bHpO/ghBLSUb3XgpuBuGv0+
cLCtboSD5SxQh7xo4jtvVpCWhT9O6hHsT7YZZ2jFLXa9chGZdlv+oK4t1twx1PiIHcMk6Pyeh8/G
xggVe7WqzIdDMDmkFv99Keuy0E1zOKjQSP53J7VVVI6dg344WHHFLAAYQzBCSCWogMyMSBPnoI6s
h7IexH3sfcSmga16moX5MRj9R9nmeK31EJZC3dU5mNQeSkG8TKzQXIvC1jjDmusBKrNLbs0Fsm90
90w0Hkt3m1Wo/I2lru2mmiNpyOwO62CNE59mAv+NgaXo7psmAvav9mdZQ/C2uy9tlwxznuhrGZPF
rKeAV4F2xsiEqWSs9fW3TFPaw7WH9aZnwYEMxYSWqIC7VYC1wDtmxj9WuvPA6X18SVUPk5nQfciM
ynnIM6s94KkdLWQ1cAb9gpsiKTzhTh+N1h8GHaSL4iXTrlVMc8OiQ30HgIj8qbJvBuWBzJN4GJwq
ObiW7i0CP/hplsm85Js9rK0nu2Jt0nJuthhQUH7RkzhdNX7V8PopRgCgBE9Ow4LFcaCsq1nt3nWh
2nBiW4iLP9sVIBE7PnUdKMHRVLK3IMC22XEQqrNt1AXgeT+UfpN84uIXLERmYuzRI6mWuI2OGUQM
NMMR2TNysXhhdbHz0JH4W48D8ENo49qmrRrYGAAPdnauG3eCRe8+EHyMrjrfI1S73ZlTn5ygf3Mr
sofkgtUij0V2AQ/jbGZSBeX0hL2ZSnoEQ7bBcS20VwbtDf+EBMYhP2oHIds2dKrvpjruy3wW4fct
GMPdhMVBFo4LW2jOy2Rjjxt1NZvqoIYhrScrrwnqNxBIOEMYBeLDhlO/lemCvVDwNqp2cURKJF3K
XqkD59tIXWxH5kFIvqzcNEcWVW/E2Wr8mt+0XWOFWmHcFXqQIj2yE4UunqxAWarjMbTOIi0jPGuG
/KBjofTNKPPvlmrF76oGfDGKXXxlNZtz1zSdAMraSF1kQX2Wdj06ov2O7ValsVD7RlzcmUYmmbSS
cQsWUyCHLx7dmY4rQ30SoM6SCv3guWn5NMFdPGAyLRZVnYjdACZugz2SeknaKEK/QjvLGkhZgClz
gXJhu03QJ+YJGZjxujJ6faGUmf2IHIu+GAfb/yq66oILhBsseNTas6Atr3qK8gTmSJVHm9woeFL2
RqIAjkrxdNVjB2JG65xIUxnTKoBwxTqxO16rlfD1TWshyORyLM3XEMcbN9FU9aAmDT5byIwuUt2v
TrLI5sObmk9+uAaTfId6jXmUjWpmoj5CjmxdWZh5pC6okNYM4nNqZBtbQfp+BAfGz7gw72PhGfdh
IaozBENUXf8JNfNVi8KkP4zO3S0+JIq5tBtRbrQoCdCJxrBzd52OOyLYndG6TiUnxnK0OzZ1/1Nr
JrT1h7D4kZ2b3m1/KInVLUy3Gp/cevL4n5r9gZ2tt+rb4pMVgI2LBkfIQs1DTsKg2MnqreFa5fAq
8Zr89K/4YHbqKkZXeyW73YqiIIVh5vcyYrpZ6a6GUeuWuunl68E/qHogHmURuny0vi7UvayiVK6h
+IsSz9CIR4W/wkdkLvNt4Lq4y8+jZAw1TdjrWuwdZL++hfiSTP7mOmDuVuhhvmkmf1zJUX1tise6
Vl+xJC2OMjS4eM2KJj7LQWD3CtxGwl3JCcVZ60nEjRrOlUbdk4xFlp+7p/6uBFmwMW0jOJBW1h61
CXlX2WNwmk+yW+pTo7r1vraafuO3eAWrRbxvitIyMHnR/XPVwvfvPOuIKgkSrngJrCxzFqnCmnCF
DGy9J2/pvtk8XKLSMV/DSIuPPRi0Zenb7psRNtwK1Tpml11Yr5aP/Unmhsu2ADGvaW6ybzJDO4JP
i7ZxHPeXom3LNWqj6iPZentpNk38WlWRhr5Mhi69PX5VMIT41oh4XyaGwbPNHbeRP/nwSii6kJuz
l486uxuy8baPsH46vvtW6i7byZvuqkQ4L1Fqr8NyIo7+ylab0E21cmN4z3Wy0gJZV59MBC7kBkcg
8/CxABYWlkN56cqpfvDD/kMOL13dXmUWsuw6p9dJlJ1INht7zwNq3pWDOBuOk69D3HafrUqzoLDm
0Udj4x4ttzx1v49Eb/9E5ODFspPiPSqKaqk2mv6YD2OwkTP2bD2uMzrotp6VrMd8arCL52oYLKD9
WvRhheKkJzqbKGbMQVV81zjxGr/N3jOGHrrvdmTwffS2cTSy0HwKe2AYfeq89wZQFgX1gb2JivST
GqTsIhEomEo1x9Arv6Logtzs7rhzdEuJogPV2i3H/NN3qwgDKt9d1lqt7wKPai9SxJL6Htdk8jVg
qFtzGylYhMvWIWGHFgLJXspWo4LU7kAtxNvPulM83V2hWRx8puGah7/2WXVai2lXph6tqEkvo2Lm
M1VteJ4RZmWh7+vGHl/Y65eHQI/DtQSW/R2P5rgEov0dL1kv/Fdc9leGsuZEMrN2ahoHm8zTQizo
jfglFIay7RL0Dxw/Tl56XSkPto75pWwttFRh3zHyRJpbPU/HTX1IT5M2H+K0zaeEe5iKSA99j0zB
Df0hY5x3chz/G/2hDGZ6kDEJEJENjcW5QAM41DEQOvZwaDu5k8ExshLr75XLnb3RbSxPyvcWx+vX
ehbQJwmIwtncNf1hJZuuANUoMwXm2JlneaXPVwj6XwZlSg8ydIsXud1u+9+jZAMH4r+G+q31xyg9
nL7XU2PudE2LL12WOKsCus/KKlFZlzFZBFAbdnrp4WoFiefS1KJjgQv3D56XuRRTIvgf/h6CO9jW
qzr37tpPzuX7kCbbmbjyR1BRfXvlTOAdOquJlJUwi3pXI3S7SL0mxHBzfoWEV5Bzy3muo+dXMEvh
rDJfI+9kdN6DPWkw7bSh/u4ZP8oiHj6tMjeWfAzZhaNl6xBiELbRsdu9hFpi4ZHWOGsl89hZaiJ/
tVUBO6fSu90wV3OrRno5ceuDbEXMQQBlCvvjqEb5q9VlX724t89wuvNXM2Yrz6/q0Ib82agpr9pM
avkOhg95o9CMz7HiZU8why4ybrlFAUID0vCEo9K705er0bPzV2zfzbuyj34N9zMkxiJU1M+Gnf7n
8ABQy7s9FdfhiLCbd4Hj6UsnM0BjGJG/TDyyPYkxshdwu/hL0715iBq9tHWj3AcpB+mZG3/pjNA9
kOJp8bQpky8Du9aN6jSgpfhOFp5iN1t99HGYM+rwPLS4sw/oQ++aEYskJRjFqg1L63WK7J9lijtF
lT5ATWaJPZMw4GssYrs4u4Y5HKXTrvTjnUP8vWPHYf1j0fs7VFd4FvZZ7ANhrbt9nVaPMerU6hZO
QPtHFe+Ybo9V1GPVqcU5TGoYhr6XrQzTRAFxLrKs+5oil7IfRYVx4NjG2UVDcXwZO063kVXZT50b
slHnELE28usE9VCvPCMFhSeM8XnwySLERvOGA2HFCflorUAjzQkFBLfR5E5PAw+1V6tNF4mVtG+m
YasHf3CVpRwVBHq3zCxsomWr+jYi7/dGoiU6ZilOanC8W1bvcbYaG788NJFqr0hrhhuR8gRHY0DY
8BjZgTnm9bJAqLsBkHsEP0SWRHD6n4RNtjdmmZwVa2930fY1z3c0ypZkH+MXt01AZuGV+iNrQOr5
9vcYGAJpY2d6MnJsaIfBDO5MCz4bUhHRWnHg3Ft1gV/RRLqZ03T0Ea3PnrswR4MB0pbYJmwHv3T2
cLftcxN51cobU/2t1q2LfCEzCncJXEis4XiQluoE1KDw44u8spvqu6KEDgeBf8WruvUwsMddPCP1
uRsUNpxCtcRR2E1/lFddHv+6cnpLuVMjoOJ0uIX/1RV39P7a2olZV8UuSUwmHJslXZjtPKysrsdm
PV/QqdLjN9lYznCRIlqMqZs+y8MvRzE/WCrlJ9mEf0C+0vG32MpGliDpda4q8pRDNnCcHCZ6cI+J
nbXCqAloUwSbXcb8+Yq8+1pRdY6LcSm8xitfb3aC09uF7HEbkEZIS3nOUIHS/GeSKOOtuBEiP/PL
yLgclQjXXHkJduSy4Y/ZeUHzEsVq+cBWontpcvcUjQIkyFxztexFUSPvLGtOU3z3s1mTY8zEi4Oj
O16T5XS05moJnnlRmW4PdIKRKqI1Sz3wxKFrJvGSiHBcZvjk7eVYMt5YS8bmtJNjB5Ub9tiH5vb6
HjQURnyBa4Ic63LItekMNd3I1j7xLaCPs79ehQVnndlYKIq+fPXteDepuvPVNhV7lQJ+gDwUls/w
B++vcVQ5Vgn7+aM65O2ja+ofMi7nicYGdU6vne7tHO61aCf369CZGnfbtr6EUeKdbd2ySUNoaAi2
2bBqBmwlKzfs72Fh9vfKTM+veUxOqgfk7Hfc0q1wxcGlxQqNHrIhsDTMKnIUWOZQUKqKh7DreMkx
K7mTscxM4gV3TGtV7dsY8LfGKn5defq4TzjYfO6L6aGte3yCWnKBo9OIZ9uBjIhDwLGfa9dQiJpJ
jeasrMXw1fAyT/s7WR39OF8HaThu/AQMott19iaXzB019LtFOV9iHr8x6/8h7LyW3Ea2dP0qO/b1
IAYuYU6cfS7oWTTF8iXdIGRK8N7j6c+HZE+XujQh9QUaaUCWSCKxcq3fdMEcwtDXzuweDVxvsWqi
ABDOjMPVpnibutNNVtjKp4YlVaRE5Gytd4iM8usCEfmpSd0dJmr5Ew+J+oBC7OywSz8aQd9GXG9U
7UH0WR6sxktQltohJMw+GPBknJYMuc6ivRD9UN1nSubugjEatkOUjI+pPnwj9W99iyzWEfQSXvLC
TDYOyIsbkunhBQlc5GSs2PrmZPeWOrRfGx2LX9uzkrOrAQqoa1Cvip2aB7QR6oVH3MMyR1MevLg3
D3NiBrj/3PnTqSt7jbZMN9SH0XycxxuhxUt33moS3i8xJPCO5K9NZ9XbargKFcVetWljn3Hwbtnz
RNwtQVHuOsOwwdcw4IsawGgnBkiKLNY72UlFy7kOiyCAbOJa3WJAqWvVauidqIY13eOdK7azsRQW
XmOTshoPb5i7VNg0RNO977LhRGTlLFvyAqqH6mqYt6qqUrQpgW27LJO6usgpHs+w/ZRr1sJADfhe
zAdfR3zDz2J3L5tG5yfnQN3BeL5AuSetXz0L1Bf8BcT5e5U/+VPgxzF2SWH+oMJdWaspFgMFqix7
25uCPbsl/5y4IX5I5F4eAr9UFtz4zeeuTP56RZ0ayP+8Yo1u1tadMnWNVai+M7UYTYuq8l4RYn6r
LKO6BDAJsHt0n2X3aKikV9LJ3TrzrMI2tkIPtUd22xOm77rgu6a/Qx93NYDlvsGZqn7N0pX8f5gc
+8Ey2PJCp7PzAi52MvzcxN1SWVCEspbpOGG01JvVMVIgnG7G+bSbrYDkodZKG+8Q5hQIoDQL2fk+
x0C5dyuKVF2GGWlH6Qys6eMuayhURdyTCwFG82m0E5060AQP2M/9dV81znNjzb+g/AVjMffs9+GP
awvQ5q4m2lsFZpu/jGXasLR62d73lHDleF63UUpw17qLU1fa8aTy+m7LTzZ/zRA9aefErQkFZhUX
MfafCNHeCd+OF1ibTV9akKQ8wdLkTo/jhPKpD1vxb6lGeSYFF6+qjNcRNtpEud7mfV4X9ekytFJj
meHN17dZfxnnQ1I65NH94q1N0QCRLdlv+CEs0nIkFkV/+TrNTarythCvctZ7dzMS4Ag9T3fvA2VB
AiuyATDKV5PvV6udBt7VyOIvRe+vTZaGc1IP+Fy1Y3ifgeVZ6hYo1LECwNAHeflZ05pnTC/Dt8yg
Gqq3rLquts1arWALaPo3ulNjKqWIN2MMjFe3HAMyOOnwqPfxsMqK0rx0SMBs9DqqT60Oo0TvzZnQ
2Xerd7x8Fwzt0ilcKHoUzKiw9EF9ksM1fFCcYfq3mg3itiQdjBRPHmMTl99NrYWPjgaMK1MKcu+x
jvkbRpN822Fz04LHe4WZJ6dH5Fn2cVcHy6ru8x2rFLKLdWSugnnBlYemiYrg2o5FlVULo4ZJ/u9/
/ff/+7/fhv/jv+UXUil+nv0ra9NLHmZN/Z9/W86//1Vcu/ff//Nv09aINqkPu4bq6rbQTJXxb1/u
Q0CH//m39l8OkXHv4Wj7NdGIboaM9UkehIO0oq7Uez+vhpMiDLNfabk2nLQ8Otdu1uzf58p+tdCf
+KGSu3c8vhdRqhDPBvsRT5RkRwE5Wclmqwn9UGG+w0fOKMgE79bwoqNs9bVnP0J7B290HTWILJG8
vJUDuT5ArSpzdM0chLrMLlm3jVG8+k7o7J0paVayidZgtqycNDoOZlG8tisQ1elrbFAMSiYtWcpJ
atx1K5dU6N7MwqfMyc5TM1QXzfSKnevn3UIzcujjsjMrHehqgXeULVKq1aXSlHGd1W68csq0uuR2
9+X334v83D9+Lw4yn45jarpj2/o/v5exQA2F1GzztUE5B0xdfleMVXfXK/mTNIU3MjBF2SSsjbSY
jzr1Wc5iN5GwmWZH4GvZWzFzZuRBdFqLp0/8BjSvuuMrpz+K25u/Z4k5U/J3l+pbJqq8arss/Gh4
TtCtmDzKBbIFNhgySvgcNEl7n00OZF7m+IpXnyNhkhW5/OHDMD7+SA1DVzXT1VTD1ODhmf/8MIbK
Sxu/t8WXwfPWxqyGrc0H9k8twRtnAokiD4TB/3SWzhCsKoocP/XJ2S01/kOcKyac8flq2ZZnwYA4
sDqlpBAnA4Gopt2Qw0gIBKz4XAVJcj10Qxahei47IMeqKnIKzJJtv3LBhvvdQV4j+69TKAQ/oUri
o4tQa+oiFxmsBAO70t9/Tto/Pyfb5gam4KkJRzN1C6t365+fE2kawGFmlX5PybfckBLGL3LlrJC5
iMCMJ2zXwZJ6i2yMlAXOf7MTXYLigu5A7RPO8vd/jav941uTfw2yEVTwsB41Dffj0jLoYIM6Owi+
u7EfEJahOtkq+VvnBBHc2LFZYQSPCmFEIOkMzg9Dib+12EweW4Ts97npbEvVJmxB4WFnKfpw46Hs
SZEotNFfK4G9TCS72y54NaJMPddTcAZhr7E36MJT2urJtgUoKNb4gQJJ9psXHLu8BX5tj2GLRuI4
uWsfphWEi0RsK9V4CRN4aJFJUsm0YpJaWlEcotZt+bjYI7Wlpa41v9unaa0vA6F2y9HXKqgEtriV
zcpC9L7u7YMfwyBosxTBFshq1BF+uFjNbUXYfNKzicxvkd9LYWTdx2I5VB5IXUTPscoVmuN+TXNy
mcbYqgcLvNwu85tig5pvtBWeXh0if1250XTXtj+QKrrtqg4DwCpZjz3lrcqL26OuNs1S610wZWpx
aMq2OSXIQq6Q62uXlFPjRaw64aarNTwUB2zHshAiZT1OP37//Wvzo+N9CZPfv/w9cvOaum07Hx4t
OYUcuxR+9h1FruHSIawG+n+WC2tM+wFdJQ3tVOEs9PnXWZR5cCecaP37v0H/5TdoObqqG9wPumEK
Xf/wN2gKNWnTGafvWp58g3TSHDOcBkl+Ye0gXALZtMyXYFSqUzqqWz/r/H0wagPSvAXCw33ubEKh
fwU31Z4GuLxErqNySFjyojFTVz24uuPUw1r8/Z+tGfbHzw5gxLziObrmOqplf7iTtdhL0d8L7O9I
4KA+EYsvbtvrqO9oxDCej+CDba2LYWqeRbBm/78H22F8zlE1zKMMhQFoUttOL/qz0hVYh6PPTeyQ
LCKkwFZgrYBj6ybcI0d7ZIOnrnEAw8okVFdN7YOr5tHowbCyaizx+traD/5UrwqNW7J3NBs3w4Qw
MIXOCHZ8RiEkL54yZBu7p1iMSAZFTCvJ1qXnESj6YXekygSIwcfoT1FgTLZ5hBhuNH5FvyqgDISr
dayMLQIYg73JhROsPRiTqzrqynXvje7Gb41NkIvqzugbXOYSLNUGaAUbzzSjG79xKaEJv9+ZkBhO
AE3LVWWiEu8VFbYf0RecyIO6/ArqQZzKRBMrRYFdrDnwGsukh1wcheN6FozLK9Pd92b4o90gUgIm
zi7CLZbtVAiLXVEjUER4oG4RqNduKPGF1DS/qQasY+IXo+qA/edNsLcm31iYqDVAzgshwAVIz/X+
AJAdQVXXEtmDC2hk53btG2lsDDe6CmCJRghwKepN793GRlPBiB0OwY03Hl29iHdB2WsID5nhBMYg
W4oyWY4oM1wMGyUvst/wbxHVQqDYxWAkRH/TxLUCoJyWHqADdusRv2i//wEWIn2oc9PamV2NCW2T
IGyiXcDfzChs1VvkU1P/4TGgzT/VfywD/JRNhwcBRVGXrOCHh3erei73pe19t6ow2Jdth6Cxrbib
OBmbjaaG7aYi83e2LNEhuIzzbYV9TJ4AxnERkBvM7qGb+VC1S5aBL+X3d9qvC4Rt2q5wIZVrlo7r
54cFwtB7JL+HPn7rw/Y2ygztQXORA6hE5C891u3V2FbJpSFZswMgs2RHaCwGqoHLRuCBohiIDtS1
ln+GzoD1bmwbN5UfdQ92/+jmztfRH4tHv1fN8+//bMP99UN1DN2wXMNwXJM7j/GfwnZLC2vEgO3k
TfGJyycyvn1uPzVJxIOL6srGGvRhEShevsdBNF70FDgfKIZebJwdM80S+0hH07tTkeith/q2yvZ6
D5g/bwXSSMDnsPyFXNb09cnAmCBKawQaHTAIjpk3SxI67k2FjcvC8OotyOVvYwuayIidYRU11SlK
vWqbCjd+TLtqK1efph1e/vAR/BLs2KZjGrbqqEK3VN39ECFPadt3+RBHb06q1xi2Wj7PE2/65NTO
nREW8cEaNGvd+T16WeDY2+FGGWtxSIdqXc4gZqUPTsagVkeB5jPld+3VRlfjYqBkD6GqUxrzGcsP
yGr4zAIP88JFWSfdUjEqa5FFfnmeMu9zq7YsaogeHoTSP3k4nRwqnDH+9DxwfnmO2Zam8gjVHX6k
lmZ9uImqPhU1errZWyLQamwLYGYN3knoAHS+vUfGskPcI17lfpOd3Ml/MJvgB94pyOWq2G0kpuuf
5CF3Ix1iXqMvatGvLKR+oraN71iqvH3h1J9giA9Hxb4JnSZdh0p1hu89YMzcOBSOg/OsU3Mx2Q+F
/LZ2KN8huZEoJgImwjjH2afQ3rMaIAA+ADMjXM9cYyEKZycy1XgqLbSQPIDAMSKHaCbEZNY6xJh4
rMYtws5Z6i8Lm2cJCZ6d5+Nb2YJpXNR+NvPmVeNA/ivNFqNpKWAu02bBbVvcKhkwzmbelPmpi2I2
CwVMMdKU0v5dGZNyFfXZLTnp/KwPj5ihhjufBXnB3qknaZ0hehhhBt9kYLkn44kAxb7P6v4N7eSD
W1ZAjVmtwSpcHbsSgrrFVCpwPAFkLtIZJmSJCiZ1mZ2JIN2DY+XhwQ9VFHFiU+y0wBtuENP+MYSo
I0+sxDfeTDj19OwtgNF0qBMzWoBpGo4FIEKvhDbXkHocWAo3gjAFiO/GQ2mUh3cgTqZAEUDrOhRt
8/IwdBU5jyh5tkxsiKlDkEl0UI3ySoTpM+1QB2N9MrsfdYG+XUL0sGhAlpGK6rezLspz3JU3mBt1
N/n41UkU/1i4GEMMPqCDynK1RTSyKTIaRz2I+WCo1gICaXH0veJrPJRvlWnzL8zFmbqzeQ/CatjZ
FHtwNspvkbg7QBxLv2VtdTItQDON4196aAAXajnLWkvvAbblP2yfZ6F1zuPIfsm0yVqMddceMtyi
BqHpD6MWbEeniC89Ox5SMmOzY1lKlyDVehDOgYMTE+QHCxvpFdUTHsYFEj4Rj/JD1wTjyW/VZjs5
bn3xoWf8Ib60f4lxuS+FISiL2Mgua+qHdbiDOMevzmzfLNCtyzgYCXtShNsdt2UNJWS4dTD3WOT1
RkdqAiVZX3OOiH6sgD7UWyucvqVDKLZJDB4mEuAiPmt2by/Yxbv7OHKXAiY4Naf4CIEtOcyZOpY4
/6RqqDpbWQ841bMWugFcz+9HZ6WhUbxE3AcfmfpznGQ7I8Kx04hBHVc5kilsrsUmyrUfpuidm0g1
tkArjb0YUBQhuxJ/SusuAenT8xRpg7V8rz4NxWYIan2L7Gu8Q+w0P/Ts+eOZjpjVyH20ka4tqcel
WMKQFhqitZohwxZM2dvg1OXaGrpm63sdDK35J+xV4bmLuvE08x+aqaj+lNP6Z/A857RsjYDDNRxN
1xzj45eiw5GcOirLX6eqJsQw23RjUkrag3pKnqI+v3XMSP2SOSl4zFaEwN+C6DZwk/nxxkDhmE9Y
8XgPqJNFN13qjmt+6ylp6uYhMftmWkxJcN81UbK/NoMZaSjhhir4rW2rsLTlbLe5Zf8ekZBE9t13
cY+z+TtAUZ7pimGf3q+VV72/6E+TuV6+r5zx3u8NsF9xGiA9BvPjUGSjf7ARpsuv7cDIZ/UGZytH
rXnK+zz09IPrFa684n04idLMWvaG7v/hC7puu95jwvkbcg1bMwRBIbX2XxIVtarV2J+hBdcpYbnp
U9XFbJhoz3HRXwKVQBkbJ/Vz5FXdsWhcfkxd3rzatR4ejKTL7kIRZXdaQmRDAG/uZd/10CEU4QfF
uEOdKbuTfXjhEHgrXbuVzXa0sru+0B0wV0mzGeWbe17BQz4vuzUKEh6qmaiaxaaR8ZCpFGycjJjT
EgI+iCqnXsZkB45uUiCb8dNpgz/RLpq8i6fWkOOjjE+8T8SOVJ51nIYy3g69Ed7mUaKvYZn2dxEJ
tNWAeMSj34FooajvPStFjyLNMCmfkiD4qqhw1RXdOWJPNT0i3XJfmVqzm0zKGBiexBcdaNRFniGt
8Z0XwMjh7668wRMhatJn050G53pBUbI90VJopO/XN50vjh6onVAheZfP+vCTlZfxF1AY6JjZaDL7
amkv5aqBlBEqYfP6EdsTzm7ytJ5C99opm/DSzZvmh4iBirMQRHU8o4eStUvQcrLlwY93bMyVPVjo
GMMrpTaWmhPgGIjm3hHHPO+YKE13AJ6GXh4t2W/5FSW3n07hQK8xb5tu3ufkLjWelWxbuvU1Mv16
6+XNPlSL4ClQ22Il+sQ+5pPpnF3g5Etjxsa1qUqYk4hXMtL5BrCxuS9S/LgotgJvrqzxyuqXRP7B
89kDOyg/zbz/sXOBZdWwk+QgXN3otq+QBxTeVCzJxo2LUY1wy54nG40LKjsLP9sGuYjJ7dUz5Mq/
DlmGXy2lcXtLWXsiROtS9RxpsPhwedvIeZb2po5NcGs3sXMas9ZfDp4VfHZ7RCLiUVCd7GpxsQdk
393cCD9XXY5Oieck0GlM5QFU6tnsPO8JCEe3cKMbIKXjWfEq1V93Vr8CBQ3rzC2LW0NBZgAHm+zQ
pxNBytyXQf3EGkMrbgE2PPUFUpMVBWt/TUUYHAhU0N2Ip5G/LgQ1HgKzfCuvk5fIMzeI0N1I+Ne8
v9bk4B+XcLOskyDhg42goq3NyQtWNtW1tdboJPoxmTsjipAfhFdZt7WtW7djRMD2+z2FzKr/Y10y
LJtNqrAcV9NNR1ZLftpWiTIK9Uyxii+KGWVLG3DENi8LMmzweT51AiF35N2fc8dpD8CqkPGb+50I
wwC1ENNtMinexRfm976wxk+9ShmPrHp9I/RBfYnKYiH7A88Id4CCio1sall8MCAyPAJeMY5mMFTX
ly21grpUo6bnSQTpJtG1Hv/BJNzoju+wpsT2S4/KL8nG8fOHfgJpk6zKZ3+MHTIoVbRPsB94ISa9
8mwjLDuu/aGptS8JsCrJd/0wP6Nf8mbdUJlTtoewcvKHGZ67KrLQ3MimMjb5LeJMu5gQu8B/SEfo
LOjyfdTmxUNq9gANm/ptHBXtD8GX88tznmeIDR5U8H2R29M/BF9VWRsOYN7gSxe07iXX8pfJqr27
KC3tc59X/aIRbf9paANg9L5rIdrlaE9IxW7YGvSfRDckW6fVw60w02ZdBxA+DGgWB20+OABMD7Ip
z2RfIHQgi6STIj3OLjzHUTZVqTuURpdd0My3IcNx0/SlWhw9beyPBRvIp2YkQVxF0y3avPmTq4s3
YH/NSbaCGavTFEHNZpXBtA3Zkrh2v6/mK0ufiqU/GfZWjoakg9dGWtUb39XTm2BmXkEFbI/dLKth
zRZq7bKp+/oIeQ3GoeyRY++zyl7HTcuhaJbVCC63Uf+dxcyaYa4pJYWFDcTnnvW52MVRDaYgUank
x2SGHILIeWrd+DvbQ6OIfIx9slE0nxbCzG3ybua5ysW4L+cBOSr7tcay//DFyy/259tUB6pDatk2
VPYX2i9Rd48jU9e7vvF51P1qlVsFxFL239dDzA8eUU73Oa8ia0NaLTpZpWPdpRP+MzY+A7IFHDy5
FZ0JK5JK8Oyt3K1zzyQbXkMvGXsUveUByeTs7NisaX5jKgRZhntxEF8GcTCcO0K9/e+XIPOfaQ3T
1gW7KLbLKoJQhmHIdNpPSxBbxtIxtEj7bGveS42216lhlfnpMPSI1CP7oxGgTPYixWPpBHmiX5mZ
517KVM83MVVu/ISx4hBZ7t2UTmjdqDBJdl0yTSevG6pNISpxQYWlX/TG2ByKUAOSZhb1Du4xZJlk
Wjte6u1NaGw38qxQo+56lv199r+Nvve9zwNfGv9hqf7l5teFa+kUuhzqS3MN+0NGhMBkonQ9Vp+j
NH3LsltQat5piCLrHFI3PfvzQVCCWiH8K1bvffIsbh39qOEzfb2gRKp1IU+jaebSGuW4kS8gJ8sB
BF1nEIB3GMFuj38xnjuE9spgDJAcdfrTlQUtT9WhnhWLx2TdAwUCfo9ukg6vBYkUvb61pZzn3GeH
rXa6ToH8dG0a8xQf6dEFlisjbih1dqnq9FF3hHkjPXfJxGQXXxXNTuAlgw4JTXmQc/M0vs5Nob2z
Oy6Dducrw6aP9BrVK6fVFu1QniCMO58DNclXiKaIw7ypopYrXs3Gdz9bvd0sIfAjsqn1zqVK8CTR
5wE0d0FF5UF2C8HEvy0mD++JeSAbiV0ab4zuGhHkZNvUGSXBQDQVLya8wN/fJvaHtDL3iUVdyaXc
SWUJLp7xIf034tyQaIWdfbYGCNRlHYIBwWRvHSm9/VyaXr8SdW3tgrmp9FCZVYPcmBzl0b0DcKXe
j4UQjxmhk+weLShEPNy+YophP7caNAgnN9WlHHR13Eg9bhUO86iT3wV9/4hJb3kWpbBPwg/1ZYvB
0FfY3giLGOPrVBeQ3zAP3WehXzxWSvUiJ3RKVi+sdmzucD2ID4E/JevEG5QvTbiQE3I9c1eFG4wH
r8jcS4ePznUAW/lH4lvrkSjG2A2GQi5K6g85qQX6xe/5flH73apaVN+N8wEVjL/6qsys7uQBxdCf
++Tk92uVqKuv89779AjBYGKKf7zWx9cvbcgxbJN0QOQPtq2eA6QRPiUGLrtxOWT7vFbs1z466ENt
fyI3Qy6hUytEiz3rk11OaCjAuYYuCr0Cn020vuknUwtDv86sS5cNWD8lKCS5brnvCvCv6GUm3CaG
r4drVO8iVGSqsadom/fBs5s3D44OBUTP62eXJNppIgH1AKvLWFMc1ddhaDkPo191uL1j/xuh4Lgk
cIFoPbS3cu4wYWSdVIqHeBNzfQ1MaJVPyUKOXg+kw825HpuwITqKQTO2+t96oVL284MK6LvWaOeP
07aZjMt7l7zgw/Ufmh9erkXYZlWSIF/Ia91ZQO399VLy0TdqgbMvGdx11+fGRRRaA86PtzXms2Hu
k6Nq4erXs9/Pywu32LgqUFNvpnpbkvUtT/3cezJay7wOANHSjq4kistRZ54tz4rBh6PBvFgV28lA
C2AiFoNMrEZ38pB7DZp+XpguZ1LJta8R5rS3s5k1O89r54PatMg8xPrt+6WR3SpnfWqXfTSS6Abw
bDrueGerU01NvKu3sikPQ6a1i75z0n3XFNOd7NNSWLIK2h+yJfuL0d3npB1P712tACiQtNElM0Rz
Edmbp4GYrhOMfUEcja+4W78Bu/UvrqKZ94MWnJvRHl5FaRmQShAxxij051mksW8cFIbOY1pAT8/7
ehmNRlouE//sofB976rK8FD7EbtokLNbv5uGB70cjeMsw+O4XVYC08EKGboHhDnmdrnioMnAw0mL
H3SeEdjTjXdsA4sHdUjbtaX1+lo2RzcO77KxXMrWdcZYakvT15Utwl2kznz2yKSk7WpjeKZxCPWO
6K/PdiGB3k6QLKz3ckAekh7248YVxizp3FcLOVuONLZ6CpKivNdcPKTKRvSn2Ha0s9fCy4FLWX5N
KLyluBu85GmabTNsBXZCzYsnHLDv5ITPoe5TzLVrJUSUHXkDtzFPg+MM5FTG4RYlqPQMJ35xnaER
yRyU2Dy+z5DT/CLDTNxqIOiaqkOwXDnsjgMHoKkY5s8sqbiH8FILUpqJ1Xjk0ntjjWhhicEEiQp7
8NKvBjqyZWwN3/HrpTLct859N/moxKaNtfMidWTtdezrlIR7zrXsbxbYaikycMmydNzzPE4Rbnxp
ETzBq35AB7/O/zq4c/O9r0hNvsZO9N4Gope7CIA0v+JYv5QCemllIz+vwkeMyty+DVQey1I4bxqT
ezst9WPR8ylPRY/xEeYFnydnVu7QlOGcqqSqTDw1dZNNKgToZdFo5WfkMyDhBG6OpETbfkKhipJ+
+XmC67716qnYymai3xSDB0tqGMvdNJr1Rl6MM8IyR+7lpVcUVI69eFzL/qAOd02kiadiUrubpDfF
Sr6MVtlnNSEN5mU9Cnot9guJsExEc7zhk9nAMCht6dM7jXddFHyW/ZoPhRmas/T3G15j6uXzdL1R
1J2Lb/1azipUcWvWFshniMAnwyoUjCv64dMoGpTwykWM7fiyjx3xZKmtvRiaenptfEAykR6OX6gC
I99W6d/BGO1AC4JjspUfORJBEYmK25IdO1gds9v0eVq9xX56pwydcTf5YYZwmBguGezxJboB3iaO
9dniRmm93ag3ObEeOfW1FyWLChuBW1combcwNIRyKj7STZz5mMVFn/RAddlhlZVy8npNOQ02ctix
Xh5k13u/PFN7r+cfRcD5YcAMDGU98WbbarAwqp7iWycJUa81Fe9pzAxKC56rXNy88O/Y4TgLAyUD
AMn0WX6fEUgHdyB1j1QM+oMxaOat2vjiFtvMeFYnX8sueUjhm+BWOrQ3IHLJzLaEDK6qBU99DO8U
BghVcqUNnxCstG8pP7FeMWh58fDgG295GYZPhaqDWhtTrH/doTkN86HQI1QOs2qnellzUh2bw3wm
B+W00jSKpUDLZi37Pswrk2Gj9tYj2hXasdLV6dC7aYmPbB09TgNocB8OwluIfWRjem+dCMKFhwIz
sGN/WvsQp64XoWNTbqJEWwgK6gdbxz9FQ5ilw7fB6HaK2VyuTczVzONYI5K6sNcmsjNPlBexrii4
TSKRVk8lejlr/LGDreNb5VNm4OrAqm5jmkpTL81+mzo53g9zMwRrtQuwVFrKptNStSPAjK5NjAXc
A/I80HDmyelkqSe98L8n+qMXT+oXGNHfIpiKn4a69BZ+JezHpNLrVe5YwR0iOPkm6gf1NCjlQPJ6
VG/AZZBXtwqURrG1XVJ7by+x6OOdyn97SxubM9o0YuVXo8Ymu/uuaUH/Y4b4VUnyIyKyW8SUip7L
cAzWVQFT9oeT6ekqBs/mLdTIco99qe9AJ3IDFKb1nJWZcVN443iZW2VT8En5QfYEGTZZKJox4eWh
pk+2b8IM9pUKiAWjrpZhPYC9G8xwRvVu6BF7d6eNbAKejrY9Cb01Jdf0CVlmc5G2Snx08zq41XXt
B4th9xIGab4rkJtYW/gzvPi5q5H2K1TESRl1u+CoByAhmowVBDzWTnbbpVkdEPWSC2r30mD7Ahar
VrdylB8LZm9JlQBF5CX7flXB1nk2UZO/tXvzp/dFGyddy2uMdtjopXew1K6+x3g7h6Fb4lwdW+HZ
x3Fg5VRp/YJr2AtlT36fUb8E+O1+dSYPvtJ8kUCCYTsEorxeFDgQlgzFrF6mILleZDn90qkK56vf
p+g02lF978/vlOrBz+8EF6x+ySr/xVJ85S0tu5/eCXGr3aRYC9ZSAVlyxqQHf8PVq7TZ/GGT90/o
EHs829RN1SJxBg/n1zxPm3lFoKjICthRYOB/0cYHvcr051SPPk1+BG5lUPXnwIghctbV40BZ/gGk
xkpOQpJMP5Pq+H69JGjGm8iEXCObM29wixi7wRfHSziDAhoiyIydfEWcEiAbFDHFp3l0DKPbGCfW
i8au/IbsT3jOcy/bBQl2g0Rr6F+KKTz6bpIvgogtZR4OOnCEAYPoxHqUM/zhBenz7kGOB7hv8t7N
WbZCjUcR8MPkZnSDZ6d2rV0TG+zGVWvrVYYy8+mo+ftAEGSzVrJoF8dRBO2GUTcpB1wmXHsnm2Zj
IZBUNPohcMYHFuJn3bGyezvusvuYLQeERDL0XcG9sASp9F0Ls/QgRyFOtH+AV2nGL+ksKnyuqwpy
NRZiGeIDkDGyWU3K2unZ4Q3jlgThZFCVnFgYvRSN6GaCMHYCPWQerCrjR8W/Fb0ZjwKqNYqLl33V
VSe6L6o8vi8jT907sWgoj0Xoq7lYaqj482xrNVTWY150r2rHg7lNjebWrx1ER4tpnyh69zp1/bSb
BGzGAI3019JAgHIiBXa2THB/0KSvl6OS0Oydmlunn1+taBGKch2rPPW4dD6PsJTl5XUx5TcF1WF8
qJlWzqyCzEyrYwoJ88X56z1dt44PjpuZSznLF+jaa6yOB/kaSANTrBtXihMNy4FM4EVHaP1S4EHo
s7yd37tcATXEGNAul33y4OFIuzF1Tb1eiquRdjRL60Xtp/7oG2q8y40U2fP57L3vfzv7/Tw7cv96
Pffvsw+vEoeu2GpYyHS+eld3ircFchAu2aABUp4PWhokG9F2+eq9z9faadW1mrGWl8mBztTLpZna
3fa9zxYOuuGj/v85O4/dyrUsTb9K4s6ZTW+AyhqQx+g4HSnkQjEhFI7c9N6N+mH6AWpQgwYa6Ge4
/Ub9kYrMuFIIoa4G7mXQHVJ0e6+91m/KjdFPX6FD4xJRKwZfXiDvDI001mT0GDbVwv6ADRpQ3ixs
H9XOuIVGFcJFkdasQMdDtstLrezqT79voRb8cL6wap7pM5rGGAHcB2AYJmCNX+LwMpNBjlCb8BG9
VhHvTeui1rJbdE6ab6bdbo2xVj7JgW14IUD5c4m13K4KJ3OL5l1+BLcCTBP+nAvRiJd8nki4263M
GELksqjWzXvQwddVEw28o6WR3DQ1GwSd8SpxZgLvEyFVqU/TCFzPmWqgD0z0pKjPFDeaC4bJIAZl
/8c6ebDSQ4etu6umevdoZfUBhRtY1wpKI5QR0BBJ0/4xgLbupkYqn3qks2+kMT2bqdw/FhUPSMVZ
FfzkCvWwAhjwaWwqUpuD7lNfS+jkTcdWTtm8ZZlbJsuOVOB77JtF/g4EQbNfNUxcuG2BGAJbrUOa
gKjx8skhJgfCIOvUu8GkwTSSMj9Sggma51lrXk7VID/6BdJrJLB3yy4/1y+Lyx6v1iVGjmVJomN5
Px/k1X4/F3/+NnfQr0DcI8IaRe8/aHh8HULDeYQ/Tw6k1kd8Cq3A2Nh6zdZ5FwSRvAEBuatlFajk
YUdLOmHRwsblIGBOqcPZQr9AlX34IBdlj6bklRGBjfOkjnczqFrES+cfLAeRwIy5wAKCw3IQhFbG
yxgH9WWjUbfx2i96fSmUHBJyhISclOfjebLMNbWeA0JK2vWrDVnq24W77GjyqXiqgp9K1RYWqvLx
5IWa6G6txBwvuSEf2rRD5HqelMMjwiHxzfN2k9QoQXJ9XLYBzlCzrDnmCdavZtlgaRKECtaFmnxM
lPLH3LJumcA/wXT85c7LumVrDR9hZwSItPZTUBxkpyX5MCbXxswAAejxY7JsnGx83za5PhaHZfnn
Zhmk91w0GCjSOrbXSpO00eaeV5knMriMSGnTS3vuh4GHxKepyc79czcMV3yjxbgdPW+dTW1xosio
JIIWWA7Slal8bbQbed627CXSqdphPjISqMx9+VtnVbpxJ3z9x1mjdJA9ezCAIqTThJGMw2AR5fnH
GiQL4iyFc0a/yD4viz1Eh0e1J4uvoUN47AY1O6dZ85RYvnaJuZp+ucyZvs4IELNIsyx0hokz9n3Z
EDHOx00R9Ney+HOy/KLC3uTnKpnig9sqMWqhTS+dALjULuezN6FsSqdl3c9JCHHJCwqR7Mkexwek
rOPDMrdMaskfc3eZpWqVbLAIOUdtmByjIEMI2i6ytc1jWFVRUa1T1CbhJYjYJsk1oP/Sfg/KHBnJ
vstu6oa8dT+q8vp5sW7bawf3XHgmYFiNrCL1UhbddtkaOn17mUXTkeRPcgqo4eH+AbfFb3TtYRhU
c90a9bRdFvME4UN9GuNzGdbBfUXEojiJ/pBMY4du14tfmd1VilYE4WYTkRdQ6898zXvQ1uLBN/Nq
m/cMf/I8LO7aTnxYdkDwfHSt0DevBuF0B6PIcdIZnOIzpMj5AHYh2asMQNABfV31qh31yV02AIG6
JlPS3HV+UCCyiq9KnEHiFra6X3YwSqyZJJIunW22VJLi1Ne7295h0OojVc7IudoAFM6ehhX+AYCH
YnRcCJkB8wpVv9drIEfz5siOITWbjFfSvjLXQAKH/cyxRf4EBXYplA7lIrw+yKvMQkN60ScIingH
KSdFnsppDkMe/NAtUIfuK/WE4toqu/GyKkvKUzARH2t9Wiuikc7IDo4fRoe8UgGV8iLO1OGDitnA
dasfl23LmkqxClA3oekti+QurmE1mHvNkMJdLTRtE8tK/nHM6s1yL8yh7bywmerLNCkp4Y2G8Xx7
8SNaZVmePSoaHzXmtPJuCIfyxsD3ePllpsQogReGTCsAAEfSA2ftDGP4CcmC5weh+mjN9zZWFRqW
lWc5KTPPrNAHlDqcHzIdi4+6RC4GjafSeZ4ZlxkMdZ9n/rVplP9/9vn1FBwnq9tqDgt+nkIKVOOd
bln9tVfGoFmTAW/qFuyG170yNJ7GSc12uNP1yT7HSXvGxbJ8VFol23RIlW6XxQz1SrNSSZhVVAa9
viUFOfYrP4drEHN7rMLL0IVHK0eKYIb/c06CCkKUMUbbZe55a2m+U5pErfMFOYOYitKkYZmW6phA
iLTXYx7GDnVZQCW+1ase/wnMZ+RKUy4sHU+KZe7nOueNdct+Tn724aWPUkpVCunUZCdITu+7qSTz
mDj+vlOL3ZhNkbZVBt/ajC09z/MyJq0bbH2QBh2Sx66F5KPVlbUvHXw1jPomsqSEqMzMdiIUKc0z
i9HYfc2HSrlC0UND+0Z8XfYiA5CuNRtD72Wx8m8tIC0PBXBB+IN2ZV4mQ1YiuS6KB3UhWoaNfzTm
RVHkq0Dzq9sgnfRrvj9ivhmgM1oYEOdO600hIz079pNtiKDxuafKe7T8YbMsjXHrnJe5qrVlxLax
lY8tXJjcZaVkpo8ISfu7nzsvvydLhXonP33ed/lt0tIbLyu7oR4JFDTEojTF3wLRL4lV+uKBFLAF
EqBI9suVRI7zgcqlTvJWdHddk5Hh5YpMbPs8pNUGhKczy3gsUvEURlP6RUzRo17lOmH/4POC2iAb
DdHezjsI+ok7YZQ0db0D53gOl55nlxhKHWOerDK2tadr/BE/A6tKaQvf+xlKYdSB9SAiMdup1dON
LaZyRzxu31ImvtY0oT0Vhh9jHBBol5oWFpdBWdMJzRvacLos+LDuHDkLdpaouk3Z0+DU0ZdlO6Xn
cD0lmbTXG3mmWvj9WiP8v0wS4opecYon1YkeEDvpULdXjT2FXGm1rOeue1HTlB8DLEW2fWvVW6tw
pI8hGq7LDgk2ynDrtGqPzVh0mwkSNPMB5UCvPHiZ9gkRLe1cFx0lmXlD61PwRdBZulb92j9MaQpz
FS7RFSQO4WLPcV9XeY2KdxHcGYwNikAZHzrLKo4jkH83HbPxAbUDsWmElkFMZ6so8BeRcEC+XLZW
SH9YevaA2PBwWeEeyJCEvWIxTdsxkNAEbsX00ERt7Mm4wB6WH1lOsG5RML+V6l66srL85vnEyD/s
LCfsVsuPbJ2UZOPb5g5l7/pURUiUTuMEsKOeR00i0u5+Lpb/WiwLvzqQWvqxdVlctoqKlMPy2yZV
1TtRBqR0U2qPjk7hH7T9XgSd8WOWrq8zPKGV/l5BzUxa/7Jt+YUEJ1qLTRlMyC7OfN/4WA51hXIl
uusAMEnZxxRoOtXcJfms0A7jEXtlKzoUo2/cxJP94Xl94phk3UDI2s3gXxNNf1vW14QkHnSx+BLt
juQqbYrGDWeoiTTCMUhDWz+bU9lfgv90cxkyEmQPgDV41KytrIF4tMxi22rtl2WfYsx28CekYulk
3XDQT9mIm0NdVvX5eV1ZmichT9L+L+CaeV2gXI9AtX0aC8JXUG5dJD5XffDBinzxrevLrXDsPHSL
9HPaOgkk5PbMyNgIXbgoCDsG07d69M9mZfefMaH9OlW58qhO+oA4NmSTgbS3i1kabjO+ZaGsnzCC
SDscq/1c9rGV6GySXPPsstMyV8OlWZm2nXrLOqlCOcKVQo6RLseggiAgzE3fl80/f2f3OHCH4ZSv
O4jBroPb1y3C0sFaMkv9kjGujKiTAqHaidoTuC3U0o2wvpFCYmV7qrpPCKaf/QC0oiutYDl3zyIf
Ytb2WAQ+FjGPIEiVQziB/JllQJoRh0ZTS3MIqoMFAI0JyT7oDwXW7U4QEYjMPBwOf4WQeLcPwvoj
dLTuapk4s6BWG6SnMjKlw7Jq2dUM8UbwsftY/dzXCoeIHFJ4kUSVsVLVMTiraTNh4myOGLQn+qmJ
5G6tOnl2iz20igSVFnzWoIkNNTG028XFKkbd9gt8wFmIXtHvHIEHwHKkKlB+HCkvNfpCU1K3plQZ
J1JbuSHCkz0vJDMzJe2nBH3zvhSb2pJme0C2WPCzkOPJdOGBhCRrEjUXzKTHYZ6LlDI9BkXVXORp
+GMu/Ne6V1tziGdrGUU70AHy3iE3Cqtkng1NWd5LBpNlcZkYmp2Z6+edBMKOKn6T7GrHpuLlSiGu
OhwoEltLHoD8qHtbb+uVaqL4hWwkAtkh2QFUW9IriOGRq88bkAUvVr3T2vsyCJ37Kmm9xNQHrEKB
/md9N26WRXBfOwzVjVssbiPKxeigJJhQtQasR7cj+s5F7X8aTFV4aT7rdEOJ3EA+y46404Blxn1m
W05Bd6040+iFISJuckLxQZszTMGca2p6oe/srHr4uWqZs8teX4lKxXJzZrnFqX3U7c5m0I98DILr
hqfOi8u6ZTIVRC7QbnM4bzYa9QjnXlckwDyFehh+MgWKgsvyNC8PdQCKaVmmF//ncpBWD7qcbRhx
yh9l8MNpJWffGSDiXZEZjJcAGoSxbn4AK2xuQrsQB9NKIZTac8FJaqq7Ns8QgcTg5lv7OUmgtGUq
GNKqUu07iWYP4EDSnIK+UvfQFuNtUrblB0adKF2mZfK5m8b18iulK87BSGsFcM/3aFq37yQrjV/Y
arpjIYegkBo3NJnX6WXOixxl2Nly4X8x8lkFcNKCQ0quD27Hd7UO6s9pPK0/Gi1uT5E+E2DEaVSN
9EKpUdeSDEWcW3XYYQiM833pa0Rk+aWIqnrXOquFK58WefghzD4kcXPOtUDfy5Kh7ckW4GuaF4kn
uhYEjA7ZgFGTvsrlEeb+kMg0HRwOISmsLjbtg6JL+gqFjsElb9dsoVWQTtYqqCJNiLujsjdn8I0l
wwrCV+mjqqAxnWkfo28gZ7WrKb/Dk90B6YORj0p9EwNlOzvKiq9s06q9k5wJv96AAiaSc8YF1dTU
Q19IOljRDUkPzK1marQxYkjtd9BsBGZKB0m2KLljFOJmpdRvUpCpq97HptkOE883lHwDhUuGvZ9o
m8n40upqtutItawt8uOw+KpgQwZ88KyqIPY22p0/ieQCSSqwMhO4oRjeNU416BphJS4J/uQ6p8YT
G1gZpaU7yGK66fFOiqQsOI4hfb5NdRmJh9hag2OS1gDvis2o2aobhz2l+7gpV7KGfLUZIKkq9epT
nKNc35lZuc4CP3MlqUxXaaAWHyLQgEAK1BN6LeqpgeMUK+hdWEXoIfQ67AEcOwcFMKqX1RCkqBmG
NzHaQV4yqKQcsTcHhFhWO+ToV9hCUMyPmt0EJRrNwsI1BzIG0dR+SeVSOwKf+RyE2hZZmI7MHWIV
rt+N5Z5seNAE6THV9PshMjVUHWRrFRu42BC1BFDOnWYLnrumxnLLqC49ommXHksa6THE+6SFkVFF
fnET6sWtYTTp3hCUqn39QPr6jDq0+ZG2dxfacbFJ8oMdZqdcM6OHSkq2MC77LaqqtZdTjrxGWoce
T3eT0AL9UIT4oHftEcGoyO26rjm15n4CBrGeTS02Uaic2sSeTmEOQEWyqIpDzToWfgAmAEbWxhp0
Y1+U0T2qEf3JH0nKxkhH2krlX7Sjem0zHnVpkm2UEWZvJHW4UaKqvVwmqoWBwFBmONGHFaCrmQSt
jTVQOc06FlRjzz1IlNVohrjYWdK6AWzr9f7kNvIpKG3jHvqha4fhoSSLvZdSadiNTveYIqN20tUB
bLTGY9QAuHqqZoxHRvSAG8FPrroKnUB/slX0L5DnTlXLE5L2Re7LtSpUupdxGE4o1lw1cPLOWQu+
Fq04VCJHrVnFWZsQtIdrEhbONgmsfIWX0MocgidT1bp3mjXl5XD7WWfGMqB7kjXACfU1EhhB7sxC
KiL7CuxIfchH8FRYqFqdBCGnQaSBlpb4Cm2Zwkc9R++M4jv2kdY2pEfDLjQ+KnIc72Oq7K3oRsSz
+LbfaXlfFrL5Ey2K2Q5wZUWlEmG9lmtQZDWp0rKIvg0YJONspQkyKfk1aiT5Ccp1f6FamIkW5IG8
grHjJlFqV+tBWi1uOsWEOGU04q2lJRtNMesNBReGLaJJr3M5c9byFKqbaW5rs7gXiIwk2lpPDaxw
8/ChQdhmuZz/9kI1rl5U5L7kyIqRBW9eLf77bZ7y37/Nv/nXPi9/8e8n8YWhWP69+e1e22/55VP6
rX6904sjc/Yff93qqXl6sbDOGtGM1+23avzwrW6T5p/qd/Oe/68b//ZtOcrtWHz7xx9PX1ORrUTd
VOJL88ePTXO5jxLf/HL9S19vPsOPzfMl/OOPP//Hn//rz//9f/77n//zz//88z/e+Om3p7r5xx+S
Lf9dpgJnLmJdiNX+8TfkApcN1t9NTTVnxay5l8ZJ7I+/ZXnVhP/4Q1P+LsuIfdimKpsysEokQWrM
S9mk6n+HeURRbK5mwWl0jD/+eRN+SAA+P723JQEXQZafNU0DgoZmkG1QiBGY5ZV9GSXMlbHJLvL2
woCxuELfjoYtyqNDXZRniDcKmL0w3IoUMI3wMaJrVQqvsEVXUXGlF1N4UNv2UmrQxbcp/nkWOJGj
0aiomoIRorhS7xqlO9XwXC6ItMotw2f7nQ/upTyKYciQ9+iCNcABQA5+YYaVZTA5wKmaLfwG8mct
HSxGPK7ktwlNrNp5U6mCqLe+WihrvXPuV7pXP04OiVCW0brgkbympWlRpzACp7/C+9CGBFkmwEkq
wFDPHD4f3sSMQ4zJ60IFbN9hxrx5fh6bA5eRdwyC9cvnNykMgkZdb0CQ1VeaTrSm9ErvAaJ3UwuT
oCqGCd+vZJHWa9sgq/KXV/7H+/RXSUlFf5H+fL5+JBFkndebbsN+df2Q/ds4Mbj59MPEuFWHARfx
MKUNxZV1BBs0rUH516b56HAk68cZmqVvyfNlqUa7V1Ba+f2f9PZfRAJt/rgUVL9f3pFmYIQNJIZQ
MtdNV4nId2WKXh5/fxaFj/MvSkfzhRvIFKoWmo30Y5SXX56mDmwNd0S/3Q6TAjaEDP4auGV0X4DK
jM0m2MtB5l9OmB7aaqdctL3UX1lVNXiYPqnHQtPDbUI1+hAJlLZ+/7fN9/wv3/Typym0D8CoVF5J
fb5Df2GVGWWnaqHStFuE3S2fIh3eRF9A7rgIv9wKXZY9orbinTfh19s+szJhNOrwtIBHvBpu+GEc
9TY6mttIpjwCOy3xCtnJ32EDvnXXVR2Qo23Jjo4Yx8tLkzEIi5Q45tKCwYbMxGVUuVm7iaaU77xH
b93Fv57q1QMGChKUgZG0W3sEgo3p1Spoo6+IZhYunX7tjlq4EmiO/P7ZvaonPL9XcJxMRvwm5ZHX
DfIYxmD3ej5o1ZJbVJ2a7MJJ5QNKiOlmKlRcB0iWRyNkrQJGkoWJ1lh2FzQNjku4AWkgMeC8REDT
e1O9iCm88nerm86k3WX40+MWFR9LY5DdrnUQc5bE9yrAP0DyVSLWofOAA36vGcZdjPEVFOCRRAiA
dWVUxdF2k6DBZVz6pJeGuHjnyucb+uq1nTmesmKC1oB/+uq1tevAVPNmZoPgy75RBnENiUtzQ3SQ
V1LYXTdy5ZY9KB+rc24R0kHhTh+v+gxBNMx8urWZ3SR1U7rIulNhthS3sPN+pY1RvQqE5maMH121
62S3riboFkYO1XO6KIbQLfH+ViZVOxqqHp2G+otIM8kL7F6+8D+OZs3QMmqPkho9/P6SUcJ465rp
u+bGyuD/V9ccOYmJtWHSwDy3UpLRQJVLAkfiWrfu76Yoj72pxbsCO+LhIgO87UrG99GpL+VGbIop
ko5B/jWL+VeWH1Vh5quqUB5Df1LWQqOc6hjKxkTny9Mac0NEad06YNId+XMk2eFdOsBp7C36SakE
H6LSmjVdOnq6j9Sp3KSH1AE710ps06P0eujsaweKRtOSriHNBJMEqrB1UhuZbKTh6cMBSqXjaaGF
XUpf7iGvXqO7eWeDHRlwJs3hPK9y/UaWjTvbSG4q8JMXjikVQLla0GG2D5Ngn8QZiRtdsjaTVWir
XEUjowViLBD6VQrXbobNZAd3WiSuWqs7V2bhJoIBmz32X/BtLDwJTRTkO8uUewfyIEYl+spi4JRK
F0Ahb3XIlF4vARvsxSGuKbAMxV0prAm1qURzcyyGdLls3AhnK3c0yFAlnfRByfF+zJ0vYWV8ya3q
ytBvzbxGFKo0PqmKeatP+kcrBYYmOcMuJZnp+hQ9kWDiIBSS7swApcXIqMQ2TyGg0l4BcqkQagrH
d96qXxsuDPkIXmmKCe/gPL9sI0l8Ga3R8x21OtWvdNjaXYwIpBhu/aGyV0Eoe36SZe+0/2+e1aDX
xV3QmjuCl2d1cONE0AXDZEm+r7X+us2T70hpXCJuclfp8UPsmB/f+XpeZrjmptI2LHoCtJgcx9Rf
4/FqfC4ycMLEXnrXuBnFknGIbiqpqdfVk2F109qRD3IjJS56DVe/P/mvH65t4E9GeA7gdQYGvrzc
oDXAZaNTs5Ws/GNRqRsoaNJOn2IJVoy6l5sLS/oKHTV95za/kv19vmhCDiSPyG9ReX51nxFuBHbS
c5/11rp0+MJQCUg72GPjQIlHPKWMGTyjaxpyGtNlPYvIa1nyZHb3kdEq7/01v/b63AZbQYHJQJ6B
kOjlbYiFhMNNAQl1GIiC5LnZALyBfetsToqXFpI9tXJZW3KHbH1+jn1/lSSMztOwv81JuW6NRF79
/smobz0a4uFZGdkASP5a5bEscx3IMdVJVUP3h7rmujB1ZYNf9n0RjN+7ujfduoSdgEhkQL+XPKRa
jleHLx/rRHmMByVwL2q92Ye2NLoxzBbXMgsqRo26auQA6Q4SZ0K2LglFOlR+AP74VD6m8Huo+8Oa
BLX/zm1ewpqXXSNpfcuaR4QabIvXMW2gA1/wQ0TELH1yttmqCUgaWRhBZV1Lp6zEOdlRgSEcNQAq
hkN8MdV66SbG/OGnjNZq2XxSJ0IXeDWUyepVXxTNCsNQZz1hWoCYa7KREe5bxXiN7FpKzbKaW+vA
xCx10PFErZyjM4AXNXIuONB3gUa3OiTYHXOPcpgV70Rf+ksRxOf3nJExIHO8hGnO5u1/CWJ9pXLS
0e5rhMdqD5GKi9BKgDpJ48UE5q8DBhgYqK2GvYTKO2RwRLi+RxiXGSEBf9fq0gXh+cgocDBXDAB7
l3uDmFc3qtBF84/pULbQvhjMggPaNMlnfPbuEPa290mm1OsWCPkYm9oqLSrNVQ2QJoZaaJ7ZYZkb
4F2Afe1EQXB8msgruwlC3F7i19pKleubPje//v6dXqK+X16Av9yNV98ZIrw9KOKx3mKxGntjAn1Z
nZRqlkZEnyW20zXtwpwORGNb6SLPURGutixqu1Fz/v3fYrzV0hOA00nTCqHJ8qrps5GmpTrb1ltn
xm/3CDsddDV+QGt+bZaYnAujs7xCtAB2goAGIVHO6ZDHZ8spdg7SqigEVUcqpNzSwmkYqo4Hy0k1
t5qkaa7pa24Ex3XQ48+GykFEmT81CulGJ0DI3S9Ne8XNuOWwt2hXRavJ8hMPDZrMxRATCxhbfE+y
ZgRxr55ha/roKpofU/D/LmCyEdSsP2xjjLywKtmFKk2UrdnpypBt9GedNnWF/ADq70mx8juzjejb
i1novXxoUcvVQMscRamh9BR8tWf1/XfuLS/1q8dM8U/RkdY0TJmUxsuX3lBtK/ZxxNnaevwU+Og3
SwBRUOolpv/9md5oJOFykf9hoMxRX8vmweUzM0rcNaiJ7HtUlF5qFRc0neidhNhlYa+RpTCw9Ey/
/f2J3wh5yYWpkHwcMHWW/HrgjNwbcGDfoHmGttl2qENTXNN3cVN/UTVrcCfbX1kqLD0zi03XwAR+
nSID6vrE9V6MhEVh2V91oxXbqRhMb0RuZ52LjW9Sof/9n/rGi27KVAAgZBBcMLB9+TSaQJTIq+Fr
nYWBA7bugHf6UycnV4NkeKkQ32srfy+Z9YpksLR7ZPxUMPBg4wxEWV+e1OnQ6BWCr0vp2ktZk1e0
/SvLEqvJtI6Bjcq2atbFBp+LC7IMH1Tf3ql11lHqjaGUYi48aFWzCsOm21Q+geYkxluh9IdGei8E
+nW8xoOEmUu/z4BXfh1+ibaBOtnRJgFfbFZyYZm0g1YIRQ3QlBFG33//NN58YxkiodZFuu0XcpHp
RFBu26HeatkJA+CTjjrxSs0QfulicMi8vx7Cd8lKeu+Ftd74KJEvnCGgPBAQfy+fSITIWa6glrNN
p+ahH/VrxWJ06If4FaDfdWa44ikB4894CCXPRMzFjXCHDjvQRb0f4AqV1qanyd1GtuP9NJnFO13l
G6ko6FYWg0eZj/lXdZR+bI0prGO+KGzxaFU6BjJNhDBQfWLc+C0URMedbm9M3Oxsa7wpdEAJ+lSs
ITtPZMiS7zgIa+98PPpbz4sImSfF6Nb+hXrSBNg9aZlcbcc2iDZyOoY7KcNgqJ6Q+xgJXuvGcbxI
BPIm6ORgReC4K2DXeG1kp1djus1UQ9xow/CtjcL+plWCa7wP68sgOziShhexHV5Cf1WPwGHblekb
2VYQaF5m9AtOpJwaW8lc4YTOaSroJrKOEE7II97FJkzNujxlBSMEMZDh2dUNYPfB+Di1Sb6TZs0X
tQy+TqVYxx2StP0MkUkUujWtmopjXqzqkhjgv/x+245pmjTGFrH0ay2oULLFCPur3AK4xO9CROtW
n0ClZ23oIdV9K8L2GijLd7yHV78/s/JGrEW1CkAs4HsZZ+1XDZ2IFNL9lVVuzSEB2y23+oWQfH+r
+rAtYSYru77C6L1L+33ik9/UtBIT11H7r4+pZo2fmQRKNeKXnqHACatBj7XcxmI8VzqihWUsy2uB
RZ1nhcrTYOMoP+bZEcBC/c7r+kYi3ebkZHMZxFDBe519UidEqPOWkzcW0LM2CLeqnX+OiiCgbAjn
V0gOag4TzI4u2AAyDN/5it9oZRyZlJ+O4Leio3f1spUhUsoaB0rvFinZlOogMhteZNc11jWpuqrk
d6+YoZD2a8tGTCk7VFItdMZejyXROMjbYFI4J8K3n3PViry+aCATkLTZiKa6gTOVrJShdG4lw5Z5
Df2vGtX8A5oY5Tag2H8VSU9ZJIfrNh2RcxQi9GLgWlet2hzxYNNdfEgkr6G0vUosnL1svIooQqIj
JdfxUYoH674mxVTLVPNVyMv12I2eVVfRUzM4G8rfyXWdpD1VhNygBwQgomcDHk5N0a8Fvh4XqTpo
DzDQP3dmaKx7dUDFkDEReMD5QLriP+E/sI1mMX8ZDSijkm5hUJGb6Y174cTRjvSXf/IFYpR5rktX
htxV15PqJ27ba9cUNsq75ruW2+AWh858sLX7dlKibx15/QpsWtWKW4Aq5nUOf+vUV37nFWnGmNsO
fedDhDekGwTjIWzF1TTBoK8zRaA4pzkf/TrKtqiRkiJSdf2cOck9kQyuPVEwXQ4qItxFi61P43xi
EBQjzTVER3tCvooeMrsHjnYrV0G7AsXmbBylGR/BXhE9N8OTnhuYZRGSr5oJx5dYTnpvHNv8JhLW
FxXr9S9yrFxndvLYpELaZKoO9MdqBTpezddirHEzbHugcXaat+u0wIYi0JNuL/KMERgaP9UKAYLR
jZR0MNeiA+eSaPV+ygui+jZ5aKSo3Srz0rLKosTuTfCSVqjgiUt6dnHZQHHZj6RJllWKXRj7BvRB
kon+GM2TXNbRn5jnlnUIRqzqrvK3YrA3UawZR1KP5nGZ+znp06CDv0NOzsbabzMKi25PzQVaGqOA
p4O+Sx+M5Trw4xyxclnKcVRu8kNpVQDcckYvk98Asu3b/TIHHBmprkRFbLULprOUV9MZ3weUPVCG
mddQ+RvPAhuGC3uChFuZxybzjaufkzJrPUGscmmldYhEWTzANWNwjl/zQIxb6HcDVmUXjZVu+wZt
xab3IfLhfmnvna68H3kCm9BCjxAjE/9Gt/ONgqT8gxTm+az27qLb2rhyUUgfmkKRPgx5ed3hzHwC
aSNdKRW5Y0c0W8TGtJURGP5tEMYl9ih14C2LKSH+aZySVVsPu6oDMuIOVtxfESZU/YhCdhOJ9go5
X0tGyKsOfTAMjuHW0pCgyVX6nlKaCErIZnSNIFWE1zTZqGEU02oaTdLvZheiIi861FGKyGuA6t0n
I7IkwMOsdZOp/r0Z1RIklyYltrK3tTlM9yNiNCind9Mpk/zpXo1TaDOKc53KVXWffkrmlXodJruh
xbpRK6xtyfAFzQdnvDGB71eWUt6VY1Wu6jjIyJFr0drMQbmMDInPZi208zJH6Noz1nAtKOAbpW+I
kdBhqo6Ik1kbq4w/aYlt7C27MfdwmoEB5bqrN36OygCKq5TXMJBUwhUscOtuzlG6KvrHbmgE3WZx
FpFTrHkkULEQRNaYwCRbB8/6uy7MzBW0AWurxZy4E6BnBqUvThCfp8OAKUyNqFfVxwHVc/+66br2
UzDoH7u2PygT0odmr0IRq3lPctT/V1KVNidMBQF9FuHXEOSnq+qBQQ5CLjd5YKTrDuQbI+omvcFF
43q0B/MxjewMLDZEUglX54/GcG8YVnqvCSRHC4nEcRZ1Wz8t7cc23JfqaH6i/jtshmpqgB4H8UfD
pNA+rzc1otykaCavw4Da1ey8vsMIeER4ATvNFmWVopqi+2wUn2hIkk+Z5rN7fBOpeXVlK7F5j0IW
TpPp/dD27bVmi1M43hd6qdzaFbQYOx3ugrby7wwxxZdRI31ZltDtFqesTjI39XN11WcST4Pc6zWd
jGsFpn/jzJOx0Wdx9kk/JJRAV0WkVhda1mJGRnLpolCV8c7xTVCo/5er81hum2m77RWhCjlMicBM
BcuW7AnKQUIGGo3UwNX/i3wH36kzYUlykkWy+wl7r10Ii31bt36vbafCJaP/UYtqQiRrw7dJIfsK
bBx3wzx8G+8PhmJ+QJiiGWZZNYbd7DB2boPltLQmO6r7p+U0lt+KFl3pov8KwNftianzDosbfBBg
XNGvubwXyfPcYU86kJ5V/Bk+eaKXwwzAkMvHt59T16MfdyJZD86NtVxDBFMFZrwfWVMsskcjNLsX
R/NF7BA6FqkiW58yv1+fHh8R/uygbq9DZ9PKZFUW+zw1VM+qEfmTW/8IyA5PmtkJGI1l5lmfLeMs
TCY2Xu9tkau55sk1uHuDPtgOwdp4aPw0Akrzm7d63TkzKnG2BSjtYUCBuawlueS4fVnRDi9moVeR
pWzSoUxfnBvX5lXqbfnT47IDtFhFebnQ6AMNuD0eHPYGRhXoe32Q2cUOeug4hnm00/T3RriEm5NR
UvafnTb/dVO4LTVzNv4D52BGklrnSCt9I4g6T8WFPZJrpWdZ5LRGuWu75mSu24FsrXyHXQmhWrC3
LPGvqKrXqkotdrsQQLfiUyMUFh4TzKLFJuzA5rug7sNJBCzcP2y4AXZzWl5Qob+POLNIaPtXzhfg
0UDagDOM9s+5cF91Ykgixl8vlPMRHEPUaRUiunV2sgiLb6g19oVI2ndzJSCbHFLGIU9Q+u+3Lpul
1EZJAuzMq959Mz3Y6EtNM9/bZPIo85TOAcea9tXOxW01/X/biJWytbpQI/2OnSfCa0ksl9JHEbIK
LeCQdnNMjrAMNYSXNEPlyei2H2Dxn6EBbZFRi2Mlt6OFBZqsJhsfclGL5ahKTCelMhKr3fbDnbgx
m/sqcyOnZuXorZ90nC/CYr+6etIOG2EzgWygLbYDJavDf0u01Mp4dsGmLvCKv1cVdBm3dFCg6hvg
dyzzBv6GyHKY16bEQYN1+AtCpd8VRZOTujC+tEH66q5bH2lqNfZDSWWi6cB7esMLF6Zxfec/1eXk
x9u2jGEbNMdxaE+NBTXebrWnQqnfxUZmZgcMWJcr/yHL+NUK/caoZA59f0/uSOThk4iCYfuXL2QL
g3M8jjOvL+6kOew1+I9SSj9Ztf5qVnoZoQjpwl5Yz7pEjjo4RFfNBkhh88Oc/Ns6IPwBHd7EpPXi
hYKrHPd5f1s8jchnTPwJqyqMIjgXo6wzb45GH9FKgQVhNoPz6nIk2N4nLHwBssn60loLF7fTkVq9
BcTzbC/4SOmQDccEWeXGtqmh3G7BNFcppnkG/3qY5T3K/UKb4tVjaeFuVxJoppPKkZciAt/3S3cx
jeL7uG3wD1rnxCTwC7gPkW3NDgbgp1+WX9bQ4f/c2n43UVnsvFkmVcNzTJTYD3e2fsErR2Ag5c55
JcdeYxmdBWh8l0VFSg/uJECNH7DQETCArRPleA4AU1aDiPRlqkmCzpLNdH+j4sjwoDlVIl3SZPtp
5to13MgoF39H9PDFKm2yZHV4ioam7dHuPkkxW1HB5nNn9AvpctxLYvaOjVncFZQ1gFB9Ow799Lfl
AizFWryQTvyERTLfTUXuwTgX6lwhaT0/PhrIwZNZMJH7xtWjJMa2OxdAKKs7FyQanpgzOncsQO3b
GlKQ/By0PfJt3ZMxaL4WXTszY79so7nJ5NmfMonKYMjmsHMYwT++OJWPjNHsYimyVNjd9GdDk0wU
hY5uG4rs2aS/ETtC9sz9pKPGvv+D/Z07gPGU09NQDu9Sf4drk8E4aZnh43sHWdgmllf+ZTVQEBap
MCvQu5PxOEx3Ua/JcZUBNYXzB0GOuOEeKMDd4LPFM9nmXVUdQGpr8QDgcAaUGHtZ1e+amfzX6f5D
qADBRjBtHLYo2gSlwlsP3ersc5btjTKXY+NnzHK4M3dQinCr4DPdWe6gRSTiHODt4l5dUp3MBRjr
jwf2ggnBHsFBEmWnhqY4yhEe4bFv6jasc/b/vfTbc+FoiLXTJRnunz2+RAt+KVoPwpdszkXXt7gF
8/bsq+2X71AsWXjb0eW4Ip5ct9916QZ2r7z/lPth6CJD3MO63LY9binv+bGxjqXPxZ/r9XnMZH2u
7h8ZC45LJ78bx6cPkgo65P347h4P3eaNJMsYP9o6azhOHNDR91/8f/x5i1PGjOm8Q3/PZFnvWSuP
j4J8O2gF5FNMvslgG8uhgCXgyR6Ixiz791wMKvnvU41kmjMvqQmLqLOhpKDL85FEaEUJiIOHVXMK
HPHvdZc1/33ZH21/17qljJZN1G0ChWCg1yAqqJkm7ST76o9BYxqzzPBP1jTXnOPzzaoCdYdrXvti
jzkHx0+rL2w8udcMj5dPPVraweAZxzFHEBAx1zbWTlyrW61Fha/715qJ1bVWAnpioIuk14TJmxyu
QzdAD8UiiLQ6PTPkk3FdSXIO2mPpEhTtpDBgJss/rZgz7jRGf2eze9B6etW60v8uEwp1g3S7cNWD
f+ATE+XnKgZPwqtpBGwQGPkWDlrfnvyGqTf9CB9uhd0NZ97E7cl9fDXINJ/89BUo7uOr0/13Ob1R
xrA8UWmsBjx/PT88vk5etMGb4v6ndXfyLQQn99/+eHj89Y+P9MUCUxmAkXh8+t+/89/j4492mtGG
cOdk+N8XH79LPL7dx4f/fS49NzIXUJD/+97U45t//PJ/34mz1u/wNbz/vqX//cY8zd1YKfu9I/iW
mvv+DVcayfOO4prOxHjCUzCeHh/V94/+9+njo8fX/r/fh5SjTqap/f74+uNhySTegP/9WS8bnKRX
+dPjS5hZtlg23Z9hbGmV/bTbNYFnR49P//ewlTTS3dbzbD8+5EyfTnagnAiT2qkzqMXzfnDCYOnT
SHb9ZdY1+4qG0o3E5gxJNZbNXjVGGglF2IJ+3wWqcgXgaY9fqjRwLuLrCYvG/ctFhO2Mw3lfyfxo
Ne0WedlkPY+rMSR12qorfKawECy5m4bhjBwIkbfFWO/gu4dmtXzWuoLolzesT8EWlcSGTmx7C/2P
T+vylDPqoM/+1ng/qdgIm+Yg3/XN5oVDg99Otzl73Kr+HNR4k46JF85A9qmKOkrz9L2DZ77TXBAx
+obH1nsm7SDpVP8nJXuN1M9+ij3ToPtPx+91SUs3kWZRzi55tV1xzCUEKTxe39oRcVG79Qdaq+dt
tRKIH+tuyNJ0tzA8sYwRJk49wnzX1zBA7QdaaAbOiLFqYQlcdEEkgWqGswdlAEvWn+LbMvcvhZ2a
O2FZ1E/Zs9WpZ7NE5W87MXDebMf9+TnPGOjzkcaDdIxoHuxTuZFJCi41IqjMZ9W7MSxixsJETFIh
jTSl2hwbXedj8RFkcjxNevuaVv2yl5nvE8zgB8/e3P2Z2zKPK7//J7LpTRv7Fds1VPOiVeeszH83
ZQIRweOZvcsSJzsyZQ7IpZ/A6LbBOZNoEwpqI6NdtMNkfhLkYxzy+XuOfOs1MyhnRJFeSHjB0bQe
17lDjQQ0KAhGEVdBWYTF1BWR3jctZpDC4Hq+leJfBx4mHmiBE8PJsh1mrTrcCgOfkD57+yCTA/gm
fXfnhoXG0HPZy4qxllHd4N9mhyHdPtE4VjfPFt3Jlv65mQnMWZ15ebEQnhEk+65hjjx79qTYdUxU
OzaZD3UhDs5s60dY+wdGTz80voWzw+hjJ0gEjOzUV/Fm13bSYWk+DKb4TXc7R+xwun3mkQlZwGqE
QbJrNdbyYoIz2CpPRjPrTQTpPRvFxqMh7OjdGYE1sWQ6wC8UbzQ0KyGPYPpK9rLndH5BxxRQmVAb
IDUA1ufiEfcHQodgVNRIXPSonBrtuCGoDwvV2sfGbcWlLQQ3EUG5t5WUJytF370xSUQVlQN1dLnh
N6uIrFLKy8h8aPBRZtmNL0OABajTF/9DGXAZ/D9VN8mnHrhcKkt44eYNSDBHPl65Q6V3N91A/TE7
Bkd/nivw2TN0Z2cI9mhfgwj75i8SkmZYWm6O9Zp6f2KBS1sRbkbxbinEpUU7OVHZ0TjlHUWqzNoa
lG5NqFM9MP3AOet1sDyhia77TkzPDpaeOOcvCZhzHe8GKFsfFl41tU/cbkcH6Zu32mQtXIEZijLX
dcK042Cu9d93DZjQJMUIPx36Oib69fbVskompPyn1omvaVH2aTI2EkfGzN03LnKtZhNJ5gQNbyP+
PFRcM4Y9+xeXeKJap48pubsoLwLvmi9w72ur6Hd9i5zTkeykmftd0Dn55AqYDlennSa2VCu48W6D
ekt4aGou/4qiW184ARHCzBMZmj0g36Iq+2Rd5iqUW+MeNbo5YjmMc0PvDnG2w9xNAQbU5YetNWlC
npp1hPd25xJowWGd03NPzkyUBWX+bVTWv9S5duI2lOxxtBl8C3VEiWvTCDDRWbhSHWoz2fDWvr+L
Fqtfjr0ynrxM0sQFc8OOEn+jtSLLpFC+9veHJSxzfHYPYsDoBfZe6yU5VqIiiOb+YHI2jlZAJGpO
gcUSAnrkwupvZzBL3Xt9fulaZCpOUYYe60DYzDXDwR6O61JN5wHh/JmGEsymz/6iyVLZoaArGK5z
Ut2rSXPvyOwYSCYrZtGgR9BafzdmS9xC7nXXVktk0R/He5aYan/bxLuEwsK/ufi5Gf0Y5tZNakRY
jLZSQk99QGKdzJC5clpra8lgKCDdWp9+A3jJj14683dBcUuDIeZeMWO+GuNLFrGYzCyEIFqEujfW
58KqsBTmReIW2fB3aea/pq6AilDstHpBHwsDnzpx/exM67i61n6tVpdZKGjwe+odKuf9TAX7bEBP
KOllCA7hFWlOgA64gz6gsdsJZPn3bSyvecpSA7RsuWeXo/Fyw+jRTN0hY+qVoLyS69uQcsrW+ehA
/c1+Mmx0QopbtDsAczW1mWxzAnluq30gzX07mpxRE+/MgL/TunvHe358a/5EmbokYoJlgBuqDJvK
8JKh/M7IG/NRkEyt9RQQ+Imy1qsZqRd16InlRsAVGSCILOIFJ2oEwXA9BbUWetqknglgGtcg7MwR
6BAVYFZrEiO5+FtUAS86e66uqho+KvLB9ivDF6g+c+IwNYupk7OIZGUvlsStJH1lXHObLqSDlbXA
wgAgB4qn5tCOMqyhySKB+OTKxEarTaGD+hneGpeLNcPty9DPlWD4xN0SM5PJE68/sXQ0rzMLpKis
YIl6bduGHSOvpLMRsPljclFoxI9zVv1bYMSG+APtHe8JFjy1hR09ILdzkZyxzLoOhtzSePRArLBQ
OzKXWY8OWKczfCAoiyI9apDhUEWpP5pDxlM/lsFFBUGGIZHhjNxMlm0qAF6O7o/8416/VFCQjSkt
n3ubHjZdzScj6JS/0wh5f37RC7XtKtarh4yQ3ZzTlhxbx1XmAeeWfLbS11lazTdRZ1FdZuYzGoX2
G9r4KvHbcYyM6aecUgy9JVgLlRfEE/f92+hPlPUOcedB+mXOZfNRTHN/1oWmQgCwzQfKuCYaXbM6
WXiuj3nNjKH3smRRi/GlFfXZF2MsAxXNveN9NCsECUSATEk8elUwJU/QXiX2hpGegFGSk5blwSTd
LvKMZXuy+DHvnNJujnVLCbnyF+0DrU7Iif7lqPlYl/78Itw8u7EzvY1KNG9FPR0YQRnI0eqv0Rnn
0JpwhNuN/oVTvkTET5LDHwYSw7UqsWmNNdLKvA1OZTPZoTNZxDQX6qhjxOfdpWPf0Kb5TAjobkEB
s28Q9bDbouxce73mjFxYktC84PMuwPe7HO2UKQ4v3JNu/i38KXZWEob1OjNi0i5pcNPxl2l1AKub
7uYYjAvTZlRHkHXHpYSMUGBWqtYt0UTuPs+ls7dXyz2ytD3M4/Lq2M54W0upc4MYcyK61dxlBBcX
qeOBqLLyPfTN4FL31LBL+yHNnLBZhpeoKoNDI8w/3qhbx6C0rspijADWI3aXSe6hAxASwL5pZw05
TbxvXxqVfWKtYyDqeUtclZsb1+2yr3VSAMa8aJOshvC8Ed0cQgvnwk3XmnmCsg8WVuyZaAj2KOXT
zKlrFIbzUhSOs9PThhgtUdqJ2TIR0ViBITRZY7ewrVBfBsIwZU2wbU51k9dmBDoaWRUnxSLdxGJU
FTmdLohCdMAgpuuPBxKbwFBwmiZS5lw1ATltEmLnUIhvRt3Eg8tIuUPdshduU4KTCYpdht7xKWA8
Tn7OsEb4lpWhD0dOJIX0w50ZfMw5qM58B4guGpzgE8LYfJwtJsODBX93LSj6FrAVJl02NuKCasHn
GtUbGzyATfhvpa1JM/X67t5/njfaWeSu5Cwqp/hlMmI9EnHyK1vS+Sqd2MjL/DlTmEXqyadOcvWG
4sJjoiLo7uhoYfEj1rawp1+WFciDSeNH0CeCXEfuraLYI8JEce6qY1pJ3J+DtyZLG2A6r57Lkog+
2bsh4hP1XR/CtJTau6HYynjypVz7NNEs9XelVry0HY0nw7WLX6ZbTFJ4t+eJSQ/Sfk87J421ItUI
rCL7tHXfjfKvWJsU/I1aH5yQo2w39nBZyqVe5de8xQFj2O33hqyoazpWxuu8vInKxACBLOGaAye8
NSMnCaP8fYXg5KXJJ8ZDdeGCqro5BBG+ZFAEWIVnA5XtML6kVDBfay29mwalx5gdxKtwc3aFr/H6
FYwXyOogrhXexsW5Pwx2NibSI7yNsjG4BfoLa68LBPBDBuf6ILftTeRjeWFFsb5KewthidJrTCXr
J8f+6IfNf3k8MLY7lJX5KTqL5Z1ek9AqvSKkdscMlK1vJD6oK/fB/GrPQGbM/NfCmJip9cyGBlTb
ztOC4bpNaUNfoMkINRA/Vqt96YBAhZo3LYyGJ3bsW03wYY322ReLf6RiEEzlUvlsAsZxSHsxA1IO
rDX2XEAqU96UFwu2Pxml27llUBwXpk7AGvyss67NrHMc1s29k++NNV1eKnQjC0vKvlT+Be+oOgUZ
4u1CLJ9Fv/TsjDY77kWrTg4Na1cUQzTnPbbaJjOiKTezxPAZKxrnqs7Et5Zs8R61FKaly1rj/7Da
PJGOSHdmQeQ9uaJBOGppdin89rmCLgtMur9PQNfQtcQHy3dOEbstElWWUAbxnj9Z3TrCV3XLxKzT
KW6nUoYEq5P94PxBi6odnVz4e2UUJ/QGJAPcHzSwx6FQ/GAExN2XBgzMnSH9NvOOP5GwRRb2RAbK
Wvg/2zT71DBvPteA23Z0TUfEVN1uTa2FkrEV8VY1TbQu1hR10mRz3LvZsRkzRXp9n+29beoPjlju
iRVM7tZVMXvN7zv+gt2zk4xlOuwh7oi4L/yPbdiu9dQhe7cWeVZeIViKtB8YY+8RmEER55rxZ7V1
6t+1Xk4jPfG+NPw+Kt3mhWAleWvmQj2laXdeV8OM1sZykpZTCIBQpUezCwzE6PP3FR4Vh2Q9xJaG
gC/1S0qhkmhzwUTiycl+B+ZX783We9At6Prc+men4Q9Vtip/MlcXxLiH/WK7Rxprl9Mbw9+SE2Ez
WsCG8mZ5ayBkXDtKCqcp9pM7usRfpMERCwzTgT2cveKAx/6tJcsySokXCBdvofYYfTeBqjcdy6pH
uhLo/W066433Cd0H8WafQo1y1jd4SfZxGsnU0AfECiYi5KZteUbHkb7DRycwIXhDajM6u0JzM9a1
2z/XRoXbsRynexQdd9za7zttBAw6I3zHDDJmnUhIYZEYFjwk63RFBMAhykGEx1yLyF/mFT1IlamF
uWb87tN4MEwqfY213yhgaQiTEABCeYS9dggN8gkAnjMTlrUdABCJSAlE79CwFj9j+0lKj93ZXwus
dMfdVUz6nbSwniGFzae01w6dXsdVzeDKJHS2cdPpKhvtp2rU38xkFtJM2RS2YMJ3YrONY6etTxsQ
zqvQKnmPcvEj1FQNC02WqL1hJK1FENs9EYe3bhtWqiExSn2UHSzAEv7k2HDe230k3b7nqofKTnKa
OFiUU8W6xN3SqsNokXLrpiaSS0Yy1BLo68QSjh3b3KYr/V1V5h/9RJbsxoyfJhU9j1hp5ZR/q+W2
noRe7at09c4gKg1jQDuuDW3ktQy/SJQcD1pQkOzUtRbRCmnDNqQeT50z/mMeru99qx92GKWXeGHJ
BsnpN2syFyqgxVgLFGZLFRRnJlkUhaufG6dqd8qa0tee4dKq2NdOuBfO2j0BRbXja1/lUAaqDDnE
pNnfxva3Z9r1CRnsvBubleA2aHOH6d7XawzWwJxbhxV7b6gVuBYcRuF4bkvG6D2VY+O95xooy6ER
7b7XcxX1YqsQOygv4TQ882QpfA2S3gTQztPcGifsd8Sl2Tp54isicYl3bocRyobJNZA0jCrn2CzN
c+CN3aVtSyY/g5Q3z6PmJPsGtjvFO1EMwVNdMAcpmK0VZe/s1DC+UUFJXqyEYno58V++WUY2Xn6W
n1mcjTLYb3qDnELt/L7zIq3p5W3ytjeDTdl9IuWdDLNuInuC3236/OAWYtauuauljDyNt77axhMn
3Mle3QrTzfJ7WkwDJFanhYPFeC+P7TQgVrOnfMtI787rsWbL0f4baNr3SrRpqHWfbTXkFyR2fuI5
5b/FuY+6zKw+lFjuHX/pIhMXYWL76R8TunUKupe5LYPs1WRPNuSYfyde1YGmu0fjDh9TAfuXpquH
MBuFdia0i0IWa2G4Za3NOdt8suelyWooX1Jw7HDWGRb5WslgQairNf5ihhGWFCLvRPzCwPdOlTEa
oeGUPDt+z1aUEIMYA/8p2KzfEnhwUuh5dVLCHRHyG7B35unYt+VEg85RQh350qZfhie7F912VtQQ
voxbsIx7N+Od6QVqx8wxoKFGoBpgG8ms+8XaBMeqXn6OtSzOGXAV0XphRlrapcZZEJZux4Zwox/2
B2RYi2PxM6YeKGqGQWtl/00NRjRQmXmWF+fQecu8c8F47ao5sE6Or/0Bpvddx9OaMHLkPphX/6ws
/nu28l38I/0YgSiUUcbK8SlY84PlIeliQptFNlyxvceyBWLTKSMCCdKQ0R19za33JWO/ZLZ/6qvm
n3s1QnkrluLo2beOIYulceJo2ktmODAlzIBXgAltb6mhzHnpcsLY1+3Fprthx/pJ2VD0bIuAODcX
nPv2GJwfD/Xi/IPDMzL7K/qE4UVxZF/0DMLevuTS+gN2Tv9bS/vFSfX8lq+9nxh5cfXmpeR+nY2Y
kdCctCn9D44znuAhrek13QPzluK9DLrbtkxqVzMEK8V9PTZmbyNyVgqmuiQZvjn21VCfMj2Tx1Y5
L1brqb3Zc2htVc96L+TKyIFL1eg8/o6Ua5P031PoQlEOzGmvKpJ2m0BT1AHW99JrD800/CYCs3oT
jIT2rMtQeMxWf2sm+UZRtR6V3iAlaOsfLTXSmo/WcQ5gpGIEj1PoZdw5+cCJBPt/rhiYrj4G+57s
u3w085PUuUUn+JyJ1jsYzIeKVmDDhWFk5akHaHBBMpfchexxqzL/Zci7OdSU0JN1DX55CNdC3c0w
jiu8B1i3gIp146E3O+tMQrOzC+jFxpLxG9RD0gqmxUhgokb61unXYDO4Bz2xb4ja2a2VVu4YjXlE
SFT7oQtodfCX8xynr7c6rd2kDCYztnve5YMwmdDkbXptdHXQlR2camrp41zjMncFmdyeWd/yudYO
Kkv4PujLtfJ17bwWvc2a3wIsg3mJf8LMjHrfsKdkBaWG4yZsWmXtWnakBBJqU0aWsYnjSIpF4mPx
inyitO/Zvow03Y+a98pzY6ySUiE/tiionhqhQamV83Fyq+EWZBnoA5HXV4L0wpyAtZPTdIhNIK5a
I1q4vLrloz2FQ+0UYEgFT888mnvZ1pxW5C+Hj4Pfn+kmPY3szG40zSN3x61YKRX1Xjx3WflkmQx9
N3uOHvhhnkyPl9DIQS6EfhDVBCGTKY/spfstdVlO5NL81oHVjtIF8dFcsRmaC+NPW4r2ufCGeO56
+6fPoCXECsS3hL8jbvvG+qHPh3H+HMVov/WQ/Z79cnwjh7xEDKTMsLKy+odT55+d686fXcd8z1mD
3SbRwzoarXCxrZdZc63jALvs6pv2nuQ3eHobYLsBFENcuV1+mizJdHxavVteoSlJs64J1TxFmdHX
R41VOjT6t6EICIzZeBHpdOdrd8+Om3EIouS0bqPk/gBi5zzNYgPzDoigY5T31N8fVr2pcctK9Wyr
xWQ+oNvfN1Tju3z5gU8uuPe4YDWW+nkVljoMSnw1oupDn/Aal6YfQZG9quclMLKbJM6BdcNrm9L5
Mrrxzg5zzsjHzMD4Pi9DU2+hqGWTF9FaO8d+kAUmALxtm6Dul2hpS4padHAQ1uyRps5cIDMTmvrL
cIwn3MnaHttmnpgSkRvHPaHiG/hfjZijoluyaCxkFW/EjOGgyoeDjdfpW9VsX4LXdwFU8c0OJuvQ
+zOFF+/lTZ/1p0Vx/JRehWZ1I6nUKqruSig9whbbn1itbum5kYItC5FYGBqrm2lcMslyuxutBgFJ
8DLWWQe5rpOnauZVh2NoOPtuql9nux1u5lAf9b77ZjnA22ecOUdfSgqaEfqnR8VlBJn1Xa3BK7jg
8TT7eWRjEditXZZ+QyP8w178BfZeX517N61fzIE3fGcFReRZBRMypnnXoOwY/pkYdFVuNhd2tPRY
Yj40gbEmUzmaL516mIKdqJ9q96LcbLhNun41ODOiYerMuL7fIlrN6NbNCpR3aJsWFlhOvXXMBafx
NdM6/SXIT4O7x2xV/60YT4Wu0ofnYX7uxrq+1JgLaDwr4wNhIgZu8lzwgm3LO/3iDCtQ2P5PqxyJ
SXC5FA3GP1SHHtulLAuZWU6/W1UiXXSFfWqM4RcdgU48GndCUFixjh3cW9buPKIn51nhcKrqOX9e
lPXW+dR65NExIbk/+CyoQG5MLyX39zM2iBcDPp0LI+RklwMqotIozvMaeOHY4zcanGVHy7rwquUh
G+m3tW1ZDvU07ee5Mo79PceIfN7IBbDucS6GjTVvZ5cBxmElTpKRTHNaNGyBIrAIwCgYu2bNkF54
1lscjD0DaLtqf9VEXLBU9YqXpp3M/cB29Ae7bWR6L0z2XLt6MhsEd814Er4nfjTTvXuGLiBJYsQ2
dLUz/XvKQvOrs3quQI+8+4lJ3zzo/K2pb93YCr1UC8WQT3B5vEKJiiDz37ptLqifaNG7SuhXnVn/
LqumbyMCZX6ubfGe94x3eh+/2LLKxDZWi46WwHeK0LmZxVVUtYwgq0Lc6QMO4dJJn2Xj/iagsdvn
7vzN1LInmSO4napW7VN3oGlL+WekTezM6vvEcc4dm+ClZE5Spwcyyif8euv8suAuWfAdfBCXtuwr
wnsN3IYsSqBW8p7E5ZEecf8l7mC6/yZ8Cm4aVx2zqcdD6Rjezc5s/QqNKcoijX3QR2338uzWvOCN
CgTuKOcJkVrun60Fed805N6+1ubmKooS7bbjTN9zXtwMe6sfiKnKPeNDWqot845iyIxdAOj+z8qK
aC0M/ZKTwgp1J3BOprVNNHJEN1gDq3qrsf76SIW+D4xwqAaITPE8X6KpWNTrurrdWRvTT8U46LVI
yy0RLUKF4DGvatGYtiInh/f+qSuH5uKvX56nKRVZFspOoDJGCOFu2vfj3XVwJ607G+zfexrxabiT
1nsDmv/jU1dw30GLWxNZz9NB75CF161qjuuyYhZosl/rZBXfa/EaiKD7MZtp9rpYIBtJbnkJllx7
AnywF3n6xlRnvQxWkCPPC7wX6Or5D+Oxi5iUOM1pGwb4Pt/yeruMZHQxTqnWt6pj0obJ7CxrRBi0
OdZ58bBEZYHsP7aUFRbmAnHCmznvpWTmEKBmAywwBUl1D5JxEGG3d3n55ki1H5rFx19SE9m64oNs
4XvuVqTm8QxYMGG7i6LSGbqb2TVfjBr8fW/qKBgg9B+pyHlLUGzsVMOCP101jhkq3ZBMI0I1A3pZ
auv16lLwh6JbZuo7zTgEhj0+zRstr6gy88fK7mGExvrKN/a1ShlEG/KQeIJKe2iRoe3kWKUXZN8k
IrsBC9ZUuk8VimK/Csd5Ss9zRsHbEMXD08mAMBsGXkiTlbRNdb+KDeuZTtd+pq2csPw450ZzVDz+
H3VnkuQ4lq3nFaEMfTMlwcbpHb2NCE5g4R7h6PseM80lreBpF5KZ7MmkNWTtSN+9Hpn055WleqWR
ZJaBBAgQpIPAbc45//dPZboxv8w4Oj7WodI8Mn7D9E3BLsGqGB+NBXPscemWG2siUIYd95feUPsn
SmyZ4jo5DuHaqN0sASZ1+HBdI+GwyEDOp8butGu5UAaNZA8aSOIXvEaabN/U3rDDieGS3yo7UK2n
3QfWIe779K4C0XoJqp02TWNaYzvG46I9dJ6if9FesdW+cScvfI4UPbyFKPJlsr0Ky2MHG6g5Gm/7
ph1vMW+/QgEbeAeQN8DWF+IGW3ypCHkhfCVNXKjbVlDwBdHgUk2x+06MtltbVYytj5l9TzxqL7G1
MPDmwE8OuVA3MCNJbC3clsbQXEdtceuYg3LLhIEioGggxrMkzaUWwtev+OWBpmB7gXWbOQhGsTN8
Y2ahXSAcMy4J2YX7adLyrTehmWmypdh41IESOAGWPTFVjZyNHga1X6KdQ23WPEdExdcku79nph49
Lf3RxmJ7g/B/3Cxt/3Oouvu50lx/MsvxGlLFYSgNC3hc+BR6tXrZ5525smZl8ekn3N2om8O74PKf
Apv+PR7pvwGd/vvQpgBS+e//A7ApVMB/ADb9L3/9j3/9z8pv//Lbf/vtX//6H37777/962//6yPf
9NcZfvFN4aQCKzUB1nmGatuod/8gnGqq9xfVMhwTZatpwnRj1++EU0e8Cdwb74Lh5Opojtt3winw
U4NgDGY6NJwAzOEu/BOEU9f7JERH3qqawIDITFoauNS/4QFRQr6MYYFwo4bqzziReo6qX3YEQ68S
1x5IoipqQ8aE+24NEoeIk0MzTXkLgBc8zerIejXzSNmgOyzHZjq0kT2+L/CKmQ6B7pobJZ9PuabX
BwRUCC2KuqUUXawWrkegQK72QdG875ebqRPUayX1oEQPYXko9QmjUaM+1nk/bhPXKA5yobWtQvBT
bFeeg5FP/sMth+LgafmvhfPHmnwNS9RwM2tKtAriIKd62coPxajl1FyCF1nJ1W6BpVLkzux3stBV
lMn2opr0vCnXPFiiUYB6JgZrdAjFAl0cPnV/LKwekmVv4uYa6uWBcOGvRSw2R6r/t0vcXsnXq8Ca
1nNIghH7rkxQ9COWNmII1svyHhByA4YdXNXKHMyK2bdYdXoqzRkYWFXDpNYgzn6ozerXQm4mcVLg
/6W8NYqLTA4/dgxfW2fwZ2YV06Xjln4WBRRfQZ+iZ/1BOPao9AYmwAjqVq2XX3dRf9vQ9mznlka+
KPCVUORAC/lkNg2PQYRlRdCoe83NH/sI0kgVNTejllq72ak3apWER+yq6665XAoI8qZY63OCUGhE
vwdpSl24Em+aEfd4I02VlZIuOUHwJYupDaUUoLwIE34r+dtQJf1ExKcOkEBipSZ/P4TntMmt6WL0
QINJzaDdUd489kmwCig/XZeq/ZNId7uxg7g/cD+ToBVr3h9r59eMagSeeN6Wx5w3z++Tr6leYJCT
zQaKXnrqtP844T84zefd8rTE06kHlqvv+9NL9IHNh+9Kcosv9+k7yM1//rWm8qjIK5bg/XzyBBg+
/Lo055PK14YsgYJpedRXbj991Psl+HSZPm1ORcJMtG+haonrHo0oZJo2OIA7Kw6xeL7kovhjk3g1
tKbzttzdFAk2mfI9cs/7Qed3mjG+Rcjp15HeoZT6k9N+eu388dQZ8XmfdsvN8zHnb1N0EBAVSsh9
eYjc8WfHnc9H5MLbNql3dX7p/Nbza+e/7fxaijK3wf6FO1xcE4g8T2VThNuossuDUrKosCdRN71G
E9noSo+A7NOq7sbVQcFLJhFhfN2uW3WjaszTcDYPyQ9wjvPZPm3Kc6VOSthC7vF42DIYSLxnDhJz
3wGYksf82fvka+9vlsfIL/J+hvP2+d2fXivR0SDtUcuLcYyGQxWcTErWiurQ2UN1iL1swhBNbMfU
VqCW+LRqzUHJHSaa0c+7Kjx4jXjXiUYdJTyNxVyQpY5jDP+kpEGKBxrZJXw4KJSHvishRMdxPhSs
b37obUh6c2rdJFiUHTKxABBYvS9ajRL7FdKmfrvM7Z3cIY+Ta1Y7lSBb/3iLfPN583yaMe5/nTVS
Ead6cGDWzOeGQ17Uw0GuyQUFAkj03AXNxXlH11rgCcCn9lraHWihPy7+7DVmKPmhCd8lHZPsB0WP
qIvnVCoy0kU8N3JPqE0EoQfStx1WbuQFTXIkrktWoIhvPh/8/j75qiJv624BXqBn0T7JGT/IRS/m
iXmFWqyLnPpgi85NLmJdNIpiU+6gmofQe1V+UcFsXqhK1B7kQnfUEaFGolO45oVfJ3GpjHaJ1lVr
KOQV6nEzoW8n/mPgEzrSOFnoyw6jSfdwXsjXotJ6UYtJFInpy2FyguUwiEVh8fcWiGylMiTFM/Rd
XpJQUTKYJb6EPTr5USy0qZt3xIwPkZqP1NgMOjogc7lvArTzs8jnyd9c/r5M87h/AANkK/liL+8d
S3SC2eWS4dcHLl1vaL3hJQXd2JC/F5dIXpjAdPemVji7YFHNg9d75kGuUYz0a222+5LyoRIKZV7M
CKk8mgd9MRlpMAIsD+rUsB0RchpNglfuXLd7fUI3NZnL+MCFKg+WoVirpnKctWU1BixRyBwbQPhE
byK120wUPa7aJSabgORnE7uoliaX2LtODZI7KeOmEaM6U47eUjF6k9vYnf/+otyWe+SiwOcLnwc9
09fIMAKkHmL7vP/DQfIkchu6pb3VdeJf8nMWRoY+tjIU3isGtZUjbFsFoScVwjQnBgOb9wU2m9Rc
jAbpyz0zROtCF/vlwhAjL7lGLDVnwCW25TvPx3TIcHEIl+f84/DzMeT8zZW+qMHaxhnyIBcLCgu6
dbHNXUbcgeKGX7s+7ydsqCJTcBP/0zHywH/Ha/KQ90+Rbwni8UeIcIMiv9+/jlw7/6nDNForc849
os5cCHm1zn/up035hxLus5a7TvRC54UmOqHzZih6kEB0PRjjbg2kTdywomvBSIPe7HygXJscyD/r
83vOu99PG2dGsf/0otOKq/rpY+Uxf/c1mzH82sC5yFZDylYa7nS5QAXJqT6vyu1C0X4d9Hl3a1n8
lH9//4eTfj70w/b76odzT/rEU6f09vup/2a/PHShEPui1X58+Iw/X/3zTzp/6XTWHmevouBLXIwP
5zgf8uEU8qDP2/LFD29/3//hVEaGhJ8pWKKk+ocFnpu/Nql3IV0J3VQecX79/AbHVINNBUPj/FJg
wtDB3zg31nJV7kGLor1/RDkzQ6RgamaoepALMinNgWQ/yZjE7BHmiVX5otyddRWz4fORci3KIs2f
M2o5kvNuuxeTZbn/w+nIaLcHfSSTiGU7q3L/+yfJ7aRZHpfKy7b4a3vUu4vvJd8u1z6c8/yVzrv5
ue8RWHZbxHjKZmj0Z/msnJ8IuWmGtlbs358LG+K7SmKTB1AepeaV4wcxoxC60+IwDg3T4UiOgODk
kab4Y+Eitlt7Ra+unak26YogLB0S4PTvC2VYKFOV2/mSWuparno/G7y6D5Mn5rOZeGZMMTybxJjt
vJlP2yShcMItdrPSt4fWjU6MfYggIBLYuITG5t78EdCRZ2VNir8EY6E9hDkJNHITX0mkoH9uZ23b
aeYpmk0PHTW3bcppSo8KAwNhl/jr5PT9vOjFyGaJG4ppQroVKS5TqXVt0pABbpQaBxsJ+oXdOWuE
Dw2zw35HRd5Txt9iWdMlPOQtctnhwA2DYCfbuJRd40LkJ016e567ylCEnMXmE5G+2jbRTI2D9s5J
/adid38ecPu/iNz9vSDg/4OmRLpquoDj/g+mRP/y1/8kLYn+B8G7//nbf/03Ybv3N/8K2znWX4i+
OUTsCMOp4PbOYTvH+wsRO+J50EgdOKSYbPwetfP+4hD90xzidQYlrILa/HvUzvmL6zpA5GzLwcTB
UY1/JmqnfcLh8fmqDWLYVT3id/rfmEEUKnW3eZTiz0BZuN8PC0WYJi2KQ8R5VvJ1OcE3S6msWdek
IEnlj0y1U3TCbk2J4Wz/8KL8yiwo4ASQ8A9IjZ95ieLLOYbjqhbja8MFxv5vWX0oNiJwqva8V9qe
sZJJnfyA9BuL4luoZkLU2MCxcnZUlO+o5SNaZJMM+fC7Ht+hwB+dd8Sv8JEVLL6Ei8OjYYpEvaZ/
xq92VqsOlFVP+xnQy04dZnVVV8wG8JO01k7wWBFowUTshpzLz5ekpLTYGsiOK1/UlK+YBSMVmdpD
6VAEmXQkftwY7KCanbLuZCp4UhIIbaktptDvH31x62+/umYL9ZWBcRN/x2evgL6fXczXBE3coEH2
ejydBS3FMPaZAKYmE/JJN48vnShR/VDFJlalattevsHvVFcA/clsj8NaXuuF+vaVSoul212G1465
R7GL+HnMnwZNfZz0CDtqz0YsH3zjIhnMvrpLp+Bj0JDcdehn9tVgxaupTneh2sO/6HXwVbUb7yka
L1fYyUK4oUKKeiLVSFDAlolBYXO6bN3qXjcNrFpNLd3ai4naOxmhrlDUiXk3vDtsRijAdAsEZXGz
CZgVMThHMgubcNtSRrlu5gAAkFVQyVw9hKFyVJARbaSsNsttfhkCellquWsnxsul4Y8nl41gL6tO
DkXH3YQLozPkuyRXmR8tVupbUKjsPqKQ3hJXUhzd2PnKTo6VRz68Yxy+S5Swo264sZDIBjOJ4PCy
coyNpqioZ1vb3RjZ17BwKJaPcK3KyBXC0QvfvLAEl5gPOcBmyvlxC0E/Yn4tXUqZa3GDEwjnxorB
skEnHtbU+57GmKlfTjW4Xb1mQhproLnwyTZ6lKtjwGFSWmZaTOOl4grrkWkRlRNGtWzj5Nnsw9qP
HWUP3I2nqjSunERH9btUx9qOPCyJobq4ib0rvCWjVBrKXHvSWt+I3FuTeosacQ3V8Ch8PTKlVqXR
82M8KUrCftqOgmoT+v8KeesaaYL6/pQqg/qmJHyIy4fwOISu9VibsAJdZ/zS2snJKqKbqnB9xUtP
DTJjozYcJFTeY29g5EeyYF052AM1aE/nUN1LldbchJfjQE62pYp0MpIvk5We5J5c42caxnE7WebD
XPObwyBf90sGwClddNTx1AJEQ7MKbTTExdg+mUJ5PCfmMyA2OtiAMoRi2KdmUfrwzynb4No5FY+1
cCRwqvBqSrInLNQItFvEDfHlgHHgMQlpiCi78P910KIORiQjJP+GBN26ickdpGCLAo2btQDFM2p2
7XdmiG9roV4YCYqNsUSPMVSuL/+CMKbCuyzmB3NEqx963Km4O/NgDvGRipOUxDCl6fawNxuqH5Px
cVyorFK0GiQjP12ZQkdpi52Ge9aqUdr0fqzJOwATUiLnohjH3g9sfIcNihxcozq2NaJKKgh8zwqu
IWHQ6mHHTplqvelLcWMMQBO9BfaBE8JxSpsy861x+ZYMM+6XSJmoBRpumby7q3biePze4UyBgLMo
2QfU5nuUvw9LhmeGRjHDaLzomh5DJJrTLUOxp4bSXlqOn2HfoMPNFGgy4wjlzoJuinfuOlqslaGW
1SYhp09BEncvrCAKGeL8qctHRPMZbyQyscetJPPr1uMndQnxyGa8VK121WL5vVVNQo8dwCbPRn4f
wx4HZ+Y7UYiNk+hoam+mwjLQb0Pl2VTd194idp6Z7lUDbCtqwKRRpWJ5/XOv0bK5CYF8+dtUPfdH
6WWnmVm6r7i7kqqGGqYAtug8JGOcYAMt/EEjuwpXWqVdgw9+aXK6iJTakY3Ls9PPVUNTzeOMxs4B
wJV0dL9myqMtf5G+o2EmqrlZJuUnkK/7ZqKNmPEJcqltWU8ZCqd472oVZaAhf10RLOtCp8Z/yjh7
NKa7PA98hJFwj/TkrazkbWpzH4t4bFXm2HI0/lQ+EQz8ISwqlpFKOKp8N/KDGKXwRCMjEoLKmpsd
4WD83Lr1rZHQvcjbhL5B34SYxC9IFBE/8GgM4EM173syRoeyDr/KW2QZac0yFVus0oWcEamreAm3
Lj4LKye+j0a+oVMVJy9r0i0RxzddpQOqWsEFSOCzaTAs14OGEMYCZDzE1qYNU22FpJ/oio2sWFh3
erdBOgxrk6jIChgalYojlfSk5zT9NURSCccdjw1x7xtBTkNgZpQMlVxQV0XpsXQ9ckvzC/4lE71C
cCFvzGCm847D9A3vEBULrQId8pRuy6V96WJojZ7e+PXQP8i7yPBoVsxw+W5E6S3IM1L19BKqzs9Z
ixu8TSm1Npf8akb3ue7rCFRKOa/cfiFYQ3mST3gM8YpdnvRMaHtCmF6D/a3gp/N0GpVcNNEgVP08
p0pHnYtDUVsu34F9VV4d0rB+LSLcvOskg0GE6/gB/1k3pykmS7ZWPa4pRUKcaKhJXcbPtvjkuYQ/
1Ke3uVGcKrpVNB6QaQfKc1R+FStXqlVZAUQPPJpkfMZdGnmed+iqeH6ALQlDlL5JDbUEA1mkgsBH
kuSHiW4MqUn91HJtKR4D4denSKqEa1qnh1clXR+l5D6+RpQ0T626BsTgyx4bb4fUp37mZxKB8rT4
FbMS0ICVG1szsJ4G/np/cPOTHAcoBGdRytFN8pusllynvS9uAIv0uFdAbzCmL11NpwLjlge+Td/S
qv9GFfQxt5S1VXZXMwXWiUbrsiTpWzE96mUJIKwOTsrEzTUjhaeNvkIXXW7oaukGoUuAbQbqRkOm
L/lFASsmYtTii2tmqOH3IW728g9RYKQQj1hnCr3QojKQhsP1Wq6n2GPiJ1rOZeSaxrouSFbDqmq5
uO9DEC0GvIThdOHRjlEmxlDLbfy5sr2Nk9xWRrCzdWMbUSi+Csf6YeiWZ89mnmyumIxCpipAO1Mm
aIKWZ/6Nm+Dg1XtgHj6oaNdvGm6kPlA2Zdbgxp1eU8k018oPJiUDTyePSo/UcweR47Iyka/35vQl
zDC+qkSzqkV0sSlRVnwDq5NHRfeK6uRhrd/YAnlnRAvtGdei7UFUVjlZ41ILkrXi4HqDBohhFV8B
n+xocoa1fGT1kSrvhIq2LuVZVkJOZjrzj9Clis82aUjBeudo4lxr3VnKT8/Epyrtp3261K4/BGKo
u1aXkNibBloFq5/ncszeHJeuFf7HiAZSyRlsvDHf2FqVB32ILngudGr39s685CvVCSm1b9M1I+V5
t4hx/GRiG9xlj5WSLVQZ8UcWZbiP+plqalplxYJBBUll280Ug+ZczzSiAR3mGPRDGt6WKDtXOhrV
VdHmrwRr7vWa2ug65jGH43ZZJdYXigLdwVhu9P5bKxp2CkcvY7dElTr1864fn9Me+7N6eAsyHp3F
BEpoTP0ljyA8Cb277RjorYIsenPF5+dD6q1S3JLVcdxkdn7sGwJdSXGslJdMRKv1wLstE9mPlscu
jNQ9Pu9Ab9MT6QPXL0r6IYWa2jzBhCEpVX2Dmv5yjp21ak44DGjcq62RY/5XMkRMy5O8/TwyGD68
uhxKpr3U3/Ml3PBQXjuiUZXjuXLKj3IYFOvfslEL1rIxRiT5KMcgshFPWjpXLVHvAqPjbanGuCdt
TtRDkeLHBa1vn7wmp4dD9wlKxH0EqXacivaUVMxq9N3gTDdT9GRUYCMWhhleSO+cq5i1Bm36Kse+
jg0AJlCE354CUIgxOIxcTOOrHnFynL2pFfe9GHBnbfqNKhE67YEhpK0GlKjFb7GWniLqF5gY53d1
AEMrEQboB+QIR3cJIFxAbwJwQDuQtNVqSim+EkPURTT/C5xAkiaCXCpGG5RtTo72DRQpUwvKb6PW
OqU5HSn6rYfMS++KhGs9xNnJaaFWQBsyQKwS/aR83n3sY+9xolLR7zsbDId1kr3jojBx1e3+Jh/j
Q80QnAlF3AH1OJpmdopbRjWlsyD4AswjRvFZHjxCqmUwyN8+jdGVFw5HFBz0JzmFYuDK1m6ZvDFK
ZBpCvwdjEAIrfxB1QhyTlldEPhgE1FdNC1BNDP7D2PquFz/7mEZiKe3LItOP6Q7140957zv2GO/i
QDiBiiOy2Ed9HaylTrvo2wdEb9dOIfqXdGHQEn8V4wXsdx4zl0n3EDMeNmAz5OLauONyHZNbX0GQ
eCm7U1rTYcqfGahqivaYXzJcto2FJl9z94qZXY0RbU/dFydkTrA59GQXG5WzQ9lQbqv2FaGJRgUu
jXXyJqZIPjEVGrSHcaG1k/ex6Idr09yrM18r7xm2p/lxGN2rUbubVdTDbsIQadb7nww1T6Zt9yBJ
jW1uwbAwULQOA0XTjZjnjlHrx+FA+TXU91iZ7keISxdjd1WpeYwraXqpVPwQZgkgBejZXlHqb0Zs
PXWq+z3yvBsnK48ksxk1aO0IMiD7UVgAqyiCSbfwWGhi6uERbmtFozQOOxNxKI+9KmYpcSmk+yPZ
YPSdpODAHJGFIqGNAAyfvhQWJYNKEQMAnqFvSmuCo6iF75POMtzaOXrwYmFAqFXxc2oFX2E+X/VG
hS5BYWih28GTTQe58qhHZf5FJ7kExaqEw7ar4UMIue8OUssV0s/eVwP4DLUG9igKjdsi896GAF5i
ij9HkoI09V70skaaPfDU9CHcpkGN11DLr+iscfJhJNYu2YUejtRSNgsPu2WXq7iY8FPT5u+U2QDL
4T53HAREQ4LQGZAZJILuQWYwLZHR7ByYdgyYS4rZSyRRapFTMTUtTuknbjbzdwDuTw1yyeOxyEh3
bobcFSpH++ZTLuxDzmzUF8qoQYr6NA2k68ZwbUIO25cx4nqzHp5kMlV+iUBnsLJvRCpPvtgHkI5L
R4s3iIyJeg/xbT2E9lbSPQYGYgfHwpkwNJze/5Afl0lyFbZRjJjwncj4IZvuSp7jOSH/nk1X9ZgZ
MALqtJ4YAsoqtj8W54PPOyRF8Zzgl5ty7/k1T+bpzy+ej/m7r306K8axRKqI1Pz683JZPEDFNjH3
8+fIr9c6WPN2HWIiuUMuAjU7YO5bEjVUmhYdBkF7pJdm/vGieD9KD0CMUdbI79RyFRm2gkce6I9k
ozUAm9cys2wMY9Beyiyx3A4d+66v3HobyHLBAI7VmE0UzQNxVKNTj8Bmy7UcD0EPWWhqA6yqBfi+
d0xk5rYA4fO9rYN8US7qOot8I0yUlRVSbkAUDNRUkC4AwSfnEMLGOcg1mlPnAIdtTTmRtre09gh9
CI7dHOoHpal0LAlYBAge9NkbtorNDLNt6teUoW8VMOG4CAcP/FvP7AuXXBvN7QayCnJRNcG/0SK1
rjIVyZUxB4tQ7KkL2eOWuOxwEEvXsVkVKzBhT6TKvR89utnZODQA8fwQfxVQeMIbpMo3lp0DVE7i
66FkKn+B/Bf0shqkVM0jOAqo1dSx2Nt6xsrsohsAqwRTCiQpXMgDz6rBQ4/75oKekHjiY5LCBRpK
Z6W1xY3iIiMuGu8mUEvQJE8IPg9j1ilrI+gTGjT851oIq3vDVSBNR9epPV7FLZS2zLFf2yA9YheO
lblLUXo3LExpMsKduBusMX5iHI7H/KTGd0YfHhcFSZlSQrHp9YfeTdPLMYupH69dSMGG+1OfzVe3
cMw1uFUoUGP+w2uRorR191rnu2Eaps1UZyYjxGpXxt3RSvqbljJt2kA04nAwVpNNw1sD16h6070g
TXCN3tHHD4VJqQE1bex/ZNo83MObMjYY6aFzzh1qaPnKNjeEi8FQGWjYN1ijsYYARTG5Ud5OuVPT
VDMCnENnnzextsLSIt3nkOU7oZjBMjoltuMUAgJ5P+W2zaAlNS9VCy4y6A+YOiYMuwhXlfXoPlhd
qjMWmL/q0QDvZEDyVzMCjd22whTDwOcmNIn55vPNkKNrcJIZS8xa2wKvS2B/g9lxw291PYA6AQkB
MbKE8m/MiEYbv60o9CN6uwqM4aSZDeJjorij96DHhKFHxsc6GS/ituNV1RnuBk8j2HNFva8MF4oc
zI91FXQ/+AbMV7TA26VGdQnDGOMam9lIHMDrGCOoWvPOVKMDTHxh2tuA0PYwTo3TiyWMu8fE08ub
dHGwwvSLgDKaAoIB8TiSkaa7GdTOuvBqxzeGDspcW70yNdyHlX4yBVcqZSRW1CMVdUFKeU1KDDFp
+CgMrwinRtso1C4jnKJuBmLX3EACpaTWXMJ4q6PrtGwAq2Npbq2WKsTe0shgIsFoQvNWHYNt0Sod
9z0+Hp0xPlP3fySM8GQH7q43aCzsqD6Wtneda85jEBASadyA8SpsNGWcH5VWfWHiSkjFTi57pfyi
RRhgeU5/rKAkW6IgOTMr8NrxAJzGq18ga+y10QMZPxvoX2r7xgFkgg0RyqauGS0/nC6YqbwQGnqJ
luR6QHSjZDY3Q3Fj35hR0m/xqTRuNOTlOpQmF3GakpW0MzFs/Um5a/P0u9ZXBGTbkNsWHJSt3SBw
hutgE64KbVSZwJPpmocBmYjzZaaU41a33K2IzhX20l7UZf0zB+Y4iDnvos9XaUEUIV+mDTQoEuvL
1ACrsY+NUTX7GgHMrEePXZUjXpyQMfYi9uhpt+MwXM8JGN2FhhstZgO0FXFoCaLKStwLHNQ3S1CB
oRiXeNNXEfoLc70QW7iIrHYXYKZ1VWRJdK2P80UCTROwYHocuxT0uKKhe7Wj5vKOqhjrQaFOcJUA
ogJge1RRHzOCybJNN9vP1Nk/TcXaDZi9lO2wgZS77vTxGY33kZGc7w14X4PamlfoNqj9/k4ds5Un
j9jy7mjqHuNxXA8Lsb8y+OKQ3Fs7lv6lG4j31ta+sw2sb8oDtk5QfRRvJepLyIHD1DTqhwo3Cpjp
q2Deg7/c5qQKkoA5Yk6uL4oxMK+GR9PF71V3jipVUOuUTsy1prusjV4Nc9jE+LfMuAu4/bxSGcXX
wuRDy/xUoybdzXZjzVjF7F+TaCI2UZf6usu9q762XkwRy1CIMBJaJ1Oi+F26IUt2s7T6dVVWj0jP
TkWu35Lbwl24uwiG/MUjQ2iJWxp9/PZqcJXoqiuNjdIG/hgG9NL5VVeV9JbfNLgBk6Mc46q5dU3j
OqrTR8AHTOnK8joZfHPQXyKdYbBeN/tC1Z7HUL9zbJgFVOFZRgil27ZqyvwYlrdRfDO1NeLbkDyA
kPNgasQ1z5tyHy/6V22qjloWXunxeKvbxA8sh0D7UuqH0qTaN8vvHDW7akLGaiDUESWGCVT4RSsS
BuSEqcxk8dvMuTeYc60GnstsATMBoTtpmmdFNS5z4hGFaT6Ln0acKnbGfU3Lhs6Txvs6cb+a2BQw
Y69WcTN8C1z7daqdx9ZHf0ybPDlPGT9Hj9h75hkal2Xjak9WEL1Yrb33IDAGGUKhHG8ZLXMuwsU+
VEqOHKL3tTSDqmOO18TgVyjwty4h8H7qsLk5TfB/fYPQaebWG6gKvjmF34mn3M/3c5gxZ1TBwRHx
NANKFrIh3EWLd6/kZChollABZDVTVThqsKVHLjy8pGc7du5aN/9eLOGhw6mFoE4GadFK6hMeWAvB
JOV7S0vWJUSWTIFnWzQMSZo5u6a2cNdcd5N+NUqhQaJWkErT+8mafxIT+8JQBeRL9Qqzw024DQu6
qzXxg4u51BC/5ZcTxJUpg4HotdBKYZDYWgq8MnXvZgIcuJtFzLDHfd+YeHLAdF1nmnM050JFSwZL
p6zyq8CpE6Ij1qVNeE2jrgNoM84nl13iOpsiu2FcHfqz3S6+FQeneqp/VlMLLKb11o2GFYiqbWoE
ebAb1D00AFqDohNZpsoHY/fSpvWL3dLrFyY3oZqSYrUIKldXuBlsKJvDIW32o9JBGjK+RUMFFwro
Q2vpCBqKimmUFX4bFe61EY0nZpvENT0IH8oQ+rlrLb7ad826B0iz4ue4UJzkyZiZH9W5vssnk+lF
hPmOgq/XKm8ydOKGc2lrRI4T5Z4I952tgLxOMjp6eyJGq6f88vN4ANZ6PzNIEpGXFDCzRkCZ6WDk
rMu5HynOUi8TsBs7Wr9XTQuerVChxroavgEiDbfEl6ZVM/WnkgRqNPGTxkeIu9/UqRhXXUGfXs0Y
xsDAsgSgwQRdW5ZfBp17ZEzyL71H4DQ1bBhbsE4oluRdvXWNcpl7fuy/zVG07dWMpFaJbchC4cO6
iJWnMMPPE6D3kzLM13YcPeVqBwoVitW84NDRjf1lolu70dbXOcjONCBu4sAjJIUXb8iWUR68DG94
cWcr3yLXBfIqeqwt7zjm7hOIQttIX8yF8TVjPdshKjXnzIXTPL5LpnqHZdne1KtvQ38Lkh1P9pca
bKz4N1MXwXh9Dc6HDNwIonl4UMm+r1zcBTVYWuR4iYrVBcEuyyQMC8p0TDfibS59t/5rXwwtwmR4
3+AIQC9H8hldITeIykfYnF6cLS6ZiVcaBIHv+Jj5v78VsztaI4pFxCEeuasJJTcfV1reXpwCLjRS
bPSKDmYpnI6RvNjUjcJHBLwsR3HeEBdxnf+LgwM+A2Svswo0OM7iW01G8bykwOXTR2RGTUlgjtiZ
V6RbjQ4JhKZfsW4oyUaui338q7BI8bhz0KGhJOIYBqkaHPgGJoqpvoyAmpUVgDj5/4r0LrMKynF2
jcLNCD3K4/3ikAoarlgXj6PHeZLCu26GVgAwzfZSN29ph9YaEbuhU9/EF0PmmpKiJMwbj3f4YRGb
G7Yd79CSS4/NIfcI4RQ8OLsKWw9xhPi8KqoOUVn44rtabZ1hGh+cjNjbiw+vmn4j/wAS10Y6XZBL
hhPpi9OJ7yU+VhF/Djx2+bdzjtrahcy2xLsjV71tyGRrORETDm3GYC0uj/jzxCX8/U/1+FY65gEh
cbN6YTJhMIIjsVZO5ob2e4u/yQrh26olAzY7uS/WxTH4ZBA5eVGZtpgl0QwObdP3w7Ge3akx9A9O
J2R4rt6toehXRCjqyNmKl0J2l627F4dUHSbMPTMUtaGnzV7FqVAdr3J82G2C7gigX8ayOIpTimPA
/2TLrThCfKei/Bnd/P6lQl4UXzgs4XzwUXzE9TgktNTLJmk1+XHidPbY7zmN0UDaTOZ7fLigjjB6
wdKuKK/y5qtaCvZ+URwnncBiEy6Hjqp5v0jAwPd44A06mY7QiN9wnH00eKqSEVTfAkdiF4UqTh7Z
DJSGDE3VJW90t4/KxO2aW/V2ifLHMMGUSM3VfU/GXMfuMrITDGQ6YtFqwa3oRt11EuCnTjnCW+W1
SITJZoPribcFbtT2aAErbDTKQ5KrOvyeENCjs9FRhmQvUPFzEu7OrSyDMGtu1CG/oZMkWCaSImb9
iKMHzK3caf2mnUsm8m1xUSz7SM+jCyMsHlBBPgaLS7VOpzFvGhFlQlNqy+FO/Ms9XFtBzRAMZXjY
UjSkJ+2yHbbC32S90ImsIae/qcAXthhjgqADe2PNX7qgQY5hEaJWYyLfCyM2y6DcwGicJ2NJvgFp
cpH6NeuMCcMY0UNUp9nqHtKQ8RC6fJ5UnWyTMdNnmLBUFPXCAdmOToIOq/nf7J3HbiXZlp5fpXHH
ikJ4M7iT4w89kyaZnASYSTK89zGSoAfQXAMN9AaCIECAzDNUv5G+tbOqUajbuI3WVJpUMWnOiRNm
77XW71K0g1HDlBIXHNauSH9U427fZpqOHzz2abu2KK40wSsNQWAY2OXbljQuUwzjNDs5BS1OiMxY
ub0ZCi+IGfHRhI6aV9dRTmHrCmSm9zAoujL7YbcJ+WUR3aM5cfzlR+XjqNBa+Tf4E3td66mYAPdJ
+DVOegGAZBLdtoVq3PT117I2MHy1s3SH3dAGM6bDagC0YMpcbe1Bx8uZmTZg2it+qoCQDUboAlLg
zpKcGoteR4GT1M6n0mN2UJJuQzIgBXiPyQlGxCCxmI2mAUMVDBiOlluVB3MesXfO7XPd6pdtwDBi
mRJxdATMdMwKH07f3+TnouIwFfOqgiomThLw/8ZDMndMSkNm2YbA0JMB7y2vHqKQIlXd6L6Hm95Q
uvvWCJy9PYfDoaCTWTx8QMoO0I8Ag44KC9x5kFu+1sg1x/osPTjNlbs41nnRuKrD6JNdQ92o+f6p
dBY07FRLwCrOre5dBJX2vIbzj8Rf8ckK0oN662aGf+FmCEFns4y3ox2VZ2yb4H81W+gMkEhmq7p5
pxWUvtKDx8jDCs1NUhbK8jpdk2nXRQRKJNwXk+4+57NPeMLE4HTIncMYULesyW1YVcQ5LPyllzoY
U1FRwQh7tISZMbFGp8mhnzVDMRmOpdM84rji4ygm2pUlvLBsM99NWFvjSrVLvjphRRQX0w13btdD
iSnOcZp/UHFW+yVd8MIvsZ3p1k04my+6ATgRT/kVfaCzXeY1OwxTeWfF1Q/w7ngD8ybYx+hJhrC5
w2vkynDTTz+/DsQ/vhH7iUVj6izPQjhwb2ukP8J1wffSZQ0gLXJjjjQRht5fBcbZiJgTzjHsraJ0
8CdkFfsJpwqgqFhSRcXxUORt0engGmxdG9T7Xg5FpJ8oj7CrS6GQnQvGNnEQ458i6LHt4mcJBHWZ
5snF4KdbgYsUaNDm4HKUH68ZBROewSAG8i/dru6c1flSwCAE7AG44QEeavOmH6xnJ6WBK7WjDuSY
jdXV6DbYfM4HPXXBfKYhO2BlTFIuwXt9dcjCu1lHBdL6425d4cWVFlWZvMkEEk28yde8rl4xAHvI
YnhAwvJi66B6BCxb+5LpEA9w4XKb4Vt9IFXvQ/AzRcxZR9Zh3vTSseBNMCu+jpYQnJYezY6znZ9c
0XswRZI+d46Yv1kjxntp9moaxZ0lvuJlEH/TJpzYiXvcmEPqHfLJ43me93E/6Du8lmiX12C46no6
UH3+Gkfdt1jGQM4IkydBnbXxhSMDCeXRWJkRoS3btnNNDEpM0HgaE7fiRhArgyh5hyBGsktKhjuu
GEctcnkQBjgRbjudiJDD06jBOL3Q/EPtmFckoXxZgb4ZHXKDuCMfIpGLZIclZUTR7qumImKksh7q
LmguANnw8ceazzVgelSpk58D18b713lNXfNHPXTf9RQM2VqpAUqd1JaRSxAQOtdEWwPTWQUzNkV8
EWMdDaluJPICe8dtlCElHH3haQnMRHLpvLEH/+CBSRWAc23UPWdzcJS4gm3rgWl7/WeZ+o8/yVNT
91bWn9p0n1Tn0sYILxderEB+Ykm9msaFLrTOTpieWexh6WUwN6lHCDVdC2kkKl8FsXMFZJ8Bb/bL
knwKKOj69TN+YQ+ZgSGy9Bvjwt3LIJgQnNq95775UrYaJio2hatgZ9j8oTcMXtppfZlmFqAqBfts
gphF2KijHWrp49/nBVuScP6T53x+/+tfwEJ1wzVcGhOLnceCd87Pf7x9Scqo++tfjH/TmjxocGD7
U1jDoVgGBYqC/PqSrscO+rBCDj0VHWNEG+/QdA2w2OFRR0NKNIMG6i70KL1n4ZvZ2IWr1CTcDVVb
3WnCZPQiyqIw8M7qX044y+2ev3JOSEUmeMWMe/caC2nZTch1G+jfRuBIYpbgPiBXpAH9shK0+S8Q
oh1I83/zweVjW55j8NkDOTF/+ODQuLDPTJv+RJt2wvX3Zl6N68CDPKqxNeOJd53Vn9Uy42pr4IHa
+Ia14ZXgXGCSu3Pp5GAFUK5U8O8WofkQ88kSlxHjuHhvDa7CVMzBd7/BF3f0D4PD2VO7KAM2jPi0
S3JzrLMZFw9kbPMgQEEOteRTyqZY7tNMqMizxfX4ybUXgkNZMgoKm+WOKuvb1LJiywpXuPghQ608
+3pDVk98WX80yXrbarn9L5w060+uHupu4YOalus7AeDun06a7/lY1GhWd9ISCwJcHT6uYJSelEQK
y53bh94EFlNkSkWPAHU5Y8f3qMnWQsNy5VUBCjNHexpL7SZqzIMixyhaE9ZsbJ/uQuI2ERJZ33Hm
XG6hWI/vGZN++8lms62nEXfCw0qLJOSGaCK6KWtJbZ7ZVONzW5GDx1BansC//7B4f3vPWA6LBioM
Hybj30gQyJDMzICgl5Oud+aBpDEt9KOtJzYX5HaBb40JzG3WCt0k9rbzk0tF0tMsLmVCEMkxFTZ5
uIS3Tr1eWY23Z/E7ra4EVI3nroZiqQqGuVnuZ5gGlWwqkV28Lj5npgyCxzInB9szGLcMOMzpnYYF
0gRGFGDBL4Wrk5LjQKjIZ16T3lJM3X7yUENFGPZF6QzDI59Pnl6eUsy4hIeUTnZz4XRokPwGbqHs
bXZsBEcnsc+VELH8aKy3GKDtB4vxUUILjtUt7M/sVQ/hHkXLUwY1YfU6crBkdwWuqinIsWNUhbKZ
Bjt43AzA7HMDE2v3968IVll/u4CR7ohoxUKYYbme/idZiDNoVp0vU3tKq4IVkmL12PsEupk2nJ1y
unFX19r0Pe7mZYMHhdsgvxrjT/bkeoDYbPbR0yKculp4ViURlzHWJL4TufgX8EdaUn5tCecJSvCr
n4tSZ5xtd9h0Y5PuNcN806f13UuiV7hnh6lLHs0g//QzFo5Ce2DwwYbammAosMqy1tW3XeVdowN8
XYu63pPDwPVwvzXC47RDZkPaGGMRv+T7wtOewj5eCc4YptvAw4Nrxfq66fVDNpo7vy2dy9KYnEsH
umuWWcWpBSbBM3W4GgsMcoIR/yzCmM/hZO6SorntmNWdrJlcSBA7gyjzTodNDnd2V0+MG3NSflna
EG9Ur8LB9xqXYScLnjDDFJ3N6mGgO9a7rPgkHmPhQ5HmtvlnTn5N77M2OTZbg2JSqZ+bFHJWq93r
Y/RZIl7WUmtTmt27Kiijor5z8dnbtCUua0pnIcSt1nNIVWivpC+O6uTFS9tzUIVPrJSv0prSRVvb
RWZDWFK/TIHzEur1LnMGKL2Eh27WgFSJmLiXlYor0KgR1gp3wbX6JsQgKv6trcWUaU72aY/zfVMU
l6YeuzSJcOgTiyp8JQCzjJ4JKD0ppmofv1XR8F0z5bVieohAQoKQRDhFMdNuoovEioIfgdjpKODx
bvd3CaEdres9EhRJVQAJSirOLu9MIYNg28qI3s/js48DL2Gtit+G5zoP+chDp5MhsgWMPyVwSH2G
CF7MqEMIdHYM7JTpTA9LDtfsivUA9gT33q4fBwM+f9Ph3iitMJXsnth4HMwG6564yJdQViFv5c31
vnlOGvNFPeBxW8dkds/3cTrCAKgjBDCNeVenc3hRtfT4HYOHCEQv8duvGInfIdFnsaHv2ThTenTo
yX2tpZQrKP8MycoyPP3L3FRf6qS6W0Q30QMl97THQcfmr4f5RJRw+KgxPN+FhrFtrYZcYVm9eo3B
yWgwClgp7w2hP5Ln5kB4P8fJdDVEb0z6NU3dtnF8aRDt3JlgRrnlX9YuDP+0t5JLnFL39lpDkijL
l6lY99hVYHc9AVyDjD8N+AFeDtDTHGKcpylL7lITr/DFn06VGTDo8QqXFOYxRHpJ8moxZF+qcmQ/
0QNiedb4zqG3PGs4Qe7qUAcA9CfiWdbvTraYDxlhTFY2XmmYFRKo+dj03pMfNyxHbYGutWfilMD3
1ONi13p1z3irZCDbJ/YBd1gTc0Jr3NOh+7sMYcUw5Ee3xxBhxlZzVwVEl5lWT6dqA9z1QuyBpCm6
W2eviEE9sp4lIUfM6fazxOTCKruwsro5ZBo61DVxdy0RIZtZW69NpuZ4yWkQWcjnLfrFvFiDlfQW
O9sjgcGqyah5uRo79jU7rvaqQ+h6qZemYfNuSHpyus8Zu4GdozFjqDBVvICSZl14XvfbV8CGhth8
aKZ+vxqueYC+dqp1y9zhUvfoBtV6EfTPU5O4zJegokxL4xRU8HxJLFQ+9MmxirMZvmKjXZpeewnl
YT5h0KSREU3aQbt+qn+Q/ahdqq9Q1AGCtjY023JB2e0T2pNa/vUKef1k215wGQ5ritWU9TVpguxq
jshVsNZih4OXAzS16JdRV10P9D8nbKJuIs9LT3lKWFOSo0pO8qYgD7jUttWY1FvGiM5lPJp3kOic
ozpKdRSW1/ExrO6zCuGwhBWmmlDmgFT8hdQn2tBtNWG6V/jj0YyW+OzmOfhOk13lYRpsnYS300mW
LnW9PxEtzEMFeLi3DHi8HQzBS794bgbodaYTnTOvdS9rKUJCAxMKf+7mI2Kze+Jv+tPk+Eey0UA3
qDsBWubnALv7NVl2s2m+k0+a7dPB/M03a46NHw3k9EMxV8NlXM/DBoYMNobuss9mfAs9uwTMYUp4
OZkkEqcRsCFr8UMY+c9ZMiaI7HToLJh9jYVLsDE9pGWll9Ny7/TLTdnxuMSBcWdqtBZMTOAPal16
mh+icjUu/ORi5QAIwC4ZDIXGEZLTeOwMbNqHpT/qhUuX3DRrd+FoXsckw9qMJNEl23Qx7lQ+LgT7
9IwTKtxjlAvMCMWEhrYwQ2SCUU7BJTFTb6deI4LKe5qQZWA8IQHuSXyTwBDfmaJRoRlLNiWlWdkZ
F4oBnHUoUaoKw/pYIwm5ixire/FJSbhQpzMBzsZPFPDMp7TmSq1apWgzoFe/57H7ZBfrk6ouilEi
RWb7OJnAeVHfvYwRbEcfuA8md/7qE7ORrbg/6aJncCoG7andM+XZK2p0Ps/JMUZQtTgVKXfZd2yK
LxU9uzRzgj8opIHryJQ3Ea1NrnYDP+qgjlIRpmVEtIbF3RzvIDVeGLFxY9hE4QGq4HdJgFbSPao6
qV3YPqaoOMYpdKs8xONdG+jOGNMYDLy3Trney/apOOSIX2D1t6z9fAp839MvZH1Due0y8kCZRerQ
zinT28e1KV6FDyvsc9eCgY6wCShx3nVIAhJEkGG1VmpqPkWEc0GM3eYEzFGbQM2p8iuytVFlIUK0
MnC4ukExn1+kzBU3w8D79FCfM9z2Edk3tFZ8R4lkSFTXN6+K20+EcJ9gsunlzAiKbDoaw/S49sl4
xvgUjy4rvm7zqTro3UFpthRBeG6REbQ6vShJCtDIGpRlECk/rTqCU9Ix5ySLON00YtCZkDtk9Chf
UwKYeebN06w1OJAHj5GzglWad3S3aEPc6dGBuVvkySeRvjyrQFCD9pjNTBxcF+1Au7yOPgyVHndn
c8Gb0LNP5eIiNHFOqoH2hG08dN4tbInbqeisw9jB4uq99pyraZroAQPtLAFSes78poiwee9dpqvV
BXmdO9KmHnIZaNairtFS5jF6E1xO8UDRQoaWCW+KTn/sUL7w/wSnod3ilSGJdkS/6k12aEKmaOZ8
QeBsBiCDiioKP8Z4oi6WO2KNLWaRlJHkn9WkdgGqqmHLHNKfeGP+1Qv6Y5q0L0jTzhH4CrribNrp
6YSSiIPuzsUAXcWeqZ7KiLrIRTBgDZjq5EXx2mnaocu1r+oNIhLKFI/bKueeFOnuUUQ7NusDq23z
VWpPNT8IbSqRxonIJMk/sXV9yICuEclQ+xYMbdKUtj7WqquEYE6sxr0v+WLdNFp/nXiwoMMWpnPX
Bo96lFyMNfitG3DqAr1GOJPeOKbLfJxD0wfnccJifxvNX3WDmY7pcTr6icsTiYtzu/CLmP+UW33x
3hluweefRARWVHKF3A9/DKo9OdTBVS9S1ESkSKFucWg2OJ1qETVeIvDia3+M3rXoukJzzrT6SbfC
z1pb8RyDP1kh39nNHomcSDDvCP6RvjONQI+8fmuP1S3GNjtWH6Quc75PtOi7gfPtRqpUNuy9u3iv
69S8nqol+EbQzKdhIhaQ57Y34nvXL06EWX5kYXY2ZABSMPmletPP2dK+j0xOLTnGmfq39oZ0lwZr
zyEGMIcwatwUaxVerG19LiwTuhjupjQap0nj0QlCmxhwbdrFo4W4cWjsoxPD1rXm9FNNRHyYDpGG
e7PHIHBnA7qrb2vxsglH48HP/DeMf2+YQe2lXiJdaK+PfihcK86AqP2q6LV0bBSSA3bH3XpJhAGY
kMy0uogLPVXpazBnOInHH2XsNkyja5TUksXghSQ14sQW08lDEmc57NBNLKCh1kRRbR3raqDBEc1d
p0FpHBvvIKIV6celJXEW2mtqMt4ki7cN/JmlWmgVRF+fWm84qCEYFIWH6o/qmF07imvEMz2GnGPw
qIRTSoFhyE3VLNpTaUJNQk6tBnBqbm1K1ex1iFL6CfUNhgrwSiMkvxR+hcyZ7anMthYPasYg8jTM
BjL7LP4JACh9jo7OcRPC/jK8ESqtdB02ieNJdyDmqnUd6l4q+9HQbLTP925wM6z9saiImDXgnpyT
jtjuzvVBcZIc/0XS3srkabBdLoZzmdrR2bCVY5qXH1LXpR+D+I9IV7sZV/dLL8lCjqjKtH5k6m39
WGSVzehBp74NN1oL8Zx+DT2ZW/MQlSd7PtQxlFY9cb29be3MnquoFLF6srATlcEeOe2Mz+nWKGn0
i4luTx2CnbLiTmHzzcY7bSMPtzbbt91csruyIqUFzWJjo9r3GNDqHcVBNpGTFy53xmJAwEB1MaxB
ebZq3dtUpE1FiDUulEB0ik62M9Aa9Tuknlp5qwBO1eSaZFPVlnc1aBk4O9P3tqi+Wb12iKr1ppt4
UJXqNvTAKx3SoQ/W9yGYHwOtm3e9jUBNZX+n+oRu0X2vkEEc+sK7qglrAFBjkF8vhH1W4Xe7ipk9
6CZK3/CkbDqWQVuucTfNI+xzCvKmD2ri40iQp9f55RWz6QsvQHsws4S2y/RZZRr8T4+8M3wIsMi8
SwlgzHyqpkokhkqzrJQn8dqcWdEeA7v5piC3ZWGv8/vl2xoYV6m+3o/Fmm6gwjMYCzJhKZQ7rPu/
qbEVSlH21Xj47oXr7Qxve6q8x76Zn+283GO6/ziFRGZWztGX/nVgVAFrDM2W+DqEWOXvC1F5Cdzs
NohlOXjVT2o6fg2TRvpNXGWMfJIKwnmzQXFAvrvsfGnd3nUD6DFo5kEUiOrpyqzlYDckZpQm1KXs
yY74KFXanIMBDl1I5KaUd03P8qweuUIQGQVqCFA0jN89lwDRCvLuMV+ec5vencCuRyu9Sxz9vRx4
LjUtPowuK2dQ4HYgk2MCFradHkD7kAPzs+i7llZQlTnLPyFpg3BXKFGuaKKGVbsKNedBIb3qGkK1
AKtPGTq3gPlt3Z4HD2yi8x4BmthZpEaqdFamwUcuB//6PM8EowoYr+nax2iPLz1JkYzDAByyKN3F
p8Tl8agZYKi7QWvJN1TPhZohaAAsQD68IPPJ46J7X6RmhrRJiqAgFwrA6p230O8flJYoQNqMA2+z
cdaUEGY/Whgkrs/xrEFpwDy9pB5m9six2gwNNzn5OkCNvHzGCKohyYOnnlheNcTsqQrUUHVeryK5
IeuB3llq6cHCT4Ee9Ky15V3gi7aXhdfIWXw7aqaEWF+W5QQxbjWfLNnxfCifSLnzO6nH8ADcFVjX
iF4QbwiZfUmlZVB6qrNMBvrXibrTnxn4KImX8eStJDJGmQ4u2WnsYtkmotoxwuFysaNPwfqSGH7K
2tzUY3pUr+UIqrsSAQN9s3mk8f8sNSTRs+Zd+Fz5rRIWF7KOs+oztjvmhPmqGdAM60TNm+fIgHAK
JiGoC/wzd6tT7YHg1ocU7WFDCtVBIEyoZmBePpelaO+QN790NLdrEzwhfQC4YJYBo968zvL4RT1D
pAxOB2/GEtrwqn1ULXu/R2EiHjUiiXPnitvfj+6UkNYXAb6oeT3tPWdIsSEV7Ii2hDJDnkx/zF8Z
HOkrfbBaKQYAbWOZ96Rtvs6pKSfjWUEca4EpQe0+LPHT8OEslbuZbfae0LtBl/Na0lJvAkYX+DMA
L5X5p+WVr0kx3SUBmaJ6ZCj82/YOjQX3WOknNZ9N1azZOYuuvCLaE9o/2TaHej7a6AEqm75BbtYl
obbvZTolZQsYWbJbuv6gVIVSzyVihWAVyF9FgahoI45VHHJyWzZ1A6gNfQq1pkbCWrV1UQXtyyRk
bJxy18qDBexzgb/lPal4NcSPZTrYiJ2nmrzkqPpUhAEo9mCmZb+brKjfvbatZC/SqCXrQIESua9o
YU5yyljpXvRgOUg7k4i21u6Ku9ijOhbwW1a9tB72sP2JhmwiazPN+bvMIKeBGlIpuNk/niO8dHBy
4L72M6TBOlofqdNrRr8DOtE1dM6Ti124+gjxODP2xlyzqWIXXviDQjBKuTdnP3xUvhYZMmv2SNi/
fXQiJ/eVTJdhmznma7DQLuU8V6RiuPBu1i+zBnDWmJxuZRhEG1Kb6FWjTnMhA6NpsVGb00I0JGE0
X5bcbeh4af4GLktQo48dnM2oISTmtlDFCkqou7L00dHGn3JG5d1iq6UjE0VHZwKJyEy6sM0d6FmN
rVp2VTJBXp0yP6gxv05jauzKtngfcmLmqJzWjBKN2vZANDaq4pJ7B1jlWTcYw4RoRAtjItBz/doM
CHA9Bh2uFBKOaRv4d6yXas3oRJeephCaMvSTG3Qsl2E7HxiL7zlcGj3A9J+yeCqbefBonX1muQYO
S63LmLSa14XEs32GpIJuNyrIlEs3jImAd0ThULT9hw7goWFjsjVHFpLiE+oow93QOw9GwDyFDswW
wa3Tjzu4ZCkakGyFjTH+cIkvlNtdrYlZmvB2Q3pQeAiJQic794CUKMFUmanHPlR+54dfIYEYiqvU
juMtTnrhBZjmdmo0l2Qsba8sC/zEwWjPv1FWBbhhkr21MOWtHMRSBTWken5iy0PAwZh3U2CiuG/X
6EpqL9sDD62j9WaesnDbJS0sPu8Jj9gaGveTGiaoOYbWLRgHj+aDMsdo8wW2bdbB9kQPNGYso34Q
00Nb3kWcV/dWzJ2zstm4pGAeusfVZuvOMpRZBSntQ/252BggZRrS08ZxHmIQcPwv19Pccw+UJRu7
HozGgdDoQWxeCq+6JksGDxJ3efOnD6VSD5sMeknAOR+Y1fg0qSSEXMUodX3JsSUQrD4Gk9kQ0ZF8
9nREjOHrbT7yEFUhY8iYdcgKG7brpAdUuIiNARyt3An6Tm4tPAjK3Xmqn3uWZJmsFBXzGKM+NXRG
XgDpD/Lwp2qg+7V7sKzheZxme2tyfbIsT47KCY0c1hcN1HYarN08zTHtOeTbiQbDc7OPrK7OS65T
ArrrxvaE6iuDethl35akeDNjlgjQuXE7rTprHZQt04OcoSHSSZq9XUPkmnL3Mgn1BUqdfV8I4yOf
xpumNVfwmuTG9sWMf4UHVwh5qo4o3h2eSoaz+5GtJVpcm9BFpm8NU9KdHpADJpSL3vXpPJ3oyqVI
2TakrW3C9cOjsIWbg+ql9MgT+Im6rsVL0aDGcFpcgFqP15tTZ8cTCrErc/eKPBS7cOmWiPa0C1mU
7Dx/mR1LsRg6Y3xLCRsdMGPeeu2rZQLIkm7DJIOdXDAx5byTuAAgjcOLarb2qdn6Xg1QuNQkSxC3
LBSlJGuutWp8kH2zgYPO4H64xKEKGbm08CnokGfwmHdR/qMavqolVK1nZfqauDQFVg2X0v6aB8kx
TJgPuOPcbOa2vfbAXg+0+a9aTIR8Ud/HzcfoD291A67up1yz3KRkS2DVbWcPAaaVEYcu5CQWGmUV
QjFeb3DzY/76Kt1dGQUnP5k2ZME8WKXLkCc6NuuVOcZiD9Axr4G/fCDk9JKU5GNhZN+VKUehscIV
MppGQ7BphfQRhf5j0FOBhRYVmM9yLtMvD1MAxemY1vhi8pMXGIcM92aiYPmbGqhni57wGJCAc1LG
UIrpNZHSHLEPKOKAgH+ZC4nWj7IPKE9URuEQbuwm+1DGQo7LjhJU1o4d+OuQ2h9plz+JgZFsm3qV
ItKoWhI8umtIlO8KroPtd1y6+uvqUwfhukM8IVOJhAw6ZgXp59jDtuxAdmN5+PCofUSieVYAsOGB
2DGg2dhBcIcX4G0I3W+PKIOlNoLz3ocP0j7NM+U94SvwU0VuNnriYEV1WAjFb7CLazcLzO1aah9q
OGwSR4mtzch4atiCkEBkdbjuRgcTvmx9ONZirjNG8GTA5xAVDYcR8ttW3aQAoyPxiu626IxKgPgv
Qwx7Vs4+Nze8HgDIoq+vGBNeCVcJ9cJJ1X6qd6u0m6QIyXsG08zdxEEz4qH/aiE+Qsy2MGiCopsc
Zzs79qn71TBZkmGbfo+FUhsb7T7oTCBS6hCr9b/49LQXyVh/7Q2/2QHvbAO3v4FrBhFerMSkS5vF
Egm9n72xk2/ClB6LHOsAjeGnjNer7rGz4Vyr9qYXpzEFow6D+e7YZbkbnPfcmVEUip2EdDYyHU3Y
AcsOPwZr9pAl0rLl/NgT+axQQWyoIeno3y6Dfh1XK1QBi/7MdpoL3DpZRkvvTR6ItICaZqKrkSpa
EeAIABHcNPnW3KYtDUUhHzSWCqAfbrWT2xblPpx9XEKM7l75d2Ur23XiH+DN+3SAJt59wK17F2p4
V1kxz3KokTOFcNoEstrWA8JN032U6fhaee+l1r6Jo5X0jAAfT2haTk3e3ImnSJU4VytDD4bI1Iyz
DXoaPGBf+oKKEB0mKznLHevKXbHqj8r7MJfDD7SrWdf0fZOhISZdkfnOGBTHkNzsqrtkiPmmpizG
zMoRdyuNaPtUMedHeJpAA0wsCS79XIhw5JDHL76QeaoqtABQIMHQall5+ZzrClVXFEppPNWTu4q7
nvRgavbEjOLConrJ7eKHJfNTOct+vV4XtX/h1cB1q/ujmBpkMlB0dfLNxPPIs9/NZL6Xy2M5bnaI
gTdpiwEDiPuUq6ExZAKzaTzqQ66p3XxBwseGDownPzYp0WZUGptGKis5zaoilnG66q9nj4deuRXJ
by+4w8EWp2RWHWCPvQLK4+xykYVCdnA0R1mP894wp5Ak6hRTNvzpUfCyFGp7p6Afpmt4RZf8zelY
eLXWpeDGp4YzsUqp7cv4Hq/LW9IlWOi5ZusA47pt/C9qJxlh+WB3pFPKg++nNZUIt+g3F8PCYiXG
OYzwbGOJGq6zcvgma43a+51wvbEgHu3hidrLQazYBug4GzNKPkN8MDaOnlwaNd6GSVm/9NXDYjmP
ykFKil7XWl9zUgNR4In9IPmUaxR97W/0Lv5Wa9Z7fW8fMrtydm3NBZWqQm02mo8adFkOUCJ9wmq3
anph3nSYJWzscTyn5XRGJnULRf+5m0jLRl3/WE5fiOFG36i5j41pWgCJKUtX9qrqW620tS05UEnn
kEjSTD+ncQZ55lTvKBvNyPrJgvz/zsaPS/3x17+8vSPK3SVd3yY/+j+aEweGpf+BcLV769/+4aPs
EwDZt4I//PU/kUX2b//x3//6X//h1//46//+9X/w5f/89b/8+t//8T/87cv8bnHs/hLocAN9NL8Q
swyx0J0+uv6vf9E87xdxMSZfzFI+xuJ+/LvHsf9LANgRwOFiUmd7Elr2u8ex/4uvB4STkZ8I+87k
R/+KZLJ/zsGXWGjLoB1zLNeSE/BH3udilBmRrDM0z4AJNSJsrHnWyyGKmPDSksFa0AmVTn0fbsqH
0zGtHB8Gct319d3kMe8QaSRzhC9Zepqmu6k+6clt37wApYJB3v3hbN/9M3bD/t+a9uocpWtYFqeH
fLY/sdsqx3VrH8HKSZt1IFtWgg7alO4RqhjaL7TEV92Y7SMlKD5phf4FhuamXm8WfzyBXX0XUd5o
m6e1wJMdnZ+dh9cJJkGT5Z5F8zexCYneTnR2wa1nfXRU/qLYi8NbXkZ0eyLOi8r6Tl4OJ6ttKN/j
N0RdiB3WD/mdMQOBrdOdvJ3o/Ca8gUQqKG/VR8jtrCtRF8q35FfkJUU5qFSHyATlpSanvuhoyfT6
h82r/35QDQ6jckxygOqAWQ9gl+5FhCi/I2JGEQuGk4tcht9FwQZijXAHXStfN3zdoW4LUbmZBe4/
qN4S1G/yOzFquNY5Nmjj5Mc2WrkIhU8jv4qGTqj1C5o6v7+1UdiZqDgaJIMNyjv5axslno4izxVp
nrxGglavQbMXQkxt+NsGLR+NJ6D0jgjca3k5E3cFdH82+j/5jQw9YMNvVyIQlLedUAyaKAcJwyVd
9dbpLu3q0PEXGRrDkPdQx8WbN2gQf/+o8n4dU1QPrSKz3UaUi3xyGyWj/H8+Ofr3DqWXidZRfQBe
B3kwoiEMlngt+ezy5vIZbDSTDWI0+VpOYShf87MOjWWAv1H2qHNo0LVxPkUm1sawxXLkqszNj6Kz
G9Bxi1hQRIBjBbPqMSSOVsR5OoJ4eP0uFlLyT/llUeiJzk90e6LYa3IQ33Q8QG2lrCsv5fuiARzH
cJeur6IclNcVJaGIEFWIHy8hTp8B4Ec5JAw8eG8Ta+Hf/lTUhaL5y6Z0nyQojPlafiZixnFf23wy
Xi2zabwTo38QdWHBn8sRyJ9N+cENvhls66T8nsZmQe8DcyUdq7ciJYjXtba2S5Y7BDaqa5PQK536
7g2V3baFNzZrIaAd5URu1a9ZV+xzoLFgse7CIn+eajfdJbSepY8ws/Muu8W7blpju0aAomlG6Wpe
D3My7PCIM/DYOE4940zT9x+z8sXsMOzUEgxystTHH1uffpSiSI5lzhPxwGhGfJcb1p6YQ+4zxoJT
f5/ruKC4HZYukM4y65ZFLPq/CPj8fzEkgI1Etpq/ExLwn1U4wP/69b/947+TfM8/bqC//fFvO6hv
/MJGh5s/KZyW49guLPzfdtBA/4Wdy/IYVhmeRR4ADPXfd1D3F9c3dNe3Td02dMP5ww5q/4LtO3R9
Mj8d32Jr/lftoOjD/qSd8NmMXSOwdcNySQrw/7QreUtrafGEg3pseNoWH5WaGCr+M9lWf+71Zybr
BGdYJu5Tq+5P+B5V+baTb6qfqP+IryHECGP67ZuYTkPs+qffUT9Q3yuHkUnGAO/VY27oSJqQiu4k
0p0Bhfr3zy99qz1jg9sfmWG4p9xGRDSR/uKJ85b6Sv1nSHQCSIYhXQ5aY92qiE+j+6e0zymsAuTA
PtFRmKgR8WFTg28NC4OXytHag9uonEHt3NhuhAyL7cT2s2dHolqaosZe0EVouV5OVrafCxK/DN3L
GQGENIwIEI2955aXyYrDRUFnv0sCjGjswDxgjvFGlFe5Web6qTWwnu0z74d2a9n6t2Jx45vFJMAE
tIzFCtMq2CD1FrPN7lDX+W2vj3cT2NkeIny1XcCeNovW7pIB440B//B4jHAdatMjlkDJybEx54/m
5BK21yGYhnCnl/FL3VqXy4xnCrRJfDyq9dqL8uRSs4Z7ANljYveMk4//h73zSJJb2dL0ivAMWkxD
ICKQmUxmMiknMEpoLR2jXkYvowY96EnVGm7vqD/34GOw2LerrOY1cXOHCgHAxTm/WIFVh3Bai3RO
YSy3qN6sUkGgDc3Kfq+75ctA5gk/zGCHSRLaBzWmQkZVPQmUtfaD56bAr1sn9IM3PoutMN9AgEBv
/VBvcjbWr0cYbdZB6MG9mFmVGZWvIZ+IT082oCLV4GDDcqAikwj4fgRCRE7zrZY+L2P+sVxrki9Q
s+2STE0MSriwCN0GyN0ckCIjhr8Bg/CJIk3eQmftvKk80vh6xmyBxRj28HYIrkKDfz4eADENB9PH
PztP/Qd7aFcQpMYP0J8uWAUziLpSQtH67sksIgdTm6MosSAQKCgmumeH6OcxjAvTPtQG4VwCds9e
gNNqOtRHTfjaKSuDu2T0YoJ6GQECa/1oZsREiyYzAJkQOSG4+WWRV3HFQ5GvHzATBxCagR6wfAbD
2MxCw9/26kXZ3gyIJx2Eub7Wa0BwGSn9A5BphqfU/pqMLhrNFinL0uOxQUPoUme1ecK2/DRMhCNH
040Mojt9VQZ7TV+eA71HMp84bLh0PsLPiSDubIVrOgYHt/CRJp0tEoNuH+lzFjr9ctlcLMvJXNxn
GsJq8VNgFhcHQmXtA7lxewedrvlLOWk50fjmaRz1em9soPlBSNl0a2Hbm+KCfBxyMvrRiNtub2lm
hgXDAEcOJXqxZuBsAA8RZjtAIOVFHM+1y9wTJppxXBsySm1n3KHP/9LrFqAszbjTt3Nn298yEzg9
0pvO2W30e2NMmMYj8rVbsxktbav5wtMB43FaMqYmLqzopEmhgggGWDiXFtA5nuJDBlptdqbkzi5P
mrQ3IvgKoqi27wx0qKaR1J4xMlATedihlTKxRkeq0vTJDWjJKduCc8miWmuG/uTqZRDyAD01PSJC
QnxgZVztehtgopBfrKsbez/JbCCkguFS2S+V4X7CurgNjRAMwWEhZ+UOgYE6TboAg5jJUYbLA2S3
75ODxYfr473R9jEgchOx3b4Y3pc8ZjC1ZsT3kM4aiTjstFq/iyEXHge43G3wYEhXPsFEbx5RvHBq
jMEbJAuCAHU7c83J14MB8xbjWycuCToIRTI5e6O18jMdyKm0eTXSFLGPtH505Yc0qNtt86KdUnC0
h1hHz56ws7X2zutJtwnh0acmUzhl6+t1zsZXorTFfu775DIEb2Jp3z54UFpaka1npJDAHgGzQuop
3EpIRqkJ6R3xZHGSOp1bj1xdUASQqPWvZkGrQlg70fBVsIGzFNkh7tHPqsoZXRvEh2IN5iE956y7
xCy87DCWx2RoeRpTXBu7OIPl4b6zYNTymLDuW5MEHgeIkAO8EMLQLAa02kPsqSYnA1Lu4o7kt0Rc
ZrusW+K71MRpeUHpZhHuEcnX7yg020A+RHlm1Zbs28skZnSU3frSxoxUwGE/OPYPreqQw9AcctJl
doEPlKCj8sNvaimSMp+1Hqv4ZClf1ipGwlLr+1NdzEifgjMmFA1mqR4OQ6HFl82g35y+kTncELaw
3pGKnQ9rYWi7YljqQ1MHgFeQ0w5NuqnWNpDzEBfPe879dN9r8bT3DQBTi4Mhs4nL4qUW6FJVRjUj
pPplay2uY43OHSrd0A8/zXP3yepzC4mOaUAy1xJ7vUg1JHXrLxA4P68iRH6ZWb22PlZzOx0sPYjy
FIyNFUDdJ2Yt6qK8eGb8sW/05eKnE6NMCnepSk8OS3nkAWtvX1pbedZKKNQ9jp6Lg0lYwNr3tYpi
68jZxPDuIU41aK9hRnlIRxCF2GgZvJLW6saHPs2fxJqTVn/XV3MSasxByEAQo19AWazBCm/K6cCC
sYYl+NbwCO+Lzeof65QMb1Mg0SM94zbkx3E2qNA6q+k0luKHk8wQwRer3Aum8UBkJ/MyvJ/t9kzK
4AHBaDoaQRJyK9/7OgmltpsOrJvk/KX+UQeutg+cvj/WKfLkNYNKMohHUWwvvQsYoXBzcT/DH2Xa
0O0zw7KfE9Rec23DADzdID8MrzI8I0LH6t71QeuCx3FfaTmoYCTr0PZ7JBaZomLZbRAOeScG4uQn
13afNc05Bw7Mv7oxQzl9iRoRQ26t7nJDf+WRgOTN+aCjahshjLWe+iKNlLytKgomEsWQIzBlPrcO
TgFYgRwcTJiJ/DkIxqTNgMy/uau6pblUW6BHjSys1PxUMaQf0Dp8QJrXOzoFnfpWlE9pizGFnwaf
5rSqjm3RnNfEsU5xoq/0dXYHyLpyXvSZjB8G6R91H/mWxQ4Omp8Cgm31CqqSX39us3yKJum3Ohca
Edixqp71gpWlGKSymptcstY5dz6O5ag6hXHwLRZ4zjtGDE8zQAdtXYA0MJ8AzqN9oc8fUO/tHpNx
dsJEOpm6GmJMLvqH+8K1GbMCZH8J36LPIXIeU7GfzEzANx+eagRF40orL+Ou150ZU1DZf+dL0yIo
jYKvSf4z7IYeZTekhZfCzEkyz/OIjbxngQhhVl1Yz24ObllzPYtBoiVjkcbJpeYzB73Wo2psiOKg
JTicXGd5zPTh4FmlcVYqtHpdAzwz3D39/8NCVDbyLHM+rUMeJW7qhCSCHxHAWCJhw6k3BHosaV6a
56ZDYBABsAjHwi40S/+5HsbtYmVgdKDG5dlBn2ZUJOXXcYNR9rDpxQuA0ZUz+sAGlKd0jYuIlAlq
jKYZ1SLN9qBwmRMGZhlqY4uapnR/Fsykw2nVHragcIB9Q8aS1rWNnLsnbUrkTVQoFeXG987RRrBD
bnqRwugdSmoHt4PICEXBIfg2dwQaBu+QAoJiYIA7nlpmFxGisYf4bb4xWR5sIBO8JLrlP1ej1aPs
o7+zSHISpdrNqdlEy1DGh0lMxLc8G3I4Co3bPKbh2Lsf/GTQo6H2QCcH9ow2Fso/ja67Rw8sBWz+
4bSV8Kw0DAax1NBGFHMdxAG6+U2V+98XQlVQmZtXdW5op8Yso6Cz3q7gYQqEB7NOQwhKcrqmwcIS
IXc/Bxl55k3xuHzuvC5ifJkW0BANr5ORlO+QfcCRMLH3SRV8YB6YhoGZ3ze1i8dQo4elOX+fCzwb
0DMGzrsQFAG+vZZ3BhDVqNVfWt+0LsloiciWiwi70UKAtXgg+pjMTA15Gi7jwTtuIH3VL449Jcca
kX24IHg61mvxpHVOd3Kq+ejAPcelHj27mIwSyC9Yw209iEsVPAN596JWFkvytfR8cdliiEZmV7+z
LMOCxrzBOE6L5JxpVrPXkF3d+50znCwWbvaSWlA22o/MKBCmrOhsPBsFZ+yxulbfAM9uCLWu9duO
zjZ0wcmj9naXZThcLGl5aiZvvtP8dS8230AN6OxtpRYN2fiZ2cO7skNvW3OHOydY9wF545AIob6k
IjLdAGWSoO0OKPfZ0SScUya504MzrccaTPuuJWMZaUXjXbzmfaa567GkL7++1PZSPZGkrffBGsCA
kE+hiT9k5NpNcVpL9MrjpDFCb/7k5R2Pe4uXaKVr/T6ZyvtyxdA5d7WAbsWEEVOtvN2oMWisCJNz
PJpM+ETmn/uAcM9UZejRFw9ZjIY/qlJOOe2Xkct5VvKC1rMbjvmY3k3V5l5G8qhanetR7OZViLze
uwRrwX1KbnOvhLCd7s6ttzzCf6wuMz57AnE1TiK/JDFr5mYI3nUZsJ0EGYTrYy5SPCvoeIpj4H7E
Lu1TCo5kP4v2PjeNO6LvxJ16EFGwXJ3FMXZZu/WE8jYH8Wim1B5AyF273Hdo+lxS+xNYbeKJTTUf
Ov9HRWY3UoWuQ7xCqd16gs3JMyrXrjZS6deibIG7kAAPF835ualzwXNb6BseVRG7HoqIZTLd67qp
JunHzTKeGEiHyOiSMbKKyThqY/cZmRbUkTJy1sBSZx5MZwRAjgF65uI6Xm4Y84E7b85Ap/duhTtn
ipopBgAdem7vMzqjqyV21lXOtVYs4NoA410QrS4xsXaG/pjU8Hdr6WRtrSmapmjtnIfORh6nZ1lp
d6+DOklPutt5ADXdgwfkJZrlvluhtsFMBB6rgcAI5CEddN4IZNdzjd5HuIqmiKzsyQTexCfG4qtN
cAWBD8TEUcZkAEUNGHpLguamqzMyg889jB256rrHcdXuff9oF80HxaMTdgBUGDbm3sj07+25ja2P
7USsoMIBFfBNn/Iw+/4TS7GfJvLEoWQgnFHSSJntorOxRarQ83k713igWoOL/DeGERhb4HiuCm17
QsDKvahh7baZGC5yM10kKkePdFlsU/tSA7yUTm0dGE77M9KRSWjE5nK3gV4lj0znu9EVn5OquWxb
sdzV7lw14VTnNQJlJWAstwyDer4kmoasUABDn4xrUQFztNLKRj+JotL0L1C6Ubb2hv0YGG+7wJoY
OMkB9cFOAJ1D4QHW6myO7QnecbQyKT0NeXnytA42LU+e9EJA2bAw7Hs9B8da5u8KtCU/rjXJXmLW
kpWFT8wBHGf22Z4lQKIk7h9v8VNa996btmVqoPuoGra86nXsvEa9mH41Lb+NvXaC5u8j8z6R7ba3
5uCuuTi6BW7TI7OIFyR+7hwvgTJuszCA2Z/c9eanTa8ufhFMH+sBZAzs+KbNrfcDuoNgr6G1rFbW
3BV6x5+VFHvktRYkl/T1ggjx93EqX2BLBGf860W4Wh74TJZncdqszxu8y62uP8dVZXytuyYiKPAe
+IP13CP9fHDy2iaBYUoQ0AxsK1lftVn3DVjLdsg2lpbNCLGUwM58tzTBxRlN7wFJ7SZEUhwdMX8J
7rP2i7GU1l0LSaCyn1mBoObQVEvYZ+hMpPSIjdjaS26y8k1ao5Kx9PmYJMwnhFubYb9404nV7aHv
kAYv4r6/X+I1vk/s/NlZPos1RXoJaPCoj+4RYTBoyu5n/32ZGMErRsXk0I+O8ZI62q4aA/OytsjW
tGkt7vG1GlAkCZwTkmvBPXQDsgTDCDyjsg5BUnmoZK5R2zrGYW4LcfKsH31abxfXyZfTxnSEBYgP
iHKIX5oNXHiiM8HIPXt96IZBHK3RnQ+pv3wptWx4dOrhfdr4NtgbOeBqGDpPiC6QtGQwVYMwqNA+
EiRJzgl0xtiaYB5LEe9Adv8Fpp6R309jiHvFi9rEXEhEr9F2mohrUQgxzVG+WN2ulBzvSUZp8T3t
Iwh0faThChZAOsfIENwlqJB9Y/AAlvgihPB73hay5+7nYDknVhoCg6vRZqMQZv+aVf1y3WSqoGtr
um/HFUL5H87vPnK/zdhhpSZHnC59PWSNuKiD0MomVcjyDCxHylwBJjumO+bA5NqV3hlgcH4W5joc
RMzjq+szImJgZJDFIoIQqUlPDLL+WiuNvAyL2ninVjoNyxqvSo3TuoKVX3lQXMP4ZnR+emqz6lLN
boBGEHA4M0HppoFDnwSEVWLDJNwi6vzcJty8eS1dZrnBdObnERSZTrwwQIXjlP5De70auJjN8Wgc
NuIFO3t1v89iNeAM+HdoLwFIjrcWU8AJhM5zmuSAQpc54urTLo+LF3fD4GbziB5nJjQOC12WQ9uA
UOr4rLkDicztep1INyTk2eDsiiV+4GltD6Vo6CIbWPgIVQDI9Lf00R+P7VLPGBJ2d4mPyZ1PkJ3w
ETJMrexqkteT5b3OkYE7TgjulWA2LlDwn+GJ/CCoVZy438UqeVh6fywxzduLdn5b5NWZNVtyFP5U
oH1EzKDnFux6TZCDxUwL421DhH3+tsys75OooXNlBYSdJP3MOv5xStZTEQA5Sod4DHvk5U2Ci3SP
c7hKWJk3IJfFXSoM6xxoOjgcLZ+PFgxZ1L/WJUKLgr7cFyiokuzaezCQD94gyTBWBqvKgQnn3xe2
7h6mzftSF8FlDMr7qsOtcuNd7YPtvbN4ETT5zlyLR/yCiNG5hnNoh7Tb6c2hJciLaaXO5KZwOXuS
fdgGmADM88mbtjerEaMhWrb5Mc+IXg8kL8vOIlFYwH32tNx4lKyxytR4QNGCs/hzXMOmK3fNJSSd
QR446B5cYqXAr76vOjHdJejuV/IBQO0gJyB/cjarGLBuiQTouL0yUAQSlm+R0NXeEOh/A12N/Etr
fJgHwr5yGlsvn5GfAFxn6sNztWUfsHQyn8mxL6RocqLnY0XAmTVDViZvpNuk9TAKYBFJlr4ZtlZD
poYRbwPtWLfVi2smDx5z4nkY04dV3uhO2B2WsfsVzD+6fuZXD/2N0BvfIfvlwpH13pL6QdB+MI7p
hBozbpkPi0coJHAhThBuftUlEDanBQc2JzdgIoFoH1LDhOhoPJQ5o1mtgRCfdJTGV9CemdQWEy/I
r4WGK4JDS5/FqNbfd7NzWKWCdGFBqieZ1oaTgYGIlsOHc9xn0yQhkM1BfNST5YhGxYNLKG4A/MbX
bPuowioJ2Zr4qYgfwHhNu83sjaNO1kQH6oRKN9gEoaF0tCzOUXOgk+qo0dkJqZ4qsIKDaX1H4PSb
ZaavzLpBMUKDx56bH5P0dYo30UVINwNg6Tud6QHkioUAluMRPHYFaKjl3oAfuzeG5ejh0LVjIt3x
Z+l0KnGE5Monp7d/rF9rsoTQDuoHTejOfZWk7+v8KyvVlOAdcvkjWFPYTVD+TZZs7WuRWRaAVKJW
thau1dCCtOQB8bY3naNjSQo43E7s+m7KPknsargubrzf3A85nAfCA3ANB2FJv7r+MOFT0xZIkrcN
efGFkADSUTVDl4V2OGGWHkgkHgSHHqWZPJ8BD1hv7dH8klkQOrsFIFy6Ne/gkqCWPCHCnRnpXT8h
3zWuK1Nloom1MF42wuG9CJOYd66d7BfcwPpz7M33VVO8FPZkY3m81WAqmfxUgR+muUjpKOrPCdCA
uXXQTk77bW+ROUHtGSFK47ww6xlGC3HsukTTigHLJj2UteetbhDR8LRnXY/HN6ltvpf057pALJEv
F5xGuvQhdV+ZcfYjye18LxZoNrCg5AItJ2eE1keVMoPKkwFsN94UvP3MPQaRRgO2PfXRLLTLtBA3
DkRuHF0LILTWING4GDD/GNhy1Ci0L4M2nJw4PrTGkIR5hk6Utxr20e+xT8G1i/nHV172Q9rr3MZ6
hVmro5+SpNreMx+t6m42eNO6/G3H+mzn9m1zanSSFUNivPNKdFVYM182v71PIN/b2SoDeEVzsJv+
voCpDZA/ZE7ziLTOsS97mGUWMA+3f9hY3fFHFG+61vph9ht+Nwvf31s+Lh74izgNpkvVlQ/pC3oK
9IZ3rlOTAepc/oaAS8xp2z3E2rIDAvxJL7Bk1LLxPUkE/OQt8xFtQR0JD8RcHLidCEn6YGCYgZRI
W6dpAxBrA/RRNV64HVsna3DjM7UDb33fp+5+9GrruNZgCbuuCecy+DrGDf8MINGHJN8us3yhBmJE
Me5HsMl2QDdZDjhSs49xYnAJ9daMl/B44JOBpz50YkKTttC9o+8iiFHH05FlOU8hFkCl94no5tcO
dZfQzjDvWy6eEegvWeORDio91hBMEhPraybGu0I0+oW+5rCt1cXVyRGhM3j0v3kno0YVqKzRttRy
GTKaibEvsFV1/bE0889k2LowG0fwHR59GeCcNz2uzZhHFM+z4BHTVxJ2Na/0YdxEfSyRPd8VdTEd
3GF9sVF+q6o+D/1uxdQ5JQOZtjrSHCPK2zkWz5DDm9ARu2z0UQBxcI/qkRf1oBHagnklPPBDt1Zn
Zr8futLh0TQBSnezgSKCHS5l/dn+ioin9cpEil+berSKnca+OFImf/HcI5AEd5fWA6Tb1Xchng4/
6GO8faej5Yx81d2YkF1Y6TNOxkzkNd2mo18FXxAkuPM2UsH50hPt8V+Ry3VDQ4YOG6wjS/80znZ6
iuUc91Z4chqcm7iu/bHt1tQ2AwANy7EEaPAAr8YpmqgeoRmQMKWa6Q2IAqIImO4scbsXVcUuRjaM
1kqfAfF2fI/nWlhV5dtWna6O+a16vZw8vJHBBNfk9TDkJXwLxf7NAH6jPlAW6txb8/olbp/326XV
QbfDr58ncFo/JsZGVx3ny16diBxVHSXy4kgoQzlQH224qXEGFj4BeTTf6psFpTTR6xCtoK8ExcR5
Glt8t1CqPiNah3R+7n51RXGeZ9SSGkZDK4PNlTavPK+PSnhB+baIT2lJN5163r1vTs5ZM6WGi1yV
BEvAbOjPat1VSCb4LHDGafoUy3gh86efRe67IEJUG9RBYBxVNTWDjjSPPGrQvTyqHOK9s1QnvPtz
v7qeh4Trz6ug1zT8dn3XzP95JXVmgEgY4uoNM2fG4Osm+TG3r3W91q39d8f83TZbG/2LN4AsJIDu
DKLDeKxrwLELCyV/mql8Todfe1VNbVN7VVMV6gK35t+d+3eXqqZmYd7GvehlcoREG3ElAvUJv5YH
XLb/dqPV9qw5bvsbeRLc4n+epNpqt9ux+pn8yyJTB/3EI02+mmrceKhcqarapQongz7QaeiAcrnb
1VXtts3SF2unEFb/jev+T3Ddnit1fv8DLJoCc//1b//nf/z1L3/9r7/+7Xcs2vXcn1A0SHT/ACzt
BwEoZEPCuX9B0Qw9+IdOZBAYmmM6hKBuYG7b+IdEhrmcqROaMnXrBuYGHc66Cyi354Bj4yL/FSga
X+PfI9F0FGd9LwDZRqoC/Ub7DySaXjGixRoCcMQgK7SGSfqQweGl+1W7bmtXnuFcZHJJrerqqP9n
3xozreqFACckr3K7nmqqojFkNB8hxJCExOuxmGysFxdSlzNWjrXs4wtlaDkMw7qvEojUamMmu2RV
gPdgVXg9qK/zYturzeqoUg0zvw797XK3Y25XUrVVI03dTwteMGm+u+3841MXWw4Et92q9scx1282
aB4UuGDNDrdjamN4T+Q2OGrleGm9Hm22uO6jeiMupOMHrSPLHzO2qq2q8Nzh37ULZrmR2rMxJwXh
QEhcnq02lTO5PuNF1W8HqqYqbkdeD5cn/vYBf7f7j20JzlfhULgPKbK4k6u3l9uVVM0KvAdPx4ks
lQDD1Sq6ba+qqmAO3kS3prnG7CYd9nPjZOnYFQSDd72Vt7v4x01VzVrdfz8xN1aQXrsb3RawTm8T
MGdK10U4CabQvz0S/GnCU6seQrSqwWUYACrVgWqbql3PU480dF+L7IbxSj2nQm1TuyvDuOvwXzqp
Vrm4PhTX0WVwkJ95O85c7Ncu2LhQ7bg9/Kp5vaj8ghbIKUN7tcj8up2ZmIypqiqyxZgvU/m5lhl4
kfRwdqrBHXknKJRQn2rang9WTmb7VBLGa8q0P6vqKFCKSkiYGGlVH0a/RttWgjFVMQ3IEurc/QMQ
x+xMKpEYJDuzX0foRXwy614/qeR6LGFa1yzzrW31mIuAu/loSsiqKlyZrVA1C4h0ZMhCNctNvIdK
6B9VPsNP4HGB/z6valZF4JVXys9QKgx676w7ULfnIWPm5Y2wMH6rkodZpc7/INYOPYCSvWjrVVGl
qr4EqC7dOl+c6rWbBE7INPlB/bB6C/gIVfWBIUgP7mrZNwGwm9r0zOpR85CDznP3nNsigDD26+sj
/OgdTMk2U57DrcQajBLQerMgZt3ys1lU3YM/pDAWb/7G5mbjb6LL/6iSma5NDFjI8D/dkjzq03Q0
hc6rVIQ0+jUSEmHAejxh4i+647p4gBtVNC7JOqoOMYlDW2AdURYmaidb5+3bDNKFIFpO/FZ+JdvY
UCRIc55QBFm9vfpS6p7YpEineDDPapO6Q7d7FaOoQpC5VHHToqzetUOdhNcmdvWkj1hb7nuJLRjg
jlcZGAqVyYw9510gQ9CLvV3yrplPKoV/y3La0NVNiOJnFWq/ZrnVrHVtmbCqWHuXasPRsKZvkJ7B
hynkhFVoHdRZOctTbVKrbwy/aENHBrC12cI1WlVjOSFTNR8kHg9Tcq9i2EZdg/4Yk/VnYFs5Qydw
kXfuAnDCCZIPukRN4147RKp2a/pb0B5Rq/2hNk1T8tGfV/eYNniZIdeCiKaPhFloJdvDJKUy1aY0
Gc1TRn5zLfz3rV3S36uUvvyxvppX39qrDsPPXJFju/3C688kWsBTJ6e57WiYF726Twp+4O1Xqqb6
va2cEUITDFe/j4HEGuDGbETU1S9XP9fTZh5DR5VqgwSmuN5innMZ5p9WScQ0idH+9ryqp6MphuBg
sYDZWYMc/K9vsHyAg0k7VallnG6bbLt61aW8eSpNrxL2tyJBUHTvORnag/IjGx8KUgfiOlcLLLk6
tOWwrZogJllCqrZjwIVpNhBKvzlcK0tr3ScYQ5hiDksMh/fuTKywJYOI6iXPvLvGS4RWTbPPq3lB
yqleI7UtrsUnrxnzkJVWfqcKt0RweGyAOiOhaB8s8tU7laxZE1Zsquah4E6ipOjXS++9MRYBn7b2
3X0j1VRbFKx5HPSOdZIs5hVqW6CvFVE8uVYGjkS6Ry60r227w9gWSxJe78Q4uGq5oG6/wgGpYhM+
kyyC6D460gEiTptnbPCE5zZCabiNUAkkcUPaF3tfIAvy71NZG1W7NcHbGEeggIQEDIJeYkOMVRZJ
Yrx3ZmJ5qHrXkS67TlV4Gf3pbZtqNlsdEH+Xe9QxavetqbZZObl2U7h3qmUzQhc7ddy1qrb+dp1r
1SeV5qJzcHbFrIX90N2bNUvNVbCeNYfVuejDU2OSspsmwCo4LFuHmUw7jH5QJQtyowezBQ5Syqnk
KCdSiDLRa9hy47Wq9tOpPMZSNU0nCrcDs8cwIQeZPtH4lqqqNqqilbtVTWPWzKAhfdlv56jm/GRN
Tna9iNqltqoLCVeOWYW5IU43uC1TE9nO5EVuV0rjvINZ56BvxQQFKzi5u1HzGVVN1cxVbsxlTTUL
ZSR/a6sDb83r7krNm9WR6iSsY5kj366pjr81r7v/+LT8do4T5LgATNjn/fpCv33L64HXa3gdmoLI
Vpj7vmDQx9eO3mZYGPRUOzbtGVWLEdql3KaK6VdNNfG/+Xmwqt3OVc1p69KoxHVRHmUnHogNVdVx
c4ZmLy8Fk4OtqnrdervO7aMYEVGJL9EVVXvVl7t9vKrdDv7tirdrqVNuzT9Oue1YM3oKPH1M+bKi
APmz2H7V1LZb0xJVgN3r4uzUDqQr24h8WfNbYTt4AcWO+Ka26xPMkB0o1d8P+aOpDvz/bmtAokBu
KeA6yg+y1Hzh9pnqvOun/O3+aXagn7qd/fMb//qh6rurXzGoTur269WfoXb3lsw7337q7RgHVdfL
3J2DdrHOCzHE60ny6urfWrSRW+4ZSxUiHg+uQ/Jmy2k+AIplkgdc4yEFKADdk1maojV5asqn2rfi
urGvwT0GXWcyMMl54W2/JadQ10uqi6i22n3dqNq6KPGDRdZrIduBG6QGeWPRNRaywIxGUsTwMSFq
dj1Rdr/Pk6Pt9BZC+q0HngUb3WtQFP2JbXljkGT3kGk6z5I+MOFZTn/Fu2TLueTkyYdbMcTMNOX3
+z1xYgFS4BhPgR0Fm25HqpYqzJTcZmezd2Kpj+fgP6NkgZpV5bXb7mGK93tRJpm+1+4Mk/6/UjM+
iJLE1eqSKVcmAXeJLNRGVxu0/WwOYEo949lMgz4s9WRF0D31I12i7WaJilplMdlNe0HBZdcn7Rjl
ctWiatU8XFDzwgxUIm5hr+jRImFLQ28BnW+cLxjzgTZWkONfhdrmLsN4AOYo+K8H+B9btxybwdIY
KFAoLjVURY0u/7BJwFWlhmOglMzOZDFsznzBrFanC+Ye/4oX3kKFt3hh2SaQBua43meVu0TXwgQm
P2x+GKu+cVQ98ybDDypCjAkMVbVVr7NXws6DUCzpjG8AiGYyUfzepBdIpdOZ/3awCier09QeVXNS
SN7cDCwjxt8KZMp+b6q9ahu6xg30GrxFa4mvQ8B5BrxmA5m00gXjPbbddqjaKv8qAJXBrpCzeXV/
Ve1WzPIZUPdcbVPN0ZBBn1v7Wtump3QTE95vEmVxu4I6WZ2XJd4rpImNkEx3BSiX0RUIJ/DeX01N
DZGpWuwNcn9nyIH3dmiawRVGECvY/3ZQSdw9y8ZjCjT3FKCEPJzJUc+RD00wCkwPhGFjwCMs3AzE
VjuTx/W8BrWaFl8XWUwd7u3j5J89fR0YFGS0XRUTOWPpb4xrkj611w68mwXv37W7kj1RZegrvrFo
90+1L6LS6sCYE7e1JGACEM8S3ZrTJjV4bm1VU8eoo1UTB4zy/N9BW6Wp8Z8EbQ3b93Ff+w+itv/z
r38lWvu/idn+61//8nvM9uep/+QP2/+AsCadqqDmEn2T9Nyf/GHf/wcRWc+GuetLZrHc9ZM/TNDW
c5Dm0D2UGm3XhiT8S4HD+wd0ZIi+LtzhwHQ8/78StLUCm0v9O+81LMQMYsouUWV00U3zj6jtZA5p
tsFlvQhUp+zpVCJ3Rdohqx5jkWJDFZAUTSfv1ZCv2dHNwXPaLFscYVRPCG+CHcVDAWVgcPg6Zira
WLsR2Bs8sZCRGfrP41Bpu60wvxBeEwe7Np5617ThgmSfOw8772WBitDY/njXNDhplNW0YprSJPvF
TXVMa7Pj1qChSY5wuIzrhxG1o3u92E7tZM13pPyJN2H3W1QdsuJePUl50PugrNMwxWh8FgEY8gbe
ZunrD7iomZDnUNzuuvyLMKFXaDaG7hK6VCNPv2/H6VljDtoHUmUKpT/YIg4ZFEiHo2X5IFMnsUtR
vhWO96nR1jQUFULTbV/edZq945Du1CQLIk0QwqbZaB6M4dj3wLfoTL85rvMxR1XBq3Q0tLf2x/we
Q8AQ8E15N2H2hBEPlDkTJbkgB6MopGo5KW5kFxKQOYDSMEw1nDM2tccyWCwmcWSom7a66PPndAq+
F4jtdaaHl0FxmmvjUU9K89QRztzspXvnIJ7RtignlmCDYtjNr+wcg4EJJZAsS1/jGlkezcb+ktjp
+JjariNV+jo0m/Q32hsAeEmYDYwIFqvlfqynyE+NozDr4FUQr/pTN/3Ix8fANJP3y4oNeLVgHm95
5tfJ9qAauChodCOhSrxXXtnVBOjBeyYBgKZHZbuPGC8UOR84AzByixIO5OYlr4dy9DDD0Z41qzb2
XVN8czuIRfOGlHfgBN0+1xa4nF713MwNi2DDwBk5A6mSw8E6QNl/wvStwbgi18F5ll8hk0uTivYE
0oSo94IT1+BpwznztbdZHR+Duree0rScuHWVCDOR1HczBHJAh2QV3jVr40JpF88jROYD/fRwiT0D
XrLb3kO4J7CAJJVmddNuHZzD/2XvPJJjV7PtPBe1hQp401AHJpE+k0z6DoLkOYT3Hq03Bk1Fbc1B
Q9KHvK/qlCqepFBfETfOpUsH85u91/qWjMgPZsYYngtLsrw+mHuvE/XbmJbVKzoXALGoJcIegVSp
boK1eDmE6uIUXbYaTStnMfoMDjyBtiWiqU6IX1Dzr5ov2PdTOO5QbAJtQwkts1HZ6taMOiktUCjg
0dGg6haK0O+pQ8B1j5azrn0Yozo99QMlhaAhmSvE4pvA+TB7QcSrLPhtONZejmzRMEE7TgURmX1O
oJRMP1kq042GFNqhXDC6I52eI86mz3jRX/t2ZvEHIcyw+g85GS7JrBAkHhPEkXbVo0Co1jGrH4wR
EilCBxSTSUZa18DydDB+p2Gc7EY8BsEyyL6kYrMSOmjbWbRJEeowJ+ffQppCrBNmv5iarcz59uSe
oocA2lDRGs1Gjx2vUou0GmyMkoKjSInuTTNeMH1EYKn1+nUuxGhbQsyyh7LTNyhlxg4i4FJ3b8lc
H5LejLZZi8nCXL4pO6jsaFalShXgrKmqzRh2D73W/07FEGGIDCeOwA4cE4BKAwN7ElppYH2G+lif
iLc8ql0Z4DjF8b+AxLW7oyy351ASXbzb5w6UgVuk2kbMly02YoIuyiX1jIoBSNVC08NITqBDchLQ
qjmKXkVeNqzoAlEl7Z6qKWQhw+kR0HB17KZiovhGNDV4vNFNihqhuoFxl4KijTFm6jXlpGLS9GIL
yWeXRO4gKY9iZbxrK7QxJHFtFF4zuY83hGu9CliUsUFGkNfGuXCWVH0QrDpk+JvDt5SCmDVBHBO7
gjFCLxGfW2/ROGleIQ0EmciD6U9N/UmS5HmI8TIPaflizpWxbQfiBqO02DZj/Fsqy/HBsghvUxfz
KcdMuVmb9LcS7mUISdrHF3kNlv5xivPFDnX2J1LToSFlHJf6gqr9BA4GJZ1tmT+YL8lGk3vEH7n6
oMW/zW7qfB2NZDVqNb7MSfMTtX9bUFm2aOesKjmVYvYIw+mRTJdfKhBKdIc5mGkUqATirI25vtvP
00Va02ckdk9hNYGXEKrBM82pJOzWDxcx3SSy4lYiHZ64uvSS8VxE0nICPDgTxhkJvlK/F6Ia494U
jkpqAYsol8+pTip/kaLfCAKmY2L8SEuo7zILT8pcu1C8dnMFlRir2wO+wdKpl4sSJMujGjCGymng
9VMvcxSSedtQUbNrpNh+PGqXxJqRvhqI85GfjliwzdZrNbCdau9Av7yFI4ptAS2TzoZKmbTcTUnA
cYVeQHchLvUR5PFnoBbJPq3SF7Idx7NVEQeDVdjWqql6zKd4C6s381WMUxsd7KYZh9oJ8f7DKKP5
ytvVeW8B+S8aIfNasfpNf0Y8NilUCSUmg1vW+0+9gVMwawnubzk51bifbAo+va+Rr2ZniIGSDtCB
rmFalgKrPCBE+FoU7SwmtfCi6I3Xq9bXgF3B62pQPYTvUMInyxnbRnEVNNAJIfNtbC2/0qH/SuYe
B8iKB6+7Yj4wKO0TEByBnEcHSD+3ObEmckPJLFR7pop+kUYX1yVcJZY4Qq4PBN+jb5PAcE5s+Fy5
WJ5qKPxeD6Oeei2V47nVN3IpQsPHi1ABEbVmhrOumpJT02Eb0LHQTA1VxiiJZqcCYAlRvsvdSfpZ
eya+iSQOIek27A3dnWHIR0uHCzFngqZ8sUgzgtmQTVils/pSRMNPeibSMCK0JOvMSyEUEFGAFjRg
Llf7ShKH6QlUmos1UzzMhngNZ1AH1BLVczesvvJB/kSGRdC00RuncABxoLaC5KNjsyj4d78onUzH
GpUrMZQE1Wt8kuSprC2iR+G2TkZfbkqpfNbV+mPNvdumKAgJHoC23lmEqHTZLe4axWU0pDRrupWQ
v0ZxDc5jqPBNZtUmGtiKTeLEmF1NgicLy1fcRqUjJcW5gbLG7I5ZQ4rVF5mexUaugIJkwJ6al+qK
wMAvTUIB446oU6mSoHvQmLSTIfOQ8S5IwZfvaMQ9I7PSszPy0wA8hm6FiYBkYYq2VVr7pHJQ5Fkk
lHJdyyKOiq6VhiPh3Jlsz3Lo4OqhqAzQKZAY16Sa7hdBRGU/oAWc6k1WYhJhiuh3gxZTfi5kRlps
bqHAGqRckhdTqcVLkp8iwbrFaSfg1QX8rUuzp9bsC5f2gAt12XdzvMacDwSRsWe35peFgX7SShZK
JaLzzNwMkgRgUkiwy5SJsDGJ3nWMqd51TS3vugB6al6d0c1/3BviM6t8fJmjRVaZHs+HIMISOgnY
TIziRv5yuZkKk4KfQt+KEj7+DEsWkayt9S8IOdEvPMG0ALKmdKY+eIrV6CmGVmnPQzO4WZiGaGvV
pvS6EiuwGUDf0dd/tJLSzIbG1L9/f/8ha2xpl+KlBqdB521tb9drWZfHJl5o8HmFMlbAc6tkHpkj
vY77r4sYVTV+pkvdU7xkFkEutX71H337H/1sGmSDwPrYsO+PzRDNOlVOrep/+yz3vwtqCc60DtrI
YUW0pl3//TW1NKc3+Of7jjU89p9swWjwj9/805d/3lQIxtOuzSYDwvD3ZxMEQvfwQMmOaK69lz9/
/edv/uVD//kTKYzYeVXYGLkFPuaarsyfX/71Ce6PJYKDy1vBtfrn12VT6GQ4pKbTYiXcQxRx6q5U
ttr9UmhW3eX9F+V6Bdy/Ql5AskvAdPbnF03DcGOsVxlIJ8JQuq5z9L9axHf/+L2z/1d7PykOJYt5
/09T+N4j/tMotnBcumGR0v4tkoUWQbbF2l7s7225FOctnVvgP60hZzj1izraZGg85fWERjlXaLeW
eax8oqG0loHuX/3Lz6i/bJHK9P5ssG45yIDCfdXCyDzTRRy1aqZI9/c2vExOMq8Dq552OZlIUY55
No57PLAU8+7P/uefeX3Fuyv+z8/wcCLYXTQ/WBthd6dVuNCSCsb0eBdF/Pn5MExU90r5eFceUJdl
x53zmn/ZsyL9ER0uVjtEVgSYhDWFwftvFANYh0yU8B8ZwR8FwV1VcP9WxjG2WUDhyMvx3n5d30HW
ojW/dw//9BHNtZd8/zaqBpk4MmwD917xnzbi/du/fsZ15wKz8tPddd4s+2sZ29ek4ULraJtsXkXL
9jPc0W302HhgJI+FbZxepz0wn928gbbsav4we62xHXsn0TbXZf86bvzOoz9tT7NH6W9Ojvg/pGUX
3Pwh3efHzHT84NZ42gNZOZujbg9O71JZnW2fcq+LasZ7X1/syOCMpvOaNu5rYjrHyUl3r4XhvprC
Rr/M3/ygd3lBUMs3EuqW8peU47i6cWP7+fE1uHUQzVjoxNC+kV/v4x2r4Afem+SzBHhAiGszhP20
bmHXrrRfHNLrbBKI64hkIbeybuSyOhHHYlYcPt34FtcntbhwWJbcb5drqX1zeGZoSsuys7Q3Wi7T
xzRfCgurS9xRXN/XrdcFHuYNkTg9cnFyz5ov9XLVjV0QetOyE2XajuWZ1w5OWRd6GSt1mKcbTokU
eNCl6uSYoRCGpfhDBgc1C3DQOGzoR5vjK+8jPfamz9tQe4LvUPLbeC6YFHYJUdusF+1WcchbMEOP
L/jWUjfVsiP4gnSCOAbb4amXqPDF8UDOCzI3TgJLAt2C4m733zi4ZDjaI9vhrfQxkLzQM1LRyHAD
jJrpbexAskHAanEywek5s/hfX2w6S5nLWSjfFnWDjAKeJa9eth74oniHT3WmooNh5rIwr51AHljx
jssCPpRTzJ5er/1AAks882ZeatJ/L1lwZcby+J/6Wnqyz3gnP6yiBbwGqyvLT1/m2YlflAsQB/Bb
Dsho9bE4wZmk5bMX+KR7FQPoEztMMMqj+SV+i/0WnM1o+tGXeM2INRzd4TfC+uKDo4N9KnhkVLQt
+ZxFnxAqNtHT4AJYm7+27ZO48Wjqt8dyFzenTvCs/HdVurKwg730mDrZV5GfklHHvP1CgHITUmuu
T+Jjb1suVA/b+gm+WSziC2AMPFenSD505+I5q47C7kflxqnRGu6m7KGTt8amzHdgl+wqcAxn4orG
5urWQUcspuKyxNGyvfIz/Si8c7s8Jp9cAr0mbERjh8rHTbz+NpzzX1XsNC9SsjPJkVOcavY4T8mL
Xj1YKEnS6knK/bB+aIt3Ho55IZTX40FSm2VjQ+KsS+yxc2+aPgRoPvOF65FT1juvy1789vll/0at
5ENKtsR4snnPnLT1uJAynOg/VuZOztI+SvD0iguvnYDqoSj4w+lf7b1rq9KhhKhWJy6uMMKovb4k
KXiLeSvweL/w4XhKboiIE2u0j93s4ebnmsJ0OCMPYG+2nAosoQQk8aQ4RtrxgPuKwWCWf4SBvXwP
jmLTgi+U8BMeo/DERZkZrkIogbrhh/0MJ6E4mO0+ux+lIkUQ91xXT1b13Su/otrxrZx23a5sdgj8
DQpbzYanjJOj0Hy1AbNPA9X/pjTgTY8Di/sBRl4h+ehBtlL/qQTXQWEJuOzy+iGda/osHyj8RZHQ
2/IqVyfzhvaiJg1c4IyMuKa4vwmMpLKyG9iLY5blKaLy12sBJvalbb2wYSFGmg8DF5+ZKAHidEyb
895je3XUbxOiKdzfXb9crQ/zwhmWmy3HdXA+Y8e8dPY5jh41f/7mDtbx46wlQzZEzthsO6qu29y6
kI7zqTwoPrCXzFm7OMclZ/TkK04Hhuv94K1jN2PsO5cSr+ETzvfNuDqxKZo9HrTsix+NbzzeyhGA
PTsxUDcOYcl80tD6RHMp34TfDYW6jzVrnM7lN6g6DytVsyUTMCvPJMXd9ItxgrPOdRL3Pq5NBnpl
z0XIO0ER90Ys95ljQN2NKoa/qG890pnQCy7zZpTt8ImRMz5y4gp74GgZ/TNvQeWPNcMZPPQ8b+a0
mTfQfuZvRh+G0ol7rXdTk2kx2Ep7yV9nDuCvgxc76Elzr3hhsOxdNvc9kWsQDJm1CBH28ZjqFzNl
JuWqFzDj+cWP8FEyuQubYc/JoowjX3QJC6CX75De8fg8+XhXb8Lp94RN8ptDh7kI5AI+dhZkqN94
+uSVSgrDrob9H/wWV73kMlTfX17JfYEoiyPpdp/Gh8fRF56Nh84e38i++zAemP44j4bPAYo+x2++
8EcQa+ssQhJMmm06u2AeZmIXOdHrTKi6jA7SXnimNWbil7WV4loBKzEvKB6ZzJYH0HcelxbvFRKi
kx/Z2HM5NLbJ6VA4XCwl0936kR3x+5Mrj+nCcAK72+NbpQB64SxZD5zNhZkYV7+THo2HnOdjPvBf
jQ+2YceKJ47ASmYug4LiixfhJDxLe04S/70mL5PzzUHQbxN2UJfDpJ044nzJ5+djcfEzhQ779T7V
DpUXIdCypQeml9WuWL5kL/KN01gemZ6Dm3ECmZw5CmOUbyUMWRwr48Tspz1wl+VHnjb5jIqDzPlz
5BC85JZXXHymMhN4Hm96tLhmuFjYk/JIhkrqrBtG0fbtnQezRoG1RRLhgaFylWVv4yMnnsEne2EY
lPbcefRLjnwyxoA3Jnft9M6nUD74NOSRMIdyZCEwATrc8FLGx3vTHmMm1A/+oeI5E/3lhk9c9jme
V8946AUuaOAs6wlS1E30WWiHlnly13mqyyjJxUrPhzdg+BzhvHGVB8Z/HjWtF6k+bbjMiECDojKC
vffYii/bvgFLcm2/ua0Dw+esQFdgyp4xlHceL22dBk8gF9zthCOPnPXtZN7Wq1SFyuzLXOhHRcRU
tqNoPLFYwOF2zX6oxZus9sJHGruLPy/TjfpBROG1f2beBEdr1h+0hdG1jlcOAenB12RG1+P3RHTt
BjuFmETq/G6t6XPVg89UZc6kXcHNA0oz9yfh0aAYuJ04xJq0r6z2SPFjoFYS4SCwq6bfqIN+yKJ4
uyhs4Xe4j2lqYWSq2mvTOJ3+VNE+yPBqJpKjnT7NG5t0QiRthoZpHeRk7IbOOJFm/3yd67ci92kS
xx8jJx4lw4wrWUEshhIbgmbX7VA1HNeDL5E/xRJtE4+31yynsrhh2UTgD3y24SDfZOmo5xeGKPwh
9vg97ZFuWvFaBKjQzSfvTKcjT0Ps34r0xvN/jKbaCzaldarKF+2kW/uKk0hDRPKDYFMUZ2vy1GG9
DMzyVDVrbdh5DlsJvdQ5ajbzfGVlLo6+XJ4iLldWxOpBdUXFAy1csXLl/DyGJ6308L9G+W809MIL
U6vxnLCj5AIOPYX7NHRp/bCmWS+wY804wlr/m2uW6Zx1Ntduvp1gSF4bddO+D7MTsPJH2ST6Gars
t7nfibtgw4nuexTXm0klxgU01iEyzx3fPkzmWRJJibUHOKmK5/s+g1zXPArPTbPhSivfGK+4AhCf
aNS0p01vnXKWQ6EbVyc1dgHa+Fi3FkYBhpXZISYMBS1NQXYYrFYmR/xlxr5C4pT4NA4H3jA7Dq4t
Pyrdlv0O0ytrN1uubPOpAHXH1oAFMJnc/VY6Z4C7uFJYp7AQHpmgHOU0zVsZjNSx/Z7an7yg+fdA
dw959vLYaXv5SfqoXW5Kww8iBmP2GwficE2WxgzI6l5RiSGgyp6J07WmIt0F6tb4smCYE9/zXssw
VD7xuKtsZWLrlgEw7l4gI6j7kC3qJs4fl+bAoTB3+UdV7iZjT/hz0oAFsKPOge+fHZb0Ej8IHmtL
T+PiIiea/RcXYIdcMo+PIgsS5dS+k97Edc1Eyqq1e9S3tCwyHdqkQ4DpGWTEN7cc3EZuYlChdJdJ
1gWAwP1Im4GFnIUIZUflC+rpK/WmmXp86ABrqL+7H6Yp42AVHmpY4cRgwsmNVL9LTwAMQ2GbSU5+
Gk8UH2l2tg9i7CxkWwZ2vafTQvck2ogUEFm65ICycfoPnooK25kb4oBAXVCuJYhBsPvRFpypoVF7
NpWr+F4L6yU0cSuD80BVbkU2AQx+BKFMoBz7y4yunegU/ctIpxuik/AG321pnEk5CfWBn5DXJLyU
o62d5wIADMB/lqZ2PBF2RgxB57Tw+7zW+q3rjELv/cpxBaa8x5bR0j1KnL7YEBit9g9ddLHETxrq
fBSdKLliG7J6BktVerq4SR3z6dFy2k10vi9MZHZtdvhhnblxjEdL8/Pf4fN8ZcKzFjp0B1U8JFR2
5ZqRcTtQCGDWzYVVjXJMFJYhvuDMv0KK9I+96qaHgmnQLl6FHgaQHTwFWzbdJCKDNSJfV8/2EJVI
COtGmj0P2mNLYViFOOnnHXcSUQht/QGIgqLxQCp6F7JzilyW98KaJupoj8GDDibsVwZ87QVIoMCQ
AeHDtJNbeKK+qz1aPcmnXwCQByit8PdpRt4kInvQ7EHL/QiO1mNXS065SmUbb9gmycisyGlWhx35
OPIx6Bhfpj3jD5cCZAeWqgJhANvaOGrduaHR3hzm4SEG1TI+LdmbOnhlNPtR9K7wBqjoApO1c7W2
FR3RAf51p7lk34vi9g/F+/hB8MSCTYucLHs5EHzgxscZ4I1t7dsjszIAOkCSzRf/jy7ZRX7urjRi
yIvEeU8xWh8u1nBG9hCgUR4dgj7DxBNOuewiT6qptCE8+GTEgIKRgBEY7ZoSbYvxxIMnc6x2YEYR
EJEACazyY9lMR+0YMbp53TGUGAlx/rM8+DT9U7hdnlIvHdlbRvAhOCID3nOXZFPUC25de7Gx3ybA
R2f2e84SfbaCeRUN7qlqpzrlhwX1mDGTydyrX0LTNU/6M0UWD1gZEgtoqlzvMlftK7yKQNoUdNop
3NFHtTZQYSr2V9toI7FGAW0KgyY7xeScbdJDyILeugiHw4wtn+PxEB5qP3yW+y1kydRPExcaR3Rh
NFXf09N00ERb2cKiVLaKm6+MbDs6RgxnrgQp+qBdgPbcZEYFLAfbCQ4jvc5PxY6JWy6c5q3YFTR/
3OC99sWaCoBfei0ADV899juJquz1Fpw1NzoaF4GSgm1cSq88iLM93UhpF7yIVah8zH8mtncX6JrT
U+yRTjEisH/T38OP/rkTXTHaJ25NYPWW0efEyUqWo4gegRAMojZO1av0qGFKOM3puZQPJXyH9saJ
BtjI6GGv+GC7iDe0tkZh25QoMVhs+eVpBLTMmFjCRN4r56qzwf947VvyyigqvtMhC32Jo6zsYpJz
mkOJE8EAFEAc9EcVP+nAlUnWeazVK9hmCVazujOlH1ZdZrNljSA2uwSXJKvuPEc72pBR+c7WiemP
FYIAkIO1WYnoo5kI+grf1v+X+BzwfHI3H00PTZ5HHFi7axBxM2YeosnOqKvwXsJdDs/bDO0FQITT
H8c3AwkCa1rzNT/CwdBWJ9zsN69oFEpUrpkzkATmVcKBZha7Klo6tNpMhEE2MXL9A9o6AtQtJ6Qx
g69JJxzWm7pd0W/JPGkMH/QtjcFnlpvs0Oe3VHaXGaGrDcDDui7SA6V+cVese3aUJF7MiwB8EDZU
M4TTvPnkKpBthjgj92nbzMkHoHLo7F50hnb8i9YfuybIKAZ9Ezt8hoOk3gyve7X0PRILO37pjU1Y
bNVTaQfv6+gdPne0hkCDT2/pT/zaf8FbKCm/u9K3RvXEtbYpKErLCWYcC8d0/mh/MiKRFBQTjOPW
CVR+Dt7mIfwhuowxDnUBK46jhGgQoCIHpz1SDpApo0QeoI4dbSb0QZQPUACxQmCUR9FRCW7yVt2A
B7Y+UHBta+5Y5N8WrA5O/ognTEo2QfVZPjSRbVSIcQ7onygOWefoQjQwCC6YycxVo2Oi/wQz8ish
RiHd5WZ/bBVNQcbrFr077eP33hWoFCnr7iV6GSS/l11tcZJHARkT22erfq9eKKl+d8kDKy1cQOq1
79xQPVvQ3FtKwsBAymXL0JHurYGAnMQZduNZejXfe8H2a5/t/ZFbUtkMt+5Vf48YRWmJb8qQHEJY
ItOWNOK0R72m+UgF+t8cAXaBP/lZLn9rGsdUPSqPE+uJZ5Af8nBKP2X2vaG3cImUNmx37sGg8WgS
YJApXquv6qv8tk7avmFnT13jglwAtYBS3+BO2jDXBnvyWKr8Tqy1PjLGV+usHNb4pC0R6aavXabq
IaS+sO+wwPwEx+4rfq5eK29dlV2Cp0LZht0lrAnstKUpdfXgd41OeiEDNneYkrJ4U8jPZtzZvztb
SZxlGx4oDRiebHiCpzK42awAGIC3sT98gVO2B24fnjWi6XaYtt12QotAlLQzbBlJwgeWtyewk7X9
VG3Kc2q8LZTRNoCtlgIGtzfcHq1z+EG/CiopQ4t4o8b28kkDSF9H25folSVUwlnmZRHF1s/mFZI+
eFoikBj2h1fjrJUudfGLwkie2hbFTxvDFPt4Pz9pr9MvmcLvh/JYPge7XrWN13g/PXEl/q6T61DA
/Uhe1HBvPD6phFfZ39C2nyXbOAeoG1pHOKd74dwzI3MpBNcM6Ipb+wNZ8k74kSNZtC9ptB0wC4pv
ywHsx57FGdWNVH7oxmCbjgDGnoxSOHZCeA1XnT5wV/b+9y8JDKEX1OCyRKJpYS4vFTKT4Iz+Zc/p
Beyc2kDrY8Qrff+ZVceHCh2Pn64trLvVBYkEBRm5oSS50jmcP7/5y2Hzjz9UQ2KBEvEJJTtBimt3
7v74+z/3P+3ufvE51SLUljXjwPrQP0+XQsLahcjMRST6naDjY1r/Cddv7z8LqtUHGZnaJ3E0lM3Z
Dht99E9/+i+PvD9cIxzhn/6kxKy5ydL2pmkm4r8m8mjUboMaZ+H9n7BeX+P+JYHLaBTvX6LBBi1m
AL722yk6/Pnz4R9v88/PSGdCWf/n+/vf5LCyt0w1m3/5+Z9v//oqyiPRuT/iz29S8gNQyDA1/fmF
qQAyJLacA1Suxk2pqiz3/pB/evn7AUARGrJXnrmt2pAFJPd0XlmDhzKK4tdaw40LWFsVUb9NnZNn
Wm81zYBEk5iiLyv1KczpecUJtatFeZJSWEvKeGsla9tXbP9SRd0JQ6e5PfKJBjl91zG165H5GIfC
l5l2p1aVPyyDZNwCHWUHD7URLHS1ymukNMBlaFlYgoVgRKX+M8N7d9Dygu0DwUWt2fSHXJKoGA8k
HQzSVoQHRNabAUtfQyYbpa/ZmEwOiOldNzdo8EBQ37U+6TDxlNOzYkmMgmVyG8flkAcsz8TaK4bZ
TaStnFjepLK2rNNrkr+FIesUqhwjmzfNtHZCS+B1SWwXcfHNxsJkUkXxJWrzjSoZjF1KeF0+RVPd
G32NuigR9mrePFex8Cnqy0OhpZsg/BoHhV5Qwb6ZAceSL4RKlA4aFXOFdBHg2new7iQKoAtFncD4
mJCLrqEQV6RmuPsaoPIAU2WRHQDdV2YRzXoPQ8R6lUpBpxwH4RRl5zEwfs/dJLtpJeMXNk9iaLyF
KRJWuV/AGX5L2BzH7Lsg6Aa34MIiIGrRr/Y/UWF+0UaGziYq0BrFJfKjOCYNGlAw0kRNYzvdych0
u+LVmBN65dK+qec9YpId3pJf1RIcpxjYXzNc51m247FBHQWYM6UjRGRGJHabvEudZtRZizHcBw2q
RlV+7i3y4p9A3Sd4aGSv1xZf0s1DSM2z0z44TF8toj9MIxdJTr5UVlsZYQrkFYQYpx2SzhhAOGYK
EPcq6b/aUAxoNqis9pjjG0QuHDFgCMfOAPYpNFpEDCmpzJ1057bSgqkV3a2mh5qoim8iwrFxa495
N7+B6aMOavVUUxXyI4biN3gn0gt74TC2pTupZbFNa8MnfR7CXs+eSl371Cwsk0QgcKZOfpWEzsmG
6Ib5+FyZzK5zpxF5M7TTbkiT44QeyG21yW1XblguZtWZbO33pVozXInGwJnBfjKXX6ZeKndtvhBU
vTCkyBJambZxkQEILtrAd/b6dJ9CR8pQXsZguSxF/c2V5ElS9xKM5mc365eArvRK5yQ3a3qeYGQN
GYxOvUa5O4Cul8TTbIQ3I8L1JCkdFSvKH8ooP05rnkXjZNYgg1BrvUruZCeM1WelN0li0OTP+ltU
rJ86zYddWnK4pnpgkp0PMqkHpPzw5NY8M3kNwaHT4gF/8rR4kUbopHBexGCDwjc4I349WEn3Wxot
mUCV9pZV+jNq8gYhJurbuQ5Py6B96gXyhalkHU1HbMmt2hMaka7FXP5K5tybAdJeUrE0ydY4I36+
SHXK+qOZLWBUwU+gjMlx7N80iWGuFqe9luk65nq629EsmajRLYCY+U9jBDCZR2Zx0NNNQLTDULAg
H37Udrmhdo7RMbAtDIJ4cpIyOeh6+xqD6uBkjZ2NApAyDE4nNzPr1KteMinX/E5bzpUgvEC6kzm6
2lusW4TuCFRkYnFnhjO9Sj12+j75mEfpdYiQf8lNF/qiwI45jjTMCbNCeQgIIeDZHZTrk2aCQo/l
lh2NeIbbzEp1DK/l76GpfgUdfR6NBmS+VyJIu7UaG7iFgDrIEC51o/XkAW64ocnrkpCOSzDHe8vs
P8qF7qcmUPYUGHu2TRZQMZviK0DyD61qn+tiPHPMz0sjEx4duFOf0DUVxNfQpOiVWk/BWBMSvRBl
VF1jsiJBwzMxNMYi2kEe/6jTTcENC8JOxxxRRldZVQgb1yFbZyTLJxZJhjIKU4esGhRdOunCato5
4pB9gweOEFd3P6pOeYvk6l2opl8pg7fTKdGX2SzJDmnwdDACtvyM37CxgPmlKmJEpHBGd2tJhe5i
eb5KHVf/EqJWV62REgSzILKHcpObQALirAes2tZv6VTBLu2Ki3IlumwRKhQs+W8tl2Xnl67SLqij
96z70iP4gaoIP7+c1/ipfAEDkuzl/EEImnM41e0ZdfWqKqWgLpUzO5ug2QZjRremy1+EqP/SZAWX
vry2utZandq4BJdnzlhC58fy/hzrC1lJ9CaRfcp2gHCuou8JWtUdZdg5mH0nw/DFkmTQIhVAqlMx
rzqKICba3qkqr0pB7wspbmGrwfgqTtZsx6q5a8ogBZknt2iqtVexEVmxiwVXbd9RCGlI5Vzk73KI
vLLt96SSEEtHVVxj9ZQhLjEAPAA/0rWjklBJ79h9RlTEvDJP0BsFsPcLtZScsXUUZS/0R0MhE0wR
aTOEBJ0y7mZbKdWCU0jJ0coRfRrK/G3hHbPFlpJRnlOiHSjop+YZ8ljgRkNv8W7pkxTFNLPSkSi0
V8Vj39btZlBJbdBbSgCmvBeDhQExBk8YBwKISSlxYsRhXttX31Kq/39n2V9pzf8XZxmbYB0L1v/B
WfZfiXT+t//x3/CW/fd/DXf+9wf/u7fM0P4mq0ihdVlb7WqmhGPt794y5W+6YaiGahmsxzVL+eMt
U6y/qdjN8AuIYMHklfr1D2+Z/jeeTTFFQ4fhJcv6/1u68/1V/ldvGa+P4YHn5G2IrOjwnn1/PsZF
2P6X/yT9Z3PQy5LgC2nbLfWDbkm1raYFpX8KrnFLETjBYtoXvlHXfrYYh250UpVSgZ5rKi0FJUCG
n4z9foR1C278XOKckORppJmGV7+sGuROqexhshv2eSU8t03sAYF4XiSKIyjKXYtSfaZkqL/E2c1g
QGB8ejTwUYPL29die9Pl58VsIdAWxBga5YlM2N4zonP6syzNaxVMb4FRiRvWwqjTwuljbK/xS6PR
CWsIN4gHwTbk6iNpw6+7WTWP1nKU/hjL+tFsW2kV9HsD1rqfmGmZpO1gE7aEa9mGMcwgkygUrOSd
UQzZtcqAeoJCv5SFIe/bUlW2Jno/7nWgTioGPRvn4W5RKXTpBi6fsFpmlgmLKxTFD54yDckM/bTG
6vHsrTr2vv5M7iqgNHkk8D2zfima9aTEwymJredJUiwm36nbZ6uxmtP3GAdDs7lbee+m7VyjHIad
StRAkDR5FXoY9HrkGMTMl9FCerRY4P2R0wj3iUjderIIVTEiF5Ho/yTpzJbb1pUo+kWs4jy8StQs
WZ7t5IVlJzkE5xEgyK+/i74vrsrJSSJxABrde6/tfq7mrP2SZ4dxSVzkA3x+20Ej3md9+gY/+JP0
eolvEIn68J+OgvbKZn4pO772T86IvTAvadzs0ZYD84Gkbi4U9uwF5Gfu6yg94kjJ7pU5/m0nBJ5C
5zB4syR6n93ZeodOcmoZ+gNdIvZvqqwjzPUc1x0Lplv41jHMn5wiQHoawY8JhXtXc5+AWihZd1ca
fxE9/rivpcG0anEWNCD1G7k54zlKaeWC7+SjuOlFZZpzWMeG2GtCbXpt8OcUWTdrBMKMcjq1fssE
i0nSF5BkBvudUyPDGxNHeab76KT9YxZw+0Ns8HEVpoc5L/95U/RK4tphSpu/S2h8C1D66FOKaWcm
OBN6d5eXdCwGsKg1kVx1WF/7NRbAXmWjq5MeDuAmW/ChVXwtWt7Fc2NZzr5Ilc9cBVK6Y64DXJdB
3ywuRY/fUfWMzxq/emmXfEDhP39rbU+7fPX9R1JdU18xLlxfNU+7SAZtRnY/gNOfH32lZbwYIZEx
q7XZIG0zTjtOkGoFGo3rD5e2HUBd7xit+lhd/sr66JdrVtek97AmIUysxj9FGB7SsSCIta/R/rph
gORAI4/qzWVne+V/1Qoz+3lksyG9sryspOvmbxlUH31FaZwQHSgRU+oOSG7eBOZpSryNv0KWfn4k
xH/B0psO3gpF+rHxU7YtNGmI8WviYDW258IgUk+FGn4Ewq/1wpAFeMs5pBY5OVS9pnVMfMwuX9Mb
kp8YnyptdtMKjiEmcLg0QGd66ReHJfcfQj8n+qfwaLV5xsFf5T5t/hh06EUHTxDsB2F5TGng/Li4
bZdZAhEWp7GJ9mNqjifS8+4ix/DY2i5JhqvmYea8zsC+Z2ZgNMdAwuJiG++2P9CDXIXOvseq0HXw
izM/tRAyieP/P2fmvWSpmPaKcx59fsbBDpCtpMOIISbxFXK6RVvlvfzY1PGtQBzIuu3y1ywifabI
JJRvoYs/PRcT2u+Jw+8GzjoWyeHsgAdu04BLSyJYwfkfYSJneB0ga1s7Vp2BaoFOAgHy4GBwc6Uk
s9gAsOqvqXKqPah+Rm8ZObYsBdu+Hr7ngGDVFoxpPEias8rqnjghubERcJe6rAgIUIPNZNv5/FyG
4dWXi4i9ykBNfoJ43z+6dug8ILRHHRUsFyvf+Ty8+1D3wXlp09de6PpQRqSuEAkcsCKEcT7NCGsw
3PpimM6Iwv/auIx3vk9wjLfaCcehzOKOcauYi9PPRqR790btBacnraer1uiKiyQ5kILzVDR9/6Ah
bDz3UXRIrb5/n/uGdasbfv38KhVDvg+cbImd8WOqbQsl6uAiUaOm7UqyShursI4gw3CBJClXnTo2
TiPTiO2CFBurs/+NSpzRw/dPRXidXDfD/DcuXzZwYBTJ1OgVpywu9kDtFzkfXFo8n4CwZ7PV17oi
Lc6m1yRF5uzJ/UXvE7WMHSAjMMNMLIRJ7pR32zSKYlDB+JVyRYJ7MfLUaTRMtWtMe7M0kuPgVD4g
KJLFePDJ6BsY9w0LTr5UfLsJ6YhNhxl17rG3CS0f+2UJWfK7jMdupl3CO3VrdPrdJsgrXF0QFGCF
J89rgrMdGf7ZF9kVgG54CPqpwZVZfAyja169pPH2hl87V2BcdH+X1Vcbot4wGsPdJWUCTTwdObkN
aFghlRAANuh4wvxIJEXZkdFehmS/iQ/fq+prKg3kOhmS2QK1OywIyuKRifJGq2h88ebYTcrhntTt
XURNc5KB6R+K0SabTSykukC3OFfl39phFxmxOsddEV6mzGWmWEWv2WSZx4mKjHVCkvsRYuYuV8q4
VaflzeTvgmvOb3AJ613QygOL0iQ2WfEoMvsxX6R6qZ3aPzRD+iwNdM9ZPs4PflTXSHT4FU3c51Ka
GW7i6DVNnZNhOO/JWCS/B8+etpkq2htqEKXy4kU5CzwhV51DvcjY0tYI84Igtn4mSnMyzmIZ0E0S
v4d3MqTFU5XyoOeOzkOfXyB+oxJQra+fJ2cgqNR4JEMxeiLCw9kQbNlfhkuE8XUrV+mUDpzh2Mzc
VYzblHH0P6dwfG1CWe1UBR49nMsvQ0bPhE1V98KHKuip7pqGwXyt2yvsaSYbXmKDr9E45dDfCPz5
jHnc+xIM0z4r7lI76QnXcrrrFf/T4lOXtcn0Sy5hyrG1PtTQz3YeZPWa2KA6Uc4Lt+i8CP9KdTo+
G3O77H3L+FRZVcVWVFdvVeoSb5Ezt8j7K/4JgJ96WC5m/yKW3tgKeyof3ERgna6sBrWf++KZPp3G
qjfuwpzFzSBfbhP+nus0faSIQIhUJPooYaXnObKHtkg5ZhsITJW7ZrH26D2sIZNvMiw81syJrtPS
EQDC2zaHTfdWWZ+LtHoCZ7k9YBMr0Qc3q/G8jRHO3A47cHVcOit90lteRpJ6rmNBGsxoNvZHZh+A
nfuXaFw4awcaxcCYXYzIZvOVY3XN8+WW1Mo4t4PdbpWIlr1cCvb9jo9AvHx7aN3MuU5KeEeygK/m
Gn/ieKPz1vF8bUEFzzvhp189hxGO21O9i9b+a542I7aCqT5wuG5OpVuFT1r19yifn9QS9eRJ2HrX
BY68FYGRnsU+xzp6afOZMVGbB2+9Y/9m6UN9mI1vmR5BJM4VX50njiqs2i2acVklsvIadNWffGVK
OgZjziWX3ieW9YLxVVGru6BE3M2DKbZwDkYkAiq8z9J5jubI27HgM0BrhjxuPeHvATWN5AIm/cEY
AmbtdDzOqfZGWBFjf7TStCAdlSwQe5itl6blryvqIXnSDZIHXIwbGsjtm2lrPhhk/L+eQoms2vCt
XwJ/UxVbug79G10F0ikA/K07Z/uLOBiG/ZaRXggNJKMzAFSRqOY7qHp1xr+JMKmpvX09dG/QK8LW
Et/51N89YsazlQLvAriLk7nF8JFJZuMQn9k92mWjYdOcc1++i6pALefUaGS9tjkWi4kkFU3WGPX0
RsxhuWXy31D5JsZvRtqdYDsfCwpi5fN0rK5zQ0T7uqJITvqPObF6pK70Gyg91J5pigMvdXaPxjjH
NhLnC4E9BV3cuuSAF4SfokouWel7T/OscD6EhFs0A+IerIGHIuj0QxPlX/wtyYWECpokQeN9qSgl
QEOotc8C6IFz325JtPU5cjbslvQ51eR9LMTPHptKDHwJczhZFtc9T91dOwaIFGvgeEY94OdcREU2
igPlkWy3g1eO/xG0Kl4KOmFbJ5g+6h47D5a58mSuAi1ef4LqHNzcgi585/IYexHzwwxtPhk05FB6
vDnGfzWB26iXTxLJXJrLaAdPsD/CUVzg9tJjzkaSRKt0co/Y4NHEDsbNNuZrzvZJ8rO8B3nSbvJQ
zOhzePJFViEc5Ipmpm/cqL7u4Dk5Gdmo1zB0n9gkgLbLJkMV6H2LabH2Q+4HGzNiIE0ybnDI1JoC
IqvmRuQVgu7xdYqgflD+hjvNrIpTcHptuzaMR9tu+JsXXok0AkzF3xx0zn8eQINDZ5t9TA57fme5
od5oreG5zzWKKQEaoMrHaMcqiWQvyZNz7aAUCNJKbQ0qDMbW6YNGD/CA7MHEEl5E6PMrmhibQdMq
qyvXYeKE2HwwmEjrOtikiqzOwF/TjOCLXu3ytnjMhdiZUDfJRpwSEXzOjjhUfVC+1QkCb1fxLIrq
KpZOcn+KwzoNIXLOPeUtJJXRIzKkmWoyXwvMc0FPJAsZeATSK171iS1/qoprBFPpIouFi5xgwMsL
+WQEPJiEwWS1ae+cdvy3SLe7KBtt3FD7X31aVEjkVRcH9WiejQWT4hRO0clSq2ArIXJ08OUTPdBf
lqBLXLZZStXn4Nhv1qT6nGgjNStxrMAQ5qTqHGeSNOOwVfpI4k9G37J6hL4Q7tqGEGjGOuO5XcI/
44wV3psNiRTQviQeGqexK6ZrkEx3tx53U7Agki9zeVME8RjVs+dI8eKHaXYjfuzRNAjHbVXzbPQN
pqsoRV7RG+5NkyBe5RR6wg2ujfCjO35h/PsKhV+XHebRdS9G8NdsRkYTRTpuSEjlXgL8MpuXSQ4O
8XX8VoLOXfol+h6DnPSQjqzd2ellSA1/Pw9O8uquGpAgarCxtb9Hkner3HokT1H8wnVIF6fba2E/
DIqwMCzmNQINM6fn2ROM6mFcCdcdN0jITcbsiY5hXlVUqXzSwcDTO+WY5xHiDi7RasIPsPv2MtjU
rn1RDVihPHNiq7EoEMPhdQZttktH4rv9MkJ2ScwwAgEv29VF1e5HpzwOQbTJRy//zVZt7yp8NWdf
Toi5UnkSA4pGToEnmE1vqajlgTQZWqV2XcW9adhn/61EOaobKpeuLPc6wsdTDAGO9kK8+31JWVPy
Ptlc7z1bAHrGqUhRKi8e6YhK/bW0eoUK7B7ywjs6U+ftiNP815nRP6/U9oHI9z+ej5sCRsAekIV/
4zCMVNonQbQDq/TOSJkYwujNjuqvYkrC4xIxutMWceShPNuL393GGlOMWw3MLa0aMSXd3S9hDS9c
iU93qKZTk10oBcUT1gMUAFSItll+CmgEdj1/JOninXjnnHju3Oq5csJT1KTzyQjyq1LynVy8cme5
EduBaO4er/jFMCZ70/eEUS0js6EGZecQ2afUG8Y//IiXttgWwAxfRA40AB2VMSFMDIKeJ17RBu9t
AXqtSO9ZNtixq+Zsn9J28ollKlyu6DzRNkz8/pcfVAwbC+wywmFWEkDNqI0MfSOl59wbyUF+zkOO
MBQZPxAlWMkGLSEabYhJ6nb1XZZ+RpJAwaA8HRHWjWO24BJtjsJWDHRorsCDwkABzn6FtshqC5Mp
2irrq1uqZvdoB/pDTQ3rjW7YCiUmKrmspNBpfpBT6D6y9HuPJVgJQmDYKH3ZPiVDE158MwDuYYRU
ZMw2u77NftlCnThQlYSzI4ULEH/JrBM3oswyKvUB/Zbu0i1AU1LIezoxg5YDwBL6LyFfCxl68hci
MgLO3mfO0s90Uo0Kf1g+PtXh4jwOhoNjNCTWTTu0PcwIVfqS86X9DB4QgPSBssYSx55HjsAZzGI4
IJ32X5Vy6rdSvD/uQCoTDdZHN5UTMVX9yO7vTOxFGQYb30JmN0sUcaH9VRLk2zOOLOtSH2Y2dOmx
Kod1zqtTNQ9gTa4gVZtLHiITcWT16i2K95/obCndl2wKm0032pc+kzsVebAoliSuzrrg+nfiWa0/
hE+2dzBWT17FA8qpz0/bfTnpEYcE+EQ5WPfIiAN5HnKi4XRHTB8Mja2a05s94P2dkZKPvoVMuUFz
YBS8pH5Ubfu+xTCFqHnbtNm3AQIa8NSHJd2HTs5fjO9/96k8MAAfNrqv7/3k4CxbWLGiMRalct64
yoyCJ3n37PaXRpJfaHrdDGkW9kHqHEyNdejcvGXe0Mr4RuPK3vnWe9Ej428C/SZngyiQ7nPqD/+5
jDs3AFd3oZlyRKfiIZXNvmvf3ha2d5CTvNC2xlvFk4gEa4x5j98Av9wgcb6JEntRkxlvdamYCHVM
XG38M5sFCJsxyV+MSnGtebeAUEKaWBNuS8f3wG4g0NV59THZFNZp23x49EYM6g1vQnoFZE3WUAks
zZ9CAPXLZuwpqBTa8pNn8rdLICj9Ryfdtz7WAOFmB9tK3oHm/yl04R4Kw7y0M4Qr9niczVDMics0
Buhhiw37ys4Ryc40TulRbHxfT1BrAjpGXFZX0F7BsGN1TG0nJ7jQfHtPZx9/g6hbOgSujPvKPrhz
izU1zN/cZoDfhdWShvYaqW4sscuFjC1D7+RAdGBDzxLdyBKbdY4Knz4VY9CEEtPZjhNfdqyW/0qD
mMp0iWHdUrDrXdhefZBNBXpC0nPkMRiQ9tC//GbU/x0AZG9r2gdFy1I7z+axrwzvYlm7wUpR7Y/I
vzu6yb3u/vkZum1/IPFEgytpygeZh8Eu1e6FmsEGK0m+6NFyvYvtIgZxF9zcqQ1Ia65xUFjBY1PQ
pVG9y7wBCX44oRVbmuF3UoRPjBzX+GxO71Y0XKDNcgQsjm507ibF4JE2C4fpjOg+pA5Ddunb9k8a
UMgRIbzvO1XfLESS0/JtlpUR001Zldzy4k3Zd+pCQSvQK9O/e8zN2TqRzIraGOmxK1mjwsDBmcQk
2LfSmFhibLjt8C/pvAk5T76prPTPZLvqk0oFsHZQ37wM3W4yvQfU3FuX9Hka3qvOBdbmsW/x+kwt
OuYiYWyJCK+4jzMth85Athjy3cCY4yHx6HjPEW8AN04B98YsuDQ2MiOk+1MaouRz7Ye0CHCZMu8g
3eo97Kyzr05BJ6vfpoNWuTL+A7kiz3LhiSvX7oJHUuMEFTE2SeRkodIkHNSodObAUhtPyTcRaX3o
8IFFQUDTxi6vo2OEZ7tUa6ozlVk58iAw3uhePUpabRnsHDWn2YY/4ypGvsWwsvgEp0+CWj84kvW/
cr/l3KqVcUw8jAaeMQxb4k64crS8NlSN8mgUi4tdcLyFjneNamza+LS28tFYEmCCxtQdrIAuzACz
DQ1FOKMw60jw5OCpFc66dn729chkwCaEm7NnXA/ukz8hkGoqBtmInshxzNjD8KyIKVxpPXTYu8Z4
dBoCTll4bcSyUjb3ZSqfF3NsSYor0CQ8VH2FFc92yEn1Q3EZcoG2FdYVyYG/E9v8ljZCgV5zSOIc
881yY5EReDBM4FXO8J1OFsgfccsUii1RqHkfpF6zHYapJZiZHNsuwT8d+SI4DDx/eZmW19os0fVT
H4RyQL0yfYiZ1NxySHdKInNwpjnbjnXP446+1e4Rt2TLf3Phuk+eyTgnyvVTITlJZgWbwtq1cn3g
y0HGGmAu5O95vfEadL91y8bgLemnQEDkD+QNdvrJmsNuN9g2Eq7Uu1SZ8VgXA8DKJj+XpjUCvmR+
l3TOQ2S33zwRlcXEJWkxmhnL6pywilsdUVEwWEI9u4xvk4LTM8tlvDple5owK05jaJDP0S0I1fv3
PMJb1RGqGHYM5SpE/UyCqNB98l7KQmzozL/PDdphvXR41rPZ3qt+9vH+whccg7ehMy30gM2Ic6gZ
jn1mw9rKD+x19cExou+IJO/P0vzdCBIhHPoBx7mr5b6bDesIsUiwNA3JsTtJXA9lO+3tIvhwuuo1
oOe8S6JBf0xAAfXCiDPJDktl/56axNu2i3izVCewyRjFsQ+CYZ9ldoqjO9z5uqruQZUeGUtuuBHo
+3txrLNPRVl5y8kcng16sItfXujBI86mjbBU5qm1qPCidt5UaJl2HeBDDmUJ/4L9bLBGcj60XvMk
YT+C/5Qm/nkWncVMV/d75BS8k/xLrZz9Lek7/2oPUVrj/51aJP5V60L4wJBJi3Q1M1V32XHFcKo6
qc38bqYsZJZ0lA3MKA9TjKkW0tGT1mB6I59H2/w98+H2iQqY4QbYBnzRnwH4zU/+GDypgXWrgyfl
9qjcPB+yW2BM/UNp4faeL6aw5dNsN7SqCMLL+f96rNKMXo9uHZ5oqa+AQxsqdKW3U1rNJ29o922u
iG+a5EfU53jnbfz/yO1HHbyqpXmzR/ni58EuawfUkf4RnV11SpVZPLbKQMtJWXj2zOglbZV5QZ53
K4SvHjyW1cbxjTuzL7+9wYxurmpkkzWD7BQILLezzVEaPUL9CZAMTCGLdzGEj7rqHim1sSgI5xQa
qfVgFGZxyFr2qgqipefgoqFr0nuJ+cg7TAEMUmVho8G02FJdkBWC5mk90OOkAlXEcl5JAJT0yj3M
hPV0nxZO3WysRCed/LJ7Ug6KKO12n/JPVpnqWC/+by/yskNtVgSayBLOg8d1wwnkck7H06LCWNKG
BK3FMd1njL1gj0Ir0M0Rp5+lqrHdm1uQ+fZTb2X7vM6Q5ynAIm6lDqHB7RmOfhKRf6slzvJ0U/XE
IU+kFwc9KqOwMKydRNOV5RHJswFj/7yLy5bxSCfctzSCRNRK1ozCueQBpZc5Xxd0ZJsO7SBtXU3u
d1AeRoulTnjroSMqegwqFcv60ziua3smloOpu9sSgcK1IIF6C1MAxgfU8DyYYvzOW8uKUSruG43z
a7FYoRtrmB4mYHot/BSA4q9+w4OSOhOGWQ6VbmH/K2fK2GJhPCkM/93L/5O5829a+msb+C5ck6zd
hQR48mVo6oVZzyE2R+A4WcFTkAbYyxFxLHRoo+6d/lp1Hp3xPWgtddaed884lTJrqZx7hPjLmZK/
RWCPG7f2jFNnAALVU/Elq6LZdd6zZbGODlPyFi7hs07AeMypaV/bUJ9sf3I5GSt6n33zZ5E5R4dl
NTQGoYU/bjy0k8PdoNwdIhPVutRfyvJjgJUVVLgvHeC3HMqvCNKeDjHxTqsyLWhMHSvpdFiSCKZE
aOygx8q8uDHyB1WJbQQxnmnDPTSTJ64gPMTk0RM2DoRiPCqZxP20YMVLLWy8Oizich4fDXwEce2F
iMYBGsiosBmHTSdrcR7mucFeH8p/RvHRtWzOQdjue995WAqoy3IhTzlAf66cJ3q/n4BphiTgcDk4
u1BnRkyYN/+q91iHo/jUSz+h8W8ldtqeQTWn+kNYm+m28vR+zNqHXC9/jQZ7mTlPf/lCUFgciZ+1
f27M+jl6WpZ0emPgtff8sL35o/fgMULEfqC2ocuBljTk56IKMHtx6l1He+RDdTR9AOvx+Nz8rr8z
rQW4M4pnK8O+2SHKtRyNi9oLiF9CCVPl+c7OovIks+EjgbbPnGM6ZJIbtFCTMGmNDqOigS3q7sxw
jQzxZDlUPmHNYakg5QUpB3/tg4pmdW1K8p78LtzRA8JU7Id0x/rpaOBwQlnd3VUjPhn5+buMIG10
kshsAmx93hPQt6thOs+yKygy3fLmpcgYCDIgnLxKXyP9h9RZ3D4gAQ8zOjyr5ATom4oQgciHp2zx
vtVsRwYkjtFpPwsxe5dV20TtCpdFDhMeUgUM2pj7veSJOPSmCcOrg7wpgsk66BCekC/8JA6CiQBy
AaNNqGZP0wQetJ8VWIyAO4bjraknKNOVPOsU93M5YjPLrCPixGnjao0EpWwulg/NUGY9Ri3LfZAV
tinUvylu0ghqaT38loLDk8CG05cMVxL/pFdVNIyZfR8i2550BBSp/lp/N5v0ze1xNxoRYl2NYBIJ
r/We88l9R29aVOQSbpGLYtwT05Meh3eT0eYijNdmVNO1bO1X8zjgbpWiv1kOo4qhiOqTzDFCDv5z
lFX6NSmNnSXwdiJ+yvcdiLc0JKc7TZsuJkKB/oBK6cyOloEOkw8YzO1tAYy/W0tgO/iZ5WUxR3M4
Q75gKJZ+dRyucetLQScjLqUXkmCuXrRFkZRGrrlzzRIfmIl2thy8HmYyVobWRdI0EKO+masVAjyY
7s6aMmNHU2V5LFJ5Cyaaokkmsti2XzxkHzt64l3cJPUtEYNgXoTEPKPsqrC22kg1aoVACtjz3cSy
wJZC4kRaLlc70ZeCe7L1QviOKR1sp56+ppmxs+fSjBngy55U2JzofceFE8JJQPLsGmSLAIE4DmXB
e9YfiRwKYiCneMd+JYX+kAk6did3DWqiMdqCWAXZ7rPLXdI6BIeD/N8MRHJY39qtG2A8Vhq3ZJ4n
97H2vsyB2+BlGKTWQ8Pc0czuvX2jcJ/PpvJP/a4oevngW1dSzqtTFvZf2ipIT0pANxZu0V9sM73L
nM5umJT/3HnJ966p/wpSzxRHNSdX0aFMOSM7rZJPvnFsEUkdGxsucW6Vx5whjGp6uR0bEjOCMtkW
hjPtAt9EdQT3oVbBs+l6RDWgYBUSjIVqWhWbpFFhNx4hVtvZiRx4iu9wjsf+Xjv0xXjzX2xnbd2I
+uiM40U64QE5sb1TWvCe2K0bN3WJbLnhkwW2UZxp773k+H4Ofvcml3qOzTnYsPPmNHqHmznMb1Hl
veU27cI5hzI8l7EKaBqVipTSIfiKGhvP2Tfmgc+Z6QNyYeQ7U2Y9lxVIam+mLxJl/rcISyvOCHLe
yab7DzGRhkMfl7V24pIsok3HaSRoqrdBs8nmN3AiXQjXekwH8yij5VRm/g6VMJyatl68ryLHqGCw
SZxzJl47MWrIYGl9q2rB8ZL3KXHK+hM+9rat87815MJ+SoOL4zN1iigCQX3GA33QHWfiU0O5+D53
t6Gf1W9PeBNKJxOZ5YlaDD5soZYtgNJbZxZXl548HeaXOmrIssJ/ao/NGZcKU+u0KbZRiu/PivTA
ITkIj43kcaLsAmcyt81Xb+Cmb3p757F6nYwsOkjnvzzM3Yv5p+Z8GpvS8E5ei3DTrwBhZ0gQWATQ
cpGLtU+F119FB2fEsv7LdJKtg89Xy4Q2M/nBpyTHgNAV69EypPVId85a6epQRxgLM9pbtgkjuQP9
9X6nJwzZWnmfZqb2DD9MM+XILWo2qcn7VVnZRPr7k44esrG2P9gn+N45MvzMwSXjLZKeSmjDM0VN
VWTNtHNHzLfmfChITgf3Sy/WGiSnpYiFDN3Zsilz531UvxNGhpfF7MvDrOUTT1F1UGMWB0NyLTFo
cFpYm7UMmgYsAWohwX3FCXec7zZFn32AcLKMsXrrdXUf6ROD3gPcwjazE4zztqk/7rI5v3ELsKeG
4eOczIDESqh2Vfk8++FNdfUvEOgl3qp+W3g2ipVC1zu/oyS2fcZRM4rYsYUzNECPI7wTfSn40Djo
/wx5yXR63lKGn73B81gYVk/vYjwpjYc5bSOG3aRC6cbZeyMZma4PbtMmxmGD96o81EVEgVXp3ZCQ
OIkmrOyY8lAKob9PlhukbuxqLg7O0ep4sE3Wvdk7zkEFEU0kFKu2R3NZsqYqBIfbMWi+FRv+eQnD
TWlEACxy2ruuXX8UrIv0tpM7ahQAH6aYj3QNhr46lqKrjz9Zd4VPP8OPQgr7/GQ1aF+i8W4OvBPO
glFu7jxGa0lFOo3/XQnVHQobQz0OH9ZlLrfT026yOahD7DeGuBW+QECcBw8RBVS4DMA10FPFc9jS
YBG8gnPk3uq8PTVB5MWpwvOSecZt6Kp/SZ6rPSdpbf7qxcJ0btFoaZ89OatLH/TjySgtSACK+r7C
1cXatsscuIBpFLrHEmHMTAM3V9A4PAUXCqOu8nPvQYwKESN9NLZUDnA1sjweu02peSyrsdwxAuI0
NlK5LMzNZp0/tzVkWmdI3uzhy4KodP7RA5cljo8lAxYxZExAhUuxMrdesmkDEA3tqvmrs+yUuaXc
mZjLlhk8Q+qsUuU1X3WmT9XN/nQy2tE7Vb14QN/m7xFw48Lszf61jOxyXxoW8W8mz8vPQE0hIEx1
UpxNKAuFSoBvoFzBSdEJUIeQFNwWuItUzdboaM5p8e5mLwFJEEzkk2eHbKL9j8Sz7gBoJQNhpaHu
OB4SW/UjtmQnuLsLErIoLM4+bNUD/W595g270XqmuTK2rz95XWoeraMwB+QT0z3wrQFQEg3wzTBO
5rmHdLMIIkx/Pk7iB/Qk+WVcYJ7sQR4zw3HjKphXVOWq/v6J4MrU+Eyzu9sba/qaYWNoM1VCVIVa
pmXr0NNDjLAkRWx48kkm7XwAFuPMOcqOLmywea6vJnFbsT+ToOJbES3xCAFaCrx2HxrdnUhkdLxm
9qcNm+M08XL4hpfhjMZBHs1Dt4uiv2pQ3X5WSMYt/zjlGY1JrFtLwYM4VNWzZB+G8ugCdm5W3a0R
1F+NWdm7JBRrFIcbxUtIqGaazL9WJQZjmuB1MWWI6hA159bqU/cQeM1Riqoi1cP4bdGBYLxSP41W
4sWTrIMdr+0NHXrOWNT+TciueWZexI9uApoJg6EVzQCujRomshfsP25B4eWFsW8/w5MGteUSiLoG
Nv386Apx5oXThyUs5/NUZJ9+jeTVMh/8sbhMM31tmepznlmgo4iNwF9zSflPOwSP9z4Ub0vw5YSp
QtWBZLiM3IPj5T4Ll3cqLPu/1FAR2+yM5C9KrK1b5tzmMMzpgYGU6pA4UWYWFJJJMe6QDzYb10O2
PVrTO4Zd59CxyEVYIzEGWuE5KZLwjIkDsHxggJjBsEtPatXSitn/Lm17lTDihBczj8SY+hpaUPvF
Efcj1JYmPCW4sQECtDHlfG5KpvxhAwqrG7tnpNPTLqvg/nAc8DiRVP+j7EyS5Ea2LLuVlJwjS6FQ
dCmZf+DWt947SZ9AnKQTfd9jXKuoVdS8RGoNf0l1AA+JYPCnxM+amHhjBoPBAIXqe/ee28P08B1v
lWRUNccxOVF5LpE7cfVpLG0eSWZ9mQKV46DSPlv1IFn7euiNk7dFOWwz+/jQOo8UUXcqcmc4JZOn
8c2MZ3NAg/s9V+2t5rr+cRLbrPWvqLUhBk4k7UTMhX1/wgrsZcOKRrMiU2zluXxvyE5xNHIltNyi
aW/pa2zNMzbNhIhqJI/LVaV7VEMIGsBOKYKTprw7g21vltNyUT0vDxMcJyvxbv0BG0Sj3dslPhMq
4gK3SJlCDxmxFrrdlknHp95W/g23Hn87moHHFYgCz2vFrq9T2JQeurtRnBm2ESbPe1vlqFfK+UwR
nohOagQ/KiJq44PVz3eH8UugGzUBrT6bMLG8FDNp3Ua5f+y98tYk0gbioPeZYJYLsQfh3mBMsrr0
IcGfsNX9CXpHMicXF53/7mY99znC/iAK04DurXTbWRTVIqntm3I+uyN1jOcEXKz14B0CX+0lfDlh
0fzpFTQE0/d25aRQXhrQI5lPUZgDWea1kGo9kEz7cE7MrdrhOwVy7vsgQkjaEHwZXHu+wZCgyZ5O
pkaxOvTVyu/mQU7Gj3iuN0SJJHV8bXUTXu8Iy5qa2EMX01B1u8RH/rG1EfvcuAVcE3SQaK/smDXq
T7aouzwZ/Tz7l6xNAUlnzewXwt70J3eRKwzTwXpjUJXT8b38klzlu33LwnyoUKhH7xOW2HVkAkbJ
LJpJY2Cqm6jj/JWOqY4ITyQlFLpmo/UGEy3c/fW+8KJ/2BlFjpaJ89JmKSLNeWd/sjolQYenT9T5
Xgjk07apCDYcUyRHsbjIonxkRbIOvGoCKVMWlIIC0KSNAaaMuJeZWuG/5PljzKV1tsM4O89KaErN
D0VA+o1FpQwP9DpSY0D1CfhnHzjZ2pZk0iqmk5EdUxYPQ4O4yLRZYyyoz56yEVE2dDp14hhWjRON
Rydj4tTH6S7UVfzQNNjBXSy2mHJ/0Ln/Kjrh7HVJ4EyXIjXiltNywdOPFWmGu1dr1fNobrEE+Cs0
weJeK0JG974zD0lM18DMmdsrk/mPn3Db9BX0rj7St5yO2hewiqZRHvK5itKX2lUONAvTYAgRP4nw
0+QytbSSbIN0BIdK4B8iyyG8XjUHTxTWLfHon2XVk14daPkpNFjYjF72oBWVQ9qYNXMpO/2aOZzn
4AoZJs2h3nTGfMecHONWzP3FbIARFmn+C0WUxKdnzqrb2DpmdCXUjypMTVcCya2xSxIPQRuJXAdh
QuzhnHR3kqF0Q+Gn2SF+0Le5Jj4n5pQ+aKbzoMpkuuQUo9dNoeQG+F7HOR3VO+RZcy26+hp7mX8a
UPvikcARr8tEO1M5/M6tQj/GI7sZRxQRez11TsozCLXqh7OdMQjmwAkuKAW1VarMW9GX+dchiP0b
5567RPaG0ACAQhDs6VpC90D0uHZk8QICOz5rdClRtcH3sb34HKiJGz2lxRwr7pPU8DklUwQRod8T
C+psULU1KATV9Cl182oVFskPo5ByJ1JOJvwo4FCbuHqBR/GqJ3pP7ZNSWD8m4qKsKj2QBnDXzr9F
VtdT7Jh/zDihLoZskq1T5DiZHezHnC82ITkl3X4xkLfq+bYc1ssrl9cwFFAxGjNQXvMTBVHoa6vD
DO9ZVCWQn8VH1RB31OJlg4gpmZKaJFD4yOgOgekOD/VQgQPG5OoMNSUf50VF6AcyGtGBY0Ol8O0J
zWzymI95ecldC05XHAmuSmqpEzMpVCCAmbgms0fI0GiH0juR2v6+sMCjR854dt3evUksxGNBYx0s
vZzhztV7qQVkv9g1d4CcKgZuL5hLeaUemG+iqvZuk5JTv209dL+BVFs/x2SbcmBvwdEAVehj2BMV
nMi0IUzKpFj4gP4cIpXjRgcPF/1N6+Ha6zJyvoqouI3NH6Xf9c8OShpTb6C2x1TpUGaaxNwIiGsY
X2IHdDJpHrSVrIha4Gh/dcgi3zuyU2fPbx9rzS8uQ2fRx9SHbVgY/bYpKmyL7UQpLye5gmNWYfie
aOVSyNHQVGAlmjbeQGJKQnRCkBnXyBKEVub5JgFmcIqMaqkxNawR0/rGzwO1aoa+P9lA2tY0p6st
gtFwZ1vTV0q8ACdElOzEmO/JOwnXJlSJ9V8Pzrr9D2OzbVpKOQ5DvcAW+8uNIq506Vm1yPcoCsjn
wU+odIKOhEyjs9mTTORH8XvFeYxjJkEyQGwc+ncQTK4pwrPsNKAILJSyDBMJvZYfVBP/yS7K2Qn7
cYs7fP/PfzUVHlXTci2Fi1c5BkGMf759OJVFkQ8N1H7QI2NT+xg1eocGHloveRIJ/IQWCMi7x1Cu
CDtcNQmE4cQ0tLsOYJku7pOM0ntA+XDVTaDbu2qwLxZitTAHCYUuSafQTb+KmiHAbCb0lDpz+U/u
gjrW4V8+hSOMOUzSUcI1XNP686coNKT0YhxyZGMZCQi+eYcB78Zi8bE2dTO71OmxyLvzTAWhhlXu
wiFTdDQXrm7To28vnlUVgl4d3mgnoZrLSw29boon7K9PCWX8F3uqpCBBU7cN9x+ONzZEzcsJwtvH
EWAAWfqYDQth7aXTk9JW4pCpAen61X3ZONXnxgK2TSvetupq14BSdBwvPVlGlq0HryORKHU/ZaV9
SrNxODuIuDdVzK3erEqXCbYkHchLWbBkhXnsFB4ykwboTZHaxq7rK7l2U4jrrCk+edbw3k232ugM
90UBqXJI1N4PXQu3LFJ/0VDeie05C6nD7zNO+0rQyVsOzf/4Nvy7/57ffZx09d/+g9+/5cVY4fZr
fvn1b0+IO/L0P+bX/P6cP7/ib5fwW5XX+Y/mL5+1e8+vb+l7/euT/rRl3v23vVu/NW9/+mWzhLXe
t+/V+PBet0mz7AWfY37mf/ef//LfMuabpsvp/Be+/P/19//99/+DI/9//v3/4s//B2/+x+t/s+bT
X/k33XB0m0xRZWC3Z0j6zZqvS/VvStBEtxFBqiXA9ffYV/lvQndIitWFtBkFBGdtnZPn9Z//akis
+YajbEc4DkZKV///iX2Vv1yogt3SJfJxShHCUFLNs9mfZqvNZLAeatvhmvUGWv5cbAuqxucOT+DO
L4LuOVcDvRoVOusyZK0NBmier4bFLvTax87j/IG+881PEQIMbgDUNruGOBPp3kemzPBlu9rRU+Nr
qDkFnUWwFoOr9rVbPFOIGG6zaBxu3caxtj99Jb+duz+vCcxfxtH5gzH0SJtRXihHWvqfP5jKxiJ2
g7a7+hLafY9mRDZQihBY7IPGz8456qy1nrbRjpQ6qC5t7ZyrftCvRaDem2AqTu7Q3eZWMWDETOgb
4Ajccr+0LrOuRfRVe4eoknmz6mMwBKD7KloeF8/xvndxH+7FkD3ktIufbEQ68KLrbuNFRXcKnYx+
gch+EH/VnyrLAa6imo2WlT36iyw6GW0fneKGbAVk7fZuHKGVW4PunTAB3nma5qxrfGvP7eDOEGTU
FsHGzDQI8aOjPVpTYewzRVXC96F1//UxtX65fS7H1KJr6krXtAV671+OaWgHDgGjzdWfxmbbYRXd
up1q0dHb/lPn0xAGRYAZQrGzoYbSoohem7z/7ii/3oVuKU91gxjXi8VtR099j6Oy3WQW2v8y2lVD
ZT5GVhI/kNwHhhEiA0nKJdh58zPrCIIjEmi3XdFlJ2LiN75yYHD10QQbVfRP+GuBs1vR44Do07pJ
yBPdJUEBJnAWFqtBD3al6WEhkC6y0txJbjvTo7VAvua61G2W17LXnwybY+lOd05gpS+jb9LUwSLf
mEVwiXX0HcRvMmOJV4y4c1aP+RCHZHRGASAaiTDebMuzQZ2CjgMQvt8flkriOIJT/evv49e7LN+H
rUj64yzHLEpRcr4Gfrp47REhAQLc+pqZX9Gi5icnrgwOXQQnNiDUM/JkeOpYiTG1Q28bw+qzvGxT
yuDUlBWQncy8trN5lpbGxgi0HSoPnH7i5a/3c77Z/zSlEbZu2zoKT1cyxvAwn1Y/7aYpBl8V1Bau
gtXGEUfDJQPssaFbHDLht9x/8nZLUPWv7+cKiRLdodqJuuPP71dw/k9lhRsOB5Ue3Gr6O+ZEANOa
NDd6RUN8bOKMijkdq5IL6gZhxNpyMdy6gsJsq8SD/WCMrv/SGDQ5RY98prS/RiWY9iaE342eG4qD
V+xycD+bGg3CJZ9S6nUSPGYtPOvyT47fvMN//kBca1QSlKEsa76b/PkD2djCA6ZK4dVUxqudBCis
Ak5+OBMVw5WPKdsiUcq2zW5TdwUho4xEp4rO8TayyodZVrcm3ZHaIy8yRkbDutDvlodYue961tgH
I+QSHHW8ej2gvNMwZTDHIfzLtmJk1/l0Nm6Hbd9STPHK/kiaHWSttIP4rxn6UYTkOta4sq7CpjaP
VNf+5KZ5sAqC46h7wVWPWltHh+IQ/dLQqJhqhoCi3vpFD1LOjIcLbizQeK4gQlYSXGAXxkqr2x8N
Zs0rfbAGV7UkZWT2szLpwjIzxoBPraQ+eUgiqMs22fWvj7s5z7V/Oe5U8KnGghVU3Ejmm+dPJ66w
WhN7nQcF2Fk13oAqTDP7e8esPveBxsDbRXLVV0wUZTB+x6UevRvEgMso79/K2KaEi2z8NtAicYh7
rds10vYeolGjZzg/t0PCS5rx97aNryo2DoO0otcoR5mbOmMAtJR0BUQMwGzNhJEos9Sb0vGnuQWF
BsdcJ1XtQrmZiBcpx7uoSPvzFGPiZo2hHfxMf4QTorY0v9U+oDiPR4QGmmaKcpupQe3DzNpoWtbv
hyks4d9nydUH4Nx51ZcOPdxtYhTVi7LvK4mE06nN5iL0zV8fYOna/3BqG8pgRLBc5jqKu8o8Pf/p
ENOnpxEcNMalSb1wVVJROAFS009i8QiibIEHZDn75R/Lw+B4HibU+TkVyc/l9o/X6J72rZgKMh1+
38xPTzHtCOzQsvE/ttbVaOg71CTrj+0u//aSiLf46ZmTpWmrLCQNmjOFls68eeSZ6UGjUfXTC5d/
fLzlsoPBzCFxlXr5+Jux7MEfb04mPV8GNkuBDrtZ/5ef6Y9n/7Zd/Tu1+/H4sQ/zUVh++mln5537
2KflPx9v2hbpbaSv9QpCjtk44pTPT1ue4FGe0z6O/PKf5WFcDv/yI569dVzSPLThiXc6S35wKxrN
klCX7t5ch9DNLp3O0Ne5g0HOcuFtm64lQYh57EtnTj+mpIkBnD2PWv+jy5V+aGPjHKnphxgaa42P
66mJgzdyHgH3xMPXAoTROmqp8vS2Q9lsOLWuKJ691r5GNU4HmC/+DrrlJxkyXc1NYrxasYE06+/a
LD1xwwccgkCLPq62MSQQ5cDLadw0qPT9kmlC7MmrlH2+Gof7XuN27mNBCAl8bXoLTakXIiZpKMrE
WJ18B1YFxDlWemJ47EkP37Qd2wgdm9Zb9M7sbFrhOzA2aXhUmU3KjLQ+1Y68WuH3MuquXWxHl9Ag
5w3G3xaqwZ3eydvWd8dNHPU4dpHPrlILFxgO6h3y7ZmQj4tRGvlDYLTckKxuy+X7qpJXB7rH2hxZ
uIcdqRpGrXalopUcKULjcxfYuDNH2OCbLjTcPwg9znlcWht0oS4xfoADBsRIDm5Nw776fk37pJmR
KPm4ccB17iug8XVWybNZItZM8vgzBouboIZ3rCfD98gsHiUVA0Ie5EPkVxeXNTE5HSSG+Ojtihqh
rosGik6OlpEL4ZKa7g+EFIl+k7XdNxuiXJVkoAhwvW2GvCR7T70SDr/y8gI844jxN0BS5lCXGfA1
7Bzf0iHoMDLqGGHG8FAVe63EUx5YcEDc9hS3WrVuA4DYkVOtzVjnONh8e9HwLSyTh9TOsFk7jJIz
RKuwh62va+Iw2iU8QOyAq8yBn+s1SI+Bb2bUr4cAPxWyENhUzV6PTG7vQXkuzRGJT+cd2jJCERVn
HOkG1YE+wBOUs0YFtSmzm5ShOLafdSR4dEj87AbBbJpQeddkDU1sygmbMEBuVvBAq5l4k/YIBic5
/LD7+JgML8qMvls5svOhIm5SRQ8ZVbqzg1gyJ4l6lfelsy37FuFD99WwAwQiAMW18KHhPn/TxTpu
UwoW4saJinodKrqaeg+9USV7T9NPTWK+DFFQ3vaFWhVBSxZa3d1VpVWtG1Z6E17egFIvjijInn5V
XDVTtps8gjsa1np/sX1325WQuGl4brooezK6YodZ2V/XINhuWhhC6yZEVTcOZNU0sz0pmpLvk+qQ
whVNv8GENxXoT4vMNpl1dygTmxisDOoug/I63UfKf9bVxHS+tbDf6k4gyWN2/Bn8hk/W/tpp/i0D
VnJ0avIbWy1mZVeM+0waR4QtGS5vcUx9AlSVjf4a4tG9yr2BSyvaBN5bamkINplsbP3B2bJah78+
FlvH8sdr92RHya3RYzSa+xWotjzAG3SRaqft0SZF17ZWWPhbVd1EZv1UdqwH9Ylqmk2gy0CR+mbI
iv3E/BLsWv7MZGsbRe5zTxNqmyX5WRc1OVGy/MI5hHohc5y9QQHvxgSohlQabMxUml80h+M3gBQn
ihlZsMpDPIltIm6o4zsUyDZ2kuo3OIMfJTNUwg6gHnRCoqrRSpD+rvPe1ySCsIfZWgvtE8uhr6R3
U+znSIdoyjbK0V600GD0s/xPna12LMUG7BjIBdW0A1N9GUqMNOgtQUAMyRrMKAulcVQnM2OcRL23
pucY3VOj3XRyrO9q2O9RpQ6gS0K+AKPaWVYRrwuP7GGvcd3t1GGKbKBatk38GtMuQJKzqi2L1Mvm
U1DHhyFGKFDZ5BbheYM30DZX/LGU/OSsS61vIiyDm34adBxE982EDM4YWTQ2qXtC7o9hh1C8USCD
GBJh7NQsmitL7dTd9p0jTynRDW5D618kO+RoNNGr2F/Rp5ghselj5iUz1Fi1K9ZFe0BB2U43X1u3
O8uWknqcGU+mdGaHPRkZTXBwOuCdo+fGqF+mR1kSFDY01PZlTuW8M964wLpd0obPMQMnfuNaIlQr
dwGzahjJGUmoSl9j7dulSUS8t8gQPLXFTRXxa2UXL2UsHhYDZYY8l9YsvlA3gjtmWJ8r+BgBQ2eR
TrvWk+3WtgukaorkKEIzbsIgibc9dm+SxLTdENWk82jDSAvKyTYidA8Uf5lBG8ajriUBBRzsvIXU
gjVZ7U+gaXAa6BokJK20t27jnhqvMHcUJu7saHiMOmzgeXBBmvLeZvG73tbBjT7jCiZk8ro+fBYZ
gFQ9EFx3qkfyWASgDXBClA30VNWDvvMRRzVm9snC2IxeE25+Z3ZriwJpDW/ggAi2ditow0caEOpb
H7r7EcDIZ2lqHWxHRRfGd7VrVueCthTPWB6WX+Mp82+FFQwwESbI7PPL5tfrHJhvjs97d9OkPTRD
O+yLLrHB+fjRE+D6H8s2aqyxBCu3n0rup1usqvLYu7Z2O2pJtprmbWTOPVBZcLVRjM7Y1IPr0OT0
w1qA4oZbaV+6tMJMw07ZU4qFl3v4vdTQ8LIUS3foBjA1B4QhTHbyZtOt/C7TmT9cN581WhAbR2r5
mbJLf9FEgNFDYEDULH+7PJVDj3E59imP0Fxm9dbHB5Tw1X2lOHU/toYtaqyTbxLb0CoBt3ErsACA
5wcholNqefYK97M5v69o40vn2QGxaQI4nvADqM6NefExZK4L5Y4kJSWbHhX998FGBgk9sn1kynPC
4xQDie7cfdfp+r2YhRHL04T6ZKhCfR1rTayMMKtuR3/QEQQ25bYXVfhiS+dleaY5qWtE0+tT6zsD
+UJ4WlOt9q/YUzSVwVvqtFesBOscPeZ3mBW4zS0jenSrSttJBPx7u7G0e1VKqOHzZ1EBl4wADzfk
rlpVkxPctnbuHi1EN9tOVA0reOdpOUAgvu64XZWfEpP+HtdBfyrjsrqadh+tcyGrtzyHhT1vtbDI
+lZ5bj4UyAb3Vq4wD2G6f0gM/F7LU1xmu07geG/oqNwVklzCSgwyUjQNHTuiLPPFc4PH5al+6z+g
p6JsUAqSfcD/YgpsxLUyyB5LrVa9NQlek/l4C0frsfxl3YPuTfUeVXix1/tGPHg53tFlaz3+mqJ1
XBgvbMOsU2vd6mNxrkWprs1IuGYg0vxbrz5pUyLfuhlMVXaVOOdJ3lwl1cGPJ2TaqTJU8jUKG+JZ
tMo7d3B9riP7SO6MkX1zc9aXvf4Vn1qxVqonnUj1BlQRnazd+S2wH3WccMLSo3UCZw4pi11f+tZK
12U09xdJZFt2pWqprjY28dANYjq9aGtsiw735NpIzl6Hlo6tMeUj94D3uuaDZpyXJ5Bf4LyN2sOy
P5ZXk6w2huIaJ+QNuDW0lH6a6reOkKCPHQpgBeS5613HQo/OosS5DDzbebX5spZnUIeoVo6TlrcM
nuYpGGVEsszYvNZYr5d3Md2ehJVQ128TltOnBhrpJmDE+0IG/MfHritsIByg4M53zBRKE0PTvLj/
YoU5T+WjALdwUf57NX4BwzlOCQCZERHrl4ww9uVdPMMhJDuH9xlpIWuDcjoCvnE3nEzjZyTwu2U7
jWbqs8w3vjfHihAP7rlby9Kiz52fHZbtgIKF2AKE8r6WQLNGZ0LFFXF5MT04Ls8A1dLehFwS91NZ
qIPEg7+NsIq20s5fcn22Kk7DW+jgTDDFGJ5KM5cPZim+9Vo8vHHxkN7iWd4tcorqIgJKGvb8AoGp
mbqk+ZxIw9sL4DRbDxDaq16flhdKMxo2DXWNI/fzZGMIVPaWkz0v/ywAkVNALaxrbzrNdShAnixb
jeLpoe9F+xRVtXUwkdBt8jgc3/CVSsbCNyQsKLBEkB/cRJTPM9dw2f1Z6oQeMjUume8Nt3oSmjfL
BrtueG1MO34EUGMc6X9CqZp3PwtgJqDX/FKMkDWnLGr2/WDKl8lW+2UXc5Cy694fdfhMoXFn0jj7
2KIVg+YZ7MS5DyMLrMzIWL1sEtvfWiZt8NkZGn2XaRU+PNeK0ZKr9bJJ9KUoMqaQwoGovPtmhPfg
WizSEC6DeMh0YgPqUr8r6tA4T02vrZbPPhTBgTLP9AL1i/WZPtjbaHCnLwUZR3o7Tne0OdBsKi/e
DEWFEzVS6WPraF8+9gr10o2HGP1WhKa6OBp9geUfdTBdY9/OntGTF+TfkOgrhzZ+I51v2dt26s1N
Cf3zECQ5lk/pUSOW+cPH0albZA1+UTOWe0T7YHv52Gqlt889hVF0t31yHIyk//gCE+0kudG/Oj6M
JsPIOGWG3Hp2KgKW5y9Y0zV9tZxird9jRJlPO+z86lVGOyGDbwMWmgdfj4eji153Y3BvbzzoAvmc
sdq0uKKryHrV9KgAL2WWlzzwmZpkhHEgObMvRQy9wrEBJJddx121JSTOzA+RjaqmFyxWdQVgV6jg
BmQyygwXJlzUTA9jUxHa5dYb4RTuLmMFyy3mqzXG2p0M1exURApPd1jRpcZBQfvlFbMe7Rk9JFgD
VslzTgQKELzZCFwax6Fz9kSXoP63G/tiG6yqfdWiFQlpvE2ye9QS9UoZY59EjvnSSqz5UnbdvrUa
uQ1m91BtFsMm6BDhTpAlCNGxi48HPyVSwaaeNH9p2dF2QkI1lx8xWKbHtoOZAsqNqGn013/8/dfn
LU9eHoyFzDu/dphJhX42nZaXLRtYnjF1Fe+x/PjHHxnG3VWO5u2mXZKK6jnDKO6wfyrwKZ2Gv3py
6vHCtkgttDQ053H2ktlk24UhK6BAa6YdrCbEFZ9TOlxMiNOExPquONatKo7l/BC3grlu0THnz0Ap
6x54Vsi5HFxgqKaDC9HhEMHwebMbAZHIhWmJgoUcLJUXEAASwnKdISKw9NZWrfXxhG4ETBznTXNM
54flp/gkKE7tjUE+xgnAFwJfjo14zzWNDxTMSVHLw+iWpH0CGKcbI7duTzJcm46bsOw+QybOTza5
QRJlTw2kcqPM8pZ2/9n2qxpSFYeHqwwqaQygN49xEIAzIhKi7J6XD0d1FNU47AVRzCXHfDo26mvc
sFXoC/g87BATPQiWum6eRBSgp0UJfWz6imMF+J2YtUY/h5gZtsvflv9mNVN0i8iEoB1j8CgU6e0K
HhuhtUwU/KIB1TvvWGBELpY6VnF5kvKJJyRzfGk7pmNPdcyfjVq7g+eHs1F2V4XqPm1ZWtqusdGz
tD46TlsfixEpbI7IcZWjAgPP1HqInfGEUL0yb5b3+di6iZf8uPyehjqhsoMJKgzVn+5FuN28eA/L
nZhKhipaLARvT3St15ZJySEKE+0GVa2GiBZPYddU960CySUCGqlRC2lI1vbZwhJDAltsezd0oWmI
FK62xSD7Eqpwa+clviTQttDjV6oxw2MwZ2bpCJWOFV4W5jqAiLEM6PhM6e0VBXAnPZIjpkWDQLHB
+9bX9ffI9rA/t1VMe824qi4rdlVu3SZTiRR26F+6+eIU81UFZea3nyo6Z5T4tT7bAsUhWp6gmn1W
GS8Tao+Ll0CVae07LS+D0yRBYuAYcQ4tG7ngKe1WSQ0CtSo11umRCQ3chrgSYoHaeTb4wXYGeHgS
i0gXYxvQO3djdHp71UIwGP7UvTRmO52ayEhO4D6Kh2kk0yYcfetiWnh2IjCIKxyUJKzaro291jOO
XasbRw/cnYtdiehaj6UxtwbUVJoBqDbPbp0WQGU5q+ljZtYFAD8xIgLtvbsYuOPGSJJ8Y4pketDQ
18CzNArUx9Rs4yAKCaymwxGZ0EaTXtf3RZrIY6Dcy9gU9vbDpmObpLOBX0h2tRGfolm9vDykg3EH
bFhnOSvPzjyABbPd5I8H/PcZmnZsTsLWvvlx+CxconWZgCH6ztsXK9AQzw00GyiIAFisj0Ljkrex
vzmxvh0HeRcYEjpibbIEd6J9YLDQgTNhxVzXXYhjPOYASb3a4Sk546SRxz8ecguNAEJFpJhp/tUL
UkIb85EQWAsw5/whemiR3CQS46YtumBdhPgslgdKTu0xtF/AUw+Hmgv02DTRbZiRfp3glzguf8p+
/6lzI3QYtvkyaVyAyTCMQKNmRXo4P8jR0DbCHj77MT1xqjV3WNugXSm/WCetF1EOroOEfL75PLdh
4DMaasDyjqYG/cifxKF34vFkpsM5joAICgmA2J5dF2Xith8Py6+EQNjIGef/iFmMn+Pi6OdPsjxA
2DTXXoY1cpg199P8gNE32aRZSxabCAzoajlBD+LJrRjlA49dWB6cmTy//OT9/hMbM26ykl4+WPb+
CL+rPy4/qcH7+dflHwKUOy7MYu+X+G2WB2P2y8Rl+uwrGW0h51XH5SEtGcc8Zmwfvy5/A+NAZx2d
PU4jgvE8o+NmgOP1BlkpaBzDem59nI9QF8YbZ34pviZeb0z5ykxL0lKVPRwmCAu2XhQnTIMJ4Jg5
v4WuG6VRdJmYaHvK0LRA5Xbq8xfVTRRqlLgnQcyYoSL5CSgOrriR8QLcpn7Umga5A04qbT5Wy4PF
bP0G00/6cUjaFK+dnrhUKeezYvkkccU15LFcF9o+M5x2O4Txm2jNCN4eFoVRh2cyj1PLsNVyda5z
aoY0Qrw7ymv4AiYDxn7QkwWl1HBE6OLRDUDums/WAfiI/iGGU8QSiUEbw3GzkrA3fvvdbaMb32uT
g+yjDAdvF4DRIPO5dItjW2WbZA79oFbAyd5KvEeJ7WfbwGufktnsMM7XyjIcLD/98jdsPMfSbUo6
rpwXLfz8TYHa4BJNabRJiCwESo+0nl4hqCgdqJwWYIqahD/syM9o6O6yGJO5eoozkJRiiJwZrbZt
Wea+0YNJ16lLVpAbNwRyel5/QMd+LulJX1rCPygB+/zd8PeLzcBAxUMwInSbIShf3VRCMvKqp9Ss
hpNDPNo6flzkylk9uVdgbPBVtO4IIYRKdUBvSdESx8SLz2wM/fG2L4khtRoNAqEDM4+UNWvGDfW0
aZIuoBYrzbNu5rs0toK7FIm/w+wdK0CQ+pSUo3m5YpM/oNv9vaTCu4F0gdMs6ft7gltYRuGc3QfW
uJWTlt2lVUaV2DLuUGxnK1iS8a7CxWdTfPmsu7Bw03IerSMcQmbcxWcdndgNES351pIJycgFfLQ2
cOS6S333Kemi75XwisvyG7V4poA5g0oSuRDCXFN9QgSKFt/WX1ulWRtD6agvZBp+guKyWf5uFx1d
BBnoB8tAg16l1S4ngOvB7fMv1egjoCRM8ZSWDfrNEQGMnMynQpjVJ0Wf/1CEWExbP6s/5fpkrgef
SNTlv04sViVgTTyFbobfzQc4l+iBdhA592a7G6tPJLYcmc67X0uFzdsyQMOkebwTogko5WzDtB8e
mmtsRTXkch6MuggRTwzuISLdjXJlrr81WoV4IDWffIJAWBgw8ajNZLxrabez9ngpG815MYhI22d9
fKGR0kKjDuSdP/80hlO6CcJZUqvgJdKqj491rMb7IAGKKk3s8eM05mu0Xw2HusbcmEQYYyOBzI2I
waM9MQIlLRGPIjDlvs6S95lPQ8h7UbyAsaG3EdYU29REpICB6Ax6focrE7Oi4F75tfMf3bjb+4Uh
XgYnPNYDLPTI8ssnWw7JAYoYSc/mI/Vkca1rzWQnbG4jOl41F9U6sr+hIWgxGTZWTJJ2EsXcCt2G
eAxgFqdBz713I24wB86wuA1e6UNflcVLRYOj9fMEdyb2QjUYV0D3uC3wLoSB0TwBQkxsvGXh2ESk
rgC/RJz9aNljuocyk0Hx5UoPLcc4hdnWHml1jbyGb41bXfYAiLLFmVBdlt8AorNp8f/YO3MdSbI0
O7/KoHUrmNm1VRjF9zU291gVQ0Qutq/32ioNRx2CoECVAjWKFNjEgCD5DFlvxM+istHdxcYQo49Q
jvSIyKgMDze79/7nnO/UKDcu7bUijJYimKLbnYb99tkdsm0zlflH7zNnC7okvOmy4bUeqvGELMrs
2xbu3vVs896eH6ZuOtkJc/Rct1JOLC73v5o3mZ9k6g7v07LFWrGgCaKnZ8sZ74U9VfsuQm0LRLoK
SswixYigDc/A4X9XiBeTYeUiGvQl7Bwq2yRbiQDIYFMAbcTavBqktA+BH5ZX32dsAQjlLZxHCYwq
qxMCUUs7mu9sqtTWkT7G8YuXESefounV9zscURn5LLh4kCshgW00a1QXldfcQespxgM9R3Rc55uW
1EO6AYEZbtmeeQTqFAkbBlwYIMNN7kU04ba6f9+O1Azaw7NB/v+xxkCPgMhCYEa6+WgH9c+nn59F
4UQknVnPJVHwizNwcx5G68USctrWQYhlZX5aN8NL1xg47sz+uySHcNORYw/het6OmAGOXuKzwbWY
ANsOyGymlnDUmhCtNB6ZmzDe1Z0vfo58j8UjutLh4G5RScZdqHvuw2ToswxT0k0lpv5KjskOre+6
6j5KxOTnohi7Fead/DYL2SXFPiC3HFP1FmRogtjQbPAmJo9WPLzqoKMBsabeuynJ53hm/a136O2h
DIRkUblj+BPEC5kS76hsbssloIsWQPWCRJU8jK7jXIOJrpGEHcFWcycadAC/rsXQ9bdxZrxmcTjt
rUmqszW5K8NJqqeKO3ueWI+d4/SXnGu+EJa6jbUQhunoGTMUgwZp2yvXOMXzVStbQLCWYx+rTl3K
OrsaNSnyRExvmVnCzPBMzjVSxQ9So72qaSEPhlPVPfN3XtLGGhaq5sJokIqXNdHG5aiYb41+xRGN
/MXzVA4wx+QylcJ5ESj8ebEfAM3diloCAIn0TW0FLQNTAkuMknaMmeKlDcBpV3SFPq+v5VqjKWdN
QiZa0Hwn4abqHBg7c1haKb0cZWG6l2a0fECthXPIUoGmZ1MSotI23DM9mrYis89JqkevEbGOxZRR
nwTic9MlA2fXcNRWI3fkL3L4ag09GixU27PQiL2CqDJuZNI+DRqREK/M7VPSyjfQxc0lC6vqEMzz
Tcdr7HfvdSircCuVbVx70lwUK+TGQ8HiueBumrHzLcTjRJIY7tZKi2hBcBzHBF9vhnvDJCkvKYHY
yonBHN0Oat/ZAhh+Q9InVB5EfOKtC5AqI0ULirlCDBwK9as8W9A/ZlDMOcGkvUYvrh6qBqKBp0B3
/vwNKjNbQae7OjlFJ56fyncZJxvcyNrW7qNsT0KYV0UXlzqNxV5Ps+pYBei4hiFXorOHh2gatBtD
ddvPZ7bTUQ+bJfIsKWQCKFhEC8Stle3G4ms6lV8b27A2Ob/9dShBiWdgUABrEDNN2Yot3SKqb5RC
yKBK4pFwVr80vNh69bvHIkrGk9N7I4ZKqZ2FbuXHcST2qlX6ke7WPz005dbV2m8oGXd9EmAs1ARb
i3gajhqg7SwyksdYG92jhn0OXlTi345p699yVY6Yv405Ntzk3wY705cJKbgdMlVyyfJ900jvABLR
PYS6dpGCCG0hJRNSx5xuygIgo81RTA5FRPeuijZpm00bMyKR/nmYlnmrjkFm7vte+pfM0DDAxPFd
m2N7GBxf3nCLckvvJus5Vn2S//E/aec6YINV06vVP+b62J4ZXng3Urk554rOfmoiMPf+CLYxMKo9
onG1mmpZAqTn7yq79g98u8dU759jDlVP5tyBENC3ARW0ep2Vx/cYssXKSnqHwosZBZcjIPDTZGeL
orSFYr5w0PpRbe2q+MKE91ZlsXkPhtzbpIzHVpVM9G3r2SFQXQfMvCMP4Ejlk6MzSw8hn30mLTtJ
CMaMAV+SXvzQq9yZj/D9PRb7/EhhEMnuyIhXYSnBeDVnfvLgMaS7nEU7i74E845SG3YOYQgS3KTy
vHshaqgaXdd9eCwsTutHa+ZFcO9GI76bulm/D7SVbk7t44zthtMUs9SBR7DpGFrSdNhvooKKYFuK
i+WisgCynm5NLc5W9AslO/gBwSZD+0DCl+95jwjUNvl3ZjSoaoabn3qP3ZLpxA+1V0GOspISWAQZ
x4KeuMXk2NnRysuR4CFkOyilFDh4BjSCvsUuNs2osdgcxM6KaIpzy+zZLnRGLMzrC2pYlgxz/Q+d
xQKOPA1rbnLbuFJfWTR13samAFLnRt1xJGl9BIrrbI0SPdVsZwpv95qXsLO7IM+OA90V0lesYXH4
Yoduzz84wPWtrUqjktDgxTrTbRfOrOiKOzMhns0/Af3J4CjEj80/SjyGCjJdWoT3VZKS8sOAu2aA
ZTzkdaI/cAE3w4JOo+bdAo80Ws3p0yoOS6hZazHtSs4EXMTzoUlFld5tWT+wRcE6P4paNccqZpUv
m3EfYsDfsuMIFoZvZmu9yGbMTNkcG9q3jpyVbzQHT1ag+sehyc512oo9e5OCRimTMV8SCeqW59VN
vkaqTu6G1q6Peqqds8hMb7wUao82WhG4alblNNOjU5plWyrk5NGIg72h59odtHqD6iYu5Yxp2HND
SXRStE8q3MTwQ2+UJ7IbrZ4oh7aju88P5amBnTan3QXyzQ29G9cw1t1rpysDe6n/3MUNrRr1czds
B0YnD0lcMgB2anPbDXPTs5WuvZI5iUv+Pyq5YKBJd6IptqHGVodOYxO54g2UZr+AOvVmO239kFTc
7aFtOB96bSxFGYbkwF2Sy4oYTRi/JW3nb2o61XYqVMOzwpeUFIO/zHMro+PJkhfo06sM+WP3W7VD
aYeM/nJR43YpLrwaDKUaFR1xwizC8UO183FXvA0hqNlkCIJdP/n0IAObGzv2OWXjEc4lWfGusBXD
BqX4DDTjsY2GieAHr0QytsMzwZOJDoswQWACfM+eBSNl0Dy0loDSGab3nCEKGq0af+2UTrOzGWDM
s4Pw/PkQD4Tf7cLoVn6olpSluNfPh5TR7mg2kKJyEA05Zqg6CZMtkW+yLY5PBEcDQxG12VmCRF1b
8BQx5Kl0l6lIP6RBb67yXFZvTKrulAheIGnuOIt3bK24FSQkyhde62U3xZsJ6oYPkLIDLVBuJHIO
hpRMw7bVQWXKfbB9yD5XNSHU+JwEulpbsEoZN/Bdcyb2VP+IOL9qfloedaa1SYh1W3Gg8VNtPFDE
01PV01RHyGIcVEIdD3k/l59g2iuUYZxHyTGzzNyavYmWbDHZ2rwnObfBpLpvHUud4aZBQBsijpQl
JrMcwZn2F+ZueLMVZIqDzuDbl1xoaScOVhqzuwbRuGaI6T94UkF8Ct+kcP2ntnSrQ8Z2BI9oGTxN
sE82TxzyC9ItGV3e3bju6FI+RVvK6sLbELbWow3urjP0/lybsxqYw9CH5+Lua694MZrIuMXHciTA
V+9F6xSPbmEciqFOEGTgM8fAzhhWJPHHMB5Usu09M7jW/dhfzSnlGJJ+RcdSZ80OJRlLjbaxwKcZ
O4CEl+dlSdgnqcHuIbzqshd4s1okCF25y0K68S4tx5mxorKdosGIDQYPjoS/p6iyJhmUnygOSXbs
gXBFDwPjs5KmLLfX7Wuk1G1YWPm7Tzcg5i8MKU14qcSULbs2LV+pCEPAce1vApndKfyKjSjlzb3t
b+vCSw65XRpnxlT6OUdqOWPHU4e+0U6KtpmCsdSr22GsrVUUH8sweFbMhHcoeIz7OL4zc76LG2JM
tcivgTLbeyDhC6rnUOnZh+Z6o7+3moffTkMzbg0dcxuq6d6GbYMdOxdPuifiTTxqjP+hdj2ZDnaB
YXSzS58bjOo9+TWeske3wqbTwS7l+AoUGFHb2jDXm4PQJ2l03iV3q3OU5muGVvZhKBmSjc0IE4Q7
HWFxitRTPRQbk6nO7dDpIWcC+ezAiLv9/FAEnHldlF21s6uSmSGrZhbrwZplNV2qqmeqic3yBGn3
i8VIa1m22nNeT3RHtnVPw3k43Bk2wAMYWR7KTYuJCDU5oZx9mw169sSJ74aoUr2i8iHdocdA4cN4
CX3YFEw+QjqpzPrWxQKhPDM898S1HhTzDBKN2qNLfeskbWtDNC3ZCE0QhG5j6gHM6sGxuZgKeM6m
ZtmMtjJEkZHhZMFQdUfZk78l22iugHc+mlPGxTfldzXJlLUFWwnDi/HowO3bUQLGhsEo8TKMFZBL
0JR+EwdrIKW0XFj+z4fYbyjiLgCacZ+q3nOo7cfPB00qzBDkAhm5zHWgSmeMUNYXzP7GvduW6U6P
s2xRhZkDq5NzKAYIahimwbPuxwTtoFH3yfxQ54tas3AgubWzUqiqK8M4Rr2evhoF1sZxNLq1Qxnu
QbFbYdQtElycWoLnpqVVLU+KHVq0sc68mpD4UJm3McCdJWk/cLIaY8Ox1/othBcXRHPUE+ApvEMB
fGRjxPWldVzvyEjbO/phlKxkMtVrzSnzxZTK8hRrxXSRydWa77uhEXvbLu+bK9YQDvJSmUtNSXjY
2EygmsAm64fqYGeYNRxP5jtc6ge/ml0wxbsM8vA8dp9m0LG97WMuzEB/hFGjzkGK9SqtTW2vGeED
DDr3Zihb5zoqrveYoNhv5+ouGuHz4RkqJzxwqnnz6256HRzOoHYgks3nUwwiJ6ekUHlgRLDQyyI6
mINh3VZirLGXTtYSfsqLkErc9f3Xvjfau0nS49CVuIFaRrBnzpKb1HBL4lRjxunUr2eAws62ouA5
sYZuk/a6vjfj9o4LDSXf1CFgtPhFnQZyoTG/VaOyWqDpTIe+o8U26GYBOw6s4/D5MNww9anppAxp
mouw89Ap1h6c1NRv8j5Wq6YvnnKzr5cYjcWrU0+7fBLOfe0QHKCwsoTi/ZXeNnzFbTI89G59YndA
IWOsY7elQuIRORDU4Wwn90RzsBv21p7lWw9F4OPUZqaXCtpGGUc1CXzrIMELKaiqJPeOxm8WX+M6
5MgTy5ss6eklCKNubzBQObhttxCW6T/gm06grkbW7vMpZq8OMLUK7ybPOAFox7PWNfREeFwrQtPP
uJnLNZNSB8IgTJFyZopkvckdPWFJNEQoL0P7mmtm/GC6Ul5KtshQ318LR9cfY4eXItSKn3/6/JjW
ec1iysXWVRr2SUJXF5H5Z8Yo3es0MuKqxg5jE/18xdD4DgALbhkGHiTCqADe3XB8YzB6EX0zXOJa
9ozRUwIADoblts+bW1ua8SLJJrGcZGc/WlAtFoD41Qs/EsJYnJTvrfIemzC8j7nUYXpPzBd1dddO
xE+QWTi2q8CZwOoO3seckjUTF4d2FGb7TMfzpBeYd5jG0asl8U6bkXNwo2y4ETphsyiWc3KgzPaE
bCmE1o3gkG4yYfWnJOuKlafa4J16K7zxlfPSJba7KRW0e5fJr9FmOF9MDFiQKLQHRsjVkuKD9BXj
4jNE+OhYgEVZ9ZzG947CnlD6WnjP/RO7fUqML8NuxIwSqSCrh+jy+aCNJfEb8D4HKFf1anL9adVX
bnz6fIhbBI46Eu+fE9wInyUdiCB82vabyS1yX4d3irvXLtVoukiYv6KnU44WzEWBQtPWJUob9mqD
FGRcJ7jZoWjixILTFeSIup2aKe6pxgEPspinXLXVE435k6XZWzpjvZ3N2HeZNsh4deRzBEKZ3Hkf
9NT594oBF2BwL98iB8g1tzSxBDsnjoY42vN4uLYotvpMxv0be+E6Vt/+/g/vX/O4WLErbOIv6g8/
sQwz/8SEbEc8+F+AL/znX//9r/9B+/GffvyPH3/89R9+/Xc//vlv/P2f8AVX/EIOmKSIZQkwQMKF
bvATvuDav8BpYBhlWiYOCz5RlBx9/v4PlvGLcAgse6Y90wOERaha/kQveL8wRXd1ctcmu3vdcP41
6AWD4tW/zpfCerFxSXpovBQxWYb3uzy9WTdFLlobo8ZAKCgatfOkJFeJjycnQRdYypCpLWYQta7z
6Ko14MG1OMc+gqLXpkF9DX310IZIeImCR1vIno7RXnGqb6g3GrAWUohSJhsKLwxOO86bBTPsGOCi
bcrB3hjjhJfDdjgkk8KofafaipeEe9eRo8TIRp/zaJm3MHVVl2+YOeYrYTLV92MxXur3wEg+GqaI
99IycUBI96bIp/5UNumTWRJC6SlxOGa0+a0kvAd0Pk3bRL1mbbHs3YFBUDdel129ajqPdie3zRDK
fUgMT9P1J9826SFP6USIhvE7pvJVFy6xoockiZDJOXPhhIKpWreB3IYcVrvYD65tYX3R+uStFn65
LRGV7+qEJEqtyr3KGMdpxmLC9HRwSXXgXIAffW7yEoVUJOcEEPFK6tRjexLYVzqU+WYsQ22P3nZN
JsNlZM0+2aY1L7DoXvFRAbZN2D+OjI9Q7LYe47et2fOdKwejTjhfAmPMZLcs9QPBpRdmAHBCG//a
OJBgIpf+MhQ6lusTtaXBoUZyKqJ465BgJWYE3nM2QlGlxVy+C6429T0LanwqsnQ000OUWMyx6HUE
XrPzfT7Mi7hqCPovs7DgfifNNytGKtTpMUOL2ane4g+YJBZSwd706KYuk36h3CHfuBXfHJfVkaqv
V+W3VL9wk+tV+YCFgNctp/qKDkCEnpDAFvPKhTP/DRDL2pqwLE3iiQHSOuFjOfOPlbLlnVLjTjd5
OSgS95dy0Cgkp3lsap50beCXEu2B3HUrIUpvNTNBpnZ6YudFn9iUrT3smYtpdJsLbixmAMHZmFzn
5KXqxH6r3Fgj7ZKjHbB5xdVEpzITsBQ4/eAWFMvx8nb5o+kOQC8bhzFFRXV0ikPaB2fbGWo9Mapd
Vrzp8MSc8DfEnDrpwq1pALEPFKswT+WtRr5iy3t42JiZGSwp/1GTd1C0nq7DibMu+2DMuN42pLdi
M0H1Lahns1zGnSadtiyszdLpBSmSOH0pptvS8txjVgOlc1V2g9o3YCl0F/1AA1DqA7Kv2dBi7+w/
HOelSozuwmHJNqZk/qVOB6vV+KU62hYapHdiYwhxfYpegGlrB4EVfoEA7uwtUTITNdlNJGb5VLsp
dUnS2Q5xX+xQ2+HD1oW9L1EyQt4KJy/QWdoV2/ggae6x+TLVNfDN5uoeGJO5DcygWwwWwG43x+Of
ZQiZEag0EhkV1hFt4QtKxOIU4GdQiq1fO8u+4s3DOQf3NblHxLomr06zThl1BKcywcBqRDdbK7j0
FVtOztsrKChvhrLvG8GNJG6oZumnkFkV9Tfh3TgzCCuvkBcP1DYSLkYWF6dQ0I7lxuNXugLS/M0p
sWAnns6bxebLlNnbm1RzfIxw1ZL2LnwjWGbiAQEiyCI5u265LUqxKI2u2FZWdU+GjyhXAZeVpM9H
3EXUjI7J15Lm76WFzJ1KDgOBzbxx0vn1Jg2mC34LgNBkai+aYtA2NiV/mtHurO+hV9K8Qjc4lCyU
BvIwk9sQW6Hq4jQqKZbMeVNcyd0lYxZNw141rbuGiVlWek+ag4mUbfB0D6ei77VvdOU8wlzxVoY2
t0F2ilCuhJRAjqkuv3llwe6/oBFO19ZeFH8gUhaUSTATSStz70iDEX2ZfjTQ/eMeumBHEyoWOLrg
lNEBbeECasz0tlR1TJseOXymfwSNW5SAeDhmmHDXzvxFA6UMvEKcFdk2L6D4+Qx2mQEX2J/tPsF+
uCPqx0BNQBEPo1YwkKixUoT51WuLadMLqHmCt0KBurfnJAG3Obbm6F9NwZDh35DNQIfrA1rjSmLk
QIFRhGPqo7JSylUfh9/QhHYtHOxlGX/lTHEOq5q6YY3jk2aUa+mNal1o+bjq5xCPHCxUB4tzYYhd
1SKUvCzK8CbVSZsCA7Y3Tux9jwnictqD+DwVzuvM/jrVhjQ3eF4xZjHeuRnieiusXK6bXKSL0cmM
E4VhhO6wfm1yU9V3JoViGCrQSJvqnth4det2WnwqsnAbyZzOFDaxK39y74dW7/Y9nzx5YX3IjSa9
b2SFh4ZVRSs1TpehRo+MGskTJfURbS0Fqep9JRRzCFEj8UFGtMu15veJof4pyPkhCpPkIBKMxFZd
AD9PuTUpLs/CtArecLEgkdQeZYkuTep8k072/DbY5ZHSKQQhXspcfGnN61brFRs/kTfWOEAkCvi6
seZe5x7IBnHdl85N5GDbEgN9k0H0wWrfkfDly4a8uwzNO5GrnBjyhEeMWgm0xTrdtA28V7eMH3w8
6wcaNNoxbLZszfiBKaWUgFo2pN7bZagTXfu8GCc6O7pKmRxiA2LiZCxsL0S2QLKzMOMyqp6WEJFe
MzP0t9T33rjBMG785smUGt2RPkfYMSTy2nCr0fm2vIsZmcTDTYsUszOc4ItnWXNjJsxeMReEwdiF
xWm5O0odbJxqib4THalqWEuOaC9YpraQ682l4mQNW9t+J4J6ZRnqCBhRdDp6M8imHYa1ZxUo40Rc
GdFp7aouenPtSeM7C7NlGONN0o4abT7tDb3HOxqRM3LkCqxI3rwKoXhjcLdNA+JcRjpuLK8B2jGS
wQrS59LyTSpglp9LmYgKdTDRWLWKDZLd1+5qYDV3jSxbubq5LQRuJQOC86JXGMWQ5RderG3i5FXG
OsPJZDA2qo2u+HJuxBhHm96nwMzixV2CLya7XmojXU7Wc6VRvdJr5TxBsUnHe7fNpJpzadibMTIP
ekSXEjc59ibafOukcsInMU4gwwCya6FGRSOoCcnrjFHIXVQAzk/a6PALbXsYxE4t1pbn93sWxQbe
QFzeEpfFGzSN/sPoqS/eZF2cKugYEiabRiYeB7NLqca5ajmWx5RShmPPXNZv7VPJ2pyzNqK+C7HA
SuQzf87ENlSUqCc+erwb31VWDSM0nbijzvOMplqhm/XXBrrwiaHYV5q7p0tansZB6pcWOrgMu+vn
Q18lj+TrZkYsGgJQNGfJgtvtMKdkawc5chNOgb6tMJAsYzJzyDTTRVlVca9pLPSlRaUoI1rugTEv
RF2IfVApm4GAzqJtB1eWRDhVQaBvwi6q15E9uFc9NN19io126SWYyGgDBNRDdO2M+eLVGWzkiGLk
eNv2xgN7ZUjxmMt0e7SvQZpuyOPK+98+5BOULHq9QFYHkxopnI2AsZckxSlfIZa6kj3K1QhPBXs2
2KA2UsMjWeB0Y2RBsrFzfoRosL7YI879CGXFMZXGT/FFVnQXmINZwHitwGeSnbzB43hoiP527nRK
cR1PsG+dAe2TaST2O3tJaQBqqL4HoUGtMr+3Be7JyKPbayIa7nSPWUa3aymacSkqYzOYzDqp+HTb
Plhqk3ao+gZ0A6IV43Rsb1OvriAol34tUaeH2IXQsGde3617SKls+MFQBEX8lIUjQFizTxcknKMd
S1y86fvMWMSl8UxQdWFFlGRmJieAoC1fHMKfa02wlESduVMms5kR6QlRNGnrbekfi7zeDqxae8Mn
2rbQhm2KOxY/xm6WKEB6zEWPdoaZ32xvOHDcFyEV9QY2sNrv9FXLYgcQCfqU162TqnU3EYSZDdNB
QPude82HIttgK3KBkZT11s7DTRP7kF9M4yPjRrHKLaCuuaCnKHOsY8t1owpAv2R1qg2uH4sqxNqw
cQVOyUvcAkprypYK3krVa7RMDW8COfahVaukH9OFPnRfkzfpTPk9exGX3J++BSd2ssXVsWmLhS6V
rNS8Q+m06tSY7rXI/fq2nvBJRfYHm3O1tvD98qtuD6nff8i0Evfcbo4AJjDcmr1YEhQsFj54txOn
qcFw6MsBDsSA2aQ+EY8B7OfveUTVN3Xa9dph+Kgn5ta0R7wqtKl4/swmF9432+Ha0DlN4mwxV7Ku
dp7mbbS8vx9QfHbkdbgZo7RFWLCtl9C2ziKM5bZzHAAVktb2kDAYozZKHIrkYkfGi1fxG8nT1IF4
7S7A/luLoAvPxTSwXeyyCwncEynZNxAM1HEN8tIVwOTkqL6GrLsToJqlygG5IJ29UOQYLtPKCdcT
1kCUxCjdxZ37NlYdp9jBbPeqCyfwHuGdoxG/9TOaUTxyH8vY4RShZ55+MtlI8NOFjKPMpD3FU7cK
e83d0xOZhaF4qNmbsAzCDuwpPvHD+HsVlhuq6NDh46BaQCChgeSr6/b2VmUlxk/PHFBNiDK7/Ivx
jLF0k8PpF7kilY5XlGOaFXG8hYu47ucYrN8Gj5hBiG3RM08xPbm1tAe4MCR8igSlySJxBTG7DXRc
zB7opx2cX2Z6PujEkAG6kavbvrResZJRwRWZN2SqXQS78HbMMm0vsa8FAPiWDjhiIsZmtSRvm9Pj
6NzWA4c+3yjf2R58QXImbMP5wXd27lBOOxc4o+7KK65UStgooVr1lkakM20hi9kQnydLe4Lcpc2p
Pjw4oO6WMbbDRZHDHrOIk8GPNnDXGdwkJVW3WkiPegHYb2ukebumxSZfJnNIbzLNs5zQw+3mw0FO
OloRdtHaI2eJu7gwneimMJHh2R3Wez/m/oBVknhO32JYYNS6BIYWU8yqUXHFLi9VZ0erzxHr0Z53
ZMA71DgHGhWHruHsWyPwqJLGmzOChl+Hrf9oWIJRqa19I/XzMWkD5UsR7xOTK3YVdezCyL3Ba0mI
IOS+frXrL15Dli6Y2mKX1zUWDTtnk8A/jnaAbSmdZttBZnI4yGDzneex+qtZGP5h8MsSn48wNylc
dUAN7BqtwBLHwpJ3odlSK9dkr2W8rejVXmpNicWbTJP3MLbS2Vk6o/ms8VoqOkgk61G6aMkKwVyQ
Cg4M++wpbIi2rKvaorBRHmkvC5bswgydeSFhTdrz4q4HWE8Rg0ukaTtRVMA+pUCnkcY5rTPj/gb1
acvB9YmV63sHPh4Dvn9P+CZbJHq7SCQXNyhrRlQ9c6rBoyyoJIqm+lxfarp1yZsgXLoWW/JJj4yl
OTxnkY7DSQ1bw2CC1qiCDcP0jbogjSsxfgvYgNOV4EMgG987aA9LW7Cw3ydl8Aa7AvtAEeYLkXGY
sPEsL8RkfYEyQelQS0jVqeRSjz7wsBs0DwzaqtXYonmUQa2FjDeTYmvI0W9dEv3YdO2t7bYX1ZRH
JxuSncFWCMi/VOvcsO+mQXG1pxYFnjXcaclZpmVrgHM7DQ52CiGudN8mV29e09vC0m1wSk20ypxZ
/tS+RIqxlKRYV/ANoJUWxJOpscXxuPbFdOcW1J52IqYkm9OrYzocDsJkoo624FjCOGvdjP66GJBR
OVHKpTGxaRKE8fuBuXuYJR9TxJHZ1BnFjGVyLDA4LfM2yOf5GmO0KrjSjoWvP86fP09xSd2CkRU3
AYvZdgpHgHUKlxWv8+dRwpMB35UdY1Q/qoa8+kA/0rqnqSWa7nuTsQ1RLW2ex3PvA68kYWOECfEE
dhOUkSg4VPO+v0om3kV1cOR4Zm8CwB0uRmYxz9Aos0Y0YlQDHqralfrcZ8jSv5Z1DyQ9d7q9JGSZ
aHCU5k4fK+KMXJiomV6+R17XDPulGSPoXy5H4qIGO+Ng0J1HlWNHtASkRohDw7n4KtVWaY9ug4Hf
QF+tr6Pnhkfq8e6CEbQG1VMZ7++8WsUVWHgOTvAVRixCAW3ohMkPgcwuFkj8o5kk98rpT20XmadG
hri5OHivmZKAPx0YuvjQAh9yET+3NfLafNTIZHXEhukdS4fGUxj3/aY1qHEIqmwZ5UZEIhfZaoL3
z3tEJn5xCscChq1hH/9NyviEUf8mZXwp20LNUOowLou/kiJm5eBfEDL+y4//8+OPP/77j3+GIP1H
/vvfv/7Tjz/+3Y//+us//vhvv/7jr//0dz/+44//NWscfMX//J3KMX/rnxqH4/ziu7oAIs0J8Dcl
4zeJw3DNXxBkgUu7tgk6xoFe+VPjcNE4bMsVjoAyb6J9/BQ4DAQOYbJC+ogVkFNN918jcIjf17J4
vs5NBQ1FOBRq2r+n7ffjNMTNZKe7MWj0xCZcRI52irbYItN9wc/y0E89A1mCuV/6Nr3rMqt5+vNX
BBoGpqElJdKHQXUYTUqB42HIaDCNpo+MppQTUaPoYut5fejnz34+/Xwg9vDBOTOk7UKPLn/++0VP
0nKZGsaH3v/2Pv8rWvpfEqf/H3K/xw8pPBeEvIVwRPHxX6Ms88DMR+yM4U61vqb2oqIVo6MfvaVo
6PxJg6sbedvMD4xI5O3nxzsuuoLoEW2GDuzksO3ob9JpIcG5LZhka3SziRAv1F88//PnP43xXvP/
4QpDu/krYQqXG28LHTK4gCzsC++TsPsXVM7MSBo2Iqn9rRbl+dMrOtTsk6qIm6rRQWbugfCs8qnx
t5+fhVxj/PZZs8Hw/vlZZsU/P/u3/u7nt/r84r/1dw3/PaYvgla8qj5+Png0vVVEPf70HAm4Prrz
w+8+lhBT+NMXavLkFGrg1js1pz8/ZJX/l09jK9eOOG382heo2xlVrI4f4sLmaT0WOhNYGrdNp7ae
TVd9TQvVUys1gbqK1qXbJEzU+vHNruh6VbMzNBw2tp8oJHzdnaxVFkwB526Wos8/OZUfHIsgdBh4
zJ/5fJ4GhKo7Zi0pGvqaOk2K2htBo5gHFw6Gm4E1kLoI4/j5nCHcLd49/aNK42Q3JlZxSqaoPGXz
QxQMLgI8hL/ffeLz6eeDE8P0TatUk+zL+WO188Mez+f8jYgLs6pH4BHCcOw2A605UDebDlBv4N1E
858mfHRoOjYnDIM9pZBPvl7/X8bOq7ltnOvjn4gz7OVWXVaxLduxkxtOyoa9d3769wfIGyXenX3e
Gw5xAFCyJZHAOf+iPLDNSCAsAEcZy744Q4Ypzr6ScHCqCaILGr1tOwQd+ooZIkEleOutQQ1QA4Z8
DkrFfGLVgxJCD4lIaoGHaAOT321eqgxRTDVUrf6SJHFzR3XUsa3m0qlpe+HvQJ4piqJrTHaIm5wA
WAR72bTRYrz81yR5odTqdwYL2/0wGnCAMJOZDoOgOt8OMlZSVvoY683y5f0zd/HwjnuMZ4b0vka3
+Qm5WgulBxs5YNMOn8ZmwoN0ANvB4qrdVkkLkEDToXpjoATyrELlecQjNnfn4qKPIBMtJQlfk9RB
7Xz0+kOZs1gtoNwt46GJP8mz9NdZg6DpNXY7cwxd38VpaK+1tI4onuTWFtg2ywLZHhC+3AaZh1O6
xmqMOzSFyGZAv2pMctisPTC3UXUviEXWi17J4h8hxsttFWZfWn9Ck89ExchqARQGRmJi9j35GxSI
SKSW2J4DlIW3w5e+2JQQU84hSydEouviTHGvOFfsUBejx25XdmDbG2r8buhRQtJjblV+d7oRskT6
RY+zIVyWXqXciWaec3NFbISEkNEVX/h58gf9ata5WT/COtSMOTvMVmvA6kpM7RDnSMOvWvQ91hTN
yPmI4LU/brRvdpmFOyezonURKugkgX1zt5byHYfV8YR2hHHOWFxSnEznT7Bmyd5UUeBiExSQyQHJ
iOmplUwPHry36yHH73H0ot8jaE8uigqFIN9k6JiOy9HUpy0E5+iRKhowH/FApFCzG2Pg1VZTn50c
t1Fxt5AH7no+ziHcR2QzkzeTW5sP8N6f0Rei4BQfW8S7T2Ft4p7kWPNbgJKP3ej2jxDxQnO2old8
hYa1avkxGdQ6O0WIKV6H9vmMSm9WvP62zHm4ymf//pzUNKHpfJPVNm0PXway5Lbp2TYrDfXDg9LR
sqjDHdX9K7GjdB95Cb6fumDgK8IAs4Uvn7Jp5fRj++PQ39r/OP04t5nmBKThaK5h96kvXRVcKgvv
iSyK4pcCFdisydg4YURNcs04ywNZEpN7WAayAtVFGaK0CjtOnrpixkhWaC3H3ab9mnGLW/oMP0fO
+N+vUeX1idJB/jS5NfqjfTE8RnpdH30bcKVlY/wYJP1dMBrBp8xTor2JB80mqN3ya39ooyD52mTQ
N1sEr3bYKTSfFCXbZ3C9hrl9GoM5f1Ds1rpkpDKCyeneJssKd7Ntm2tyk91b3oMlzeomvM+sJtjV
AapfqOZnAFun8EvvN9MyU9Xx2OcA5rIEdUgRx68c5dRs9snlW/nr3EFSFfEOTADaz6Tx/CwJKfLe
D4BI39BqVXZ9V2NrKcJBb+7buIxecLBtD62JDL0/wHgw9Hj1P7597p+rUr59LEi545kGOX1b46v4
5zJtjg23sVXUmWMtMchK8+iK1WT+YqpY6aKWy5qh9I1LN7s8ygswfqlnL5WgbY5zMxmXMFBeJ36w
oKiLeDWBmTjWBh7YWVm/n8mYgl0YgN9g9yEux46dLcywxdxbd2xXD1D4+I//y+VkTG3iLbK9MPVh
R45dNxzVFm5iUoOVzYo5eGvt+N4RP27Ltx4q/FFe5VA9BPQnh/ZUDW9DCyd1fsDAF9rx2qtN5Wet
QSxeocfOhhiPL2Uu8wfkb/f8JDfUd3GhFGdqamI8F3Th+9mfvR/HKWO0GWFhX+feekGoa3d63ZlL
N/dUykLz7wev1PaxYdf7D/HbWOpkuHKKqbZVHNsx83dRMk0daZl/Xk7GLMRp9CEdd3KqvLCMf5xG
Ku2ikLDGtzrZ+HM6PfPwBKvqavWbPaHpHLXu8A0dltOcBBCQY3JBUaR0ZCPwp2otr75oUSYIzfmL
Fo/xvaQ8/2rNgg8NePxF77P4XvKfRZ9s6TypXn6N/H/NQ+z6t6vcXi/gFWTrz1eQLdH356vLkVae
Um8qqZzHWhSe3BKRk9HSi1WGQ+pJxuTZ7UCtm44gNYVv3Pu4fxscCnbRf/+SpYfYb48RNr2G2N/q
uqXqHlZIH37IJfAPh2+v+wM5Ls1CAkqDwyG3FAXsgU5XnmUjSXaDVSrPZWQXT6jNkeA/+E0cnGy7
Zj3xq1n6KuuJeAAfJ3q9yKkfvWBaqdyprLnSj+hlUnEqVeTRxZkhYvJMxm69IBeU7W2cPBui4aLl
M2hXx2P1aurjBlrD+0ZQ7gZlR9F5I9uJ4L1DDpm5PcOboKOU+0S5gQRK/X4ZOVoO9JLJW/z3/9j5
0/HHFP9jAxcVxEtxZxAZgT9vlmMYKXpYG8qPKFaf2rl2H10njk9N4pNDF3dNll3fOwC0jywvI8h7
f8dd4s2veD+TqS8qfZLjRyfyfhsv45Apv6f+16j2Ll6bzojLuBkwi18/5euZiKkzjtVxZAMqDxsS
v/J3LLvlQf6i5ZkcyAoEPW7Y4N1CBq8XdzU/X0JgV1eALsynKk3KRd57+aEakbDICkNFg9OIVrKJ
km762CJzKltIs1tPhk/9JaKCeIisL3NLfdbHNT2t2uZ+0MFgtlGSfa/4iGKM3L5kbEXWtxG29cO3
7pretfekTpJFq9l88W7t0vgfKy77n5+iw+YQrCuyNK7Onv7PTzFAm0pRx9D4YeVtsATtph2lj4o8
2GACuoU8bVu8gGwSw0YbNXe3EJAxfH6jHmPMyDJRD0vMc4JLcWyEzcmcOvOM2sp7PIrNdO1Nmrn8
0CFnjQDw2loX6C+RIynmSFjGFD2iZXr2Vo2RtrcKq7lvhJCHIc5EvDDtaXcdm8Qmwg5dgq1Rr7/M
euE9OE50qIfSeDGSyX0QfajY/tbXiJZpDs9FgXlpgQ7GHpxsfJBnVFLez9JfZ7fe21kwOLhy6U29
/e9fmPunORK/MEu3TcATrm2B+rRkEu23VEtrUwyaktz/LkiSgKPtApvsij2LysYFXnR2kE3Mq0CP
1fG8KmaWxmBr6P4wMHZDx1leh8tBoxgkR96Gy0vKprykW1r3qLhmgEMAHUUm+v+L1ocNVeIeSmQG
s3VOZNgpY38TDCrMYH6C+uLWTwISyXUnTbazFpF6lt3vV9HYVy/qGr+nAgwPNSIsZpSOCjBCG7DD
xKk8NErqH7JgLRsqGmHH3wbfhk2iJ1Rd74B4ZFSWXE6Grqd+F3Fjxcl9Q+q8QKggnzYlq5gFwkHF
ScbkwWKvBXVIjHEH51iqqOLYIdCqa+w2MPTa9yvImFda3t1/fwE04x/fAJKGro3WhqtiZE0S8c9f
Z+iEqJFMav0D7+S5MddO6W0kGBwy1kOJT8Vetq4hB2noBdSfaUUh3Fum17aAjst+1Mnxunfq/ZS7
KClkodVvJ6/47TKyQ46NbPyUsGdrFz6olWVczMpnLPsuRYmVyoIM2YTly6IOjAfwHdWXwcczOKVa
/KQiDAHpT/FPVUklU4/yau/aoXFKWDWttSGun4wMA9sJZ4wv4opYVSI5WR9NP0gurhFSp1FA5LZD
lX03qcFV4zC9RX3mQ0KHyq6ltv8gR6S1PUAgipEfkDctcX8azU49OvKmNVQCzmIE6UZS02XPbWCh
d0IAo8+XeBuChBmpuAg6ill54ZM+dPoq8txmI2O/RqDkn8C79S+VSCBYc5jj/uIDDBdNGYtSJ9tU
Hot/R6Ycgl/tnK36oxwoY4oXQ7LT4uZRdtyulcnMBfC8hdYo7Z1ZheuqdfNzF4wkRMSZA2f+XFLC
PmgwaD/E5QjZKWbKobdJlphZi5m/LitHyLgcBm7selkZ+jD9z8s2XvE/Fm0UqPk2c1/Fwl3wO8T9
DqV+tl/s//mCIuX757cd56/Y8spW+ZY0yRq3G7bFSu1WKw1wCuQGniy3Z4mLo9DZ/SIDEXRcYyGf
KUg9V6tknt/Hy5icOUfzeO6/80USV71d68/rX180ip2fDje4ZMyax0wceucSqmb1cF35ieUfW/Bb
BOxr8lDGRyHZO3IXekzwU3nyFKTyGrMwqdp51lM+2/EBFYCKWj+9ozZaVPB0+Pd8DWSIjCsTUIlI
mwa6gEiXwxunCGq5xU42g6zqEJPWip1Ujwn9v3tl5v3WKzPvslcVgz/M1RI1fymyIdvP5fjTn/Ts
gcJ8fj0oQf9jLhNtL0OyEyp8v4/1+memNfkDouUzoHyAvBWM6bxDChTJVLGqiXuwEpM+WffVpHYH
B0bz2mp82OUIsNZ+aLzNM7Y/4JK3/tiFK+4t4VNfGeETAs5rONLKvQyNSJmxyCrD1WDF3OI66uFe
26Hxp0RgkrXCg1flufeOOCutIFiQTUn3t44x8cwTzktLOewWlxfpYBb81kGucF5Ai2OxAXtyPvQ1
KrxWwpo8LosHVbG/t5Mzvk19gUaYJtx+ynJ6AwV2b3fucEnwVf/vu77zp+8qJAANgQCcSWFtUG8z
PhaLgLK5sOPn8dtYk+kHmjICx7DN0TqxTnvE5NfHtaQ1fxp96B3mWO2fSNs2uwSCM5oYNOWhL5+B
GVYX2QAC3K0ox/kb2Qy1HFeH2HqUrc7P+6c+8n8miMkhx62UZ3Kr5jXPNQEiLMCZH2QO65qrSlH2
2IRQGoGv/D3OkFksgEHrCtifkt7JRVjmsd9JyhSnAbHSQoH/96Y3gcZo8SmhXmmdjLR4ksl9eSiT
7CHoMRqSLZ+PANlHB+8hWQ2Ia/s2voCADkG8Ne/MeASDJs4ye3Sfq6k+DiJPI+PmlJh3Hurgz61b
fowbAzIl2HDWy0FTA/9/rOS0D3aB4jO1HdM2VNtzTcMkv/nnrc2tQHlPwFC+NaCyVrnv1/s2687x
OOE+iXrQeMLNaTzJM1Tpmr1dN2f2Goi2ycGimQF+n2BVXFI1dU5eEWW70vPCu1YZspMTz/baybPx
iXUU4thRlH11shEbLOw1F7UwA+kT/YeDzA34SuuskxM8kcTPyXC5E3UlHkjVrKJ1aadT/pCjOoGT
xbajdAk7Q0+iv/Qc7nA+gX+axULrdrDhkx7hFpAF+9WBvvFC1ZD7cDBVXXs83dtL0dsA++tdhgbO
qxGHaHiUprW3UsV4bW336OvYF3bpNFzi1j9wC0w+lc49Fg3JkbeCZuSvgzvXE1zkvgVAnGo72VF7
PRUiPVC31y0dhafntGz87W0TKPeNt6bc9Mk94a+xMiRH2Eq59q2+3TdlMB1uh7kvp0OWZjvwYvrO
MCAZLG6917YTUrBCH2FvwW++n+1hhflcdTJES4ZanjoHtR1PssU95j3ew6jaTLEKf/dXTA6hhvMF
Tf9mO5Djrb/FBuaiQzvaeyO32X6VU/A5M3ID2HQ0HYopy1814cck4oXvF0DD4nhNZi78bBTYxGd4
o96bWW4/amb7Yos44hFUK9E/AgLk5BSR4NsPC78atenQj4P9lBtF9NICJAzR6DMbTTZkxsgM3VD0
yEYqhgX9b8OCCHUWlJr++y5pqGAR/lgtaOLeSEkdOiYrB9t2//xJjcaQI8k5G9+ykN+LY6qoTYuD
4s7xpprgxN9iJrThfgFy8n1MnqbqkV+e9WuWHPuhKcdjfpEvIHz0G6dqn0KFSnzcI6EoD5Olgo1n
JXILYdyDRUGl5zsUUczrsBAZ6I0NM2gpY8aQaCur8tCP9Vz8tUbcv7Sx8p6hcKlr5Nep6IpmOZv1
LrmqvdCMp5x6IJKKaNnQRH9Lu+9V8yRbSTgXzwG8TdElD6CVdn4cOw+BF32P1Sw/ZGDtdh26xwtZ
ApvE+vNDTBUx4Aa/j7vFFIvK9bXW9mFeZ7gIP6PsgcxV8LkDePap6Xtlrekhj5Qp8E/2DBEntRL1
Myaye1Xr7B9/Dk1g+hxMMdSqYEkA54A3WYcOlZc+PLviUGHOcFRVVOnRozzbVpVBNhEdsj24CILw
XN0rtY4rmox5vYUIq5K0SyPEA+63eTiIOdvUBQdQhSHubnMLTs5TP8U2yzQzI3Ejm3U5mFsnCfO1
bDZ6Ch/QHfztdXAK70JPsUCSzUCp3hwr7O7toNY+hQmgPsP6C0VXiomWYT1NyFieSluD7klqSYao
zR3Y3kT3OLE4xyAxL+ZUUOeU63ENgbtFqZERvC3Ub6ty2atXZP8+LNcVXy32I2oad97sc/dpoXje
wabaow+K7KqOmEwJ0tIQhyArGwqGnM1FUnC381a3kDyTw+QI2ZQHtXXw1vUh5lN1R8kg6Nyt7qPN
WhRR9GYXMISjeZpPCfCaT950Hzp99Kb6ln+YEfbGVICm7mXmyrHVbC+bRZsf+lzDBbeOP/uN/TXR
wP4Gto+1R1hkL22Ib3HaT19kPBJx3VT/Ne5wi7qLFMCXshw62phfyKasicpqqOy4lU1vsW5udyVK
5kqjGmCQw2LDw0+l6E3zdkBL/r3pq8BorQoLbdkbsPXFTlp018CzT3MEl6MyTrEXA9sdTby0Z8M9
oaxkLYJhwPEvF5aSoe0fevLLL2Xns8WMqs8m+o7bWE/bTTOr5edKN08RT/Yn1wy963QQVP+YnnXK
SsZZKplrDPuOUYWDq4Q6yINRlDH67Y5xJ5usBLT7Ztb4HABNTDkEBNwS/I3bBYJU8YKGP0Jx5KDY
HFBsXI2RUmPvSAFLxixbo4LhvGCQ/cew3HpLBnY+i7BUvEdzuswk94olZAhQjzraRJbRhU+qV/mi
sxLYB7+37//7CQGezPjzGWGR/Qd0haCtrhqkOd2PzwhVrTBViUJ0RTsWf92IaBucauVOHSwEnDLY
oniEvbhOTeLQHJGREvEghnCh9pG2UaI8fPPUQhhcWPaZ5MP0ktXpUg7LCwu7+dCDrCRmFZbaIW8z
qHvbhTzeAsy9m9XhGyT5+GdWnhGxRlw2J2XidL77WeiPLXW2cxd0ZNpNplbVER66c6eBNd1Cppgf
ikoDRz1p+qu4Tt/60c95fr8O0kQPkY2tSFmCkgltcCMFjrK+MZ/cAMMA3dSIVa7ZkTCAWTcrL/XQ
dWc5SoZlEwc3QZxTv8q4DMlOeZj6ii9ja9nL6yvIYCMu2WhwH7o8D7Yy9tuLuchncLdpDr/FIBFm
x1at4IFWzvubki9lYc671VOIgfIy15gco1i42fZW2sPz++e7rmGpLuDz4rzTBNU+UJsHI4XdDUFG
g0rkpqxfEqF2Hpd6j5ebJlgPUKQPsl246NW0iA2tXWNap9xqCvL9WKgOnhvt4KpkT04XAvA3/Xsb
3sOTDHUpSdamVa195FnZkzoG5kExs5+3EYOl/qwwIl0DcEnYrzFTtzNn34K1WMhreOLa6Zg9dHZn
neQIM62SHYpnEL9Fp4yBlMFqV0FtUL4SSp+bbIKVcr0GSmp+PFPMrbcoLY4XGdUbbBw1T3PW1ysU
fvWIPPX1ZWXI0WY0+iOz3MqrmnPpn6M0uHMtnqlLVE+gbpT+tGOrJq/YBr4Jkzx7lcNlaJz5P7YI
03Pv4L36oWveKRr65LIpD1UATC619aOcFbgBupMln4l8CzJm6Pld7qjuWY7HYAXCp09hWf5vptH/
IhaoR5cSNnBIsYw0eSKKg4HiLCkzw1u3thXmoCuQX4+c7FEOaWYHsR5QobA59GKtx2a79frNZDXp
V7A4WHHPJmgIRS8/pbMPiB6vRbP2m5WNKu7BGPrxoiArqlV+8jXIB7KZAPbOLp4y97o/2wvZkdvj
z75ylEf0kBJK/m2KzAAv0OP2Rj7qbSr66eykKN84Ix+FfJHUfy5Kz/g8tkiEp+XggfdCIp88Krak
tY98QBNv2MaZF6U9DHEFy6cb4xQyshXvNZKjT8rEv6zEXnpRQmGqQKPo+N0H+aPs1ewIm0zEnOGn
MDhUPPPYFOmX66VqvsMVSciz63Xqk65OEM/1uVjLJlgS9T6OrN11bDvinVJpc0GC3Pgur4b0g7KF
F4DJC6BP9NtHEyT5QfZdI+wT8WUIk+tbdZU2v+PersKx5M0Y6cxtwqvnO6MB3xs1f7/n0uxWMfI4
W/k+ukI1qaDm7+95sN17nLvy63sWXwfwXxb4A3HJ1Krm+9lxdrIlX0W+b1Mfhuv7+q/3LCeNjfKP
9xwkNYh+qwjv23zcYGVmbbva25cJ5ci1ggoSNGcSQAt5OqWAU5YdJOQycqwdaT56XEUwqfJUW17b
SsvjD7E6UrRzwHRxjQFD740fua/oY5XvF8Oisg2PsvsaLXsdTjj2uLkCnxK9iMlInmL83zZdXWGS
rcbpE6n19KnKXl2+T49yQOfoxlp1MQGWTTzg9AuT5UA5JUuRCBhCrIRkrCEpT2FvCaZg2hd9unyf
xnXxm0fAtauybaRDb1OxE7ifNHt7G5FVU8ef2SEsJt4ISybvxH9EpNWwLZHj5NQ6GB0UW8ZmL2P5
qA7HyYw/z9XcIcNdpStNdWOIGaN1h4JodgrGGnGAEUpmuXcRF8V3Osd0Jiynv8J5k+ZO83NK5++D
mumf3GJwEFrw8zOAIndPdQRxNL0NHkc/nHgvevYFTPwB66rmZ9xFW+4I+tfYMqhmtHN2ka88ToWF
GQn7aAC929KFA5Xos4PrUfiXMeiCaquou952rVPEU2NjloG2RirAWk1JBYHcd90XpVlXpolCSjRo
X91APRdZ2QYoMj6ELlxFqHgV7E29+KF0wfdK7e03e1QFqX7yn5ogUFbtnKj3rjG/v3aQ6+Xdh9eN
MEV9xL3WWzphOHzqIrIfuuZ/eL2hipwQ0ki58bC5xCU7NTZ1aw0r7MBSatias7KmXvuqdEgS93rz
2WtymKX1NO5Qci0+eaZ9V2XiqrWH6d5cwGcbe+0+j9CwuM4Umc+wmp58TyvvHDPp13JClm9BD7lf
TD1MN1o7NNDcyLPNnv0g+8l8YwuoVcMZOeDx7ChTtrxO9ILHGXb9Mz+7dj/CDttUOlxKv95cJxoQ
YPVuLu40tZufhrB+u76RDCs3Jecfl0xDf9IdRHEL8dajQbkroi7/hOHrtNPdyUZBoOs+J8Av5QDF
qKEYFVomAJLVxXMBLsmXaiwIacIj5SEIhu5o92q6kh2K1Ww87pqvHcrxW8Rap22YjAq0ez558Zpl
VcDEC930GARz/GgrPRBh8Y8uDLhTqCMHF1txuwNyccb1knWc8YNrws/tbAfbcS7rndA4/zQX+l7O
TDArZKWaZWybFe8ezWodkfq8fUEF9KXCgBzSfZVhS5a013q4LIpbLRxaP7Sz3a1QrgXOkzK6mMrz
NK2V2LqU4oCVuL9C6VFZy8dnxD75UrrfQ8Bn1wdqmUXY7ZWxsZST5Kg+DZ8mlpMn2YLMCznQhTPt
FIW+ZZmr3eHoBEmvDF9SU1Eek6A8aHBlX0fErtnbZjb611Hwilr+uO3UbFzLXhsHuZWCOcle9vaD
+TMtXfUsW+KK+uAGL7m4Yj8D6heXsCped85qiyIEuQAkptzePSKq5R47q2d12lejvhuc7l4XHbXv
4l79W7cy4vGU1DYVkJjMENxO8o+W/vfphJDNsp3HH4H2ZTCDeOd3uOtakAYTNq+Ilbo8I7cVeXyA
o0G61VFCPDdWkV3mWg0prqr374NzXAWsEerhta3nxrjQK+T82e9zsSZ/Cmw1fkwRf7kMiCAerND7
q7NT+nRo4Gu9bfiayRdiQ/W9K1ttrXukiSJ4mMu+sOPXNMARJ1OQtZLNavBx9gyT8iibo6HvIhAg
F9zuRRGqXMMjS16x3UtOBuLcYiGdvLqW626FA8+1N07HBHSTP+1lb686X80irO/lVAX2sqGOn2po
Fw+kHl7k6yBPW6FnzJvKxPUBg/z7m5K9yPdc35SCmSyLhaTa+gLk5wsUjyeQPbKZD9G08NnJrG8x
NxTIHlcCgWQUVRRq82IQtFqB5fl1oesgec1IDLKyDKPPNljDPlp2aDc/BVY2v5BIXCdt2V1kSx0K
lmiR9ShbrmbswQQn1xYJ1aMRFMOD7MPA/j6dCvdetsg8P1FwKK4t3zBeO5TYz7IPMug3LbSiM0Y7
8wt0yGDRpCYMBvHyrlqnC34b/lH2almACA6iG8fri3TFuIi01D3I3pznPJogZn249toWTGE9de7Y
sasvyN2lIHBPrY3MAaii4nm2nRjmBc53shkgDnlya//NIVPMtxixhWDy1YvsVFteqjAa7y5vlOJ5
TPpigx5II/BJxfPgG3iwT9zRrnPblZO46bMciiQics1QzRGNYmjYDf3aADG4kb0eWhJ3VFYwjUby
0zDhnyaZtgKM2pytqoDz0InTOHShN8eRv7kGEVukq2q0hzgDAwxLaoIxI66BdPQiM7I3MHqwz6lS
QHZFwxxm+rmKwrOqIDmyrFN03RsN2x3Za6E4ePCRdVn4WVU8yZjOOtnK9A6tHEKRN/g7uRGa5AUm
rdk1eoFpkLj6qJU2TsaIncumnKHDTEh69SIjWshab7JSYKHiauGUDA8wtq7D5YhhdPja4eqyk003
bJEWLfrL7Ixfcr9vjzLcKgK3grjAnWwGTYVhM0+YhWzKw1Drz0abpif5St6cNogyI+R9G6FiYYXA
Ml+U9GEwR3VtqB1+cLaKW05bOCs5EcNu5TL8df1rmwrRzYmc2UZeBSi0fp+k8VYnbfokh1vYjy91
ddbf374bmOyBrFcq1AEyWrO9AWe8NAF5PYyOYTwkZFOPnuLe3ULyLMGomJLzeJKta2jokQsrx3Eb
Vt379AbnEXJfyDmNAZ72JfLCqRl012SUTEHJg9+4FzXK/btrDiprKJUj8PA+zvA6uK2O0629EMMG
HCy0k4ZM18lK8DNKRuEzsZdYk1u/avb/2S/n82jO2PylxSbrSVNWUYHMBuB0lFYpj9yaEtB7a8oS
CQRu89DaKoMFpPfWK+c2nVusak8d9+5YeveNof2sEKt4s90w3ChI1mHKwTKMVdtpqlPv0rIKlaP8
2HmZBo28YjZ4G5LhzNG1l76L2kcIotVjaqSfwjSZEJDDyMMpwRJ1PDrfQv5Z9oD3qaMWpByT/EE6
Q6RKnR1Dti1JEoXl+jYk0iwA7FjWrcawH2EaY2awcLz8wVf0eG9RgzxdY0ihDyd7bJuV7tVhty9H
VM31clSR21Bd/mmx8RLOJmIigmje+r3xInsTR7C0XR3ZBiTJRvhHCNIPBS4ReqGiSI62Td1OD/hP
TijARdMDOelvE3Lxd7Il426nv0+VMXlQbcQFJzZt95aR9IA0QXVOQrLHSrpGsJaazVXBR9GcvR0L
N3fRW5jYxVS1CXiKlgyVFCg8Q9UQnyHkl2GP5ymQTykHdLuaqm2ioEZamUo+sPFTp+fDo2YozWWA
ILn3fEy1ZZ+M2YgQL0HDkhAS42XMS05t3enHPs7Ot4n2hISWbH6YaOQW/rdMGsQrRf78/kpyAqZm
PmITrjA2YNmQD8iAK2bg7BQl1+EdDvY/zljhU5zHCkBtyR6RSSNLYaoXG5zrgBPNUbbQU7cOoWZ8
lS15QNF0AgScG8j9Ddql793g0pNPFZPlZfyoVcSvG/OAJpmFFZf11IaWhYKjEl7scGMpKd5sGWqL
8k+KJ91emfihrlXx75OHuK7RpMTyRraoq2fHcdA+yVYNY+5YF+6M9aWBQXkQatcDtc73M/T2ui1e
2Z/liFSr3uOyiQzJ0jLL+ARuFslUweKcKckuvBTx8AF1u3tVdKBpOn0pUMNAkll1zmExePf9iGG7
nBHH3s+51Hc9Uj/7vo3ai4FAODrIW3/WG/SquvbicGsHOU4aRQ6QsWFEj0Axy/dJDTjkR8fD0fmE
NP3STvToaLW5eZaHwRuB185xsOnriTctOkI3gYk0iR6z19YjqhJHOU72KkPzjEYNn7aVjKdcyFdb
tnsYbMh0ngZHbSE7ZFv0KmgOuFbQP4YhoJ3cG/Sn21mgTPjRipgC62NlJt7vvbdxY4EMl9d+C0XR
g+QszG0+/rOnRfqlKr1HGa+BXJM2a8qdKoobWKcuM1S9P/UdC56p8Nhyi/htel72AQBfJ3nAjAab
TtBdr2wkcPsQZ7WIyTMZk71y3IAYw8deqG7vc4var5feEOpbaULitmGIoUw93k3ltJahW1yeFXYb
nDrXbLaelczPZuqfUGnBO4yThAKcPAmr94hT4+PlxUGvPPl8EkiChHdKrT2kPnuISH5y8rTx5mpR
utNAgoTP1BYH2WHMOrr3f89w+UvPNo4BbClsr965jjEjMjq228GttGc+SrRuUH1dyWbaWO3RIm2z
kE2M6NimsVII6kjvloaiI3uFoITs9JSiXiBDqx+U1tCe5YXruCKxKpqhzYW9nFy7T4YXww4A1haA
rzLUx7PEyUn4nGoBDjMXSorRR2sar2ocz4cmwUtb2qUoNnqPuoKidutXxmtdNp8ny0gfAvKfz/8y
SdEmdZUXun3Ku5WiKFDXyIwHQc+JYq4ieTLMK55YuDsZtrVB9R3Z18zPyI8HxotsGo3Jzko8fGUT
Z5BqOWdh9ThNqXmnpx6umUE9valqV2D4YWVg4qf+FTuW3DSnNzkqLE1AbaU3vnnuRAZdjDJ6RY6S
k/9tlKFU2irXEL2qtaR/NYHmiiuUbff+srL54WUZ1aRDsamUAQNrXc/Ot0NsbAtyKqdbBP0OR12A
mlrWtVVir8F4Cu35uemK7qiWPTS+jN8yz5mXqE3tXTahgpKYqvXWI2+WNnX0LXaEL1fZusfYcXTM
PUz0XkSHmOnXcfICn+F9pobQpJwpBwA6fp9Z6ZmwBWFmobnhtyptH6ei3UVI53wF3ThafvgT1jPZ
l7K3X6zGa9ZFP0SUTZXkUCujvgEmWjyRaaG25fRQSdjbyVn4unzuwjl6bUnGr3IM686hiQqEZpG/
8zGSvMQNZfkgS6tvEWgrcvfRT3wBL5pSNm94m1Wr2ILDWHROv3fr4jOL/mxV4dX0SHW6Xwbt5H5h
wbmLpi76qVkabtY1ZgHos4FFsKIHrfX1nesm9q4wNIpEEblASx/Gz6ZdnDyPZ6um+J87HgidZnln
v9KK596J/GU5JelOQ0/pWaVUteNpMS9LMyyfsbxR77HmOPCTLZ7lCGt0d8E8pQ8yZNdes4xdN9zL
8XMAL7tCqGYle0niQ5YfnUf5UjLkCmnMVv8/ys5suW1k27ZfhAj0zSsI9iJFtZb9grDLLrSJvv/6
M5Cq2vR17Dj33hcEM5GAJIpEZq411xz9k2x1seH5WQKjRd47SRplZ5epFcimHWHlMETVNzkWc+vm
KhJL9TGGNM69C76I0BVA06L8ZiRtiF9lW5wa163ftQUmLh6y3+aQ6lg+xXwowDN8VOoPOVyB47ef
XBb2sulqO6fsxq+l0dcHLAnaneyGLhR0Ziq+FI3QjyX4vK286aBguMyXESFj5wGgNI9VU2bPWYkB
dmIWLCCcYcg25RAyFdbM1USTn6sOIGw8D1ui8qu7YNT0B3cYFRKka/v/8eLPW60/7b/eQIvw2U2x
DifgQUgU4EKqD95bqhXtpdcqPDHX/kKbYJZEo/E5rCmm34bBcPx9mM1i6UgxW3OZE4PVg08S8WeC
U6XfOlr/0HeL+YU6HSIDbfKuql78aNs1xFAP5hTrg2HvpQUa+bVp1ziVZgQKHmQzNN6GyO7eY6Mx
rxOsZ9KY3GywYR0hH86qdPBt7En+atsmUPWC4ARguHOKFcw303DStdJdfa5sB8uHrFPOoYdOpyEm
tzOSSnlKZygYcZ+lGF/1V11ev2AF3eNP+LMqLDwfnJXfZuDrXIUeAvZq7o9KksyHNGy7RzHjhlpl
cfhOgugXgI3470g9WLrB71Fr+htojOnDWb97SlUatzSttb1hQvHu4iW+tENhbRPsMF7V9UFBGnP6
odgAamtiYmbkDYfMAFs9Kyiru1Y33hAxuge8xuLP5mzwBKQ2Af/C9Sw2usZB9yDYyeYY8S0VhYKN
dJmab7k6kS03ioL5lSaEjImmNA7kWod09aG20/rzLHDZ7oC9Be/pOjguHdZ5OehueW1lkz3B7qH/
/EFGOIlDaOLiLc8KCM6H3lWBfKy/FQ7uySHSMF6VZ/NVRRsB3fo8u+RpuCfFrn/+oMYhEZLUhvF5
FoWxtadO0/ps4i9n7NXOBgS03pm5TdsvPZbV8pcspnHBUxG3bHlWG/QJ94fVpnlu8ResugPF2W9a
t7p81IPAVXg98O/951VqUGO8TA9/jpDD4pjyWBJ5+V422wqjsCK28qCcQu9RmLp7wQd4kw8YXjH5
Go4fk9zc1VG8fHbKcfIQlekPJ7G0o2zJK2wlJPQrxl26Xn8fmubEoiD6sn1Zf8z90Onqq17k40le
Lvux81PObkwBHkpw5q31gjAtvKBuQjw51htrgoePn1jlVQAlO99/WFh2yblWylvGhvy3HzNmTKrm
UqQY9XP9/YfhXHi03LZ6uPf3kSJOsBrf5U++3zspdHdDYAxfwvUezkvoaPhsIv7/PCiJ2T/EXoxP
S4XO/t/uPI+tzpdtvVLvLy1SaSUTLyUYighUBBYPny/l0K7KFT/uWu/zzP9yO6CgiL4iUgvrj5zX
+9hRz65Its1ZcTdR4VH1k0IJMLPlwxtxRK0jPuWyaUMMZN8UlxcKQ6L3Brmc7NdwNjnW+O0FOj5R
HxqWa77duv0lrnrzTRANkP2Z8KbjEqP4/rw5tlXkSJLRJwbCghaN9oM8VF3qPTTrQTa7zkJ3GVL4
JftGkLNkGNa2ih0FkanUuUiDxyxvgx4bvDOTsElsbD1hh86wJfDFvIJr6xLIgfKMhjhajo5Xc8h7
v3zlhSC25GWy+XltE1knikOmnLVRu59nXXlA0pC7prjIwwyh4TKuB/lK9iUkjAA+q8jU/88TMVPy
b5fhULef1ao8/dEvbyIvJU0e7uBfoxJef+J/+2HyWq3xfhBAXCNzhH7zMZx36qrylpV199q7z4K8
3Ha9ox2p20YW893HjEakblRPGfd666SUY1vJi6I3mPCACd+PYIvekzB7grws/lpgNvKx6H4f4cXd
/2VEqNRdMC8drhGeLh68viN4BWn2QVcdbD1S83jvcvLUbjGG/nfI/Qqs7vsDFj8Xd72J7P8c7Myq
EwyiVjdW33e3uWKGNk2VWCOxE490X+McSgoJ/Xq2uttnZ1Wg19YRAcq+cj3RNshH2WOruFxzm88T
EGd8G/Xr9l6JOQFM2uR52MMT+LeY87OEU7b/rPP8szb0t/NyfNviufHH7f68kWz/71WhsnxUFony
rWNil5e4RT1tgJbhcBrg0AHEHsE8pQWzJsjslLV6rjGSV42YpjwDlUXvgwjjPN/iv7yTnXZjG4RF
ZthzWZP4lTG2z3UCZ5CCYOe4EqqfxYgjvu5+yHOyp/bCFPG/V2zufbYFFicp8lU8YzXPYO7Ec/ks
h8tDjvPHAfwLRtvrz5B9Zqymm8yJ24NeuuNBEyoaGCFy1JtjfmmJfRzifv5Sh6U28tl1Ocozcgw6
5W4DLtEItHW0POGUvbYrB2MmKZ3rp9LKhvY1FCkeurVq8zZFL/gITV81kbFNs0RHHrpudlMeIZAo
2vk015m9Z+EY3bBcwBlYMbX3jK2zPwpz/mmkFAB51ggbAgMOZzI8NEumBuE26V8VbBy34GRz3MjV
/KjmWXpU1nWXCndna0zz9Fq1VBUlthP/0Nzs+HknXAgIroTdz6Hn65eL4houIiiNrjoblk4e15mh
U97b8pU8tElbHszWuJp1FF3s/xwIrUWXauKxJhJX36tuC2uOEff+P8YuE9wXtG3/9R73S+PMHU6d
0Lfy3vd++eret1Ru8pC4L/ee+9B7n/xlMNfUFbd4uHe7BYLe2i4ckg9We3FjDyytA+xywqdnS6l1
GWCG7Tmd9aKUnftaFfqtcubsUSWR+tr22uIvTpefh1F4r0vYtwFxF4f3gLNmO9o7g+X/Vl+b3jx7
x0VBgiPvlA6NdvHi+Ls8aTlx8hzydWHN/dBkVnUUkFxKvODWYwjv6UwGCi2DbMuXgg/RCUVrd7am
yXsTofONL+WIcxgt3HpfRKGOj5+t2CSw5U63z5btAAIs1SfZ8uAZ6XYO1M9wvqg6buxi7JZHedAR
wm6L0IAIs/YVtfnPCbzyZ0xzXHfbqVZv+7k8AwbWj6heP9zvUGcp0rMo3hdYBzzc+/uxwlDWQH3p
jRDK0R+a246qqluH6OZmlg6edth+YHxUIS1ZDwZRkYsQJKpCdiOsSunrjWhvNAvWYGtLjk0TU/cb
O8kOUCqGW98HdqpMD2oyj4EgsvUjDdg72z+aHtdtNRNYeiiVc50H0mryRI3FeWa06tdhtAwSyN0v
Tyjufm678iTCASvA316mOEmeSOu2yyaNdHyrNLvaskEJj2vRQZfl/c22muqVGrqSjFlBMVhhVq+C
Bc6+ae0ukGeFM1mXZhTvBKMhy/QUhrp90mK2RnZ2TGK8hZ2RejcYQ/tywLPFL/pCPbWUgX8eMnz9
f2v+UBYbUgD0vDNRoegsX4VLGf/WlCf+6ANbH50rt0hLX16iQZ3i2WIdGvJQUxyTP5kF1cax2pyH
KEmfNKsZ/Lhu6x/tYL96k2q8Zv1kUqFoglevhvALvlmEBarmR72A9yiGubtSoWJcJrKd2ElPxeOU
xCr0LpwG8XpuwpsN+uWotVgFmWAgbvp6YNdUX0fDhNhNuH+LBpZFejte5Uk5jCn6F+Hr9CTvIQ94
kSACj3akqdClxeby3iz1LjKN+ZtRVeO2J5F+nJwenPSAIjxcC0hSI02uZR1HUJlCm0gEzfuJeG0K
s0P6ZMxIL/5zhUKFykVBuOnUBaUgQIk/jCiEFh83DuaOVfVl7H/YazeeIZh8r8FBsgS42edFdNCg
kz+43ag8VBR5PbQor/E6puJFnpB98qylsc31ZRs5bA3OmXIFsTiPXodC3HXM5Ic6589tXWN0g7Tr
0C5YVOV1oXzg3YE3MgOoV4K/UGfmg7wyLJDqRD0ThKIWz0IDBPWP1sbrrJzZLjMeU9vSH4lIjrtI
KOK3Pnm2SWPs6gln7GZvHrJtxs5omCeXjyPXyoPV5PrVK19lwyh5QPgC0d8RU+efTjP32ZZ1d741
O1cE96vq9frIqAa/nUNnL0/IXyVE+wC5NUp8WVBIGQ5qzTZ+n6suexwqbAtI6JtflGaZ907dOls5
zA1JEeBGx7y7nv3/vgr7lPqt7+GtGfpww0t0uFGNMNwo4jp6ZJIe7v19UpAoXhaX7SDD5AmY9BgW
OPpRXiT7+Xvnw9yNa4jLMR4pvSDCPrr2F9VSP0Remn+n3p6iVucX1vRQqzS3endaBcKsh77OiGJK
Fgt3OKDMMh6tqv3nat7RD9TDfxtR/4vbYWLU9enou+tLB4LgJbYad5OEeYaxKH33E90wPeKMqK51
54iBW/ciC8dkVVg66PsICtxFtmT/2iVHeUsc7j8Tv3pRIvhbyzyqWQ+fFPEsC0DkYVmLQlLsXT6L
QpCLEhEI63lfp8vwGrs9xJtufrQWMbz2ZN03LkrAozyZYPK6W2Jqs+RZ1cmnsyjAJcmzjejj5xkd
lzwpu6i0QGprzo+yBdTXwdTjIWR7U2BZO4qTxDIPCEoDnN2IRayUZsxXyP+sr6j35i2T7Wkd09YK
wK8QlJLquNMRmtH84rp4D+iK7u5Y8i4vCgbEbCamt3ltyS5V19+Luswvcjw8wWhPmRezzjoCUrX6
NMQmAXxu5lFM0QCH4dMBY0VPrjbFVqOYePpU+dOs2qwezeRCXkoN+IXGp8XCIxL7DJ6bT1MzVIgr
gW3PYqbgXhk+kFt/RJiQ3bITsAEo0tSk5fNMtjUXcIyIroMd8+ydWeaIBCoFkb6tbGLSkwfSsUfF
aZInL+ThjsHd+M0l0G126kyRH+iPkq3sVb5SLORGdaVrOx3kyi6lPHnTGFUR5KT1iT8xSxOKJXLG
lDyqITDINjQDt9SJ4markvzgTE+zt66IPMqII36+XyDVPRl6s2ze9CQ8u2man/j+QxRosr/WEtfn
SjWiI0YMX70h+h6nEXQ3GIn4uSnEttgOM0smfIqWNyuZ8729Ch7cdjqmTcXf6tmBm1yRt0PdEVV8
q2rD28X9Tc9C1Oe19tob2jf8Kl1fRREWmP1q8684foO96EadEf7gXrsZRr49RAmKOFg6uHhK1as3
z1OxAiVP6OsLhnCoazoIhnsHVg2FnwGZDkyEe+ZlNU/PE7JFYFrdpSccjyte8jOzCiABNZjPqNTq
He4YwsdD2beoOtzoVYLQKfmq2f3yvav7fWglx3axHo2qUQF1om1lchq2XtLADk/mv8P+e1OIBEpH
9wvSE+9F+xWc7T71ii+DQEyiV/3OmHGXRa3mj00FHU75EgEBs5qaaaXuLk0Zm9/z4sOusp3BO1N4
DXkZp/2lskwILPOdaoD6hOSY3UmTqL6ZDoQMFABe+lKAnXOsb3qiLwi+WVN6SYkR1jB/pTpyWxVM
sLMY2mNdZdfERlm9ROTtrKzdNQC796hFvytjUbz24d+1lxFIbNo3hego64TlWk0EkEQSUQU95Uwe
ixOomn5Fj8lfstTpATeYGYnk+CtPo+aKacCKZX7th0F7M5zTgIJyo4Txq0ZdSFBSnInJhb1GPM1j
2RRXEzJ9iSfG85KJ64iD0VajRGa7ZPwzSPQOe9w1m1MSHT24aI5emcewhFFtm+NTryUNi8+u3ic2
dJRh6G9IPwKzmUdUyOZJA1Hsq1Tso7QDKbaUJCxnGOMYMzSnOB1xwECbq2JWh93NJlV69TCO1JiV
ZoHwFV0XeG6y/YnzFpWgJdKuB3c1WD2Pc/vqOkv97JjbuK/tfdcnJ69IIPGggIwL1z7Ak9YDk0cc
QKJCO7EtdzdjT015HeJ7RMWaWXczKg71RA13e2IVkejbeq7xAMvsqcHpg5c1dW+5/9u5RVfpKEp7
2KPWPJYVgS7UkQyVd8H4ldOfN4iKBis03RfTMmIZnRSnsQEAh4nDFEyYHp1iL9F3Vq8+qnpVnxCS
L3zDILs85uyPg5ai6H2vz7+YxGzKZBbvqcWieqOwMvCZ/aKTDbhEKaJNWDkQEHP353Mx9V9Tlw3c
7NQJqJYfFJm/YHrs6+T0jpHRJ1snHf6qWv49sbfcKtNOTmqFtJQMfFnkG2Sz3mOT4xAKHhP1a/xa
JHDt4TJk26b/JZyMEEZHCVCiVNV2URL3cWjCo1jcNefvx+GcQIju3wqLsvm0qr52AAK3TtjyzxMa
modwuKh2PJDCJ1GtteVLmwzfosbsdrmV2MCkSKhUY78Lh6bY8PtmZyGmvZfwhohKeL4urOFSl7xZ
Wh6/ipG8vl6zdQnjfZaK3UJA+WDH7YMQZbPDiPttrNRNnIbitLgk1/IIJq+lZ7uuDB+aqnmZMQTf
qtpwq0LtI9EdQjVtc1bZb2z6ZRi2VC5aJ0VXYmL2mXmEnjICTan/jjXYMSbF12rzt47VK7zQdNrU
bR54YfTUFYZ2SMWpiXoraGpQJe2LmsfvtQmqE3ooW19XXBPHxvXbGLFEitCmNp446hqLhMzNPrrG
A6qSufPGaR8qfJZde7ahARU6UNLK3ZWke649ksUmartrYfVEc0W1CyfWUNTdqL6ntP0bMX1g9YP1
YZQRFVmEnB5jFeB9vumI0J+AGf2Cs6Bj4/3VGsVzZhnjsSDzBKOHdDGT87SZLeR8JV6UG8LQuIgW
fL6drPbrXNTndOx4BrsTmJTQhs2iTGNg5Np7nlcT2lXMr6DPBmkFqmfMKE6Nx/QsD0NspWeyo+dc
NPYJCZRAxju8uBkFFkSW8HEAW941f6eG9W6N81+NDvbLScwHxNjniipE7D4wKLDxUAKt+aXFrAaP
ELjKSW9dJ6Z7DPfy5lBFrbiJGR2ekvRPcb/4Zi/yrWBRF+gUZgWelWL8rI1oaQXO11ortrUeG6eq
dDMYrm70kMZk2VoAducFUOIxZKV2ipNMO6WjQYVmUiznMs3GQzGlM86YtrHHIn++DImIWMxS1oo8
pt4N46gjqW61bZVmzk10UbKNMDzuKesxY5tk6txbz17FkriojeKQoBTfrCpImCcqeXMT9bkVx9ar
bXjjZsSt/K1tD4NiJ5uiSN23jqT9pnGs/r1JE8WnLj/+YswDQDoU9V8WiPYU+g3lh1KTE/WybjpW
lmkFlLy2fsfj8mOyqPRJqGv5oKy4Q5yM9gGdKo4MPe5GTGC931Gq9THZfQ8TK1Y/ysTqfYu4CKwx
gb65XMYP4uls2LJ6+NA8qI4CldSHZ7XEFhe3+YhKHhFTmNcflJBNvjaYzS2C8ZnMrJAwuvcISDhh
IJtpvOjXQqGKaEo+gGhWG+qSTDTdkA1rc2KSNc1TYrMnDiNzuHZdMl5b/tbz5DY7BGfslZmAgsoT
lFrmjnVhrU1EybspS6O8dhlv2WhuBpvfsgrTbNNn0+hXipZt+wi65ZL0iDTjBtlv1PIJmUxtYyMZ
36mq0u6irv0OxZsUc4s1S61i76Mu825Iow5Lq8regBgEBKUZ+WNtjY4/x5mxzQgB+wbWdHoJwmli
9tst1XXI6vkAzji8LvwtSmo/oFl8y5MwvhFI7f2cTQTLDUV91KK+4Wu/3GxIpaeyBBRIIAF1Xbwu
qiXSeEj7DcUM3c5wrU3U40Znqkb2aI99efQWzT1pyWIAK1u+lX25A7y07Ot2ZEVRee+Ig4O+GVMK
X/j+hwuK3xlAIX+KjTbEHSkaQa2NT1GYJRE0YQKtcBFmHvkUY6UpJUNxSMkKBICbrWRXfX10RzmB
K1v0zWoTEyhVAwaRGjY+ngrciD60NtDVHV+Fu1s3TA8dzqHPY+URVLfEru2Nyh9LghqlF7kBDDXb
b8ksb9uksgNswoeTYdn2JY21lA/dgm6hJVymmTxQC5bQGE+kD4UB+A3BwKx01naw8L2ktqPGqdax
+M0elWGqD9qcXWOlDc8dX1Xfiaq/TGfpNxZZxsOgGg+YpRNCnh1tC98CxHoU5xszfWttrb5F86T7
RNS+8fQmwzzG8wkDhGEesEptI+URIlZ/nexJ8QvS9Zc2xn1Xh9vQ4xd/Sjrq+UrCPFnX3Ih2I27o
Ef6UDWDwwqrCvaNpMazkOfLhxbuqll0pb9zxkZiuXUu2MUOVeIpCt9gI4V5ylVVgpOT+4KqPJgEd
gFzz7Gudcuq88i2Obeeh6JRfzcQ/arI042LC5Ny2c/azNdDvNPj2BVl/K/smfciHEdRqOjuACsbH
jnkfgA3TimqLk1DNcDvj5A+PjUrpPgxPxViJIHaUX+Zkjmec34z9VCWbpJ+sTRvzOekrXZyUGL6U
bhAYnafy6M7DSJFOWT+Yo3ZVG7ZUBlIRwzQ3upKmiGVZkcXCBr/nTSdc7BuIeODLKbLdJhMuEm4d
Lwdh5S3Syuq1a8snBeuFjduTdnTa9qsWw681Gs3kGwYuGBvKx6WfqJLDp8WN6qu9xkR7HN62wCBZ
wUfaHKjsPgDMxidqlFSyV8u3tjXQyrEsCPhSYPA481RepikO7N77moeFCU1+INbR7cYpb85Ta+MK
0k3XCZFhwQN2l7vRu4PRznby4P2lcQ4jMbLZDA+8QfAcoMqF6jZ28vdSTFMA5tAGLIeiPE9QE5ZK
dF2EXj0UU7Js25ApStim4Tuhl++UdHCAMKbdBoL1nhhcfsqW4gia1T6zxgdvYnUHM01vhqYpe8jj
fHXnW46AYxRp/NSyn40sEs1YFjLnU1fS1S07VrXRWemzs6uMaNqLytaCFIGND8scIuYjqBSL5U07
bAQKycBysqfEi8+YfTbbzusi8tZC3YGRsA4Q2jwqfmtMN4GW+PqQiV1v6dult8tdQubZjxTeuXBW
t63jNj7lyvkOU0GeJCE0vC7tvmqZjVdk344vmiAsJKi+qXU99lXPCzedYRN7CtMpgGH6wr/KJcbi
fif8mWOqVwXRDGcwRyMTEZRDre802zFv0mDSwQcYyRS/J8RnqHPdKGgDEbV3zWZgSbGrrYSicZwg
UIeX3XOdU8JlkAj0yPk3Ewr6fALrp7KSNnuwajx/fmCzMJ7jNH9SwnrZDKoWXuLW+Gqb5OGXoTql
fRYf8RkzfVNBzlWSzaics8Muk9LT82CogbYQDq9rDcZhGVI6F6JTytpTpxeIvECkIt2v/dC21L2q
sGcZaqv5PFgLKgizFEOAh8BT6GXLjhrNaQPKRbCQVdipTyJFCODVRy0d+9ME4PUkX90PkW320ISR
TlFTw0ztEG5H376fi9zd88+tTkauViebeNeuW2CZTNlyimsmhlSwafOoS9rIu7kdyYA+h9lNghHW
8ZnohesT6r/Gmtecsrp4b1xBAKUwx+awJPjkMlF/0918PmE2gpmr0RfbAb9Tv7Q1gQ0NDFTeBPM4
KPlAeGE/zUtxYhYp2ARN4dbqy3c7QRUAZLTk/oRaWgsHIBNsY1JiZDq74UkeWL6yDk2yq0XYfRcq
KuzwHmvWfLT2DY/DU6NmaBcTlqV+3ZSv2Nz/1XZF//leyVfybUoWGPDJHC4ukKo+3oeaKNjRss+Q
r9y1ObHj4P8dNFUx8UtzsKdwPNnRG0VNFQ+6rdaXBrsLsrKek74bRVRom1ats2PXLSTclwAe1ZOm
eCksQv4wkm+WVq1OEKzg2zYMNzyk1l+gfhzK9popPC7ilPPZDIowUUPMnPL6MGJcvAkLQJtpchw7
6hLhD4/IYCfjJH8DzDzICzvLG2m76sTE4C4b+RIztIrtL1TLpENEiVUI5d+vZeGxtRpN4jWtq50Q
OuinmBrzTeVQx1b/cJf8B3EXl3c2hEg76JbL7ph2oQ8+7urxUf6vKn0qT816kE15MDHz4GO+/iv/
2+mwApByH419fLubgfa4KKG1atzUg/2VzUm/ac1ct7e2YmIwUmQH6B6AsdcBUdWdltJNfTgofuM1
6DNjp0Zyx2FA8bebf8YhoFIo8ZrSPWAKnRxzRSS+/dhX+Jr1yfBUACvPeA6cCmHkm7wS32eBIaBi
tK4v+l45LfpjKzx8KRfF3TpZAxPZjkkngJh8DmtR8OxeBCyN6MkhKxaKl8QZ3hrVNfbDGiZQLUuc
psjzp6bRz7O2BJTwe6Pz0jd8h73BRS8pyldPlkE6hBAjCimH8aiUdsZXx53hDSWY0jhKy6qJOKOH
eUM95Cdcn9QDZqQsqyjGOvPWHPGCUSx/IevsKxMiLdfQ/cyLzJfJ8ouqyk5eufzkn+3AeVSsIyRN
13f1tIPeOH/oY+ddx3gx9gSVK6rGNilbiMBq2vJRFRQ1DmyjNnGOM1OfR+WjlZJxLksc5/tiT6H9
EpCF8RgFFdaY4JOqLanjJftA9d+cwyI1NyHeGkGrLPVDhnGGoZXKe8VjdudMjXvMO2o3PIWd8mIt
3V9TFu+dpdsPiGVeHCcu93wFikNIHP29LACQFanyvQ/NaoNx/IBiNM6vQFJbvwWbXeVJ/D2CxkIk
aVM6k/l1iOInO0ycX9CZg4F5QS8U+zEPWb4UUVr7jTofarO1fxCZd4kF8Ixy1K4/ECx5JjVIjUsP
B3cmWhKUsHaPukJO0xHmcoDQvewXUgcBKk0jWJSu3bJ8DMpqTPdqvcY7PCJSBZHWLu7tK0L/A/Tu
4RlfwCcjLZOvIaQfKsFJJugvWaWWa/FKslUNe3luR/Vr12ofxdjV53CgYJJsP3mYUlDynHr4AI0F
5E4qf+M0ExS3ZjMPqW03i/xci2o8W2v0bkbqOxpNffCGRnlT5xTKvUFIlYo9QOH5dorS6A2l4I+4
c5eL2QCeMFQM8+dBHbduL1A2WqDG82ZyvzbErxvPRVvfhvOZwGcE+hQ7pYEM8sGYiVAXbKhaD1i2
kznaIzsA49hUwKtbas9eErOj6p1M+K9GPZiWl/5sZj4whFiMJ6/MKxxThHnwMI19MmBkbTolLv7K
q1/YCiTkSKGTLI3tvaA2xsk9cSgYht/NgjpbHgkx/Jz17rjMcfcytp371GNskRTomeeBaSFPGh5H
Mv+d88ueZM47I5eW+/f252k5UnbKtjzI4fer733/9RbytL2E8jkPV1E54m+IW6mSMKt8vixHjUX0
2pav5HwzJCqDZPu3l/fz9+GyTx7+6JP3kX2z1hWBoVaw7gaS8z6S4IpJdX0J+bU6EU79t9cYTBYE
6/lcQbK71dfzsv156ecxnkkDKpayi7K4PslDtU6zI1xsGLZrp9nO/7aV2GMVOUDlmvXo2dJUvg6u
MDaIiKJn2VcJm6d7ao572ScPKrXpajKGD59dws5uEY+x+0Xd6HlHU0fmc7+oaJeG/A4b/t/6UuiA
mjaox3sfO06MmW3jsTQBFyfgYfYW9GaW5bV1VStTvYagLpj6pu47INl3gRD5RVeV6bSEoMXtIraf
ynlh+xTNPjag5dcExcU+NarsQGKEqmWqE8dcCzTdG4KhyYmlhMXFLof2wUzzvcsce27siSXSkuVH
Ksf2GVv+c9E47R5zl7eiyZ3VHVLdKmy7eKxE9mXs4CmP1MtnU3fCDEWcvZG1Z83m5oCKatkanmZD
3Bb4x5XL99gxog1vtPdCQP8C+VX9it9aEcSjXWzVRbuRbu7ZYvbVxi6zCZhGXezNpiTTo2LIpOkU
yrH0DrJhUN+A2yEY7bK1moJIUi4s9PBmZHyk1U+j7Vt2ygga+8h6X0azCgS1c895gklBNZU/iOVj
Qrt2NZHeX70ciNfakgcKhaNdS+l3IMfLvq7X3zxraB5ka0jKhQzTdOm62UOn1sVBKbLxuYjDgjLY
ZNwqeBM+y76kZLGLOOoqW15f1+ekFr+woflnwDJZDnYYAxqU9R7yIPS/k9GKn+RtvAoTRBUIin8f
MPTVurxv8qPsg/eYPHRKePUgh5QzPoNU7960RQBbarJ557jRGp7gsS37Iit5EgUZVNlllcNyjvPy
L/lcl13JuMwbtdL0vWymc1s+z0TFP+9QZDtFR6gkNa9S5Ioc9JZWqXNIW56vWLb8K7r9HNJih2pq
4Zd7/5/jCPEXyCFhpMv73QcOWvIykY1jZ4M7Nw5O5QXLQPNoTKt/Tg1pQvbJw1Cq5aVbD1EKaJ2k
xrJ6PlGa858T98FatjiHSldv9y75CnJYebn3uan4pYJQ9Ism8Xy3adNLqZMyjqfkn1f3PlvpEBE0
3kmOUMgwfQ4rojo/KDpiGECOI3FqM1zdW7q3iEDQNmTNsJNNDZvOHXsS6q4dq32Lw3AV+ayxwnVw
MsbikMYxouq1OcZ9dZwSdCZYNbH3iu03w8vRtwF0+WyaJNUPeotyvxt7+20qmvGAAXwdyMH51GaH
rqnmIDKplR862zmFDYsSOyM6pypajElabr86Q8EWzIvfZcsSWvay5glkK3FD+xW3blySOvEku8o+
YjUhquVBNlFMmZtssr7W+DwE+oS3rpVga6v0ibK1PM991VgaHdSCRZ1slli94L/GIkcONnhc3Khg
OMuTIYqO1y86H+thM84G36uquqnrTbOO5W7nQdqWA2sPRk449+AkQxj2sg94Z7iNW1yoPPb3XlIN
FNEwxU1yYpNzk6tDh/1M44B2VOaNYevLwcnbHQ6rsOXZj+8L3EJeo/F/GDuvJUlxaF0/ERF4c5s+
s7zt6b4h2uK95+nPx8rZQ0WdmR37hkBCUFkghLTWb57Kss4OnlIlhxSrdHUY7BeCBBbJX63bF6Cy
3pSkJzqVql/QAuXrPuXZm6WNE/N8RjnPsVPm4oZzM0fQnbE8Tt96ZSTZ4vnvVdqlb0CEiyevM49S
qsqhfnWMM6NjtLfn6uiACro4uu5B30q005j74VszEslKK1JS0Gj0k5YHzjYkJ7BE+ZxtD9JlH6Vm
dyCMtcTGXKbz2cvUGfnW1LPg5Ok7fJLdR1vt6yfZ6OnJMJUHI6+/dLoSHQK3mh740chwFCPx6pS1
i2JAi4xJHm8Du4RqqKMhiGpW8b3N+0ffr9TXOEBpEsTNpjY9/yUjrpVUzNVVpeL+TBroomUje+Ey
x7AL8y7Ig/RapY1+dFGM/jlu0p+l7RqnxjCgimPUt5mY4t5kVfYXc+/mp2uG9/2Yab9r9BsSr7FY
LD3gTblhQo5l59C2wCUsdNl11KeCBX8d5vUmwJb9zYybcwSQ96eWIQynPKaeZT3rdnFTa2p+KDTi
tLkS53sALCVJ7+gLk77q2LsQGcLWCzc+zK5Hsy8wpovs6GcdfleD2T56jbag83N3N6nECHM027E8
cQnaqiBj8c7FQGDIX4cuXtiFaXiRIi4Cd6RetFuY9/aj303kobqhgqthjI9RbS78srg5gAqOT02F
Roil5CejT/JtnNr1iaBfvTcXWjkrc+OZqT9/fiYHSYJiBwhqHysk+klqYTKltxHBG3tj6k+D0j4H
MyOQwVB7CHy9uBviHNSXopVvmDNjr53lTxartbd+drWnttEPcgzpU++mw5BlM9q/OgbnNzN0vBd0
kTe2rVtvvWVML7Pib+TYiBAcsWZ1KyUVvcXnqidyv5yHH8P8nOv5Xko4tZbPjZccQr+00EevlCfi
+0c51nmW+uSghX8tlWb11A7z2VQTFVkL/ZRU6XyfLZtWHfB4aHXCNZTKrukPvavYaBnp9v2oaw5r
3inbENFBM0AqjeVIbPGNmabsJtNr+14dNI76UzvvzQgLjWtZDsmGBKbZFP29FK6XyqrGIqlaEEbF
Wvc09BlhySYscCq16hDCEMphUiyWP0ASwObsBfZM1gI4EcWx1Wk9u+p87sLp9VqUI1pd9pfISu6z
tP/LLOLinBHxuu/76u8NCpjOvkzsavvpwKB6453OT1nbtoajGZtm1KoNAHKkRZarRC3BoFGPEQzA
euDBSNzxEPaQKbVUDR54kyAJ2P083UbAq6RO2rlTGTxIEY+6Rxh3RBmW89f6uWqQL6ptBV3GoGYq
52NyPPkhjFM2edzmAIyhWA5pSRJ5qYtMRk+EgALgHHb7mln5W+lX4b2UPG/yF2hlzmKXg0MbK0dl
sGMW0nn3qtq5fmeXzhcQIy2gF1pUwFJZHL9IIazJMWV1Mt9KUWuBckDGS49SLKc8PvuDB3J4ORMZ
z+xhHqLrH5Yq25q2UZ0Gz1KysoEQ64AmihSjIR73trkEopfTQ9sqL3Ax7I0UU92xHmsouFKS39cG
+im1s/pRfnu24LxGK1bO0qJagEWTrpV7KZahOtM18+p6Nc/OkEGKEYJa/pRcLfL7x7QkxEtimdSa
peUqtutNfbFJFhBInirGarNoTqpNZiiwtfTNGRmj4yBwvgMgvqnZC2GYPBqNNf8hbvE+EQn9WnbQ
RUjKhy85um4bTDmKTc965R4ER3oqC9u/tMYcIm6uRCfykPmpQMTzQc/i9xR5tl+YwaDQHo7vjlv+
yrPC3hRmMl40LCQf3Bj0DbGf6NeZRHxDBJ+FgRa48X065jFInCC4IUV6jMf51Z5zY4McJ/CNMrXv
2rkr5k1WaXRv3tQ+zR5ko9h2+kA01ABQ9d1B4XHbJzDQ3QGTNQKaPYAroOdw6FQ0NjtYLF473gCW
n891U/0om1TBFiebXq2uotuNj5pf6+/2HP7MZxcV/eSun0r/ENrh76rLkocojtCtTR3lAE1ffS+t
WGPS2h40V7ffQvtISiz9YszzcDCUxbhQSW8CxfvJdF29mHX024yKH90YmqR3KuekgRgly+bu4xKh
sbGOUxSYID94oZF8G0gSpZPlAkWqSFY6vNhJNXo7PSS9VAEEeC6KIxH5mJRfeJjaPH5JW9SJyRJo
X6o58E6WR+YT4Hu6r0LkMU0HsNIAFr5pev/W+ubC+r4fcu3ZUJsLRPRqQxYqOKgFETELuUsCLyPx
XpW5ee0YD+P4TW+ZJD0Vre2epqxD/nAEoFxviTMqJ00hrwanqTrAndeRB/GNy0+gHup9SgRsh76S
vcvtfGOgVnnm84jEph18rTK3fpl1PtpU6Q8OiXvA3U5IxJSNYo7h7ejFP6ccm/RxQDt3nss/MzSY
stW9b0EXNFurD9snkrfa0cI18hJYOVH5qHR3Qa4a7yA/f2CSVP4xUcEkF/Q76joMppzFR60oEYcY
2m6jIlKH80owPKuFFj1WoFSkJJvKarUDxHmCY0sL2filDtJl9G58yCrPyKhowP7iE9iIfWwPTHg0
U32ZSK3uPZ1ctxQthBTvs9i7k1IPuvBlMCBjj3Z/K1UG7IOjE9nVrnET7cXrjRaUJwCipSRVmmEh
+NamyUVOWL4+Z4MvM3OX6FRo/qL2WXYvkw+k1YzKJykVmRbsU9fPD1IcWdmQr24vUvJ0rXuJlBSE
gNNP1zp98rRz7+U2SF6uJhsmJQdejexRTghcZdonVaKCRqAFs+r4sdPJPixXU5bNOBD4UyANnKUF
oe7h4heoQK2XDNz0gvhqcv3NWTQU28ibXqaYcMdkafpL4ztoy9XhJc1CvnRFG/+xWxtdaeZOz05o
P6fDr9KbjVdimtvJsMZnvhPGazmWP8MEoQk5RohW3SJO6Z1AjJqvttaC5+pxbZe2uaEHlwpPhq0c
HVQyPWoTWdjLP/K9LwHD1FOGvwIzCKho0bNsEEcp9ti1Fvvknzp9irJNUHmId9t69DwFIygv30P7
2zymYWS8uEVnvCSzwqAPpuUsxVjxurM2Aw+RJtpgGy98wCYni67t84Y08ohK68leTq+C+gDc3UcQ
HW5bpXTOs2ySuGG0a4bx7ASx89yijX4/xgo0cx0AWmEGsKOzmTjPcgYRwfAJLTnWNH6bb0H9Nntu
0LgH2Pz39eruT5Ep/h5mP8AofVKe4dLpB0VrumtR6lqz3tUa3zMpqUFTHOcKgN21qPucNWdHH+DG
g1SNxkw6r4vVLc5owYvUTbN/0XJeDCnVrdKfWqsuaMEflU1vTw8l4JC7axUsyPPA/H9jOHn06Li8
5i3aWfaEIyC5XTLFxhA8y8ZTw6NaGPO9lEbfbe5xiDgWehol27lZosB15WzkaBHxlU8tndBZk8SH
tc7wkt+eqvLR68vmScMHefPb6Q7W2KjPsqEfoeDRk61e63xzeKsjdbxF0Ud97gM/vq01+6+1QcI6
BeWNpjmude6OsP94vWjTDwhWICO0tUZ7utWj+LEdveyeb2CGJ1Z26SFBXKSEOaatbmTXS8NnrTXb
84c6Oc1qih916wc7rcSfHklo50k2bk2U0IEQAEOdulJVAOmSi6mHXQJH9aWO/fLFT0rCa14cHaUu
i3JilTEQ8zAvyu1U+bj5RJl/lsam4X4LClSKDRP4T6na7T5lmN0HXVS/1HP53BIovEPvtX4pEkRu
zVDxtyp0ULwehhunM3tuAAdD4FM7EqkgpTS7flGnOn5oYvcsB6VKcw2N4H3jnbVpKO8nc7yx67Dn
eQ7GW2MO5cUb6w5U0BRkd3VQ7vNyr6hDuWsap95pVjADPPKbg6kYzl2fQNGI+8VT3lT3ll19aQy/
gA/f3/plf2f1AYrtITkpeAk//C4+WCGCB4nFSqdgBoDhenUaIwx73BwEW31W+wDmhBKC6VZ7fdcy
B9k2zD5y71sT69lmBiW8xSsEIqnP11yyfeBjYNebYNBVZbiAmHjTaic6BnwQCHCrQNIBKfe9fqPO
aM21mmKQXICd5CrHdNTfWXcx2IBe2JWGep916XlSHOW26krosf3gnrMeApxhvMXNELP8c1kng/bM
+tB9mTNLu0xktIl3tAQTjWKT5VMLZ2qjjkaHJg3ReuhEzc4re0yXZ76RLIbv1P5JCxvvcRHhmyAx
2FNlwnsMjFuzidWDMiAXXETvaLq+khHaRa1WHgq7dW/6zJhqAgHsrptpQAHeNqobRMu+gLAYz77a
9ocSj9cNSA3/vs9/cZnwgtyKsUH3edg6pkHmtlC024y5amaN6pORcuWhyuYbC8HZIAQkkinzvsBd
dYCAemq0ob7UnV/vVdMddo3jBLepW887tdW/BCP+ASCmun2A50ulzuWTBfzjqdLNNyWOqhO2ee0t
MongSvim7NPGaW/LoiBKog/wt2Z/G1RTfwuQ4NTVCDK2dbLN6/LoZaN3zo2pwuEJQJTdm+HGiOBG
1H13sqoFERh02t4c8MECIPwDqabvjHLZySRLvuVu9VvgcN0WdTYiePQbu1GA6yVte6OxRScBuBZa
EqzYO4OvvWHDtlF/VIk+wasz65sBoMFZWQIeRvMkM2ptmVYzRaEbdeRB0hBhlhyDs3M0tOqbnn3v
beU+TeH5Io6yTeMn0Mt/ZteoLuTfVL6ESY3mmnqZikp7NmF4mHR70r12PSTgb5xqa+RhdNvlVXAJ
RmYYmcb7O4XFFnon/oLesPTeMiNk5fRoUjjR24Q/wN5IiKHaVV0fQ3v64S4GZKOLPxWhwDYkFHoF
OzQQ3Oreds5BH+IIEUCm0dDl1Ip6iZR8gQiQb4c4+tVkJSaxkXniW94nIFaQt6oP3NA/dYpFzEgY
nuwDphxtZT0SGNE3MeiyHZajLxjcwjFzG4OX2CjOYc04GCsm7n59sy07YgJ1/oimqXrbLwa7Yp7r
mJNFqh5qR74J9cDfmx1IvVDTWaEoTsfYazX7IEncLaCsQ1QEvxQyDygxRCgKEcr42VtD+d4ia85H
+9TlPr4nLpwmPSAHoo7QUz2mx3dBA5BnfmJF0m7Je1aliQ1kmm1wA3hLYzXkzzvWAqHeTZCLH0aP
AHutdxNZ4eAZYRU+n20FQslHKbpEWep2BHmJGRHYLIKxAMZVODxmS/B6ToOD7S3qs1X/K3D9DIEy
A3ijq2McjMYUwEP/GM4OevsQ5jedBpWp/T1AGoyA/e4bDCzD2naIOjsbM2/VLULTxV4tOhDKnYIB
i6YqiEGiFxMEPomF0n2Zqul5DO3mllAjXordhCha1j7AXn4m0txsLPTkz96kgwLVfevs2O5F8Xvv
oiS+e7EWnE4Vd98b17stI4ZZs8EdVE2r6jSjsNRqIW7MhXusuu4b3gcGnGA72CtlMt0NeBXdOgSP
i4VAHKT6S+q4N+AfJmbZiymcPnwbWbUT3QiAL+EYqBudv2kKSBRZXBGoaAOTrFtpnSq3KjZWYrdH
oOsFoDjPAnTDx+AAmfni5CSl9ALNLaRjX0qrc4nyFNouieNjObXmsa8r76/Ue4XL1Kmt/3O26x2c
d76l3gKRUX5GRr/NrSy46GMwbvVKbXas1L1TD/DsaIEDBXdCSkrxWbx1EO4dqyDooZo7ZoB33mgN
j+mARpFDCTEZzITN4DXPFPtm3VRD4VyLNjP/s11DEatn697ymTt6gwWO0c0Aelaed/Ax8N2GHupr
GkPfliXzRlcDXkXfNG7mOiZtyuzjV5rr+zxIpos6I9+EUNSTFge/rcUhCqrOLSZa0hlZnfEhXjaL
eI6Zj9qtatbt09DjOdzGy8hNySuD9qmOmOpWdXosAwfbu9ThMYIJOyst64+uT5l5WNF7kuroHJrF
o2WM9mHMI9bfy8Z372avg4fWavG+6Z5Sp0kuIcuDS+o70c4oIADAxo5uLNt80gMD9oY30qMwARtA
XBHfi/eDUj/Nuk9wjRgM/R+BMy07CQbMXjLSUIWBJZrW4nUFAvOfjdKRL+rRNsXzlVc1RFLLL0Fq
jJnXEmbBr8FB9nxJBCizvtf9i1JhuAVHotsnHhzroAeNNQXDxIrT51xCI7cISp/pqMVNY06Pi9M4
1A7f3o2o0myxqxzpc+T9epOHZaYuQDMnTOGVdEhPzhroIs8sbkBknIYJRgpwpfvO7J6UFv+n3IyT
nd5V+bwVzFy4EPgt8Gd7Z5hyOAWzez+mmsZUsMsePFJzl7ip3mfgRm94bYA2LL6HQ5S+qTleMF77
yy18OrdECZwlVFDPOiudlA7leK52J5uJTxgAK0/Z+dIaDfCASaVsFcCePkiBqc4xrV2uUMzaK/7Q
+TmLS4bssXN2tRUDDyGlAAiumLcFimmRU9i8F/bWZMi7GzQovTVAAaUDWJU0/D0kR/y7mADrKZnD
9xApOMRHD7guljvHGSG4L3gjANo7bPYAHSR9qqC+Vf9hXdPetEN2rMeazySowMRJ/KOaQBJq4XHW
9dkJvxZ5aXxBQh5FzvFZTwLrlA7K80wQYKG34uZuLsYD8Te1M06xN4Zk63dePHvnMLLuY1Jp21RH
VqlVc4T/DBDj9o1r6tOtlsavo8oqNawCZBRDKMOLSVPlo2uTNPw9oEDvVwWIIKu7g03CGyxXaV+F
I9LpTzc42guwXRdpbGViIWAyTmsLrj5P+2ZXpLb3CAvAeVCn1xkE36MBGMHOg+ZQxcmXkokB8pVY
KPYlyVQpzqmeMecrMwCaCrbGnRsyfzJS4C/WLg86Y1uVRX+CHVG8dmbdnLD5tLZS1BOnAW9cW5uw
UZo7psv8P21n7/Qy+DXZynQs4nS+QfjjsZ8Be5uunTwESLk8BI1WkxlGCtPpnXRv1XZ1LKGBGwHs
DCVBYi7j5y1MDXdAKtgJSTIWuPDOY7ZnFf1gEOdgFN9l2UMXAhb7ntuvmJa152zBzJQLri4EYXE2
nYdowY3WxqSeAUaEC5JUNpMevSuK4e/jf6qkXppny2tXX8qA++q10OlwCE/ZCtCz0UFOa3UV7PzD
pBpMDMPXuAEp4L+MTZAeAui8dmvALRrGF4TKUTfE8+6qqyEYIcENZSYLBjd2UPJetDfkQOenkCTH
H5PbBBdwWda8Z7LKL5FdeaOtCi7ZSXaTmQgSLCz+vaEuQPu6rY6CUKkcpwVSyFwW4FAP3Dpo8Hrw
N4miLXEEagOwWHuyKl8dJd8lauA8Tb/MfgDFvNy4Zrmi7K34RBuv9XkvUEWpHOdsyk7SMnJa7gyy
iMHf57fLRaSVFqrTxnaydCe/MkFrmgQswmeLq98xaNSjKIw43haS+3AGw/mzW57faEbOKUeNWtLB
sknk/ssursoBKS2M76SYZdUxLBUd/5nlN+XgPgO8M07yJ+VneMFDGFUD4iR9tffK8pecl44BHPPl
MV6fsFQKXir3ybpYC2l0rRtLvTsitYInE6CPK/ZXegO0WzLU45SOe1WvvwseWDYDMOquhl9HPBXJ
kawabMyIKidljHebvSS9rzivUA2+9TAX916D1z0yDlAb26R5kWdvJ+7DQNznMNcGw7o1ROjtMXUn
vVVcUoflXxui2bY+NLDDOhDqJtjJ45KnIXul5pLWlV3pBVao++SVu41X9PkFX0cP9JnsLhuICPQN
5VhprKLQF0xmgAjAnFNWNPP+w66c7eBIARLZNfLLdXdOe9BQdnSSvzc2DTHqZhe3yZd51C9y5653
CWrpprDSaSf3Wu5K0has/1sN8ZUFYi3PRM6QPam7dgcpy8ZIcQxpuhCIJqKPQ/csD/7aNeXWrL1B
jtREPjcVGPad3Ar5kXpfc3/aoNC3RNCZ5VrVj3axDUHu8np/zdzpZ4BXxgFDeIte96JVeQvTNjzk
M0TnVp+e9WXokM92FtvOcQ5mkMDY8W1U6Jwo4TboCVlJXvx/f/jDb5BdbK8gu+uhfm15fXqoyeQg
TQx9J0OAfN875MZPNoCs8TmFy3u9uVc4xYe35gOo4vMdNEjjFRGsybk5GGGuzfvYDb8pXabu1zvM
IHjRHRdK9zq4qP1jhonlQX5L71cPKe7IBzQa+3nbZOFtO+gKMI9lHFpeazlT9v6zzuvKGeGAMNlJ
T+jj9MAUhqXL0hH0EWknE4712n2WBnY108DUtwMSbCfpwWNnDacpt1iWVPvcGTA+chdw5X/+XbtI
z34IVtjLDeAKCyBl7XtzfOfqC4DRKOx6kbdheFuGZelJUlzrCqI/y4hk6bOz951qALOSPjqBwhgp
7WWzvq0fuuh1V47PlTecvMbcSk+4noKtwFF5bxsSBDIWsmBvjih0n9c3fO3LUifFYOmFat8fGkB6
x9CJDnLMlM4uLdbzP3dBKctTk73rOVK+7n46LsVPddduW1a2/ffQg60cCf7UPAdw5TYp8JgiBeTW
2yCclw+H7kE0DXQWqpN+wIeCPD3zAnnig61jDOo85HP75DA3YH14qxOxmNVi00KdyAGlDHV3Yy1Y
1Xksn/LB7Q6mOTOVaHR1pwYFsZsegZkNCd6DMAumfLGLNOeh3gVR+eBk1YcHL39V+sH1dVrLUrl2
k7WvSJNiSNtTj/2gdEbZ1MtwLXt6An3JjOE8yd2XixTgGScwK3S73odWv5W3BFY7tbL7oXZwjb9y
CxElWbdMuAbvIdV9tYVLEXLDulhJz8TBoYbEC75hTPS3qAfujozJXu6xbOSxx8v0BKFc1shT+iOf
9IsXG9lBncebxCwRKPO6kwwyGqN2C2e3RD13FxbB9QtgtL8g5WdnuaA8edljpG8XNowdDb/mwXvE
Xs69Ypb9xH7x8Tw75NIj1sFA1VTnzHnr79PbUdv1E8T79S6WmcNImiyfmczNrJ1vQRcSUgm8gL/A
JRvMxD3kR6UJuTUoJwa6KKNm7a86ZjLZAq9bHSfXOU8Ac8jnHqFHolEc2dsMx7Dr7Oq6ioq0oCDn
pmvXQRgu9X1tJMZBri+/y7ej8dzqD7ORtwfVNJ7kqa6PVvbyrvsZG1O0GYsCpX8o5H8v0NaBQ5Fv
v5SvEzuWpyWONCwfwPjvtczOYee3+XCHILt5AppWXYS1M0RddaEv/CnDLLs+X3kS6xizPhg+0L/x
Ht+Yk1fvLAjSyGI4Bg4nBS+Bywi+QyFwX3LL5MlItw5UYo8W8GC/wDfkn8FcGqwj+vokrx16Ge/X
m7AelT1p8r9firnaCHvpTt4nmSnIj5HidS6+lmXvWjlH2H4woUWYQSa6SmefVDwWpYn82euUS3Zx
2ORVu+6S1/4bVn/9UMrv/DDLuJ5b5u4WWMAtCUHsMfjQy/yV5Aiha3lNFvP5eRtM5je0Vognh31y
KpowVPfS/LrrL1/QCDBIF6TXeZz0VJnRrZu1bpozUg4aSpEaMLFlEib/zrq5oiSl/GEue/315TzC
xLkbC3TdevYb4OkHmyzVvEWvtyAJ9cOVH2LWF93V1bPcbJnUyd5679c6EkFoXgcQQNbG8tfX4nqu
7K2PcT2wXu/TuVH+1iHUwRjGmCkDJxJuYIukLG8edzxhGb8cv/74udSKTaQM6odppDzCa8+bvwcQ
7c/SXSNddQBNL88g7DokN6Sn/PuunH0dqgDlNCe3THefqSABTJF1CfeJEyIEDzm6HljXgHJANms7
KQ7+z0Gr8/P11y89+Ur2WN+Z63zm2pml1tPzjvzJP++d7F1bye7nspx0veqHVp//wOezFI3ERmu/
ajNSszKurLMHOfff6tYmcvQ6z5bddSPPYy3Knpz3n1f9sJyR1tLw05/6t7pPV/30l4JlwMdoru5C
GH3LK46HM7mKar6uVeWFlw2hFMiZ0IhYvC9htnWz1s0ZnqDQ72hTtQa710Yy3MrF16YfjsiubwYg
hEjBX3u0vCzrG//ppVpfoPVFk7r1NDnjP+s+nfZvl7++rnO+kPuLGLTfuHNxaGNau8yF5cO1bq4r
2bX8IVbxb80/1V3XE8tlr39BrvOpzfUvDIl3qynDH7Xzwq0MDbIGlb31Gy1jyFqUvXVCtjb+VPep
KO38HsGA/qdWI4mQFDZEPl5Ocu9Mb6ULX3elVsozoWyW1VmVHXSveFmHd8BU0MbXsjIvNHIpy8jP
XCggomRllnsNHfmB1c5bGR6I/iPJ2qAM/Ddd7Tpo2CoxBBldinKGhIn4206epGzW4VaK0hUcWfSv
bdZusNZ96kLrZcagSQlZuJC6BnU2d52jp/NW1r8JAAPCRcn4GrRDdLi+8XJT1s11WF3Lcrv+sygH
1ldXigGBlL+Hbyl/uoLUzVkCdkJLeI3Wwf46sb4el+ezntngVcLiLTtbBEaMJULyYeW4NpNzZSMT
g7Uoe5/aySC61n34x+XIp1MGr1L2s3EHKvCxhkqBa4C0IFJuaCA5lg9XiSNe+yJDl58lWXaSO1Mm
fZ6dZtXZNJljneQJr0/0+u5/CGZ+mCqsTWVPHn5U9ET0ro2uQa7cQfTEiCNkUnS0sofZK0nHoOai
Tffyil7jlNIDxlmPm7/kRf47qlWrwR7rbFInDcnBPM/OCRLBsMQhrcmmbshWbtaybwUK+mehtSkX
3WFntjAgY0BeIx+WrgVHU/dvhLNtkQCIVLRr5K7Kc6kzqEx6VbyWMTwT4ZPrywOeW0R32ms889Pt
l5v64RFdl67Xuy5rFtm9vuYRycnZM6e93GX5s+tGfsBalBv7qe66qpMjn8mca0s5vP5LehjqWxtr
vQ02hljFBbn/3hXxeDQQAtzrMGYpQj1DgLQ44zPJUUsnd2Y4yPQsRz0PmKeeJHg31cFLpGVHbbmG
mtTZXRnU7UZazV02npS5NHdqnwHSG4Zi00S86rLxMtfc2h4ATw1M0W2auAc1Cq18j2QQhsus7PdE
JUENT8650YPmAU4WuWZEYyGeZw7uRbF6m/rj64Jofw4gpTzDv6l3qMaNqHJQlLoMwaMsIT1Rj6hA
xHaVPseeg7Kg2d1NMVoIDrCFg05u/+hZ/vyYVs1P+I6n3tTK9zE3cdVK/W95yZS8xgf+4gcqSPGs
ee292fruEa0ns+sHJBy0FnWcYdgETV1/qWcwvSzJyzddTe0tijrAqyJku9RisQUwCSXPuVWh36Sq
uwqJYJShSnDcGDFW9+NyhFASZgIDjgJhoh2bwi7v5ymp7mVPNllROOie5TnCwgThrSIOdmWF/JA/
DV9NkmfHVl2k/DK1MrAjQYljtwSAN67Pyi0uYlSvVQifho+RqIqC4a7NCjBBXjuwHm4K9wJSg/Sa
R7C9RfVr6qfocVg2EF2iR19NviGrqZylqsww6UZ3EVWuAuEzwyJb4wSPDWrYjyqZ0MdU0bTtNI4B
KwgOxLYHtCq1uZc5lqJ4yG6mYejutaTzHuZlU2fA9mz6FuxqWqwHQj1Lt1rp4Io2kJ0xJ8zmxlFH
F8b/PSXRfH8tgeZA+dehz63nV5HlPaAyE22rsN2ge2rsHc0yd9PU5Gi8AaYvDM282A5QZ2Ct2k63
9aTdYAWPDAYO4KUXlrcVVLvbZtmsRfrnMSmIoQ5IG9lw00r9ks9mamw109Ausimm4H8qi75StpMH
y90LU4LNiBq89j6AUdce+6/JkP9lkEoHFw7dn3fLhM8MMhG0QlGhEtPPv0l3fgnzRP86NQloBQRx
XoMxA3aNDtbDrJFLtqbEuqncvL/ofdye0jQu7nkEGpT/Vn1uRoXOlaXmnWr0rzWqQXdulDwMdtVA
fVXq57gnceQg9riXohwgFfqG/Hq+r8dNj3HHZlqax1qKKV8Mlms5jww2VY4C7ZYxY/fhZCv/5qSz
eSOXqhtTu3e88AQ5DKfODFm0Ax+carf+gjZI/oThnFyvWxtz+9B07T5XkbXZ+lgs90H2glHhTNC+
aFgr2+YNRIvmGe55f0/o+CwljHbbZ0zrIENlI2JNSwupc4zy80mJ+6q66HHhGghQG9oPEYtlV4FB
d4t+Wn9bD4SVyxS1EzngoGRxRgYzAc3GrdBNpT0itqltpSi3J0vV5VPlgAlb7o89jgBdqmWiFx/t
8c/130mT3D/aRQ3nbLl/CE6DyMsmDwd6+sw4mCinyK5sqmCG4b6WpbeNLRKSHyrlsBzpIHfshgeA
MyDwAnSuidV/Rz+UQUmv/6rrIDz19hCg8R5W38ryIMfjIawPqY5qUzUrDgFrxcUtnHjguQmi4LZb
NkOC7olr+McPB/o+xU7mPfDteA+FIb4pxwwPw2Uje1JnssrGssFGUS3Woga/wf9oKKdcW69ndyPm
gP+XU1J3AF+hasfPl2m7ApHbp/G+VIkGbj/9Omktf2QqSr25TduFR0Ha0bRaGLAoUt5FyyZHYOJO
ipPvo1gY+QPkdTUmuL4cLlWUyzdrI9nDQe+GD19HHpmTY5eoSlhWHp4Yk6JcnHcLKD7KUnL006lS
lD/cojp6chACv54qf+3DGZlu7rsSgMbnA8uvmsoYsuPTXNh/pdiTglya3fSmnar0xh0jACcayptd
Rp5RJVuxT4pQe1HLcLh19fpHHmrqy2AX6ose1vcdA+w9uWmYLogO8vXrDfS/nLrVb2ygJe9uxqVI
5pR3KWoG71GlfIGPHDzIQbMM7vwith/lGEjhfQqh7jlfWo71ezJo5qvmR8WblpylCd+c7EVtGuiX
92GdTrd9oKV347JB3E8fNmZSs2s384YxGzTeUpQ2EE1J5PjubzUZcC91iV3CXErfM69GR1sz2q0U
jb4ZTgauqbvStFDE39hW1z9jeoV0kTXq+whC5XvTY4ugwtc7LvzKd6Bg5c7OfPM0Ypn5WNrjKxCa
7qtVfp/dxv1iKW57ycoI6SRb7742M0AK1bHyR0R00NIN+z+BY7dfgWzpuznGRdxu/FcN8Bkatu0A
3pO9OGz3M9aw8IX/pwpa5N8HP9XplgMqNptvy8Gr9/i1lSjMOcVrplj2pUm7Cc3tvnjVYUw/Y/2+
kYMKMLZXEBhfYPKqd1Jl+w35BXcoj1IcUZM4a96UbKVYx675OJOlk5JcsRvUOxWtNx1G9E0wzeAS
Cis0bv4fY+e13DiTNdsnQgRMwd2SoBONxJbXDUItteBR8O7p/wXom1HPxJyIc4MgDI0gAqzaO3Nl
BSsGW3TlQ2Gz8jNF97j10OKB9QQtuyn93r5Z9nSN726E1pt870g7mXzuPABjoqdOLbs1Hp/oZlm1
I9VCphB1x2XVIoiIHEjdPy2rkzK+O/zmX5a1scvuuF/nd0aMvscfgn0Y9co1zRr1HPnYiEOfuKo+
L+8Q+mzATnTXwm0ek7hRj4gV+quuN1wqMVT5MnFOywHLdriI20KpssuyaVkIKEeRhYGhanUCVyXp
sZkVXJfDY+xod7m41rXcOq1TElhYbcCYF0drtOUxajHLzbDg4qioLOq2dMDMqqMXu6Ro6VZU34aa
TRT4aD5ACEtfVbN0N3Azi/2yikcHSb0unwoxgKQ0OrQE82FaN/ormH6oavKBdGW1QShepq+oqLMd
dnx7q9P7eLVM45g7inkvwsw+F4mJwGI+rBnVPyNqyQM/bdqZYZ1GGhGPnHkxaam/poJXo9/917af
Q5ZHptL8KTtd2/2v5+sNApjWim+rYaovg1Iil5YO6DtUXYJfoj+56j+KobeeanuAD5Tr8pSFhgXZ
uExRxPXTc1c61+XQwUhPVWS4L1Wdq55TxeY5LVwCWKoKWgpc2EfsSB8K8KtNLNcOsqGTWnBROUP8
3moIxEzDqW9d0QY3imUnuygN1XuoKtVqeXl7elELt/5o6RshIxIxHMbR2FOzLaDuFubVtWCOc7nb
gC21fJVklYSMC6PqVHBPPVlF6HW+Ht9UwMn/2fF9zLK7+NmKjwTxMxh/T50CNfaW/SG6x9PyarHt
sNEqsROWtjh8ry67dVdLhi2XdvR9ZKDpV1Mk5k61erzbPy9h2uJoIS+/sUNT2aSa1Iml6u29id73
QNZNfdIMYW+tJBvvRnJcvK5R60euRhXpj2O/MXa+wuZRvmr3wekThqSDNLfXe6uR4gNPIrBIwX2e
bx8XbZbYmFSCaVOVZXWJ9abaC6PsbyKnMUn39QtiCVobPhZiVW58ODP1AiyW3/mvcTA8JpFQ/igo
Lb/fKMs1UHHS/BzT/j1UFPtFs+oM2rE23YcWbHCGKMEtFmpnl81QcVXx02OXxuaOckB662AFQuNc
m9TPuJFZ/hS+cgN+w3yofOoBOciokxhhMwhPAkf8ySAj6233ENybRt386lo0y3CK6we3YU7YdqV2
i26jRZ5DwhK+K9ujuOb7e103yKAa7BlpoKbZcdLa7Lg8su2KFiAIhHObgHUhv+aXZvfuQ566L9oY
K2fRuS7nAHxvFabVzbLaGpDncjtuD3rcAabSGJcd2gKpm6wd9zHAkL4q+1A9d2XhP0bV9KqbgX5Z
1qZZAW7r5u1yqKvZx0gz/btlLeyCXZMW6S8hdf/Rn+glSrO+LwzbfvR3g5/ZrzE/lbtmUJud3fTB
m9R3VV9ZbwWKLCJzymrfB718IeZu3ZmR84t55ImQB3mpfAV4foB5o+1CbfW9bd4RSTrOJOvOTpZh
B+xo5CICvGZExp8l7tAEphbaQfv4c0BtVIZXWq257YkUvLTzgi/G6NVkI3vL6rKDhq281BNpW0RW
HxE78c5BW6JuIHB0Re1OXox5YYHiPTqKcc7tcvpFFeClLaLxbYxmoUeDnwMOFMi9VH+Jp358G6rI
XA/z9mje/p/HOyCXfo73HZ/XQZ62rgMH4Nu/Xv9n+//r9f/z+OV99bLHue2KjcjNeN0zYb8W/Vhd
dVvoO2veBi6jui47cia/39uWQwBF1tdi3vZfz+WXE5yV4u5ind/EZWHObku3rNUt34zsn20q8dFu
LrY/hy07h9h1V1WF3yAobpWsMTFM4vkatKoPNjbXutfBsfGyQZO3y2IQ/L9k96SvtLrc6GGinoIS
Ix43qWUFQrt6aubFsmoZCqb77/Ws9Dqma7Ae/7V32f6zujxj2Qbb7phHCNp+Nn2/0s96yk1vGpzb
gtP13hH/AZHMfU3wM/GlKvKD6+Ml1Qf712h17rsBgI5qodvfmo5D4GgCb0WmakT3FTcxxuNDXShb
Q3enZ4gM/a7lVRfg6RO2rMPyHmGGnK8rG/NMErZ78VuNRtf82oRX3OqctUd0IyapA4ax1etmuNGr
EGb3vxN2vsN1zFBizmXytexYFh2s7o2DyAonemcfRCoK4DqNf83sRLkCiG49fe8SI5ZME0wXA3YM
EHJbrBiC4IuJh2qnlFm3Y/IHFt/4KkXzBmKkf45ikuCTtuluo7rT9mrcZAd/SMUlDHQyMZRiekrD
9AvRYfbFk0Pi4G8UIaBjEf17JU9mZwxtcCllXV/lvDBUhoehBJc4H2DosxWpRrJhNsVFS/HFg0xW
N70r28ty/HIYAU8bQiNHAtCA0yRzJjuSebJku+QaAOvYkEuZ3gEdIiDCJBjNaNVhSw5adTGDNtmV
WGvOSYapwhjEdLIdlMW4462jnfXRQYIyProiMg+UPeSNO079TVYOw0FRo+KYGZJgH7+LTkntg3jq
beeUFCNZrxVFkqhN/G3cNCoJDGq1dVw5YHQFugwAqrujP1Fs0thurz60J7jBaAe546AGKrvufmqJ
+iHceXiITPDIrVh1bUhRKpDqY00Peh0OqvE0OA4sb7inz2TPdKsyGoezTw4VCOo89coxjCBhwY/j
twnDh59Ov5Pa2fjkkb3Qva7h2kSz136K7tGSfkWWOv1WEuM3hV/s5WZAoTxw9G3W8OPs92LXza/g
xOR3oAMriHgYmFBZI5BOJCa/JbpEvRXvLloDpoBZf4SNOtxVia3PNP4J6Fp1ds2xBYXMFcDMqNhn
tQZIBnjfcImhtTAoH/a5UKIHX3Hti63hpl2C4EPRYbkz/X7fpf34IizmTpoWPDiSK0Ubcwk2QB1e
IgSAm6Dou/3yLD1ODpXRaze5rfUetUR5gyMoZqo6K4NNl0AOv1l9bxIjQMTlkOXRXxutec+y8b/3
/Bw+ZAufkDf4eZ1lW1k6+NBo4K0zEgMvZtEQ5dgo7VNLgOXN4KsZ+ApOSQZvm7plj9NjXoVo527G
RpJzOa/qYsS0JEx5WFb9tNJWuBPjFSEPmOQsm0nBvNDzkLynQozFcXCTkgQLHi2Ln2OWR8s2ksY5
utaRKPU5aqz/j+dNAKMKDOr/8drL6l9vbZMjcGAktPpr289TlvcfomK6ydKXegzDB+65/krGtnnQ
fbwVXW7cq67t74w+VNZTzr/ZdmV8Z5Vyv6wtTxKGe9+0mXs2TWUPumi6uG2NpbDJm+dusMuV0dvB
exMoDxiK3E+hadvc4XYAB3wdaLkecQBQ3jaLvyhm3EIHiX+XURXzs1M3L3Pc/Tox2+JMnfuoAnE/
YxQoz7lWhltwptMqEWp5/tmx7GWA9c9xgkge2dhrtX1CIkNy8/wKy1OWA39WO2uwV3Zf0bP895v8
10srQ4JfSPefUjSqADPnN/l5gWU17dU9za/4xnN6xT61Q0AAEdGhJL4oXYiFRLfvBCTHu9Sa776a
RGEgQud7G05fIpVSZ29TKjjbKsElsQrq/3t13kZSd3+O5sWyDQmmtiEXjS7IvPdnx3Lcsq2s1Gwr
elIBltXGMvJNBBbGa+OR8n5Z/Y4wLrhSrV61YMT+1hXjk10waa/G2r/Pp7zzkIp1V72NoWHaQ3br
GEBVYiBu59Hs+r1EVQvBMUKzT2zVwUxdmCDzXby31eiSp2q5zZjr3qmwdqkYUL1OzUqhsC6zRz5d
uKbm7TwnFgQUcxLijUzRF79OrY/C9G9UCpkBJBx8TUmVMJR+lEVjge+jyEBDo/0aRvfk57n8MOr4
XRFUqblbIqBHNWSaHWlYAtSCCdIzm7L+0a/6GqY5E4hl72CHxTHMsAIue3MiPE9+N9WrZW+chhmZ
lzDllr1jY6WXShFvyfxKdDzy27Qq75d9sXCoOQFaYkwe3RaNqlxikoR4HJhTdLs8WhZqFrxOuloe
fjYtj0hDDb2YHJ/vZ/3sVe3M3sU0olbLNrsOwU06Nb5T4KDrn+N+3kfts3MtpHXjTzrHTjGpVDiR
7ofELWgR+TRPtFQ7uk6rHVV8VHjWI22XTqBilh3LYnCgBq2V+ZhKUcZy+/MczVc+iqmAbPfvl/nr
ENOO8ZAtL/7zah0xHevOHgvv+3WX3X4a8xZ/HTlZirImDkt4huViBJtfXukrLII4WP964rLj+y2X
Dxhmqr91hXj63mYsn+DnzUc34Svo2616qMPG+59/08/R/7yu9pkFcBu+P8N8FpZHf33Y+cN9f6Zl
z/ebtkV2GwN2xSq+MxtHPcr5sOUAX1SUeZaHy55lMS6nf3konBZ0Q//bpSN0Vtp+y2iDOLWhPtdJ
VK4rAiyCCKtZUOfvpqxHGHpoGjv1YIX+tLPd9g+y3NFLASuq0UenJ0RHCos8Chc+mNu3hzBtPqvM
d7eMmY4OCNOo1CNPs8YZZet+WAoR2XG7Uipu5IBmBTh8x6XGWJNu5VTJE/PMPSa8R1F37qrjsoPr
MT5Ufom4uH3UgoEXw+YHETu5dGp9smP8lyWqJwo6m5TqlhT6eyj7k0LXc5REIo4gGIq54ScVmg4J
ft89PmKmqW5yjBTtWjWJcqfGTHkL8ozuSv8oGIsQLzdv6ocOm1SanL+3aYS4rCbZZ4efZwVU8rys
ArlEbqpyt+zAg/beTDiuyqbDyjnd1+V9nYr+rmcg1NgVLPScKXk/IRkBXhbzQYJHpSBkhYQcYg/K
1obs0AyrAaupcNEbmuml0wYSwObFmPrXqsfHn8mjHfQmqn8WkmrxGo/ZsNUlrLFlWw6BYTeRskbB
9F/b2omBBEhTfVeSoicd07/N5gU4Crewy7vGAteUNnBxBsYwd9O8iFKj2DujPa6WVe4gxl0MjQLD
UP296Wd7bYnnyGyMm2WTo5Q6XLJhIi60lptl27IwdF+nTQSzcTnkrx0Q84yx/n7jZbOpS/q7o8wP
yxsv2/ywX1luY3jNWNGxnj/ksjNK1PxoWgAI500mZfWLbSteH4TxVRYbiSH4rtG06ErP/GuISv/Q
a8YZEHl6GgirulsWzgTrH6yVuf3Zlo5dTogbZP5EVWIFS6NvkHnd3iRmYt5R7De/n9tG1maSPulH
YVOv89xh0uanZAxNZuHsvtdJSCq3lUzFGp0v+8PC1I/z4DmundvJZXTQTSW9orIVd66bKLdmdAzm
FSOK/1kMZvXaUrW8GUU6Twvx+5D+hzDj57ghgXKUTtx6lxeyVWmRXRHdEXjXXgo5et/fqKmIArTG
zQoqcn0rqyy4CopkVz2W94UfDMflsGXBkExfEQtU7JfV5VgNyrpnlijHl2ct23BUpFgSkjNzuGHt
qoF7l+aGeweXe7oxjPYt8CsoIfN23c46kqTilR87OP+XwyBgHujch+flCEZ+d2qkGcdo4vsnx6jZ
K4Fr3WEWte9IECs3WuiQZTBM9t2yQ2uAe6oFzZllddkBMEVcypQBI8kbCuTYsKGVbBjrLuL+m3Tm
6efYkNopYWa1vUv1Mt46I4oJcJbhtcAN4RHPkmwMGzLa2m5Kf2u4BuRw+C1XUM/RVTQ13lAjoX4w
UA91jJRQoTnLZFkwdplIyyLNU58GRhtFQByeQliIP5P6fMDD/zyaV+HrPecNWX5ka7jo7+ZoFZ9w
6JvlEXHNGf3rm2Z2CbWzhHF5tCz6RSg5L5jUIpxcNoKubXeuTsd7iAG+yPEh/BZezTpvlWF39aLq
E2WWhlnsbHz4WTBGxuqwrGeL66ET2bOYjUft7KSp5o9ANhHOI2vxH5klYDdokBQF4O7eLAu9bIaJ
gKNq5m/8+6Geuh9RosPAqHOwj8vurptwiC4PY7AzIP+TmDYH4HyadlD2vs+YMxJBksAZiR2LFuJy
Fr93A3s5zlWZHewT4g5wmGFfEBtlNBQsdu2fsRWfPrSIVJa7gfgvz9TuA3Idb2Tbvdic1mNEHNi2
0cRbOAp3M8yq2oSXke6RO062Wf7en7O9PFr+A/Swwo0IOFcKKWlHtdW9KgnEviGo7cYyZHGwmCQk
ZVytFLXd9cJ6TPmrTXPAoY+pQ+U/zFdAqxiTOwDpJ8X04goT82xKy2fFtT3/s5ZHGdCGTQkWhN/d
TrupIVsEpUWjyygg8SXpcPrrxGBR5rxZbg1C0dbWipL51PspuJWh+SGyUNkY5kn21XBTh1b/vTBE
NNz4+nzmsvEt0/TyBstveePmJdDx5WHuuJ22WR4u0avLo2WR2H6J2smFhjFr5+Ucx1IYJQYdBh3/
84tVuHZ+iDJAALNHdP4zl8XyB/+stpkBWUYjN9OfPUzTrFFcTodcPKfLw2ai4JVn9uj9/GeW7+nP
6vLI1XrirTDwcvOWcAJZGLPs72dhtiLctcI8JrP2fvkeLItoXu1pcWynqD4tmwrfJNwhcBiNLLEG
3ZJoYCkd/99Oyl+pVlekjxo5HrDZNfb90G71/pAA+cIkzzmd+RClIMZgWSyrcQSFWIuUr4ohZX8k
GLJZTbXdkYqixMPRdqRnENPVyGFcBRnRuiH51J7qlMxidNXfUfv5dNPhQStmsC7jEXJjJYFzWOlH
WucbPevwjSbnTJbhCkYZjdKpCE8WWphz4Ldr+u31qh+zS6bxE5G7pem5UFaPatmsuWUUtNCpLBZl
ewA3ME9tJ/WK+17fTz0JQpZDJq393FRNvhU0YVCxtx1ZLHWwjRqCKEkCV7qM/ggyQY8fXG4a8a3Q
NWs9aqOy8ZWGWJhO38L+B083PRoiPeRFQf2OSKKoFq9lX5JZOKZb8EvRxsToJ5v2FAaVuuLHEWdy
KKVXY8gI2xPgV/QkMS1dRaX1GsQUVfBSrYGyRdu+nDOiGwMVLiUKmtPrqdB78o2d2itAVNQOtcZu
+KptTozTuUSl8Pypc0/BmMTriIAtP49VuKZElEYa5epOBXxrkH8+EppZdl+xjyNbRUm1HibT2fmw
bpSi2Td6yEmAQxcJizMtQrzidS/QxfRPrjOXLgmCZDxWf9r8dM/3Fk2DHWNbhzzZGcqIEVhB79/2
yo4RxbSm//jG4DncOCP+/UKxEthEyHScibGnwJvjgEdDvskfHuTuuE+c6wACaU/HUz0hpiU9wyGB
Qc35Rxe4dPHMtwHAYCdwVLK2WgFzCtdTqHw1Ptky1XCev0F6bDXnNJz+mOxc5zU/lCWTbMX2L1Jv
P8oMOpLOJbrW+o6wprGn3xjaJOaosfAoiJ5kUpOAa+ETw8HtpZQTDIEpfErUdG01M1IE1vJq0Jtn
n98LD8rrilxm8kEzWjgO72WVbgQTYurWqHJGiF7muS2VbRbU/nWEuD6Vzu8iJVUvUIP3sVO2jcNE
sNc6bx4AdpYRHtHKbU03/FTgsK7kQDaxNkwvbknBggKkpvyxiUiEa2REB0OjkufG6hXigrM2xtTz
w+5h1JwtQbjIR0KkWIpQ6bYyQ1KSj6TU2u1UDq03hmmxVZynUMnzlRln/qZKc+ozXb41LUWeppAX
7Bsqg5Gm3QZD3ICmHA+t+s7MP1y7o91t2uq+Tohqrcjrop6/sdziVWs68CwAkhyD0OOme0KRawA7
isM1KZ7ZitGgtp7gr65cAlNXzThkq9gO96ZQ1FUHssuKxRMgsVIgkgTzlTI+KlUvj0lfcSCGqlq7
14zAZN/4HLjdux+UFVAn+RlPL5OeAF9Lww/EuZlX649EKD526CXpukBL7Y8uyNS5t9EMreNRaxvG
1qZkhgjY8vUvyjcgTKzXuDcvcqBpn7onoXNYpvVnQ2X0zz093nSkDjdFffKnlgDZfNwRz2uRLpuH
+/E3ydnUqx+SvH3TWgLl1Wa8EzEj/3aacb2SQiDR6DT6BHfoHMhki2YYsGHAd2JdyRYgWPzecZJW
VUEosGIoh2JgkBUKrVw3O8696qU2BX8iBY5Gsa0y07+SbdhsaO3E66G0H60h84y85UaggKFN0xcy
7lNPc2l411UTreo6e0YvismxYQ49JBF5Sag3rYog4TknFmX0sKmV9AmY/xV0mrOqnzsLAl0ZJfju
+4MT6Z9SST6zSP+oS4OwwAoyv8ocigr3Lu/bcetkNAsiDS27k6IjCsfgRaMKOmTA/vpR3qtxeSnn
QlU+zo3YP0ZtE73Q84FDpLJ1J1Zw76rNoFiz3bm47cJ4FUmLasks1C2D4SA1fhQyNEIW8D5YL9w1
rWAda4cqi25thBirIpWXLJFfmWEfytJ6ryMmXoO4C50084Sa7hGqUA/yG/Jaeh9fvdPfNKSZBaCq
vRIF+qY1Yog8fZd4lkIava4040ox88HzDeXDgWwU+h1C9MjYCEKl9Ma2duNQPRDzRhs6EzuqADtz
opIZ5o/5oG4Fqd5bJ7TQD6NZiUy+Zop8cVUZ33TrIHRmhtivzgihjadP49SkHvyZh7CaPuRgPety
vHbWWs+scmsFw3kCzZlYkOdq8ic1yzpLMNaOrOEMSp2OmqgPie8j07Z2faR4TkTW/esYFW9ukD5Y
RXsaLDSNav8UNum+RoOTDHwn4qbegmQDTdOdQsCBCNoAo1Wp6SUFM3Cl8oyK6xOqvJnuy1r2FHFH
mHHwoYEGkF0RmG9jM7yRTZ2t7FR5rB1ANk2kv9ZZ8tGD0zPK4RV/2R9ku+hijd3URYdWZA8jNvJ1
qspfRQu8PILD1CUoqjkf94IQsZ2kDYDmz6B2VE87GpDA1OpD0LZXMo3IEHSoj/eN/acWNWgKfmHJ
2CbqPRcgfwEorxTRE3mp5mCb0pPe5NcENM9Km3pzI1x3N1ju4TWrAfRBGzrIwWzg7SeI5UfkESE5
mqSxHwnFkBd8w0j4bLDpOldk4VPZoSrcmB9q1pwStX9p+VBM/Z4jRBiQPtMnt1KO3PnuEZcVq7a1
OfXBRSOZXpr6ron7/SD9bb2v+3xbc1q4STDzp3c4rOjtRYz/e1DAdnGJqFLtG/LU1JpgscE9JRLW
Z2sk9FPybR9x9faO/ydNiVBO0KflQ/Vstc1Jd5u71knX5DlciyZ4MzPmjVjIiG7o01cbTz18Utmt
ac2Q8iCI/pz4btARABufM2yotJ4RzbBxDBWBcbsTzDMOLrNlmV2IHq0YB0QqtSoul/bZaigqT6kz
rODw3KbxUK9KGyKgKhAcGVnwIK30T9EM1Spr0t4r3ZbESEyHVageOtX9ZRsMIscQcnYedEejZpRd
tP5b23DdTa2+tYB523V3NqjeQU5JPBB3lpLSDS19UKJop0DuPsMgROgUUEIzqB1WncFJtjmNRJ5M
3NC1zGt128Xw7zirLu4zL7uvMxhRXaKoW92A2VBX0S8C4Bsftj0/cIwkr+6nOrTtSQNExmzM3Dt+
86CIEeym276JBtL4qEToXtq3qna3QQdStI7IKHYT10spEVQ0OFKE8V6uKlw8DMJKEa/LgIpAq6oZ
Fetkn02dcyBk8tmOgPfwC952xafWMDYeey5PCV8njk5CkSTM9TAUY74uZfRL4/bj4U5C1UR+zxSV
pyCSX4SMhiuhtbSVjEe/dggqyX9rkOucqcIloZEI5kcO+Zz5uQ3Ko8VgMWjyS+fSNCRfBNTVGQPR
E2PtJ4emxdoM5qwIffgYTWYAidMNF8flp8YavcRp54RBfs0tAqTiGo5q+ZzoJVdHv7aqSb01u2xg
MJ4mK+EwBrNSdBtB9NVRz26OppwJWeYA723oH03ZbzTdHBhYEZoR2bAdrPZO6YfiECnJnREwICeT
NtfNfGdQmSrLqWdAG3Y7TNpGbWUeBaFHKwx+w7eCnZqg2Qu1kiuAL43yRdHvPZLJwbeMgWTghm7l
JSvAmIG4F6sUte1+MoPKqyFiun28jifzXLUu2tT2j6ncELV8ighmzSlCA3xEe5cUG6yMd3EnxFbN
y1cgCzdtPkF8ljOi+a0UBFcProZZX4aPhbAZCaGBcigSrEo1YNwpIzCTSNBzZ4doySQa0u7XsYW5
xxpxhZjvcQsCsutHMtstfSuM8UFXrVMZcwWGnOFEECpBV/KPafudlzYQh7NNqFm7yBrepuEG5cxj
iiJ1RS5Iuck0zhNR4hecGMhGJubrFl6lZpxL8OazAplv1ratoYe86PVR0bYWgUcr11TuhRTbDsDt
fJOSKzioWKFGBNS7mS5H+kfCjU0xjqADX7vQ+K1byrj19Q5YMhZSiIZMT9MUvB0jQtPl2y8VvAMM
TIhNDPGvMMZvohBGUmJ8GVaTr6yBcr8JNYn7JiVEE7ygrl4jR9WhytleQsrpSnH5ltim/k7B5Q8Z
ysWxS+ha6zTuR6KKEl37BbAv85DKYKA0NE9NpDk/YRNRI/Z0nca+k+yECZdWG4a9rXUO44C4WIOa
q6GnNC+xVoKjbo5KxLdNVmJVp8VjnObYkawbwJjeJBk/941Lqi9FipWVhruexHGondPFQsJeiM9R
cz+KbIo9hGwFX9P2auf9q133H5BE99M4ri1de5NDZEJL7kH0Yr7wh8qET9Lna/ogaiHuu8S+trWD
LSPOzp3T0kApVRrZ7mtsNiTaZ8aD3/xqhQqqG4YoCWIk7qi27w1hfk5NcRKaxaUbNOQ50ceoVPu2
YNbRybz3wki9I3DkUe9IxXTbfBuE46/QNzu0gPaVhgoBLrEPs3l6cdxfjqUgEtFnFl/WDOumiRlg
M8AEXxd4sS69EYotMeerrmrpN4Q7pcjPefoINs+l2env+U6uqyI0NkOsMRPrNA7Vo3yj6Jaxdm7q
AGAnRT+0C2SDuy2ak9ze9KX6oqQprZZW3/kDzL3BJwwvBYNW2u066JqPsER6bxoHxhd1njLA6O2V
yaiS2Vd/qyYHRtIm1OGUlKrIXWuys3gb8hBSV1n7aHPz0tDWjhN/jnb4EtKnHMc2WysdbMDY1ceD
PT5LEaUbX9+lgoZ0jg8VD2qwsciBkaJ9SfJgrlAz8/dj/muuVa35QaBXUmlUWsmrU3YxJtLRSh6H
gV9vk1TvbdEz5OishjZhTXs4JCTatV0Yyp+FT0ZGEhaXJgi3BkEiW3ccjkWi/04VDLthDPl95g2V
zQeKpEca4nKroFFZlVzxG1exmRu6XEp9X1/ycetCAR5Hyu3ouUrPTwLobBJbYIkTIaWrFdd4/1Kf
WkgUfUo/Pam2AtQ8LkgW8k1aT1G9DwFsrBAt2atK6p+9AXYqfdQsOydxS3uzNWVvTwP1Exc1j1F8
SgnqFF73J7yZd0bU/bbUw8sEchiyb5KsSYOFQjDdViERrncDv6ZcihgO83ckMUi/uy/yLS++S8Ry
xD1KI+g86+wnVxuOYwWMBM4cWfJGddtV4j3nnwUS5Rolrr5T5sjlsBhPqalCfY/ydhtFzNNUxv5F
0T9xjSIDQVQ/3w6tTRWMO55HF7wNAN+GB2KFHhNNVzwSsHZPGEn9VV/6qIc+3eG5dIxnatsPdtYy
2kSYak4ozoiuxjpxTBOXaSq3KN9gwMu1iciWWm9ZIa95VS39rdTQUmVoJijY/pKcvFXeG1clTSgZ
CuOlo2+pBX3nkf4z81Tc4BSa4iGYrL2WMkAXAaF83J0YAUDaYw7r6LBby9ZAaAxJmILVnRsG1+IP
N16fzk+Ps3IIu2sqmKlZFX6auCcWRagvYUVQw6hL8qD6BwCk6RYN111sdyfaChj9lPQi0qDxmASe
+pncOhr32nuQO+92Wz/VKl/MxHwi++Jet3JPBOQUEgEMBZwg2fGmrrhasHWhEN/XhvrSNuZvxe6o
K6N0qw2y62KVYkzM7789RQaOie5QtpekhAPODQAZ3Axv1l79efLqKMFpglQIUvuU6NZE4a7+KMph
W9rKU0ok8coOjX7dSwbeqomawefbwiimzaWLVVyoK1OkN9JvfucCC0XYTkApkT9V7b2diqORWfVa
V1rGVDnyexVA9RAriifmfN7W1TZYwYmij+VHmIV7wBU3VRRu1cT8DJ2KOlVFF5AkVaIUo50+FpfE
IlC0KtND0RGZ2qrFBlX4e6LVyEV1ErrNaBMnNJ7jBv2bnwMONjd8hGMb3tpRjki4P+WKBt/J0sIV
pke/N375DRYK3/+acuVBJ0posGT4oCRvMBNzc9LXSqCixur1ywh7zDMa7cNum4PuRveyp7OOA/Cz
8eeTHaZvo9Y9Jzm+atIWoF9J/uaov4xJf5Yx8jw/eGcI8U6wariyZbc1i/GtLWZfnsoPuZK5KAIn
CXtcR23H2HyuVA47unihZ4yUZtVIJwBep5oQvrkmiRRJnZ+ylDglaf7KnF7QQVdep6A/qSUIaTc/
69zChe3sGimdddYDucubTdRHL1FaifVXaRYfppH+9osCraUurxm0xsbOuLlYFWlLZgMe7zjl/cYn
Px6VE15trTjiM7rXlQ5xOs5fXBb7sf8/us6suVFkTcO/iAj25VYSWizJkleV64ZwlV3sSyY7v34e
cJ92n56ZG4VIEiTZkGR+74YtYUQ2aJKoFPXaouNqhHM+mcZGBVPFgytEC1L0a3XdTENCUmKcbqfQ
OaKgfLdN8TObpkuHzxewmn3mDrnZKW5tSrvxihIOphvudJmsnb6FcKyQFpVM94iX7nCtnXbCMnwL
ewOePxp5lNna1bm7uknt9mQ64KIPDXxwW0zW+VGV4T0ODsUbh3rKymBGx1VcnI3stTXTDQGqVxk1
P6IOCHy+BKeRiCmIJeo2tLlQ0E/cT1mwoyL+I3Caeyq3lwCjfFYJ6NAyofmkEB0zM39qIv0tH2yT
hV7EtBY9levh8mQ2PBiL+GmhCoQqRRmKx9We1dgTodo/qib5zer3GRVoc8A2n0zlKdige/lhVSdZ
BW9MD+BjRExRAgr1JwUgR2qErbSjlfpuru9hGVHWS0aDKYMIyYdUTqVTKfesNW9DTm13ap0tednF
prTsnjX94G3zCSuayczSfSHPRakAEHAC302V36x7VyNaCDMO3P0wKegmcywrCckKBze86+KeRSPO
CWD7yrpKLGKLR2s31rl2p2QgWAIlAkiEw0LNjVTkGdpuHD1xQB4Xr+RIBtOgGfmjMtaYxjtpvVs2
v9qwoU+4L+ss2DhIODDir3SeVQ1h405ekmUwpz8NP1wzxoybAAvbGca18MZD6SBJR+T006aOrJnw
Tx2jVfb8nu2kMVFtzYBKHyb2LG1ep0zWu44Zuux5hnWSAmTcPJEv/N422azs4ukzKf3B1Dpv5wR/
HDI712OmvcMj41lTQ3dLVDMk5zh7U1oMVUuDqb3da59B4XLTMMPOg+CXkZjtmhKRu8E2wPQMTJzV
gt9kMyy54i7u5ylbpBwjBw5f4PyOPP13V0PfHhmEgzY44MSMQToVq8bTb16K6be1rUblLOaPi2cE
xrChT/U433vuK/552B4WJEtMxbobk9Ok2o95dakSs1slWf9UhKDPmeseZGVS0nQuqY6a3HE/5GBh
4h+K62hlD8kMHXhKTtlwkEdTDft1LQ3uCI8UeFRld+RjFBsRigEMv9kwue65rY1D0ZkE6lis3vZG
GJmYTcDsUG0cCTSnwhM1NRwcGkPpJ1Z1kUn3Y8jnoMUh6XaBkf/p46k+NzhthJS3VYuVshF6PGBH
A3zAMHwvUn/Eo3P2wj96bYDJSvLQXBacVewWDI/JU96/BkaMu5DLGi0KjXCFxHo1NHg5DOWwdr2E
tbNj9Ssw1V0Sq9ot9Rit8Y5ldUuJZcjJh9Lio9lSfbE785419rOt5rc6dzNfkWYM0SL8gccIEnZX
36FmUtcQPRgGZ9KhQ+wQlUOKVO16Lnv6nY5YXed/rM9o66QQDGml6Y4gU47SjwZY2FZ17fcJJX/e
U6oMOsAVLFSQuIO4983AGk4hd8ktMned2raGoql71jIMAVUDy5eurKBVUbCyqo80EXi/FP0+G6kz
a5nlHXTz0ORNuxpDgKl6ovjkOOl7S5GPp02prApID3VWRocw6eYJtP5mIXFZUa0MsTsZ5FXNc4AV
3fpVztBT8FNQYVlrqcLctTnV1Cyhycq7EGlgy2TkIbC5KouSYmerojvp7jv0dWs4KpXvFRYu6SOw
hz0n1rSCil88tT14GRcMzgjpTka4VDC9Ww0ybR8Emembmnij2ZD/SF3+HFpinbXUbQYcNbSesiZz
qeqQdALHD54IkTCDtWhj9dz06jZnTrkaHZTT8URiualevMo0dqbaii0OkYdJJM7KTgs/0glsmUIe
DmFo1seeenvqQnBP0uHVLiCZqs0LqBn//2KC+kNFNojr5C4rKauzbsWnNrGJXum2eDHgIiGK+NQ4
4KdCUrSvjEFBFIsfZObl/tQYPIz7+gcWPX5hzfPPEmnc1B2slJE0i8vXwp6MvaOXsJnNcrwz6xkT
ktBpiN+Aw+ekknltRp442g3fjLgslN5EgF1TCORGY5llW695JvO1oxXBGsuVAi4nqtcqWRPZVmAA
Nd+Sl2zgI9KRW9jIpLU2TXPOUxAny0xujc3fNtAae5/EKQQmbntkPq/S5hcLi49ET0QlJrQZ1oBk
bLe7WZ4FsTjNT1h9DsewfFApoXBFFauA/4ofpTV237Vkucdna9W4JWikA3VmluWA9fi2W5XrJOz2
Jgt34oVzIlZbs9gBFht4xGy97lxGhLeglX1XbZO4dz3wu2S8GT2qy87pXuoArSc0ILkrCKJhiG4u
QzzRSfljkhJEWSf8VRl2u3Hc9i4EQ6Vw6OkYo4QjZXO7+sC/mT/RmFw7tVUIn3ZRwHQusRsFwgRR
wafVqdDphI20JGwWXMlWgN0aNxKq/+psjg3DzVDoB4xKyolphcU1Z1baxxBa76r+pxumD6xnCLfA
KNwS16m2VZxxAurQwTvmWxxt6vZWzVBQABniXlMjMqHuofTdfQ/GbJPik0SdX0fKmydN1281SeBa
nJZnkD/HzyaXdDwTTAfYa61qzHRY5yDuZcbKunaHsY+5xhMj3fDYPiRGMN7ZgQq2wdLHLKDkOGE5
bBW84OEhPzVKpm6le8XjgomhOr52g7afapWq8CBfmg5ExO6btR4W9XroPY2JYjbx7cNzVDdvmQ1E
ZvzRu/jqstpnEcxTsesGqEYsB9oBADryFObse4lu/BKSR6KUhFkT7rTpa+VDlt2bEZLrlQXntIVb
abYfvUtBv0oowcOufG4oCpD35uH7W9gUP4yXLmB5mODe4CPQeVdm9VrkjMfBIbogT5IHxaxwz7dG
LrmpKlclVJSN1rHmc2ZP/LoqPlWj/9V0KjMWu99rjD272XS7L7NfcDdIr8T9FLyXlbHuyEd+UcJV
FSWUX6xsF2GBC9lwkyrJPlcJdJaBcRW1l9yVNde2ITYhf+TVWHnQAwHBNeFZftT0/X3l+gbs2Y07
mKRttO/jWF54wibMgo2VWSGfk2UBD6Tajsks2G1YdxDaBkF+qj4SRFYsFZInXfWCdSQovUalFfOO
wkkWlu2lsFHmKr+ptfc/lXAP+qpi7WTedzUw2zQUvx1n9mYxWRrJGmJdx39FU6dd6E31JZ5fLKpv
OUzau6XJzgRRRlQeqtTm19ZzBE0w7HPoj3BydcZSgtVdxcPFX3bjphKMw0GlPSdtnHAdqLcae4mN
puvOOjT2rm1bG3PybmEcmajcqGmXdd77MmAhk/foIJKVHEpxEEP93DnVtNMTI/Y7md0PUMbAjkHn
DJmJHTcPwcZum+IjPIDVgsQxhWOMRaWPTQXVYd+QdXvfVe5jVvAHLaZslVeavG+8piLDe+vy0Hcr
PFka4A1cxy4yGCnyU2ZsouFX32q4iDvA8kmrvRo2zMKq/lkJnFxQdDEVyn1POpccRGxTTWa9ZtLq
B0gHOyBWPHPmoI3+M5HjJrC7hvjCu1S2wxbjb5iLwb03hefQZq3Csmyb6lW07pWUeozW32nkDzDJ
GT4ZcjGPctyrZsgH0aaUYezwNRvBP02eSyEO0lIZ/wzkByeBod3HltFtmiIPt0pGMoLQ3D+OBUcz
b16HpgtWJjbIa2dU1049Mj4b04c5uHtpEJOd/HFsLtApz36LAW2t6jTM/RRCjIoxPPZG9SJTyBQN
F5deP6PjOHoShk8YRH4QS1w8Wn3leObvWXHCRBx3ktrTjXWgOycd5nUG/uJ3oX3woPzcIVR80eaY
8bBSQNtL/gCO+VFniC3REZUUX7dD4GJqk2TPng1OrTtkFOEFcmeX46UzQA8sM3iLrjBQGFXWQT/5
rQ51v5PnsU2zHbSMw9gFF+JCkL5Qi0i1AaqOwznDcbzlhfUpp+Fsmu2FWSq2xdExDejB1alACKq3
qdlydc+zM3CUi51EJtPZOqdyYuyF1Ry0gRz0fHhSxkk7t3CBdHjA2zLe55IpbuMZn3pqtKvCrm9K
2UzUuVIeBvzddJSZAtKTdKNjA5ZGze1dN5vmpBEWm0TuuFWaxtvUU7n2zIirJX7IcGZYh4z1pdxh
q3SAM8mjPFV19P3Vz8wmTiwYDBKnlc/Qat9TM/3VyGji6td3veD/YsaEF5K3vrWn+mdoUIRMkllO
n4CgGWQ86aUbrk0syqgwgNha/Jk72W0hPjHC3iVN8sL//9H5JSvpbULqBZRpKfrXnrpSepZVVvg5
1MNjrTufVdbc3LF+AoUI1nqi4JPvEJzl4SglApYDpjazd8BRFVKDbRNKNpEH7qrNJ8GSXwV1dgLj
iFHaLy3o3bUo4InNaFbRIM9npZZtiN05dION+cPdaIw7hzuoCMtdzsAd2MoPo43/YG5WUHkWw65U
obUhf4/kZ+HUN3KmqEYX5UWYWy3gycmYjruyt8/NDvfj4peeunDTB791Yyh1qlmRy4DutJrjZ5QR
gl2gfTj6J4Cm60eTdx6gpG0KDWsEqNexUOH0etHdYE3aKomjc1UqpFYa+clGrZYWIt81o6X60OYs
Zhf9ui3sndYPIW5jlSCCRTzqnBiHNW7/1LyTLEpDFJ2kO0YIrz3RMMLvxir5jEoxm041B6NQ+N2k
cpo2VRymtyzC5gy0sX/Vpsg7UtlYDzXZ464Va/7gFM9RJa9GSxAENtV8jXjT53BdXarl6L2ts52y
FBLA5et4VAmuMtITnnoP0L8x/RsqEKsBEGMg3Anm1E40SuX31aWZVO1Y5N22L5RwI1ImZVW9LwuN
eSs14biI+e8Nhe9G0znOGYCCSBS+WjV3oUtwe6gSuwDjSPOU2vcyBbly9yMbpC+7milAE14VjUl/
X5QfIYCeSAij9EIl3iij/m434mKqzT73stFvNOa7WZPa1IMMxEIZjixBf21C41dlHkODUZOcQAc4
7I8Hx6E0LWTunfdJRso7xS9TuK8gKLuBGDg0LUeDRWkUMo0YQv2CYOUS9eol7lvYHtqhCrN8q1Ee
sHP7OujeTOVhOloJghRHuK6V1G/1ED/DsGQ6ig+V1XQINQr7vpiMp8BIHk3GlK3rtLtUTjuv0u4C
nuSIRddtCUBGNKWfJFQjSexMYrnSxWBsoFGy5YZMdip4MXVO1Rwtd1xGu7HTtk7TMCuh2OiRWbCq
lOxkDvIjSLqPtAarSKaVJh4z0bbcNEj+gvKHHtkf8WB9tl2JX7++MdSs2mF+D142YqwgWLXb0S9K
sgD2VSEpnikXo5yeI8t5TZxhr+rGQURMVZVGP2G/g9zDhKPT8kC0arddnf5opuILteKBgTVE55lb
S/CEVftfssA2MP1lGiY5bOmBou6D7VCJy5ryNgXeRo6TuYsa7cUjh1UI7y1qZ0Z8HJ2UHiIFRDtS
IPLhZOXknpY6Be7cfVFxcWuD8oLhUQfzqnsSHbWYJkQMWzr2GeEYgXZB9ZgjZFh503gqWm8TTxYp
SnQBMTkZ+KQAs7pby5WPhpW/y5qsMkV18NqHkKZ2z55JednwkBVY7lPfaEzYrA1DLgg0HgnQcM2X
lIBO5CbYi1mGfC/UdqPAUhWkhg6xfrE1h8xQfAMTau5tFeznRx64wG0qUmtlRgXadKQ+gbAehFHf
W3Jw12CNLLsJrVspwrhmrV37BZye3oX5ODRHvQUNDoFTpPIbJweiHqmtrnqJgyS8VN3hX9uDl2eZ
xrrUOVCCZ2yMtYrn2rRrtfY1VymB4Yo0K9J3CsLu2rOZlDBR7FGrzDAgflIxthNqOFIcYPYb1D+F
q21baZ5ax8EPpSIZMmXMxtDCKSlots25r8zmrJVxe6YAMQHr9coe+ki/qpVqOOS1WT0mppI+sqye
3y8NZY3+EZ8iHpt2gBdkEIXaWlpqvftrNx2VofOJNRSXpQk6ADiEZb59nyTpw4Rx3B18a6qrR+ow
4hG62FOlYt6xNBnEu94LT91/dZh7ZQSYbvm20eb7RBTSUen3unJY+kG2Hh4GQXz9fNblBW3JPkJQ
CWzNN1vaartu1jDsLGxc/tOWxe5aw9TnsvTAu2uE7ZJQ0LbS/mIO3V8vrO0eXLPo7/7VbjI3wEqn
B9D6T39N2LhYmCdwUv3+uzkjWu0+hGG0nHRpz8qR6KnIurIW2Va6CK4JmZ7PIoA4VVZ9c7ds2l6Z
zhlwkx8PSfvsyTA76oJaYhH2LU+Oxn0gA2GdIb9p1oUznHuVwXc5dJRevQ4h6x2WzSTzkh3CBnPz
deIw6E9kFVI0mz9WZrjOpdpX1+WjXK+6gbqY5+WT+pjIxilwQwoSdO9bke9ZTivrZTNGeXruPf0l
FwrfQ1UvhtDqp+U8GkdSypDitJzIKiD1icILtsveJrHWI5xeVDVZ+bC8WJmQ21Rya2GVFUXr1i7x
uujzer3shtFcPvCB8V6SwcwoPvfJ4ymCdQWo9X2etB4H1gPFjiKFvm0aI75QYo+2ZT9kVyD4mTlQ
VQ9Y1DmbMoy7xxRLzU2Nq8LTKIW9DlDfPDP3kuuwt7PXhuob953V36IJPzsns5wfxWAVq0xpy5+m
rD4JlUUuKYub2yX576EqkA0mxkcxQWTP3PJPMzCjyMFUQDjKdadWDByTeg0GZjQreaJaBSU3x4XG
tBPoB0QTM93p6D2Vuwgs5BMg4mg0k/jIpPPgwPD/FffJm1tE8l1lTcDsrfbedLDbVZpk4zauQqJR
PE08ECaPr2bmMATNgctLW5hWSConhclPJ8TDskMLNYdBIqj8ZXPZIWOKQ0mYKUx3ONVXvyocfBuK
2WbZbOYTlI7u+t3g4qj392eQ9VxCnwZHs3pRRutJOupWMTRciOc+y/k9MMHdIKzu66suO4o6aHdF
Daa1dFnOPygqPP8uAu8vBXw2FOn7qUuJiwQCvZAWlO9bYSVEglbRmdtM8RtlSJ4wMYjXUrOan3mm
3OtW1YdgxA+TG0R/RG69Q/D2br2tu0QgN8hmeyejquKJo1KUxtHRe3fL4rXj/s91cHGj+9EH3Q+r
xMolsnzUA/yDpnR6KJzKfhtsvVyHYT89elpcbj07x24nr7s72P3ujtTm4EKsab0xRKq+wihMMEyK
rkJNH4tJ1++NKsdowbB7oAmwwDaNxD0XDkBRWKb3KUunnYHXwjlNzWzXClxSsgKAK0/78ZxaRrMz
ClgFhQn435paftbaUd/hbBOeNU+3d9wozilNEQKUDLjcZXcFpJNdhbR/b1hJ9MBshCmd5ti/w+wO
Xwn7o2EdvqqbcHxcusbWpFCV+U/Xoav/1dVA5vyokvG96xqL0bdNn2BPJSeyz3Z9gLcpbsuUM5Y2
Cp67TlR95PfEhW4qqYL6Bf1DrtckKyfB5Ovx1D8sL8TLOmsDO4ntsqnN/bQOJW5oVNauYmgjuDuh
lo2rT3jQYzF8HRclFJVdPZB3gOAfE2l+GFVR6Yfrf20qD9sbdEqsBt19SYoKHMseMTC6hAcDV+EN
pJ3BX9r60g0emN3D0cdxE0yIfkub0xubfsSeadnqoyC/x6Jsv2wtJ0Kf5u0T0vOgM3OO5cUyrYDg
Zu6h7zb4nBIo19YP7d/9wD82OtZ2l6Wp8twCSze5LyUR6kOWNRtV72FXUEBptkpi8r8jDjLyUSOi
x1SmlFqWXl8cHgsQAeZGapPp+mu7FhIDPuq4Xz2XTYzzKTXNL9+nWHaUVthcbCB1PKddbGD6+qIF
o7pfCveFkvEluDD/n8bQstW9olHiXw5cOi4vyw50qMDB88HTVEEfTz37EM4LUBFJ476j/nMJcwGt
BdfAn1QNa0Aeq7zqFUYV1oQep2wBHA2n+Cz00nuIQ4Q3nqCevrTnjveE3Yf65M3TXSGQxShRS/+i
PJYVrlDWSNp0MBbCX9rbiBVR31Y3UBwHc6KBeNUE6DK3iJzVol451g5X02p524wklxZDh5W5pRyX
Jpmk7F22v94urd/7Ow/hWpYrf/7Vvmz+q83SXe2Qi9TvXWqo5F6Nx0gf/3pR1fohbvmtkwlfPI8c
64eWID5Qq7T6CWj3YZmV/a44xWujac3BtA1z52pJ5Hu5gesHHvCvZqkBn6HwKHSX8TTU8GWSWXwj
8ZJQYwZMWBmKXxvj0cVlKxgTYwMrnPGvGO5HIfLPscLUs631H6FVqzBIS5cVe6/c9be9rnXYiqpA
9yu1N8J9kBcsrRukXa6ev1ee9kY+ufKIYXZ5LHRsBmNngpAwtFuRV9mtUwHRRiXTtgoSrp92sOYE
ud/eOhlWd5qQ2VZFIHYo2zB/dcfxQDGyeNd6o0T1FATHPOqSx8AM/ywfN+ku/0ExlBenzLv7IARl
GOYD5u8BgxJMK4EbWNihucNO8leCJel5eTGKoT0Ls4Vea7lYHCis0gUEybOhx+awWvqg5ZzfQtNG
A2ce/9r8+xRL97yqbnmelfvvU2cGtGBT6Rq/FUgDhmE64Nvi3S9bRYoAzemwvV82EwmLBXrqoXfr
ewdAsDnUVEBgh6nxuhSKvI0duGpSmOLNmcCt4yGr38ssv0Hz6H8T0XxumY9+1p2NJKsISbAvp1Xp
IhNYKSzk53K0F6JvyQcYMm5oznL7HJ14g055NpcrHYHDnK5Vq5ho6d2y+b0jzZScHGR4lh3l7kv8
qnTEiBsYUp9cOxLetq6g+PaDXR8io71btpaXpYs191s2xawuMvuQelnjPMSDqhwKF11XjkqdVXqH
iYKO+GoTz7uXPlIJ1HWWUROVlkUfHqu/WdIrd1+H6Fq2lnpoXb4683+610iWsKTlPCAY4iR/f8bX
8X2QS64sPqOGUnAcqqbfrht42I9hmhePwbzkiFUJV+fvNrdum01KCQzqDpZwKFf0q1Rd9yT0RJ7Q
stxYE1vPKrIq/Mbsa1U7WMom8MkdLsTTstPC1X4DD6TaqxU8waYzql3hwHfNGiN8iYPS8asOcwQ9
GdBRIe8kPKdD6jbk9vOUwbLxylD53IKvBZ9Fx5TUkI31nHMuH4JsehosI9pUSYaACKbAE9VMf+Bc
V8MyrKdJBhROHZ0VJiI71uaYuhtmk6yWvY4B0jk2TnACnsdgNI6z+6q25b0DYw0IXca/hJPfySKx
XqVROWgqQuxApjy+VQoFhLmD899HgqXWFNXd6Bd8ka8jbUasdTXW+hVsiYq7I7LnPkOhhIFn/JAE
Ab5RWlMCkWTOrh9t/ZjwjIAOk7cg2kl5YnxrdmOuOvcmfx/fSVPjocyIv4tVxXkeZssi/HhXQpju
rm6DaVzlcwZD64zaGagzo3CJ69bcVMDgP1fzy1e/Rpol2RbKX0cse5pxJCG5NwMiCBG3g3H7MBLb
R9too6fKxrMixujNXzaXFzqYjt0+MrOfVUAYD313WNrooJmUA6mA9IfAa02SabvwaBeZPPdRn/tp
njWvepz8Xv7VmvEntvroI+FapZg+EnQxH+NiVXQ052Myh5qCTMz6dTJm+KAPPs3i65jCy7SV7uZ/
HSNseClpVhyRVHlHrRm9I5An+FavA0iIpAi3Kc8GSRo2u4pl17/fMgk2Nkobb7NB5C0hBSY6PlJ1
VzW/HpdnctTHEBOGlaW6vBZzw/dLk8UEAMN6fZ4Q0vrtQOJ6HQ/GqSz01I+tRLkhkr/0XIUfVtxd
zbo3bugWCmDx+n91DfL2skxdzWi4Vl78V9d/ndWcVDLWS5FSRnzXZWG8qIGsnsPuHxtx9651tv61
R/P+seffx1Re1e9qGUBCmURHsnitDjxjUfwDiKqmv7xNNQwB4vml8hIcJt2Lim/XUabzem15W+BB
q5Cp+t+tyzbO8PJuMihZe6NyV1jhEcmIucuAiu9A5ZW7pR3hO8XTpVHLBxdf5Lk3oJ9XrJZera21
1n7pUC+ty9vlRbgWWJnTJqsK54y/+i97Ri382XoyOo6M89eQW2OfDRTmtFwU16DQiuvyjlnoawOY
evfdPgShtncNgPvl0P/uC9v0r74N3r0rPA5abIfd8Ly8WBh9ch3lpu+IHO+SpkX7vbz97lOPwB3/
7rPstlULs5aOYJkYmmH4rGD+fiyKRqU+Pb/VFRhfy7vlpQ55dkFPilbfbZ3ujuL8vZ3aU7pNcnzM
loOROOLU9K/zUK4EpKlrm+HKBSP7xzmYODnrYhxU+DUVWi3s+jovvmJkUFxDNSquIhsdNOKBsfFG
Pf/njn3TYeD33VoZhrMBaTU2y4HLC9bKxbXey7nn0lD38MNsphw7dBo5STO3CbjxTBiCWC2bSJnK
XW3gtLRs6iaSUQWt5mnZjO14wwNSf648Xb+mufm8NPcx3q2NSYZcMhbjrdaAellCOIdlr2KpF5I0
pweCss2nupi+Tu1lZnvsk7bCT4mDQDxGH18h1qPz19Iy3ARLSzHue3KVbnpAMsn//rbm/G2ZhkVb
kKTh9v1tl1OmfNu8xqBZoNLfLU7oOY+LbVOG8KJns/Qvd/TZT/17U9QRSjQPCs2yd9kxDRkj+7Kd
qcVbpmXFftkac3FkqETik2m+lzDXRRYYx1e83YZNTT3bH2pnhMoU5esAo4L7kqkQ0UmBBfwgsc9a
en8d6BgR3Gnhzrke8dVS6vgK3yxkadE/pORfnDCQP7bK4N5UnY8fvQHVkeddRZe+1HNz4aGzkSlw
etOm7m1ojGRNIT4+LXsbOyETY0xfQw32dGMSsTP0inuTiMa2hUyG7XKUrveUI9skufeUzHudktPy
ka7SqSecXkEA548KkgQgVxbKbtkc0/FtIncWD6u6eq7DwF8+0mvAxrSJ5Ou2y/RXE9VYGrvnJjNA
PFQVcTFBVmeSsp1zLyywl0SzA3ih5tM4ZiZ2Q3/vHhQ4DN+HTNM0MohisW/xaDUsVCdR9xRGbfdE
0BKlwwxyaBCyieUNATL9+P7dQ2uDlz4xsvPSn9STemd0CC2XTTmfcEZx53Mtx/Qyt9Z4ing7z7B2
TTvKy1Cgt2cCANVeKtytKiaZrWGHH9FDG3XlBxlOOTzBcM4aMFHbTo2L0L9PXiy7/uUZSvGRBjr0
F1v8MHRL+A3OhCeqkfa5mjRBBpLn/EwUsVm6ChecT+9V93HKyIYb1ZgniSX7x6nyutXyeTYixayz
xXtQQVVUxMBkTEmtY42o0i9j271BHDgvXZtEf+tcFQ2ibmt8KSo6y28og16sHdZR//kNKWuor99Q
5syplt8gUQ29xIX4BX232wYiNbeZmk57yAH5RsfY42XZ7GRabPRI1V/Mpv5r7+SFxj821VQXe0Cj
fIvaGZzEUJJXlZz0jTqq8h4yfH8QWlrvsU3GR1SJs42Db96PcexuUKDNP259rDNl+mwEwwQm5AmC
co6evEDe19QzyxbDhd4o3vtcRDv8snLs77K+OlGZIzJqfvevzRaTZ2KGzWbNOoDeQvQj6ghioIMm
t+8zzfCDQYlPwEbuOqPu6i/twtXhAiF0Lk6GVfpl0xMZEbYcYXgxwS/e4H6doD8YjkmqljbH6zmO
ejJNuKDzlkhCWDylHL92djLSfCk7HAnmHUuXZa/X6eURAAEX/QSACiewbSZD62xS3zzb88uyGWW9
fZwIl1y2lvalh5aDHwH6ODhTFwnS9/nYviTjKLLybUTqzXoxYEfp+lJh9P8UhxAmaw2exWKE7kz1
i+256RNwevTVXmXOutX0+iduG6jNuw/cxnmGQX95CCsz2IdYB+3cKCue0h6Qo1HU7sPo1TUG0O27
imvTBhtH7R7rVBLQ2izeDkKpX6WqvYQy7bHUIShrLLyblZChkmhOemor0ZMBYoy49o/hlTUGYuwi
fEBW3p8MvbEfrPnF1OEtWuXDmMT27CjWnqFgHtH/wbWUZioP+sS04rt/W9fxVm1Ysi1ty2FdBAt/
jNt8t2wuO9RYfmJbb919d3NgUjl1mV8Qb9oPmQjqi9sp6+8OOMswNUvG39+nqQ1H7JoJUd9y0LKj
beNhk2ZRgOSCEy1tWlMMhF3H+WHZ7MrA3hZxBRtCJRvHC62by5Lu2HuQAJbNehwjH6cadb9sOmn5
0gB3XRFTBU8o1Ld101q3agwRsHmP2pCYZ6ALLPhD9Q80LHWXyIolzdK2vMRxUZ/QXCFbpq86lcY2
mGR1aLriDS4w0nMv0Dea6iaP/VhYV1P/1VJbQDhDXMUBGzMkr/POUpbpo2rG6kYFHfKXtq8dQfVm
jLp2XLawUrSuXvFr6b60xJamHpi0/vM8SVaqsCIaxZdO1yEkbeq3EA3V1zlYXEDXFtMb4hd3LT2Q
6QToX5sHoBi/16fvrSD42lrGqgGXi+993X9t/X3cMsj93XM5Dsypf9J7sOp5APy759fnzftmw53/
4zhvCGE/hv0h7Mf0jLIxPVtp8NjmY7fHjiU9f7cv777axABg1sNsoPt3cyEZ6VfLdj11/0PZeS03
jm1b9ldOnOdGNLzp6NsPovcU5fMFkUoD7z2+vgc2s5Iq1blVcR8SgW1AKSlyY2Otucb8FnsI8/Fn
OLiJkR3EmThUxQBTRY0bDMT+GHAVOeg/tHUrWGeyl2zDDh/K68vcXqGtpGGhhBO7b3p9cRCvxaag
vfv3v/73//u/3/r/4/3Izlk8eFn6L6oVzxk8req//m0q//5Xfu3efP+vf1uoGx3T0W1Vk2WKSA3F
ZPzb10uQesxW/lcq174b9rnzTQ5Vw/zSuz31CtOjVzsvi1p+MtB1Pw0UoHEuHtaIizn9STUjKsWR
Xry505bZn7bRybShpszs0SH0t43EXjtV25YbDPJaMUUc7KSwZ2mJ3re4k4LOYaOCSUC89MJIP5aj
oV0PyagcdZbWLblh3mtoSfoRVX6+khSvubvNEwPk3DDQzAKQyXlAUNRI10VqdwcjTfqDONN+n00z
IKekbOPQnfo8mhxcVdnUQZPd5wFSWlcfPrScVN4YvjMs//6dN5zP77yla6ap246h2Zaq2faf3/nA
GNDxeYH1vcTG9WCqSXbsGjk+4m4xnVO9XZHfmHqKhTHgTIZsowcdMh1+dYelAzawqNyDRHJznuiy
AfCmr+6dwCpBKNDXu6aBnFRufar6/mjnTfmtiMsG9xn/uUCufwrIhj/L6nMc1c2TRtHUJULLLXrt
pg4PikuJoWjGCkmVXpOA50/XGNQeLLy4Kineb4xntBbxbLTSeCdG0yz68Pp9/uH1JU3edE1JoaWr
4HrqujWwjqo9EH3++zfa0f7yRpuKzOfc0m2Fki9d//Mb3dipzYbVS38QEengxfD+iXfYSxzeVAOU
BYV90PLEe3wb7jKwqFWabq/z/KqhUhiO6NbXx3JPWId62IgPXGIODaaZU2drT/phceq6+nRqqb9m
5Yb5oy3YdxVe7mxgVmmL1q7Hr3V9N1TEw0cMYpZyojabJtHtR8NVzmI84SmHiLmaU8npmscSvPGs
au3xq1tFjz0x5kfWgE8vGCM/uMiOhtBw1sdwS0ejP7eW5e+bLj+IFpDA4fyrvz3j8wyBr81T967V
ID8ic9Hmrn6bwqW1nl4vVSW9nI/sT9ZZiMrDBx0Cwj7oL7JbPA69omDw1hJLsuvp/+JJr5a1GBpD
fpOh/68RC5nXpjkEx5Qa1gfNxiQoyIwEw1Su/k+vOl1earAQ/v6joRjqnz4bEHZMxWYBNGVFM0zK
ND4tf1YipUC0wGvk/L1myVCZO7kNUiQugcLxem66hrFDfS3PkIehUhdD1wli6HooDQx3O0rFy8rH
dDBJ44VYMEkdFyu79hFNTmupi7XtKpMwAhfLrNlS0C1GQ1yD7x2nX8pWmR19yjiO4qypmqfSaoLN
rT8HEH2d0f0xKObDAft1kWg6PIKEY3XJ1JQNXBTg9UYNVJuMr0Tnk42PMH6ueeXw6nQjdyG594+R
012nSaPVHpIegrKbOvK+q0J56RrgFeypKfrEAckvQB87Ua59onmbLAZE33XyNO/WvL2yPb3ypxdV
+3bP07V9cvr6aFWqCS2MzLMUdS96yQOdTrHDHiMkB+LttCOTwuS10spjAC/na9OwLdqkXu1dXFZS
xHqTLtJAo9yp8lad/tNaZSTraijVhWiKaapDIXGutMTgXJg8fKqTcxvayXnArOVMrcxTm/fy1mky
y77TzLxfawl3MTFFHOppsm9mT02Xydtb/22ueE1CqLyAZGTX1wuBAUNO8suZOcbRRYsGZd5X+Hzk
jhFexEFNgi9jog870XJBi5/d6FU0xDW+BYUaPUV1d+v79Dp9GsmLv/8CGarxly+QplLV6CgKtzDT
MD8trhHa98T1s/wLxb8JN/3UPwjvHoLzJKZyx5kblZHiD/jb7ufTsGjWufFWIQ3bQV8lvOCcwI60
F9GIuD3OVWCWK9GU+oa0gdtfWC/cfIbw+0eRWd6+LW1jPSgoRl1Q1x1mgihtNdDK864czHURNi8B
OwCe1CGL1CxfKMWQWyBF117slKiJ6DOVzDmFg6TsWcxWojUOenMXk7YAzdLm1WXAwEdH+uzo9+h3
F+KXYtlOKeE3/QUBmvbBzRr/vgtR2mRe9yBmlMCt0SzG2UY0C8u0t13BR0c0qa+b6kWDDhjImO4x
NpzXmj0czXwYjmNR55hK+TJI7AZ5v28jlJ6LoUqSvzi5ra8HB+N5DxeydTbgQOH1vXLxrQrwgxwr
JNAGavyns3DqgxSiHghgKMPOihRnC0Jd2aqxfxbyAyFEEMoD0W+FIbQ89AojBInYD52dbUbWeZSm
CiW+RRVxvmVLbGKl4Iy1Y69gbvwUukUMi1/kV2o1jTa+gykm91//QRzA9t5HkVUdROs2g+IL/0Fc
9fs1xIzAA+il8Y2HA/jHuigWO8pLfZ47v3/qFk2rhbzttdex25IpllEx5jbfb2uqOCv0Q1vZpXmc
vt9oTqO9ZiFhd+hcm6HRHWQlS5aeHff3reUHvKlG+Nz4aALxGsq+Fkl9JuTq/jTr9zYdTILaSEoz
c1S/V7XyJTWd9M1DkT5LTV/b5moYztUp/DaooXUIpxBdQNnVJlWiexsEy4gfM31iILUfTB8uYStL
hLAnU9lZ2qre6rb97tN4mVEpyKfg3qYA+dvvk9gLrz3hHyfTUK1YJ8nHXNiUY/sgsb8Bfld2yEwN
ittFJ3AUfomidvMlmozgPggNY5vLaOf8poZnWsEBmePi6ZCANaoLq095Hw6nWLJXBZuL/W39I/Bs
LoORNeG69LXM9m2MrZTQ23RBRGXLiIzC1Zt3uPMg+xQvuhi6U20tGT1/UabFlykOIWZkjRLM67IE
aAbR6Wi6OgtBYakbycbEV2XHvcuTlLLU6SCat0NZyKtOi/3Nrasxo26lDWUwPiuUSK0My1vouuwf
yfnB0bc07WxLIYAfwOyr1tKp1MnssF36hSnPxLA+TQx6P9zLsneUgiJc2QHFeVqr4T8Xl6DSkzQF
JEFIk7JFPjwIsGaV4VovhWV8A6Ob/sgjyrQcdIJU4w5rqSj790gK8CJqKhcXYB1wbZuVDxksO/IC
REEooX/AgiJYyE1Eydk0qAW1RSTPWYpB0YVlEJR4M883oinJcbczvAlr0kV1Phu7+Cme4rRjkafz
3Ki0aolBXrIIMGrZ+TEEclk3oQmIU9EpDjgJQRefDqi6jewO6Niv6aJTNFluzZWt92TIXB/1da+X
wdYPwlfSPc7JpcT51E5nhBdJvUX5sBADXZT1a7fEQkJJRiDjbsCyYvfDq6ouCyBSL3mrujuvB1WJ
5A6Vux6Oz2Mqy3xw1fAiDp701LjIeqU2iC41vM2dMpRfbuNaSQFpl/fqXPSpcvXVzvqQjYLV4YIW
D6DUOi//WhvUpjsoC9Hyk+AmktjN+KQk3/7DjNyTAcTm+qumD9nFc+AsTeFZ0QoN70NrGmOnoV3H
MgAet9Y0NlC6giNn4oIKacIzpQekGKbvWxFX6aq3QL6L7xvPhvUlrdqdq1dLvqTJcagV6dmwYWJB
B6CStmovspJu4jiTnvFH7PeFRga6m2aFeYdTTuFTZDqNxiHaSL/KlTtyoM6deGk1i+OzUjfXnyZ+
ZNu12ap0UQ6LZkgNyQrr+vAOzh1soFEltmJRwJ8OwK1a8GALBeHMRRyAUh37PDPgIVYnQ9NHnuLJ
1kLGrFUq5NlWXjuRtEEmVIsIj9GQWxgAkkVA0fU519qUhxapO0FVEj237ttUX8HbUQzEidJPU2Vr
KsfPUcSvg4xCsd6HPedAXv5BRBKNjfvDSmygi2aNKC2ejPqUZtz3uaLsgD/2zYxNojTPCnX4osXB
1jHH9kn2rHLbevaHfr3XwgPl/++Jl2gXbj4zOdacR6UvnEd0hTMn6PKLaEHQflVIrRxES8UKZdY2
RYZ/DVNbj4q3XBrjlWgGFI9Ba7DUuXg1cyiHraVO6msqDpatkoULVaVcdnRLA1jGYJxKS+Ghk2K1
d757960SeU/A9uw1nDUN0l5WHAaXgEpWpyTOpeC7FRN7ZAluHtzRI9nkDwNKc7O9UFLdAPxlShi1
FK+y24g7ib9I69eHEeD66u93k/p/2ExasmXxlI4kwwBE8+cndWqyU49yz/gLDpd3Zls0lHpK1YW6
2mibV5BQ0dDUF9GXW5XCoh83K9EUAyMldZ+u6iVlPWROLT0YiC3ScWb3TgI9srmd6KaRYODoqYix
kXNQrllXO3Eg6FYsM0P+OkpStUs9CyAFmKJqJ08HMUU0QZBznTi9XfzhGvE6/VC+/f3bpejy5823
xX0I2rjpKDqlOp/frwo1DwIVrXtTwcehVFZQDk37CWU6iLPcj7mtB3J9KSnd3NySfddcoN041cqS
EDeIBKHIHCaqhlS5tXgEyjweRk3l9OmsVWP12tf/Pvufz+vUclkb3riSJw0IIQObyIkZ7sRjsWh6
ehjtxDO0aEZIlT80xeht8u3aOgO9+GnyrelVJT8I6t1M7hVrb2dZdrIHoKkU+j6IAxVuuB46mrYy
Csd/iEcnPZmglnSMyN6p+5VgBqQ12YNWhbXNQ6Rv6xHPBZqGYq81yTveVfy1v5sRYLYk7sNtrrAk
mzlMPmqz01dvYMmX/F5ZiWbaW49SZqX3qToWF1/WSGtpCbiqDNCI1NSLazMcgSB07nDownZ41tIf
YTKmr0i1UjRj9vTJ5qWlOgnmmS1XWzE66FiG+Wn5ROV5z+MEv4F4MTkJqIqefoNrU59WqDa9b5y0
uFStcUw8FPaGEcJV9mJlXvaWsUvi3D0H4YBWJCqCd74cb0gStQdNDrWNCVpqWRlh+cW23qXa8t8/
XYgt7Mvff/5V8/PnX7NMkyCpqRqqrOq29mm9GDVWTQml/7PZs+141hVbX1Z+SFGPF8+btnF3kqm5
O78t7n3wJivREv110lh4l0yjoh1SbEDRe66tu04nFQRD/i6ligmQCMWN6AXHaqO1Rn8pCjM/Az+Z
AS0eLqILeX67bCXcg0RTDOiq82CWjboXXZbVtfsKZ3bREofeVXIIiURVUOs7i1B1vSXZP2uVIZED
6JBrL2wyQd7L6EIMYt8vPWA74inDU9Bq3qYILYQHLVDAlY5fLRXNlo2Sl8eF61defJWDOlvpernz
GlCnBrelVTiVAKB2/HWgrpaC6BiAw20A8B4i9OkKa7pCTE5z813RXJMMWI6kqPWaYidPZpr177NS
jIg23tG2Df3SohDHCZdiotTLR8j4509xANG89UE6HpEy7EVPxu3ocIso1NiW78D5gXig7AYqqC09
4yfzRWftP4lWU5/wurWfoKMk97Lln7CKlJ7Vxu93MnkxiuYa6VkZmmAFTGRRdQr3uIIM7IW1Oryv
+IPg2mw8SCGHwu8y8i9hsRN9Se6ssjoZVm6YtzvJlRqIHUO7c2LVzu9ubXF2m2NPs0WTx76j70QL
FcOp9fUhzid4sfXd/OmWPRFnut9QYpvhKHvNoXhO9WGekaF6BPc0sj1Q9JNCJmNmluygtKkpDnKN
7jbV8/sMyel2KI3AuqtbHEpLqAefpoUFRHoZXDA7xdHVd1FV+idxgPwdHe3hLBpEAynKsHX/OWvU
cZOOXaLfiRErsP25oitQBaZLHT5MO5uMAStOeEGYg96Zgg/Ryk0QOR5xSNEShyR2iiVgoGJiY4QX
cdBzijGbHHhf1PqHtBy+V26rPYHpt0VL5GhCafzQ8v9oVZilPUWR+2GsdTN1Tug1mXu5OW5Blshb
cVZ3/Xg9E33R2EGO7GK0Dk1cbC3DxjAiU1x5YVoNxJ/rOVyiaJVA7QV+2Kobu0AB3ycNOHhI3qtC
Gtxj0yXjQiI3eYGeGMz11K+fUoN0ntuV4VvfBj9Cnie/GanCx7mHmwNeBS+dgIeOCmCXFXkJdVIx
Pi+FZL+bfvUTfrj9mjoZpiK5kjxlRO/nLsCUf4jmUez15w2FrWm2zMMjiyqLKcPTgvshGxiZrp92
RWU94Z0l34lbb5c3iPRhT2xF+LqXwJMiEoq34tYrRpOg+jUqK3DIxejtWjEKiHsDbDG//0/X3y7w
1dpDG1Kqwy4tcPhIa9BdiaV7h1CBICDOzAbTbB6GW5XS3ymIZYcO5ZRqUM14Xu6eckTVM3zVuied
h/amGeaSpJ50PchfRjsYt72VyRCfaBIplBe2BzdBNE3PImlb1MVhrJXsxTCyGRXKVHsZiLa92jfX
ml0VK6NVzSdIdBfxIDjUI7L9Oqge8Pww1pUHasirQ+sJNsYlkMx67Rm+vgZYt5WrLH0zJOw3yL4q
B13DfQjknbFwMrN9RkT3LKLcv6cmVfprKpAo5TrVBhmbdbk0N2rVOujUC4xzLCGgH2bNDtoCm70G
86aDqobJQas7+11NxovJl/IdZNoPy+/NN0rdmjsncccXl+zSLDfN9gk8JHQkR20e4hDeVdEQpJAl
IFv4n+inNEWK1Fmlf0SpK6/6Rq/3Zqdba1Xqna1joyXXpAzn2K6Td3aB3/Fg4i7kBFmwavrcOkJJ
lFCLDOMZxry3yLKuuaRhFlMPa9ePVanyLK+m3TMLlwb+oldeAwvceZV3EoVH4yv/k/IbG4ADJRbW
D6PDo7fJ/K1H0mZddPx3WqTXpyEbivs0L97hISn48+oy4EGl2FIfMYkduzvRn/S1tSqx+V72FHG8
+Z6xBiTmP3bNqefLjaBiCNeIc8Z7jHBBCVVt9E0vgIsVEZZrBSWkjdnklAbE3lJFPLkDiohy1jOS
Bea93kvUmc+dMzY/pChcNg18NzML1fXAMw184ai5JJmrLbVGbndWOEQsiF5O1bifP2D7ynIJSund
KMalkiM7AeoOcZ7ydxSQknU9iCbgICqMS8OfiwHFUpAUilM5CTkVk66nznQ5tavpLgo+vIyYbAc1
fjdyFm9UycF4sSND6U7M1QZvLHAfdvKIBy74PElPf2j+Wzf647eUGzM5yVS+V4sxXVP+Zq91yVPP
EgjbiaFdvFdeibCNa1Lb/tmocvaUJ3q0bPjo7Qwt7w6SklpzIF094ehS5rYYJlSn9A+iRlGQlrRp
lyL6y2Z8uHXd+qtReRCta3ljHFTX1/hv+8SLiJ/Qt/FrolGaYAa2MbdkzXts2qI61ol9VqXQfxRd
plFvq0gZThhl+o+2UyZzA5uKlRgMDTvZ6iHJANGE80U8zlzplhxWs4qCfEgURy0e65NZSzVwVKwv
ATOTe2uxPVEAuLZTVIvscoha2alOBYaSD2rjfZjWDC2Vk86LFlnDOidMh+ctyWa1sMlAG8Ovg2gm
0cDfD1nDnPCRdnaVDDOBYCsbLvFK0QVX7YsmO/WvvtHki+7CkwaaxwXsMvLdP2zQ1T9rHHRbN2yk
JQhHDL6cCmKiP99PCkQXYxam2CjVPsmYJWttvu1Ge2USd7svJrHFiHGKY9e/WtPYrTWNiZn1dFvv
/zTzr9eJmWjrtaffP+H3dUEklauuTMc7PAlIp7hNR3rF2ctVaxx62xyOokcchjgfVhICqLtPA5UZ
8xQgAsW2nchzCtwp1TXcAzCz8MIXHPx16a5FSxz0CqImC0U5UwwfwVZb2w3MD3ugphwPK9OysaVu
nJM1BO420ML7IA2dk+gSZ1JAuqbxRtDhvweIbpVLoFbUzzrVggpEFTdSNqyopPM5deHY5Fqp8eBT
WbZj/xDhf6G+l8R5HwPF/jGCKHsqFejpA/SereJGxhH4oT9XY6/a5FnnYBXmbQhjGBdYvPlDlKer
KDGzFzPtwr3REBsUTYrNVVYtaMlln+Yvw6gGM2kiUuXNUYpTpKoIrudEw0y+5p2RYfKC9XqlH+NK
gh2B7mjRJkqXrYZx/GqoUASHiII8ItP2U5OrF41k67ekJYUCqrF8MGG5rpE0c3P96wzil/A1wLWs
yi5XliP+xTtTTZIDz8D5AleO5Jl72XdRiqOqb03dVGfKli197Vp4c6l6bhC9iY1zF2fKNiRSAp6y
Ml5l8GV+byTfFIlKLDGD317eNgNVYZZJ+qrKAbv4ScQWPM+HV0LqiIRLnpXVPAheB20WSHa3c8U2
xfUbbx8M/b6XvQIjLbIotVRNblohzM2hU396in4kzBy9l6DzMVt03BcbwtqMTWn0OLSBMnf5z5zj
wKmXqSO1B8NPhnVfy+p2CFp/5/ZGts5sakEJN8bLsPSCe/5izbzVSCgPXmJWS/bg40ErhnGeqZm2
8WRpeMWya2blvUPM3C0PPVpsvOXo111skDS/Z9q0cPUFuLTf0+SoANs0rWDIR3m1GrcEMS2KMOWK
nJ/c2qMXnbdQ0cbyzYu7eBGbNkKSsEB9rETuzIsb9R0Ke+zJ5rdAxh1wxCD2ZHqOuq3qMuCXVYuX
CIegxIzMb0kc/0ilrny0iiL/p62v8WeV0LRUOYqmqwrhNNnQFf3TUlX3kWJhzTQ8yUbiUC32bGsN
C28Kv8hoHciGcVS8JUGY35lS3ZxaWPj3vaq8iP5ojCDm4H6Rlxgl5H20EQ8iohlUxsemGDWzelcE
+b0z2vHeVYJu6Zc9wBUUabOeaMeblozUGOewehx7kxtW8bMy869ApuwXyVYo1OiUZEPy52ddV/JO
kiuSNw1odd9KL5XuqA/l1O+jyAO8qA1fWmxewAB1MqF38URPrYi87EDdzsTzvnj8J8HVHwLYbRsz
tvSaag4ZgpahhSsrbtlZGpAADtiQl7+C6VanzJ3abTEvT5Hk+XLf7UXb9bJu7/VGQ1YC8vmnATHF
zE0uERNreGiLxO6R0ZpnqPDVfZnq5X0DUhPVkXmWwra696GO7TMMYua5rMoH26pBpMnTw5As5/ji
BP33OqBGlpLTn5ZdXELXll4TakBmUVgq59GaqhfBhpO+/ONyijt/Xc47d73cNDz9ZwmPZNQG7wQz
u1tbQZ+egI5SKeOZ6WtZBjClLDNZSWWVvvqW+da4GKIHxRg8OPiYi+7BSe11HFX+QlyUDjz96Wrp
7jHfq1+CbK1rbvLqUAa/I0tcwqal2UvDgzTmJ6EET0v3aIVG8ehBRt51CihD0e+l3slVquJRw3ov
dUCrQaha6nXNFpyd/L4auo+HWx8Iw26hZ6V2J6bcBkSzsTHhzclLzNOuQvitJvG9AypmwXZD5kY5
Ob+FCY5QBfDgiG3hNkG5sNP4gq61sGkOfgk/Q/ZaeD4htkFDEvYXqL/uLLfT6gnGtHuHuKt5lX1Y
uAlU66+qO+WA8wy0SrUc8JmDqoSS3fDwv9EG966JPPyIsF3bwQavvzVe8KC1Yxr+xKCD7eqUP+sr
8gJuE93LUyuzA/CRZnQvxsjoXMe0STL8e0zk5P56nROV/rztUnXh5VTi4hgBhCZD46ZPdbqTfnab
5X4LjHMq4sUTjGLpOK/dOz6RzQP23hu28d5PixPfzYI3YiEQ/aQ+OsZOrG1ljTKOJFStB7skiz3h
d37gdMa3H/mnUshwdFPpYitUWkFPDra959pHr2C/Wajx8JYV3i5w4vpQyZG2sojk3RH49H5CTEhS
aCjYr75lJJdfrCbK54XdjCfNyof1qKn5RnMpT42kGKhjiPw/9itlp5VKcJBh7C8QfUUvWheDROF3
QuUC+kT3vw6RpfBkOPhYT/asNAU11F7ZaveWH+EQhGXVu9V9YcsMhxar8+4Q9NQnoUvIu92Un+xS
v4eQwgCKoF9nujL0d7VB+bs8GOa57eq3Mnf619YehqWV6sQaJ0VJrehzGMTO4xB3EJntLJjJtR68
NhkmmBofj7VoOmNJZb3XXbBUqmF7RA/qNMvJtHid1NTkiFkE74h8Sv631OiaI/kE3oocpPhNJDUC
VSfTHBDL/y22gv4/x2moO4kuoB0AjzBjIleg4cnSG1tyQc5KzytWBhk6D8V4zSOlc+YdvLXuS+3l
9yGfDg/k3ALoS+bfYX2zG7TWe69HpcHOPdCf5PF43RjgqspC/ezi2PKS18q4bpIUjujUdBxg6hKu
D7vrKP+tLvXM49/v082/3PtMTSNArBq2pTiyan2KoyuAZs3BLKRHKhex6XGxkx+KsT3JXRJtq66c
fNT97NHN2JboamJ9z9EFejVf4tvcwUC7OoDKKQymU6wI6c+P7/JMM2/TE9n+9dKxBBv4Ond6aQNf
jbvKrdUZHo1WDBMQO5w4jnc1Ed8f1B1s+yaLvtRVq88gEqRnCkzUdcZzxxq3IAov7SkMiuXGl2QI
dx6bcnERtk0RUVB0GiO6CVEgkBtJ8Agc6k6dsvN+B9ot6kj+TiuIGPvdwtTs89h0HSoX6x90qEjm
PgXeJgiIZnDrMTX+6fInGR3hG1dHTmg9aqR251EzRPlLbABd9sdohVCs2lFPNuY48HBaNqQj6+lw
HUn1wZmJzi6uyESOgz3zEgMlqTkehM5FyGHE2SdNzKdm1xnYSYw1LsE136aN3kwmx+TTHiDmsem0
22anSIW1hykJittU9KcgwUtnegr6keTYbmTGd3FRIgVcZOErBfHz10VV5PG19G3tyYpztvrxSYX0
+73puoWtVnxLCi+bUZ2S/giworDgH73iBgbqQJONC1WVxiKLAvNQg8hbj3kkbyI58g8GcoGlPgI/
cXz92XcJqMWIbPaE6LC5n4IwUjJ2jylyQe6V3fADcHVY63xA0OOh92gBuuKztMA7+tdFBMKD60U8
tha/LxqEUqDEkqikcPZ6ETDkcj89Nl1/kqtK3aPsmqRIEACtWh3sPVhCP3gea++rYtjKvtOicDvm
ocNmlyhj5bKXrfreW4sYZEEFyp1RDM41BpkECFEQJj3luKd2MvpNSVIwgmt/VnE7fKGYql+WxFPW
thFaU3ehhdnZ06NXDADcI9L+clNV6kta9+5RdImDaDpJvCTwHu4/9euVqs6apCsX6XCJGhg0QtBO
BqTci7PbQfRFXpuvo3TPCmW3PLfJDykua9h3usZemVK7lomeVrVTEytxU30So0MjG/vSefDKvtqo
SaS9RKOzJElnPsi95d+XfvcQqz1JMLhqa4W6ZKrHVW0hNX2wzPIyXXfE3+fiW6vYQ7p2Bru5NsVo
YoLNUYaVkdc/jenRrHdl9PXIuOiiKYXKoUD/eXGz79pgSfsKP+qD2OD6yjKw5OJw3fOqNmakROfV
dk5wmu0M3mmLDus5MiU+6upu+MJTpjcfKt/f56GfPBhj+LEfF7B9nxrJwzTfaBLnTVf38aDZh6SW
06eo8Re6+I2CJN+w9bfnndbKa3M0+AMkPoChuqacN/KzJ6nGH26aO6RNvkmID8+6SG0eht7PV7mt
hUuRKHSjRKPQXMfblbfsJQ3PuawMU+nF41UEg9ZLm48aLqXsja1t4jYSTvA1j5dhXbwadXT2plhn
G+ZbEzj0WxfBCAMTEpwKN3A3YGmrVeA5+iVOY6DgaFW+1/hJRtXP1JWNtzS7EAzGYOH3CbihTz0f
h6gRSoHhfJiTFrX1hlXMs0g5oH2ZckRUnIqkQlqRMlIDHLLEaFtukF4O7zbeZwPP6i5/zhlVjfUx
xlxn31BCvohxmXtrkpIKcryskgxOhqNQLB+zSUIIaFLkSR3SU1K3j2IGBtA8sAbxU52DVqeAJNgo
OINdmin4JmZYYPJzox0OOWvaHDPw6lROh042u7nsJ8rcVnzQXJEZ0mmZGt4dVviU9MFRU+PiLG4+
GS0uyM/iYzyN3VrQZz60fl+H51L7DzcfR7b+ev+f5DZkfhQSdYpjTVUSH9I+miFRSC33w+PobEtJ
6ZpNkKBJchy9nYM1MHeiMEKceY3LA5CuxsE8rFwJLVnrLpvUNRC7d8VcITaxK+Cokz2XHyMrwr+D
pWoFliRcmm5KVHgSEwuRcTh61Qn7XYxYcoqL5LHamaysz5TyPKd2pJ5ES/Yw6UjDxyggaqOYqbtl
3ca3IrWMt4E6cAuh3H3uVNIxGtt+ooWpx8GRAItH/b1ft9V74jffDXjubyWRNbQL7fASAsbGQDQ+
R4PXHbPQyKHC2NmxdCx3HSpdtSl5OsWbS6JWpWgfelUe93GAI/uotg9DkaqzELfWpemQVci51313
zAr0D2qjSAkx5nXr9wELhEuiJ7DPdI9KLsUpvyp821M1t170QcdRSzfTlVnkzb1v5ocYKe9bnAA1
ngSGct35s6HL/LMVFved5Iebvg/MnZtSiyIO3D5RKAJgZZ/pcQvNsqD92ancb8nQBIXz6lNvvqg1
udzBL6tPpMS4lTbBsAB/VSzLyNVPJasTBViFvcRHluSD7fjgQJvIutguIFFkcF8VBDNAUScvEwvL
NDYXy0y2X7Alad9tO8juiq6sFuHYhCuTquIZK0D34pjAOkrdb795xrAqvaLz7xrtsU1156fRSvc8
Sa9rsvPzwaJiYYjUWV0rAHUT314BjHJ2GQj1tWlLW+jD6UIBfzPGuG/KqKuhAmMc0KKLW2ZuwxN4
Wp/UHP1ehejwvYm6s02y9QcpJ2I2ljMDyo89MRz5LQwBpNyGf2RCgptY1vqYWY4tZQvxvvf88F4c
igJ8txQh4Zu6IkkqsZCAGyT4Q501YYu6/LW383NhpvkjwttHpXTiE+Vn8lMmKc+Zp1hHNcyrw2CU
5/9P23k1x400WfsXIQLe3LY3bJJNUqKkG4TcwHuPX78PChyC0zvz7mzs990gUJlZhRbVDaAy85wD
EICWfiQ42ML9DuUmvZMD7wkxpuHoWUmgr8og0+8kEtDOdkTZ/WtnkjXOG7nciaE0mA92zvbQVNvu
vjHrHt3cNP2qS+Gkvdr4Z9VpLrRp2vQ//4nD8R3OCl/7FeW+twe4+obPERibiCQm6ZopRIwdv/om
WahstO7wicpI+lDE4SfeTqr7AbqsNa9PygnhnvazbHOnpjU82ZMk+cVzt7smdqtd+t46GLHuwwRp
liT0dFrQJyeKvd217S3rlI/RD2qMRHSKMRydIKLTTowD1UKkuUJ0C82BdpuTWf7Ma0yzpfWex9o0
NDUTQlZHaUD0jPkucPJh3dWVlFGK09LzfGrpKNO4vHHZ626yRh4PKFuV1j7ciZ3vnNJqeCyG0Hiw
k3rP7nOrO9qvrENATA7rH51utI9jneSTAEC5K4OvY8nvMGSnMzRh9UenP0MG2H2qIt+5K9wR4RTU
QjZ9hKZwE3JLD6TGPchdkKxyfs6PCD3nj+l0ZunKY8JN/yxMwtlmVbLvYOdbiyHNTcm9pJQ/AF2e
s4mlrIzk9thVqL6KoRV4I5m36HsopeZL0AzdU4JUQTyN8kymfdNr4aWUewnRMw50k72dxZHW7lvf
/L6YlrAl1tHygtIGV3+faSEiSRfvH1DS2qe+qMKj3bjOmfxlcgh0xbt0QVDt/VKL7iklommUa8XD
aJcWPIcyrDOd9+jwZD5kSZacU3usTz4//0MTZPadlg1osg7ItfZFDdM6fR9PiEJApqx38kseXyHf
p+vAHhOIasPw0OpleQw9p36ALACNAScuv6puepELfunImR0bJa2+hSXyunTqJY8aZdcDjVTyoc2b
aF0glbNVyKIeFZPVOkOaHhmQcdhoc3wHyrxV5dL8befJs8I7xLoiqfjYadK2Q9rwDx1Qmc+98KvX
8gk7P8oeEaJsDuVQ39v8lPaRanf73qBXRrZscgumr77KRvVDNZPwj9S80KVJIpcf86NJ7fmr5cOj
X7RK9TTCm7orIHi/s5Gac0Jqgq4nVY8gjJp1WlEJKBBuQ+ki/i3DWbpyUt5JTOiwd8ALs/M4asYF
Mipl4zud8kWHipYciE2h0lG4Ze8qGbqSwDdGaCzl4kSa0qJdvPsNtoIbJVV7dsSVeU2qJjxrAQTh
dtIO94kzbV8M40eo5B6wjHo4KH7d7E2PVyQlGK4NXbo/HdrkkJ9JhqchgUgkjqGQLdO2eSU9QYGE
iGB6cbaLLLmqHVpCTV8dZMuLj9YIzagywhzH/2W0H+TafHB0iEWCrvCgIANePKgBTPQ57fh94Lgv
hq5XjxbsXVEerjoNTvZiYlXt6/gSjIW6p4Jcb0VzFxow2cbsguIoWr+acGrOAEd7L7xVA7OOZegv
stymwFUzUqYIkBllG681ve2OTaN429FW0q8AMX5TdekfCwdoR6b5v4Lpnmug65u3Uo7sC3lYOLDM
Yxu0w75vo/TJUzuHfGVT/TQdNIqgCP2NyvTvQg6sT4WsjzAWR1/tAX3XLNWcx2Q6DArcWmrIFxW5
DlWChRYC3rG08q3vls6jCHQcEwLRUHdWiy2XEP0oDW4s0yoiLDZ689Ge154Xi01l79HV0HbjK1yr
/tbO8hSoOAlAMIO8P7dafOeEzjcr0pxLoLG/9qvnUdOCtTqqd2PlnPWkdE+WY8PLB0BlPQ6+QutJ
3R+cuFKRPIyHh3w6BId0SNIdm+PgkLNT2IDcV19NdCS0su//oD430qnMiwq77VKK0bqunWzbkfvm
dhl7I8qZ3Kh1ybj23EcO8iCFm7gwlU9m6FkHN0L/lK88v1cl/kLPTLwZ7YoXLhlV5tGleyTRDGsX
mlq/6YwIlQt5sO6yomnaFSW5ZwO2w4OwLQelsv8MqWyVvBp0wgBwKqTMqurVrroKrVc9+NyWWbZp
E0N7jByfLSq9EPRz70NtBCIAIIH+ntg7dGrRIcJcX7pSYwtIhuo5oc60KiC+PAqbkmjmqh2hMQbB
9YiKk/WbWtQGMcLa9ewnT+MtOVDl77IkDUDMs/GkS7wIQt/O3X2YUhOF1PEiGH2BtCr+2sk+Deu0
A02NyzYJcP9EV3p7bkbNXEe9XW5NeugNP6Ag6SXIaOZ9egzGlN9DLkvIKI2IW/iO+zRY3ZNnehew
0R4s4aFEgiVq9rDGZ1fyaUCSJQgzJaWWQGLw1gSktvyE8FB46clrkAqpy09Rntn3TqS/8P2BFnMA
zQNc1m686MFqSPYM6YyiFXiwgl3cpmgpAAtQrbCFcBjc1/lPMTB9X95mVhdNFJTjY+S5IKmUugeZ
oI2Ps002zL0a2/ReTCHCwW5BfzCkO2HJO+i0ZQMV31pqaJNwrOKuaeK3s1jLo23WUneFf6KaiOuJ
mU+5E/G9iuV2F/MkvJQGkqEo8cD0rTjuRRz4GjjHBqQV0hDjxShNHgBJeEWaBl3KjNuioDxVxh7l
L/4yR2PiPBW22s5OagRdUxba6rrQQXY1sUkVvo/2o4wqV1ZAXKS72qM8DMZaQ+rh6vOp94M1xAeJ
rWWheiNotGFKITzQwbppDVnnMU3nppOrYHFC/WsLqO/it78GLaPQ2kBH4tgkbvMgsk6VW/EuNp3B
/FSls1GMxaG27qnyDru2CeotaVNKFDlIyE6Kv7qRH30zJJL8SDLUn7nfK+s6dL1nelGCrR6W7oMp
86UIou9srijANyjGqI3Bo2UaigMyBXTVGg7ZAXBtuNTeMk8pxNBdrD5q1VOgVwAbZTMGYs4fOHRC
BOZkp4yPronYcDoqMMrnI/kAPTJihEok7SoOhQ8kkLetZoeq4putrBsQRr1aHPu41Oe4TkEXrCcV
Bfews8vh1od/VdFPyKiMK8cdshfFN6unrkK6tU+yF91qt04kS9fpRd1tKuVVo2P1jgSBOw+NPEES
bejCXaLmIQSbbS9t88xHRlCOY2qx2U+U8rJzmELPyG8tYMes91cDJiCk7eNxbziufY5K6bMfQt/T
gZDUm7J6QY+mfMnoRso12JtyTypfHK2DJG0YGu6wDG3qwHulJTXj1u49KkndBeiWe5+G5i9lHMNX
LwnLYyAjllQ4XoS6NOUevauCg/CCiEC5ytdzulfwupKxIeMiPcu2Lj/x/KCNBXNvteAWfXgeTDaa
Z0saaRhsDe1gaBUsaK5sgpiKqkNCA9MGHLj5KSGVcKATX96Q18eLbtI+z3i8S5FlkGLxy71Om+hW
zFWd1tvnSt5s57kNTWc87cnzTcG84VWISdIZL7xRS+5Ph4NsHtKmxQMLWsedCE67mPpmj8yxCJY9
xE1LlKL289y+R1GZgvZeBGttrSJRY7uzNzYrlDHNpDjMc4OOwltLSUj8E6IRGTYqrNEeSbeDYTnt
Q+sN1g7hi/zOjs50nwQvUrVuFbl7kRSrfUnK/jMoKueS6Wl/KFrAm5LWdw+oKx+hUXXADkmBOdtq
5TtKEPn9bGohK7jXKTa7cq6i7M6OmUZz/wS1Zvcg1khLiNrYPwd7O+3XiZV2vOIFFmy7YXz2PIDf
oN5+piSnvue5r67o8jAeEtcID0Fvn+p6TB4bI/rUyJH3Ch4Zoh5dQfAOpqTXMkIviVz7sBNemgfQ
/Shi5yS8mV4+J1XWPnqBrX1uvldF4h1UH5qovEOCDn7OEurmAlW2kCInVNbjcHJyOJERPLb+PEW5
Yzjp0JSq6w8BH071REH/biB94BlPLiDMzyb/PAqytPH2jvdZ49t2dePsJEaS0ekPIRIJYhSOaXaP
4vpPMSr5RwPfDlCK7qFcH8uiOds9NTqxaliP0GzRmbIJTUl7GFz57aBLR0vqvIfFzAt/fopd75MI
Wuxwaypbf6BSfOPIvFBG4A20wBIsQshHsNcx7bvu/XJuy4bRKBXlE3j4XdDVw1d7NN3NWNPUPCip
fJFV0l30Tm/skD2yP5Q+YmSA4MWhmJhAxBmk5jY/75RnuAULiLAp72dxlkA83QIouXGIYOHtGsn7
4AXs41HC7iqyEuRe51WrCj2xCprzsAFUTIJlGFOkioK3A3yK6SmeDuJscSxxi+Mm7l+ELMuPNMRH
CAxx4WWeGC4xy5X+RcjNUsvcf/yU/3i15RMsITfLV8jbvH38f7zSsswScrPMEvK/+3v84zL/+Upi
mvh7KO1Q7Bo/eBKm5WMsw3+8xD+GLI6bP/n/fqnln3Gz1N990puQv7vaje3/4Sf9x6X+8yeF3qHk
7VDL1hCE8GoXTD9DcfgP4w8uSlHMQlX9bdY8bnQEWcQq83ie8GHa315BGMVSH2cJ69/GL1ddYmTq
zuN28Xxc6f96fTYzbL07PeTtfLnivOp8neW6H63/1+vOV/z4LxFXr8FAGEWHXvr7X3/5VDe2ZXj7
Qf9xinB8+OjLEsITTxe9sQnHv7D9i5D//VL01Ddw8SJ5oIdDdd/0vrUt6YhHgJUhCuRQBuhpRecO
Q3q0UDYpbHcj2VWm7uMK6cSqdHijnNwisB88euJoXoFEti5Palb3+ka4PRTj9di50PMLgk6Y2tGJ
z4XDW2Cu5upeHWD31ikqobNdrCkz0HpJcvpskHA9dz2c9Sv0BamHI1L8dmr0YySthVUcVOtt4mKa
Z0/zXFQupXVZxd/dAA1yFOCMdZok0Z6aFPkoOcme6Mo86EVa30O2lD5JZF/uDKd+FD4RVfDLRdyq
7DfAwtMnEabC/LrySbacRAhCHbwipbyasqoIiPOMHi49VFbLQv/y6ujTPFqG6pJE/ZsrOwPMS6r7
w0s1MnAT4eJIJxZ9YBPZohhbquVDQue8uReH/h5i6hIhWU8I+nDzNDFXHESc876KUUTIyOmAd5Uc
RItWhlQBxKk4kCW0QqAzuJbDHBTZ9oXuy2H/YQ6dp3+Gf7DCtRjb616Tu5VU+Sl7Td28bxHTuxdn
cRWv2hYlmhs7L0TBhvdTvkM3E/rav2sjD7aGP9cQEeKQs72FBcps94tNnPmx1R6AQf6+sYtF8so+
l/lonoRTmKy42yXyMJE6dwY9k9QJjemglbDfm6Uz24VT2MXZcqC9zjyL4SgI8MSpTTHFLcO3uWJa
pQfuJtBKdKaTpN/RAoA0STiqzgp+veoRmW2SJMhaSHxraaEmbWf2u9DJ6sfOk+vHUsmtk9XaL8K0
2KHfeoES2mavQag4JLQj70zda9fDNFPY5muIlRajuI5tecN8HeGQ8/ELjM4VyirAdMUZpFDXN7zu
DXQXEj4nX82++VxgdgV6168Huh3qjVMEF58a7kmuNS2Gyb9IqpNUSAjCr1xJLv9yXiNRLq9FuFuX
bX+uFYggvapF3SbU3rDTkdQ4NtkNYNTLQcurfmeQzRemDyG3yGvh90IbOPaHUE1yOzFdALGhL1gF
bhN8I3uX02QMULqKbfPsT00RSBvK35IMdqCuAOLwHuGbioKScpes1eNN00+U0Hy+E0Zr9LM78K8G
CZBN9t4bBKfRGTEnKkdTBpBfylNAFfUs8nriYEGgdTDjup1J8/IRvR62FPFTTTVsjqPVotvCelJB
HZdX14mhYBfUZbjxjRAaUzoFU9pB0FzuXKe85t1QXoVNmWwNoG5/XZGj3YmxcN+s08vhAwoz3rE1
q+6uBft853QTjbIYh66vnW0V0d6sTzezg+QT/QC91fzwtTqgcK+2a1ny8s2yQpOGb2vd2JBT186u
en9jNuVA2ksqysLTo0E8Lj48V+anDWiicU0OQfnwhBGR/+GJND9kOjeQ1x5NT2sQftbalaiYJgiM
QbaaoUZdRpRXOMTvZwPt9tVqGQt320XzjBu7GLKDbvd0/n+pusZG0kpnvys5gJgTPZAuyyF1q7eh
7tWrhjaRO+EU9nluCxpn7Y3luF2mkVV3N21eKGvolOBpRbkZSSG60zeqrgUBTcAKwnFW9VUbYBk9
1anV3aVhysY0qIpjOMbFMdJiW37qDHIHMpIsaxFTToGRgCoMk3BPQ9WNPOS9MNk+IpK8jHbQg1SK
nKwdiI5XY2+NBx5zygNgVvVBnCUQq6sjQr6LXTXokEtUA+4iQh2ZptqV0ufG3uJjA/HDuBxI6/Ev
oet7E0jOVBmY3IGOorPyfjVhq6ZL9plESYarLR/AL2ENbyt0HP/6wfw0LuiO0dcgWNXjGAcFHB8p
KnxNAlGlhLCkChe13yTdDxtNhHUJqP/RfY8NNGu8ie2sLyWXiQv/3vQUSgBNBTla7FSkk1LvoMHX
1M3uwgzISNLp8GbLAFZlfRHvxIx5slgHsUaSeoWPkse0VgmPmbIRK5q9fxAht1OmtYHWBmcxQ3iR
j9vEqmX1Jipjk3pghXYr/3XmL9MHJ6JExXffDOH1MKr4oSij6tSrPoLb4FxeRKyga/lrrNyOBmUa
Wh8kFVkWS+GRJDADldpKgGEihhOgQEZrfvYKtIHwWjaNDsIr5mYNdcg3Gl6XddY6dfIVAmUq4GGd
DHxB/9QyFN4CCpLZm2T5OSh1GpoqZR/S4gFZM0qNEJWA4JnOFsdi8ycvHRzK3gxBK4g4cehq680B
duPXSIVv7DqKqMsEcYmblcQlBthOVsIhgpdrx9OHovuquhS0NWmWjnTtQDteYPbhV3BQTj3IXz3+
ABQLA31LA77ytTAUmqzy4XnIOvB5UgSpWetBGZzKFsVP2b148Sg/KQFf2Gm6WDWt0/LYk+/9d6u6
qHIrvSRZ1pqXx6PR2cZecVuQ2fRnIXIutXeBGnivaA8cvYJsf22H40tWZOt+IkYDP5fdq4izrLwp
CtAi784m2rrC6yCqwT+FJYVXLAkqr7sT3kCXPyyZDimFYtaw6+wXJYWYCoOT0UFvNU+yFNXHxvbN
XULC/rM0BvfiObxExDR+HvPAMnZ+ZaCYocNOhcjqaBR78Z48Iv981q10ffOuDKiSN/BRlrWzEb55
32zCE1TlB8/Q8/hZza/qFHwOWlahRQ3XghbDyB7r1Qlteqm7fx9SFPUu4jCm1hFwdH4xJYdetd7O
DpViB0/i4NDgkUf04okR3BYqYo71WWv1KoJnOen3SdO13GSZMPL7f7JQWVvXQaDsM6joovVQy6e8
bqyLCBlUt7s37XG/TFBRhTpwBwVVLya4cmasa6MI5pj5umP0kGeZPy+iQe/44A8UPsWnsGjDPziF
a6xErDjQNR1v6G3qdvq0/CjZsG/rkfcsxRs5hNs1a6ruefBKdR10hn8Qtp6O2zu6on4hENc9C1OR
6VAFJfLFmkwd3enIapu8RU7DnE3fk2Z8ET4RriMXt3YSIDu17OqnIXG/wh3SnR0Ejc+D29OFLk7F
gdu7JNXnJeA2Ch3Pt6kiRgzdrPaKlRhDdRZsVWNs5zWXmCQLB3e9zBbrGuXwtti8hBjnifUid6W3
vwkxK5knqud88o1ShybZ0U92KwX0Do4yp+KwjIVfRAq3BVXWW6QYm0vk7BKhFCSGteLBMyKCxBri
bLmkCY2dtv7bq4lI9qg+rIN0Jspq1T9YEAxukNSMtmLYOj62VusfoFm3Vh0cFLsbh9vF6A+F8fHW
nvUnP0+Uc5mWsbkSi/T2szrk3b2nejXNSYm1c9hZXk05KVduOXZHMRSHqLHR72jDOzEqUL+9Nka/
SSPff8imkaN73hVg5jKlgIXj0iAs5w5o/KydpoZlwEm+K8C/gzUcLyM/ERWyPzF9unCv+92uChL6
lIoSavi6u5aW7D8DBKCv0n0WBy00azqIDPcUTza7olF1HOH8F16q9c1D6qmnQnfeJqgtLQwI+vIj
xwQULdlaYwtt7DSd3tv0rs2sP5Z4oIG0d5nVVQQUbTGsvdYfDmI41nlDM5oZrMVQsmPtKc0/J1H8
djVU3ArSl6Z11OI6ousm00ja2JNaBlyi6Fmj6rOBYj27CFuAhnLPVv7PsX7UAMpdhMGdJokoMRQH
LTBD+mgyb3PjWIZoaOk730A4uvysKXZ+6QfNu4IqptgEK//aoPFxU3fVuKMK7z+7duBf5cBeoUCX
/DevmKs3zkrExprtPYv5gPtv54sIH3LaOWK5wvv1hXNZg6ZguHxpQneMAHyAD4dXVEYQ/ZuAdy62
VG9BZngQCRjdz7IOvVM49VivRHRjBtZ68LX+URxqWFMvuVtt1bIeHlMTkEcSukj3TP9CKKa/upVR
3s0jmzJaJRn9KhJ/jnev+HTJ33hjUmIf5jbTXDSF/ecUscIDtWoPhFMM9CbKyxPtgnBL0QD71Pvr
OJgK/pMlk0PnZPbpH8I1B0163XFhB9tljtdl8Wpovbd1hANy1f+P6yzX7v/nz9O0o7xGE77YFrGB
Emel7lu0WY61q/G+FbetdjcULMOrV6zdxaYWnnogwOnkEKZOeOcYEV4AytkqtQOWZJoiIsXaYij1
o0yLgAfhUx0Vw1YYhXu+ogjvASFtAV8hwm4H0dtdOh/o81nlujYcmrHeynoR6GuSGvopKBKD1m3u
+bXHI+9OjB1xfxd+cjmDvc2Luj68vde4fXAkyyfd8wPxHuwmtlGFrJHYebfJk8MMSpA5pTrbU5h3
9Pk0ycYvrWrkRzFfzBITFL4+G74p0KJM84WjaxP7zlQHCVHJHjwHQmX0ShR347tu2c1QOIRtgNUa
+Uagtf9zrFg4DrzvlgkjWmk+55ImrcWZTtPKfJZOtjyWjGdx9i/ibMuW6AommWnH2xtuLDFUaeOV
0oCG2XfOLGEv/db7wKMV01oQo3kZIVB3USwvfwVrvNL1hB7nXtdoYA6ftcmMrGuESC8pUTE0CqD3
cCRJNDCP2auqkIQnCwTh6BTMG/28xsg7zWNo+c8eYKVXDhE/W533GBQuTITG5X2WW0+Va5bHD0PA
IcfWg9BkL1XO7PUgK7uGpm7cCb0SlFivxqA1ZyFh4k4iJVUgwYJdBOrGEhomfWhGdyj9zhPELHGw
tXieKkZifm9E4dailWaT20VMrrMZ9pkSaNccoNW2ycmT6YaBoPFkcyWU6/LMrOYQ4RhYAA1oJz3l
6vC78QzlRGpYu0JqepJDX74oTW2jFP46gBW71pNraGrpopj9odYsJ1hzCx1OkaT+MUfqgLXoTtez
tbjm8mFiD67vkLaYnB72s7DHtVOvCyQ+9vNSy4cRbvEBQyueP8iyXPaqOJF1TEPVgzCBHaM27Sft
QGoPtPqD25LY0q8WozKM9N2K/aIIp+ebSEjr55hlicWx2JZlxmmZkd8pcsX9Z1JorwAqpZc6G4x9
1uj5oU7K+EUa4Syj8fHnXwP6AMGL0iMtI6iABhmcjAaRlyADlH1T25hF8nGoT0MRLLwieBkK783c
zKQ9vabHet1Nem1JRD9Q79pf6G9V3JOnQJcOiAeWrzJHv02ItZHb1S4iuuqRIi+17pzVf8SZoZ98
KJ7OIEn5ryqkHIIdqctQwZqstkZRiZSQ8A5TiDgTh7ICJDV7bsdmUGsns/2ZO9Da1yJOLCfGJJEa
oNCoZQ0edO1e1CbAoDloo+JLh74gYT/yHFm3BnJYf8SxnpzpBs5JfQZJcq7oiFqjA4wo5zSpsmNn
GzRNwLtVakn6pchlUOvdAAJwkpKahrBGDQ+O7zb+2kIMWHgNuS2vI1TlFwB4r+w6sy9NEo4rJQvc
16ahHUlps+HVLQJjhaBe+upasb3KMs9BRaFCBdcAs9toIJooGzgnxdKQfJtw2noYuvNQEVQP0NB8
GC5eEfxv58axF6ytji15PaE/tYb2GK1ECjwIHOtiTmwnlM/oYh+oGZ47r9gKW0/L5Yj27uSepiRt
hpjktIIOoGvrKGq5tUspP0CfYm8jYLtf1Sj8XAExuMptoT6glxmvhD1NWn2TyLSRO1NTL/BnXs2U
L+5Y1Cf+ABVKJUn0FXRbtao8x72nF3B8yqX6KuyemhS72NUNEmNcJKjqXaPTTlTDs/kafNP8sP/V
jR5yBdzWrm1ejwfUT4qDrCfeE9tBeujN1PwVfFNr+E9EJPRmw9UMoYV5e7OGbxLkUzr4GygsYjBQ
MVmjcsLwCSNQg3g7DFZ8oRvPekgLFC4lz+Bp9n7mpaRKhS14P1u881nYZ5cmhRwr8Myrz9vrke+i
di8OgNj1eyN05b0Za9kkVv3RIYZD6F7zPLGPInaJgOedTJhBz2kbe0+Q+6XPShmHW1em7T+rAI6F
Up6vjdaKf9Z9uB71of/mhWW4HUukXZeIaiqR/McIwRMVh8E6Cfzhm+5JAD5SqDb3sNsk/Iok2X9w
px1I5TvWxkALa236tU8mVmxOrGkbIvyuB75BCoyzA2dogyw1DuF1YpsfDQLzg5SXgEKmPc2HadPa
1ID7c1Ve6iBKfqotCV+tcPKngcbEY2dL6q4fc+kzGaw5QgP0s0oGiIfMEEhUSn1YmfjWkZ/7TulZ
OcOsWz/Bozjcw31+0FI+9lrOhmyHdl23EbHioMnxdyjsEIecphdNMIKpRGGRTekjm8t1O5aUJd1E
39SD1X+pK/JwmUZ2ZKzq4ZOlphsBgYYele0wciobgXK2VUtZ2aaJPB+CgbGvtNJz4A7DFtb9zAQp
Ay2uOPimLJ8kYzrQa55wF+GU3lpdBVLQ/Ei4N1IpmDwifMK0/9Np6g2QvACHBfdaDP01mO7XkH0Z
1HBig209wIX09+jW6a7KvQECVw4jfbfnEbnR2B6sgzBpGizi8Ff+JSQNtf4cD76+GmHh2Cxzlzhx
5kXVPnxf6iYssh8kR0lQV4dyRQ03dWJs6tpMH408ZqOpR+G+VFEortSAnaYcA5xv5PFo6OWPLk+c
ndrKI1IE6ANGfVJdha122nG9CAf+o02e5oLwA5q6xIi14rLq1g36bRtReFwIouey5Yc6po960c7t
uk+iajm7Z+7o/34+lzd1TQMkLJZsssbctVnzyQ42kF+uDLWPL93Qtv42koB6Ijx4O4wmlDFqqckd
2nx7MXoPraf7mLiZvdvFimIk7CLiPV7YdV+tHt7jxSVFqPPNLCBgyifWanHIctfcVm05rhabOJv4
My9q5kBjK2IMG15C8Ppv82q7AxQkIruo8C59F1nbrJiEhd9jlhVriNf2VKN+oXxgnorCuJ//HmII
6xWwaP4Ay7+IKtscJkx2anE/f586D4XnxkbG97vrlcVKUTt5W9Xc2QS7QF5pv2iobx88WovpYUVQ
cSIrr7wiQX0ZnlARJSZZXgv7wuT975PqKrq8lUqUQOm3jp4Cd8ujAQ0pLxtWUW72KKEy9pDH2bUD
pURhkybbx0BQ11vuVpN4Kh7hJiesUFkk/0bvtQbxUPhbp/J2lNJBexSHsW6tjdUhJb/YSuB1lBBl
b5Wkss62uPU23SQcJg5kq+FbLcl5p70Lg+MkHOabkXZf9t9EwAdz0yo76GyTtbAta5CTo++psqx5
DeEwU8W5qB6vmtOlmvfr0QUU78ZRRy/zrw7eOX5Sem2Py+KFw88g1xu+fI56gEEJSpiJVg1Sw/Kq
qRk4a0t/qFJI1orpMAUIkwgQh9D6aBKh00SalY154l/XWpb/61pDVn9xglA52aq/skyjehKHUMn0
vae4zZuuTZ1BiqSOjn5sJkmbtk2cxzbxpxwVWjKd1+l7VyZ6HpO4ohafKm/RFnCcx4ytzG30cj0x
Q57WF7ZB753HnvXFqMmV1yDxX/sosK59x+teEWn+UQwFdMcZrTMotOoiMDxJ6CCFrZzFQAT5MNOD
ZdRfAr1+A/oQ7e6jlq6p0gAMtm6QztsoFb8cMUPMBYH8dqllqelSFknciwhT6sy/uiU4v2kNGeTV
XcdlEmeqbMluih64T5MFffqPftKimhsPZ2EShxxWp701RipkjoSReaTTIiRONprhHElWcSp6PbSK
nZK15kFsJSLxiBOn4gCHo7upFUVZiW2KsIltiThbbMuMG5tYQKfqt5LtrNn6AEBpGYIW7ANpGGBR
61jKMUoME50YcNc3wrBsKLeGoUKR2SIuuJPAT+7KqUA6RnmyA2YQ7Yqpmrp4B0/92St00FDSC9bg
lKztTZu8GApvTslx9i5t8qKdniqtP8+9ccxLTd5o5JuMtiHZLVBEaBp9HnOYulwFRn+7VYzPbqN+
Q5ApfRDOplZXkOSpL0WCMuug+nth9hOE+LQOHG6vBubnPpOrYyrn0UZ4Da+Stp4TUkebLuBaxdsF
5iV76+YCFBM/XCCwK3sHlSldr8Bc6jvDj9YMSbuIYWLQ0Dco6jqO2pM0pPZd4w7BpjKC4EcBkGNU
4T9FCE7fdWpmQmqRRZ96qbyKABooLcguPO1hmYk8oP+jUNgEO67+JR4TY4e4C18rA9b6uE/ghwn4
2rVTs8tyELYU4RXobdP9YneCstsVNEqS50Ic7GaqGEqimXKaC04Xvaj3hYenMODLZDRema+aSZ9C
HMysIVElTsuQFqx6OixuYRtGz9+MHYkg4bhdYl4nLykUk4XeaGpp3i2HrmmrU5vTuvRu9+hGutN6
iPY2f54COWzH6kNMVgf9PqqdH0J5GK5k9VJKs0rxLDxsTmrQwl4kexEkLOJMKEIjFK1eeLdZzB6C
knDaUWT9y6If1lvsf1nUQxCrTavAttYqyKlpTyE2IIZrm/u+j77NW5TJLs5u9h8Ahb8g+kU/7RRB
f5m6C8KebPE0XGKtabXCD77NOyDhnfczbdFtaHCyz6GWFKR00vK5igHwydIIGCUpLHiEC+tlMEGm
Q1jzBxJ29ieF+yc5PMW9G8OyPKsajZDoF2nP/M27lS/V8i+pfhA6X9Mco1Df5riK5N5VXlCexyhD
cr0b1kOSsSsmo/2t5v68aiFxeSirFjoP2WP35Sfjt8qC+wG+yGEdV3A5Wt2QbaiohA+0HvdH0x6k
vWpV2dVWnIKdDzgszYFueSIPG4LusW8r9cvNJKUuJdhW9exal/Ae2INqHfXOGRJUJ3iBBB9UWrvI
SLXPUdnfx4Md/4y0CCQlb29P8GuWYEyJ8CVZ+1x27b3In/1dxPsa/xgBiA1xdlDAG7uJPsFLkTyK
RodmK1Pd+mwMVQkAzH8RDRWZL5unHo6tuc0hyTVaPVHD2Gk97FUNfLv7XEvbdYbW+0l0QoRpMC8q
5tcbseh/sfZlTXLqSre/iAgQ82vNc/XotvuFsL1txDwIEOLX36Wk3dX29jknbsT3QqDMlKrdrgYp
c+VaCmhJWpQwFGjs9OdFewui7ilESwAtxjbF9OVdbDblCdoGOIFAnGweoode3BNvrAUTcidgWNEm
smtTm5rliZZ4X4dMEPRc+qlh4dcM+n4PoEc0XoHkIz5NHsuuQgvp9ZyX33t9Tu/C8BVix9Eqx0Fr
jnA7c1hwgHRCIO02nkjRQPWeTwUdgLhWdW7BARk5RfnTm9EFDzZkLg0cXWg2ijbNgoHzQb+QY29V
jRPSa6oorkUNLtFW8731TToCUPVvR+sZOEtoR4yM2jwjG0J8i7UjTmvnxGzwEJ9HpKqKSpji8S2/
I22/2IwoUJPe3SoalPm1y16gFAoOooGbyyRU08UCvumEBnZQhL0FlEOybnMDeD4jDbaq6zeu2flH
T0Wuv0K6JNuUIFIEyshKZndiMP+Y4N8D+iHoVeZovdvnDE3s9C8DzHptA/3/0o9g+rjZwY2zdvKM
v/wl3tN2loQVkI0CXGQV6D3yrMVfqc5J0tgM4naBsrELQTvkLsLaGheOV3SQjG3sF4HKS9shCYnk
wIW3fb0glk0VZKC0MsB3SEPHc/77pMZyAM4r1RlJqgr0t/pigKcS8ELoZ3TTL5t2pJApgyKMBOzJ
hA462I1rK2hOqVDqnutLObprUVdgd9cjugDw7yQCm05tCYvevPaoFdMIlI7g4wCyD5LI8fFmSse2
OMrB/EImunh9WO0Dk3XzTJG0fF+27g9I9PRHcH9CxqgfswHioFW/BBG6ixqTrJFv10byUCTdzeE0
duLiR5mbJvAy2XjCkclaN9MgF4S1tCS6b7Avh4fGFEN3dAFLGngLstPNDPretF/Uff82oRWQ2G4m
85oxH1JGRhf6eCYbDL+5vo3WqomDVZrZ6kkMHHlUN7xnJrBcfKzBHupZxpGckzRNNFRCaJ28QeA2
O4hWR0vyBnjVnD3lf0VnsXpywQX9CDmAqm3bflm1xrWR4BajyMpFd3ajSnNP67AWfzrClWpNXiZ6
ebDQ7wo2TPxEwHGkdymrD7QsRQAJCcI+o3mgUVKCiBJHzuZEqyFn1YPEvlGg0fKgN+pAD8+1BhzD
Js6eIzSzouCRgCYKSqQ7iS/y3gaN7hld2Xg0t3H91IAcY2FKKLNV+KVFSPjEkAsSKzNOx10flwBc
6NQpjtPWMkl4A1Y8DAtWcXsBNEN2xksJfC21g2Ybw/FXaZdayzwqfgvkPkQAoqbYmGUDFWAX1TdD
l+CiyR0B95bLcBi7C5nI6QkQ2JihIzcUQQ6vB5ETzSfbbRHL7YHRLfoL2U1hSEjSQDML/frWqe2b
clfz6D6aDAfUX0RpFRcMRFYWOFKnKP1e4F0OchXt4SLELbRgso0H7eAFGcHdjHC6nUNBXVmu+x5l
KchTr8LwhVedut5SAMpw0BYQJcaOEgfkSIQzQghbtCs8YO07cuRMoOZdWS8gyMgPflWVePCFbOsU
fXipO+gaFG4CQYVompZm66cvnQyqhT8V0dcmaC5SIiG/GKfXGgc+/FarDh0kQ/Mjc4pPrszK197A
fy36l9UzzgPFChBfcd8PFRICjmudAz5OOxX7/aExQwlVXvavT65G5+Mnu/qTDV5falUhz1Llryja
f/zkoc8+pXVhLtPSGSD9XW5AYgY27skxtk6ljK+2xPc87DMGMuw2WIPiPzyh5384oI4OUUGZmncZ
CM2Wvmjqz67oXzRoG/N/gtoIlc4p+2pYhvkSD362Yvijv4vzyNiifzs9JFkqzmOXTms3nKonn0cg
jOaO9Q1CGm8/hoUfw4ji+FtvIwn4x4+hpvBfP0biBNVvP0aLjc3Zxj552Y/4e24k5CtQhCieQAVb
3dsdHit65IQmLsDylb4qL2TCbkusQmH3WxrSdD4Bq0TDzh7n6ejr9sVST0VjAHrMQYrsT06yGmzu
QiDeKu5x1AIwoXMfoSfgPg6xTsJABOlItjaONepXc12B5PgRCKPi3ovepkMSDPXExEU2wenNU985
bxeh7zLA3z1jALpUj7xkmJBbyW0kTrUH5DxQ7bHMvQmWyhUJNjgWsgsogUwnsMFCU8/8Tmaoi0Iq
RkeRTg1FlZNSp7ox77FviZZJXYMPU0mnPQ2aQYUurBsG7I9BBp2A/nF/c0AaAdHme7Qa23XVRTvI
dfZLG/mzPRXv8gzcV2CYCECGCpw1ecF5He6p8FewCXK8AehlvShaz8CBSXK+iCIZbKvEau0Vib9b
2ghNhWBLwu4kFk935GVgcVt02tt0wM70soPqOkjCrhO3nxix1OqR8swnorAlnx7dfDrSfI/8fR4E
hufI2m5tNJIBFhZJV62zDhxKtAWcd4NkHJMaOiF6s0ilcrrM0U5no8sXpfnbJVSGWqsau1/JvV3q
GDZACol6BbBrVedh9qKStkarH+zETZslIZgsmny2B0ozjAWRetX2W7zFnB/Yvkk8w5B7GTVjO126
jKFbRPYJ0m2w3byxjiv8bgLYgU6LZV7wS2zhxdV1Ep0WuswThlG8Gu2CHai641d306TEyx9R0k91
bfGQ4wR/b+A/rbc9FC6CxHdWQclR4NTCrNIW432j8F9KZY2B4cxG5bXRNvz73DHtR7DsrA28b6CZ
4vYnI8d5jZRqWG5hO8c4moi0jg1kX0pA07k4krfL3YMCbcVDHHOH1iDzAGnREy+wBi1pIw8GPFJW
LApeZVCw6vljrZoG9DsAKjV2wh8rEPeDrCVYTiPYZ5eNPUDTMIr8TeN4b94Mx2qaSqa/zdcR5PTR
YLd2oUkTtsvW72r9TxEzgblfOc0J/xQxc5abLm9P5J10ZZy8qI4jWNfNb176a6Ih99nHuX8Lpr81
PNWykzyWiT8uSy80noxY/etOjezNJt/v/ogzUmi5j6Idt6LM7CMfA5Du6C8tcBAPqh7Vozt09rHu
VQ5VQ3w5W9B92zi9fLDTlzn6FS9TcIFOQyU9c117PhJEIDE5ToKzo2Kdt4IkvL0g283xtyFyCaxZ
0Lyb2y4nb9VxKGT/4bD0+jneuKsusCHxZVj8Speiyp/Qv+oD8fjLRHfgdQuX4JTP1xXpZZKxTgVo
U7wAFGi/RyccYPfc+3Yz2ypObp9Q+NXbJ/gusFuaNS5cspjna5pxC/aM4jGWxd4wwLKJ7qV00RRj
uumg8gktuYDtu8lsLqYu1Rq8CI9mD4iBrvTiTSseRAiKN9ttoNuqI8hRCGdvoYdsnoT24n4lIG6m
rCm6QI60Wxh5WH/papQjXVbwYxEN9Qv0yGZ7q6BSBEEiZ91kbfOlxl7VsqrqwS4jsBUVCkhjbR/0
dHRAxbfpDSRXH2Ov/wSRi2oF7b3sUZpIt9Ad2aS2KW2ju/+bOKNCeqE0QV0+jtxahvYEun39RHO3
06C6zw7j6qhMYJbJmuWFtRwlnig1t6Ffse4nkGCHEOExQJC3aUVqbUnoYvLti2tV5kNWjNldItg/
ZKaoIAnMbek46rOOMkN/axfAw1SG84i9JrqZXTwEUI93H8lWcb4a0eR4b7vQJ0kh1LzygbreUgRN
cBTSnVoA9pFsesLggb11zgMELE4A4svWYO3mL4BLt/toaNma69SXD7vbuR/tFY5Frzr+b3Y55VCf
baIFH3l/yUoZbDI2VOuq5MUzaAztHXQpwyWPuuJZ8hZNy37sL4wQw3SKkJTQOkcUbNng8xkKeSFn
VqfTQwYSshhbJwmdrVURV+yJ9TK5l34nd0PmBSbScF53qPGyzBfSiqO9Y28tV4jhH3IYFeiujgUb
u8McDtk+6M1AhApgrAYsLFM9Xpyk6l+6lTc68sU0RAfBqTGHmgmGcd1rhkkDMrB6CFXSGuIKaGWh
YTFCwSx25SMq0+F90HtnMuO3C4aiGCD3OmuxZAAVtAJCMDvy+pZ6jRzVbbIc57vb6xbZkVwtEmRI
oAXw4TVMb9vbyzca17qp90MA+TgpsMA5QeZlflfTRIYcdAIypJMDdnecIS25GXSVrejH7iGZok3X
8/hKpt4MoHfM23/IR6bbpJvt90ndODVHq5f/UPz/76SkB1oMbA/40XoRIE/qj9cwjQH1qIW0m2+q
jY9Git3mYxl11VOZRT8tvetq/DZZBNhMnkEnaM9D7/cheW/ByFiJ820oM3ScWXncrEJjHzm6s3i0
g+kOo5j6jIe/jmy/LBcy95oHQELY0i04uw+YpTaQlW5PIIIbDlJALCf0A3FFftleGQBMPE8NhDRU
1bTfgobvhQW87aICnBskBRAKLexvUN7hnz3ms2WGctu85GBo2ke/fFtSTgAs9dJ9WxIt5acY392k
E/KzUbEB1Iy4U+jBW0DnQH4uBT6T7qS2/TWusifQxIYgLF2OXcE3pA0WIa1y9nxQXDQgTl7TsO1b
CIVDkZOUwkgzrC6Yf363k7SYhwQGXsZZir3gOSghG7zAjRPh/bOAVMd889H1X2JMAH4Ow5TYm7i3
+xWf/GifhKH67EPOupdV/UlYVXrOwRC9GKHr8ZnCEig97sERDJ1Nx1/UbAh3acaiLUez4gqNyc46
kTX+r+t86ld2lUP3g8aqc3rQijjOeoSoEHRBvWltm/4WWKZ/IlfFe+KtB+iqu9Ldu/1mIvvkWnM8
UdyTydWAkRF2vFXjPdnJRM7/af9jfXzHP/w8v69PP2dIiI73tSVzNyG62jaW4UEt/P0ygMhWsf7a
lxl43xsZoHRRpt9a24+yNbDtyP+0PUhG9IQ5xp5SCL2kPlRhUjyl/73UzfK+3Dw9BaWvNxZQCNdq
CE7l6m+RqJehFeQbspF2Qg/m04vMzYU9MPBi41VqO7G1R2nUnHFjMsidhSuC/uyDZf45aey3F3Ba
v4XNMDIdFnZVfwZriPec/QqbuvFfq/0eRtOrKMZ/sYdvvz3hYAwFpmtXu9Cktxv/PhGJcw+0p0T/
ML7olXnKOzBbUKRw7G7neXYArkSGQ4mOb6cEVIe8BdctxSjD9RatAJqOocYyx+hPAPuy++ETzNUc
nstoOoE24o6iadkxxHPLnotDphgPow/UihMZxS6HDuYns0ZJIvKj+ExDUP1t26JLHg0o0j0Wyl4p
3eOa5TZD15OoFjScJsvegYzZnL35yAGEGctyR15akkNw40xDvaTKwclHS5ag18n7uDu7cQRaFCNE
soIvGeVN9EW0BWDikIM7US6lj+sJmnhJvKGhlXF5ZCY0i4aGl08x6kaPTj6nUiigbUD5fJsuRGMu
Q79fW50NlcI4De/HBq1qTKuF1nIA7YTfAWjcD2B/+HeEDLpjO+JV/0cEkFNIi+uSx1/W8HF+X42J
DX147FkKtgYSBykVz3ZwnTTt/pAaGyLSn22zH6T6INlvWrDAuqVhbd3GQVWCgdUUHcHNyachSibz
kBA2hKnh0p1NN0zN+yRC61DUu4lGFPo+kaEd4cRjtFKnrLr2eXaE/KD/CGiw/+gz9gltXO0ZJLE+
JMubYI389rgmZ+cb4VkhZdVpJ5nKMr9Ufs7ASovZWeKma7TUtxuaHpjCwkm0/TbP1pMgpbEFvD+5
I5MZDNhUgfh5Sz/BOAT9kUMPeEFeWoOhBleabLgnk6wNdBBJP9vRjwB17ebgMs8EAOTXTwRmH6h+
GQ9k6cwCqk/TtyhNhj0l4AQIcrdT09dzAk8mdnfBi/aenPQlQzUWou8pv6cvGM86tH38Pl0Udb3i
HgN9c5kF+wTvAWB3g30XNsWTy9LyqcA+yR6z8Ro3Nr7jLnOWLuNiR04gpKedDaKEJU14n47nVQES
V+WvA69KL7b9SKAJhpfQCpDeCew74LvPGhSVWzkm30CD+9Xroe8DopFwX3CoMfp5br1iIvlpoqqN
YOWmAM2UK8NM2d7VEHzLaNQOZXFLQy/EPerC7iKq23wTgLVAQgbpc58lNthOc1QwdGWx01Iu2g5k
Lftg/z0eNcMzC1ve79G6PALCmgGpoDN/f+QAaz+pl3aCgsbN8SFZ2FIm0Jdg1SwTPMOHoQKXhozu
oeIV3XsWqizYHofbATK29+AIQM7fQ+uXDMITRbAote7G/uukXDdd5iH3NH34j8iXXrp0NTtwq5ek
WFqDlnSbFpp9+hOagSF520O9OxrQ9KZPdngueZDxi7s9DVtmrjhYYZ8TnDywbfl3GL0qBhcK2mHR
/TWs0asRkPk9TJ9j5tXITh9q9I64fSit1g9gVB4yCeAEhMm23ZRlR+iC5cfCMpytAgrhymUFGHtl
BY99hNR1w9zqC0v4l4TL+keTQu8u80e+sEdAoFte/ejD5osyePmlaMoU0jiZ/6gY/phrg+dXCFS8
fUpjjR8/xXOSdI06WAv649fGNt9YY6A0LY/AbBFHzAcztCFnWpm/2WiSpuAIYgsSG2GwzpF7e4RI
THVwUbKBMI/rPJItFp876QwP0sLrIHQhO9xO4MK6xUP6CpBGYWKX2lrt/Xx5GboJoqWVc+eq0TvY
erPqAbuxsTKVoow9iSuK7SPQrr8bZ/F4Mto6Ml07h1EEwT9VZp5MsJzcbnzPmi3hr5vfYqo0VJ+S
rnmlPTLtlmmjrAaIzYvI3JNdhsGV2wGwD/n0pY8hO3BL71IaWNsdBrFzx4s31Hmg5Kc6hlIFpCKs
VYI6IyTn0uliR8JcUoAbfsq6xlnyEs3qrYjzpZjMeDMlrnMxgLidL1bI+CkUznooIqS3yEEhEnJL
yxJ/ZBuyDej/W5luEkOYrhfXQYIupHOzcVOVAr+/pjKQgBTqgE2j+gz2XB8Sla5x6PWQsU0Tjv5L
DVqaoxtAvY9r7WirmPxlL0DhP/lGCSas+ketbONV3wRZ/XZjgR83ExAEcS1UF0srtz41QdeteC+c
q7SgLZC1SXFAwQCMDtEUrmsGVYTUisplXoN8J3amFt9A3PUB0N4A8mBsWij6paNprf9zDAXSJU3B
dsJ19G0xuuPF17LsQhy37BMdOYeKT3fMmE4kQ5alTN1pH50wydcyfFv04fTd99/mgQ8FLPej89pC
lmEB4iP+yO0o2KgAGBsJGsMzS8Nk3TfC+lQZ/deiGqMfLAEPHnZ130H3bC9GPclgvyYBfDue0dCT
glnTMD9N4zhPgqzqPKmtkNAC3MSIhuyYNK6xzCeZLpFzyo5xNIKknTxdlKq3W3JNmYkEiltMB3tE
Aa3UbZWVgUbwxILwOrTAklMYgUHDKET7YDhpvaxqwV9VIa++i16vxSC/DiLofqBl6icP3OCTn9vg
YQ5G55r5ZgbdJ8EP+M3W50zZbC2cwH9kqXhJong76foRXWSlQmBrOPrGaZzbKBdn7niwqAL1Iebd
zQOuDjTqTCjOdyqctgQJqkbolA8tMnozQkjDh0DJ8neb8MBAQaLUFExx4/tcQh3RehT3H9cDt1d8
DrLuBP4NtKeYvrG6ZVgGx3wCSzowNzpJUzoABVauB6oyjY7WF5oUQdtpfbNNaXixjNcGx+5DEoQ1
TsmmMeJ3GK/m4SgL76pkkaJzNwmRLgBxUqIv5ACTXbSw3ZJvP0Rjt7xqVT6cb8Gur4m9s/rxQxiE
3JP16BYtuMBfQBATnkVVu/aiQz5gH9rRS81YdFEC55YV4Pcbzwb52ByCnqtpkSaRgaeLKlbAE0HU
4PZ8Glleg8x6TQ+mjuyO6p1LmXfFSupg8kQ5KnALUwAgmIo5+I+HH61eMNsC2SLa0jXboafpEWNW
oi+Tbk0iPry5yCit1AGqD9gMPYU08D7E8cGq+IoC3cRCe5Bd+/aeOXK2zSvYqt61kGlz+KKoC8hN
WJZzl2RTs3OTLt+XtquuE4QgoRGXNl9GyD36Rmz8CGSz8yrmv3Z+MS5pUuGlzU7mFphHwl5dbSw5
TypM70xPBKfsdsgRefOkCLi2uzBVawaFvkWhOxU83alAl3pslkhahWfbkRZwNfpoD64NDvortB6A
kPEtDqcmMJeIugHeHCmfxftks0rkFvpokDdGOecKzPB4LTLZnJkHhXrBCg/iO+BRMZNWHarQvKeR
p010B96SfNd7uj1BT6VFyFEacbYxa8Dv/Kgt31YJ87xbsR6Z1MQKomRdOjhojhkDIeHto1Bbwk8D
BM2OVhtVuovSVFwESBXWQSCTNf1FVfrPykzKRyi5sRON2ijszmXTg/cPPrqEjSnXHhAX67QK32zo
XL2PKiOY/xbRVVue68m+Ujz9KYI8XqxjLpv1bSEZiTsbssVnWgfJYdBvKD9FkgmUKrXmv7Ky5KeQ
qX/nDhDvFhFY68kuPNdfWq3Fjm1cjs8s5dtOBdaXXFpQsi5btaWwDCX03MLBvp0GdvhPy07MqBee
BA0XLVtEsjzYBAtsjd7eoWswWhfu1G2IhYyGKXLrH4ZcD4myzGybaH3zRhJJCbP8GeO18DxAU+gg
MvwraehwZMsrL0AjgvamruaI5DVwiXpopsAeCk3TT0OUDJJzVnfZPIyVNM9xbfyYV0LF45LG5Vca
xcJ1L0NnfvKnaXruStFdDeiIkY9bNr9r8/BCvhHIxbtW2eAMwCeCUaO5xwZrF4Fg5TkxJgOYIrUh
XzEw68EDYSDN692+fVRdsiRfPcXJk1f8rPHN28oUWPc+KodHWZQZaLny4ehpcifAhu1dypwaWjrg
i5pD0E3T2K57T6O0zBkwgIm1oeFgjdWlzMILjWhSiQ36AgmC4UhDWtIP+ns/S5+Upj3JhzZ7MHTW
tqy5s8UGY4DcDa/3I3r3LxSCogy/QINif5vQFcLcohEACAq9CF36IhHzInHRDHsb0OUFGCZClLJr
b5E2IdDMteMYC2a4HCJbIlw5/RTd1XkV3aFbMt8lkDdamBTTMLTZlXV/IS9dKFgdyjD27uagrMXD
pcV3YF43C8GUZLpZvLtNun1WqT/GSkFhG2alu0LDFTAkYWyyo4tfzvteoJAJ0No0/vD2HxOVr3sf
SfC6M7dpnw87D91CjzF3/+HpVHwvzRCVA796LkCX9reArPWfQ1XVcwBevMOuVjh06RVyHJYefPDI
LBIPmvalFddnPzfsFyY2U1QkL3UzNpcxiYHT1ua+lHybATi+QTHKfrlNehtit54ikzVN1XF+M44s
xN9Iwiu090Ee6cOljwB444OCyi8crX630h1k3v0LDjyJPYYrsoSMYZ+TVdU2ykuo4blOCFnXXKxd
wdJnUWArmHRx90+FXJXBHOenQBmr9lX6xe2Q1MiBz8ZJu8fxENvvg1W3aLbT0yOI3czTp8Bsn1Hy
GNZpjt1+q7EQnsZHiNbB69LvLzTyTbApTF0mlpaygO/Q3j6Qb944Rrt841ZATOmp7/PDYCw3ZggG
0wQU1sgFoBF+0D0quQ1aFfyBPKJuH4ArCmeBwWfmay+fyB+B223F7HA60sRcT+youWUan5o8UQdf
t1U0XVBeXH1Hw9iL8HcaDSdrgtY2WDjAz9hU8kRhFDEZcbXtepDF7gE+6peBWzSoeCpj7g2I8rRa
JJYp76whqC/AvhhAs6J06sm6wvez1uKkv2bYcRbegxAQHOa5890XgTjSy6lvk/ACGbRtx/GmX7Ys
HjZg0mtXt62enuDJvDuSSYKmb2MGNkDSSI+K1Btfo7zeg3jH+GG51gnCpdMXAWaBpY9+/yt4s4yd
25vDDu2lQG3qSb6LvsXUbPbTyKvrFDnlIlMlP+e64zRLAI+WkASaR+92V7ilWBWyOJQ2uBRvJDOA
hULXx+h9sKua5YEcOb5e6yp3UONnEZRce1OdGzCkvfQ/a2n1LzEbY3DkghUtbEL7RYD/a5NactxQ
EFhb3+Ywr3FerO9OnO9kUyb3fWPzR1bYAMbnJuir2jR5zEXVnvDE+ULOifP6DIrqczl6+clWWb6C
Mi4EFvUw7PEGXNAtXSIjxSNMe9SYweNDuFML9XhrMg7uN0Di8ntH+c0lB3500Q2h+Zm3o7GqGlbu
aZihYgF1TPmcWfoIBpztgoMZ5nOUNiOwFWaw93mQHtF16i2xHVr0mRCfpiLmZ9NQIQh0AQOAkGy3
MqogPlR6qMOEDjPjhp+Rr4QmWtyiGAYU1gpUNvxAw/cwS68GsBi40QhUMLXf0NkBhq26+hp6yKnr
jHlqthJIqz64jGFZndAR563eI1CSQAtAKuXS0xFRB0p5ioAmUfU1bt7WoAgDinPgIgJHMh5I5kOH
Ytp6atADMlaN9YBWeushF+GmRZbyShFFktpAHITjAtkp8Oz6qTct8LRRewp2bDRmC9UCc4WpNKPV
ayId2a6dSk7FsvaMzTi4Xxg0tfYZ6JgWnWaGcaeoPtIQIjX2s9uLt2E8qmSToFV5NTbC29UlBMPo
rO7hX70TlUxWdJAnLw3ptH4LdjoZHZHUSRdU1eqcDlTBaTlskjYwAFIu+oNw7OBoArU1V8eyCJRc
IyqsNIHsVDpr1ZhsFTBA80q3CX+uiUwRVAlXGce2h+UAuvFiyO7CDG+0cfLvm6iECRiC48iC15tp
SD1IIjiFXMZd3qdLnxdilRpdtpnHdTxpzvLE3s9jK8LLt6nKCy1RFV52p8Ye50M9GXi7ef0cLbYg
qRsPeXIsYpmdsNt5u0xBCrDPn2Ne1WBeb49kpxldFNqgUTWJasa++BpsPg0RBIN99FLakcEWZHO1
A//91bIEKGp9owGhO6TRUUYF0o4nxePkKvdpFIDJqOTag3LuiSy2Me1BH9HfCW0abLNZpHXvHymi
REVi1QooobVG62FHhVZJ0YBDiqZySMke0IwVLmiIlljr8j8+ybeb/i4BxKVFFT7scxed0lNTHDt9
SUYb417xApihqTjSHbkrpx9BTmyP4G18nxNTOPkpsp5q8Pn8eUt+ox2aNaS0kq2Tx9mKdMP3he4O
q/E9WbHWlOceAPyzm+fZKjeZfRy96oeIsv5kyf7tEqdOfyKbF4Bfz3XyIzknHdGDrQF5tPcQ8ozo
oAOlM3jVCuP+VqaaBp8fTdV8Ee+d5Q7KDGSiMhVdjA4UlTqKRhRKEyfezRPnitavtW7L/74W2d8/
8bYW+/WJtDIrS/uIXmw8PvEwajJ03hKCN3gf4rjDntMOj5WbF9uJj0PyoiDOc9aeHdeQ55GJaI9X
26FjKRA7ZJtvAwBU9qllHchGl9Kr0c+sL2gzAEnpC+9wggBvl/DVswH4fZAaL3XXVN9KO3gJ8EX4
Biro+QZ40vnmN5cZjf4nSGUctLvUM//HEv/nMZAAQ5cX+LvXbu+6p2b0nAURPRQ855sWOrUzO4Tt
Q9mlrk330uGf/IkFT8nE7Je/TYoC1s7sEP+eNKa1/RLbTnKSJZov+8IY7+jSJX4OrczlzTIhEXfn
JXpDnnEt+mpqNsuytrZWgjOqJy31YWreL42oqaJ5ycECV4c56qSE/gSd07trIm5tswhEsGRzUKFc
tJ1fghq0rNcDeur3kS/yT8qYtmXDAGrVdtPOwptdxtWb3Qdj274Bvu6TW+EM+W6/xf9urxr0r1H1
ai586eoVKC+hyazmYlkD2tpTH7ZPt/pZPrBmO7jBuLzVzyRKmMjCJsHmVhTrnfhLHjvjkUyznS+r
CB1lVHObjCg7cbt+un10jwfOtmm4Wt6WaaPh49LkUFY+L00LmaByvus9tpwsdAgKb0JiMAck5ZLX
nrc0WlGgD2CMLrMHTyi1R1/Lc6FtFNeyCAqKQJBsaYV5Li3wvooEuw8amvSi7xdsT+eVbqbbmk2S
bfG+8Y/kBA7sIXXz/jSgjX81Fj523HojM+888OKrlYPSrDYF4JneVbkCVZce0nbFLWPU2mSUHcnm
BSA4ACj8Ss45TK/roRS+udlK9vO2rKGCj8vSpNBAMiuVIsM5CtsgWnYAozU56dK9LxsJHBVUjV3V
2Bnuvu6ws6P9TBADB0FD2s/Q0AsGiUYklCZuQ/Kilw1/L9kpiHHqGdBBvI3G6WvY4UgU++ZwAqE4
9ng09rWR7uiSRCUkYrN2S1MjsKzjtaGn0Pi2QlSB4N8e2oc/7PPKHz5E5WGy8INSbpDiGPajHz8y
ZzBffQixhpGbfC/6dFi2YxpcIAHcnUDjgXZCVYVfreZMAS5UiZeVD075ZqzrcwkdkRU5vK0Njalv
UHZuVl4jk3PI4+LCJ2APUNpKvnvsaait6auNpvQVdGxLvW2OtigRI/cgINyJd656LUxHLJLMju/K
0nMu5MARAL0V2mGgxW521Ab4lyOGPoqxOfgWB7WiqyFQo5APZJOdC5SdGtRDg8zgxo4NeY1yzq5W
a94LvalNUUqikewMvjHAmA9FYIg8xr7PDsiq7Kmp5dboQkOoO7sHkJ/PToonO10USksHN/F2f9r1
smCHNg6V1e0+xGs7fUA2GfyIhpzZ+cd0dO+ifmzK+ce79dtQGCCR5XGq8+1tWQZM/TkN5LIxxHj2
PBR0RmDyr0OE1zUazZIHkYWA/VZQbBjbsFxajlW/+KJFG59s89cgAApAyvJ7mIE8qfT6n71TrrKs
8KEf+oBiUIpTSi6WdWhHP1E6A4w7z76NyT/o0Wuenb5Xa45H46kxy+poobq6mQIHm0qQDyziIui+
2yxeGlNe/AQH96feVc5LaIxI7iPzfvEM09xDFdXY+jiT3adlMCxlZ1qvyhn20rPyn6Y/HXoVNq8A
bUKgC+yHfi8WXA7To8nKdBs5TXZofJFdnYDHKysc5CuQ9FtVZ/kPU/H/x9x3Nseta1v+Fdf5PDyP
OUy9e6qmc5ZawbL8hdUKJsEAMKdfPwu7Jbda9vG5c62qeS4XiwA2QDYEIuyw1pc6ifrPTdv1OH1q
fONptbnBly2mTuOIO6eGOlCKGtWwZI4brvOCWeMsiGpAYFvlmrnacF2V2jVwOqyv4GgGm5NvVhvw
h2VXgGl7oHz8GGhlmrzdcsDW7YsyhCM1cyeKh+A6AGAGOyXlbJtrIQ77htE8FNbUjhh/hHMNaLKk
gF7a/RwxlOE00mN+ieAXfil8BHhB4ZBBX2+llxq419xRluKNh+SCshDDpcAy3XpGOOoUsQiUKpq1
0ukDf2plr7sJG0Ft3K4Mue4dC3xECwy+uKRUaPtim+rh9lQpEVj1+5ABxPN7QxwG4wk+pmimkIsI
NtQvDZOME2rlKHWLRwJ7GyQeZxbX/bpKR9ySkG9H4LfjlWTo8iaddcGwLuHrWmvuChQ2I8sGiodI
jN3RZ2EANQaUA9GMfBwCrpdbBGh8pkLKskNtqxvNi3wJD3eYyQJrrRSuNSY4ClMUXwQztSsdSrPN
T/KbnL/Nj/Tqi5WUL/I5HIDGhF6BcfPF8yP9qgsQTXXUZHG/KV/wXWEE2Tg2sEHJJ4FC1VLgL1RF
BewJ37xEx4jbBpRMiwoh3LOqN7QvAybeoHbCByxhgE8pY2XT19ZwAZZqF0AZCEiWNWHTFbedrFkK
KIYCOzvWJAHLRxAY1TTgUXFRRyAdd15r0jNVBy6KVNMKXfVLCecjEsBOD7EXwTQNCvMKHuLRDH8M
b9PGDHjDIK9eGKWRwS4QGmALr1XwURuAVzX0+BHURbM+c4YAMYnhFBhd2mNkIrIQHrPRZ2tQ24mn
t/qFaANl3gxNtbLzqt/Azg7ycUfkVzmmeYTnNfwe24gbP4Zz7yi8GuoCiGGZk0lWEfO+VFQ+/tm7
DbXxw7sFmfrm3ZiigGRXxn5R6FbYlem4NMJqdQzOkkl4zVcrCvsqdeUKcSTlMmvjuB1BswoIOVLX
uYWTTw0GxIBjpg2z7dTtQmUEMzbHqbVyZh3IzMZh56PXKbMUDGt0YG0GyeLVyQuvVWdWBiA7d7Ju
bnQOXylwCdm2dt1t6Y4udSSAUObb9uRUkOf+AytVf5QWTjczosBYuk4WXrm9DGnrAfULz5MNQjyz
O5LoTUOHfdO4RfRPOwYfe7DqMJUYJ7P+Gx3/8ZaEBgiRCcCJmDVruxDHfqDR9VDuWo6LGBQ/mebS
rbg0ymqkVfAMbOAWdGNbcJE24+ELifkqYE6tLIMGrsFZg7Gq2lVSrAkQyyer/0ysw5c/53BFBI2V
U98WaTpHKDfsevjyZroVDvNUJtskG0fgDbmLea6uYt0G7bgyqPeq1T33kedewtDcXQBNGxHrUt7Q
PHtc1g4sV7LZtOZzku8j56VZAb3xYkgR2Q5obSDszlz4jI1hXWRLOtpSMlOjaHk8+MpSRGywN0no
MtkyylVYonNEl7rkuBowqxlpWmNNPe6pG4u8XbFINPYM4RmXL08EO806qKCnSQa92iDIBPASKYCq
NyDo9PVZkCGoXDhdO6NyuigOO0R2ps87rteIYcGF8aDZijIXCOVPLCDIuHY3okwmyhcZw67rcVaW
sP5KaSqonaAD/iWYFuIMxltwrdfbuvXhTAh+qXElQNHYxvDmh+ket9h5VTMgvlUjF6rJbkSZhSyh
OxeeMkuROxen/EzTAf1xLK2NiZbB0bDDzsDCMr4u6UPDJxRuq9jEN0e3oXudGUkEhjPozekCG1XS
QqX7mq6AL8SB6085b2pSeoiZBs7yMbV1qgMiIaji5UVPHWNqdomd7AAPVs1UYIHvMs03tmp9q0l3
L7pQNt0NYWuM7ajnU4adioMziO9uhiAdk0hMeb3HC/D3hOb01ELB1FucTkLA9Lk1HylgJVt58kJ3
QWxVHEgKNjJxnvOmlFsNhQn3XSllOSaYzst+QTKUZVritTY1eUqTDCWFSC1zfCqxNUdMNBuEkkUL
g1HL2cslgjayQLw80knn5gAcCp6PeQmVkLhVOGLWpMo30kC+UVLGjIHlJwR4egVv9g3Ojm+1me+U
m1TZtYJbhSmf4QVtbHUF+ICtEfZgiu+jbd4nHNhLtbJHEJo+zqtQh44nCUZAjORPXRBP4aTI4fvB
QFxj+eFzHeUPIrCrL0UPu71ih+oVNjwusCdLFX9HES+xaDVAwSkQze/EUxuLK74Hi6MvorbfHG8V
o1ZWWoE9FY9zRBLJErrYLTyzesDidTgNVkxH0B7gMO7heLkHWWdx7Q6Zt0GwYDGmfKUG+KIowvwi
9o3h0rM67F9khRBYAbAYCWttIr74xhWg021VfhuIoRh1QOTb0KVvlXSjysspj5J1W5djK9FnYoBD
eMvLbWkH4taDF+xV6fpjVS9C+LVMCpsnt1ZXiVtoXuHemNVXJBiIZAcvKfeCUkVUPHU874+NgK8O
sKpJiO9QtinkgRYTUbukZDJYwwS+QOackpWbwTwIBfeMkj3zS5zGCndiyIcCK5QtYd0wxlQKS7yy
ygXgLajUtRu2rSrsUKlU7fTiAiqDPRVi68pGmdWri1RRjAFoy3GBgIxiVWFzAFVSGvtbjC1/S3dK
m30BXna70DVhDSM99xso4HsgwWspDoYpmJnlHV0CsAKsfIbLKfkzuVM1qkEiVO2U/H9v6vTId029
e4PTM97JUYFTtvWy0a79ECTLClhCxIhuTxcAf1gTYWTdCEQJyfpU4DBA0ucifa1C6VOxK1s8Jenu
/QOSChZJzQHK4a+bCfPvL0ZPoTc5Zp6eSpl2kZtiZJvafqgZzm7yJU5VKHkUoVuqkmXRHZg386Vi
MHFZgRrSgilowyViJ12y3oIXiOJn4143XvJauovimQJSo20vvwD4RtflrKhjxEp8r0s1RARvuc7R
t6f8QUXs9pBgJqKnngp6wOu0dhvvuBtiZ16HjT2NM+aNj0/83jC0VAjcBoZ3S89Oao5Tcq5Fk2NT
VDms7xOnDS+OTSW1lk1DpuRHEU/xdgZAiOZAmKhXdq3Wq+OdkzQvdz/JI5HONZ0EHzbq0YV/vzvl
2bKZU6tUcMrLgRI6jkx88YB3866yxgE2VQgkdUr6Vuxd1TootNtYvwilRA56tUVYWc2YCnPT9a4E
9C1p3qrbY6W2BlMggnig+YKLKK9LfuEaxg4wKflTNlg7xVazJ7N2dqGDG44c14/KjcMSYDN5qr90
iu6WHNLJDT2QvujQBBzzT1kkQflpPlwgynyk9jgQJFZ0CQA9cx+xyNlhQppSii7KADTnxKiemj6I
Yemr4JGXeXk5dm0fKAZOGqyLxJTn+dy+r77fxZH2kkd3TWLa92HYJyNVpM79sTSYq5p3Hdd1vLcs
K94D99relNWwpiyQQ8T7Co74Fz7mMrDmdcGYxJpmHwKM6ZKk6FIV5SI2RLulVMeieF9wcSccDiQN
2TJldSUwK2xFD5anvEYYxdiN1HhOIlSQ1CmCLgSCeCiP2gxz0IkGlRlPTk8NnNqYxx0QqE/tBUai
Lx2tg7+W5uKFIzG4a9Ou9lSNfhL8InLQnGZvWtdywPBGx1c4/YQYJ8oW6F+7Uxb3i8vOc8LN6c1q
x2cjDTCJiElFh5FsaRf+SFFs582vynUfbqQ64KpIhC7eAAyQUiu146+iRp3GA+lemtbj02PVirsL
JYff+umXNkWjrFS3/XLqOChIgftfJ8vT23Xc8i5EcE9tHf+GXpdJrWt/cUwOmbkCwkYrg2napaOD
JEERaXeIyupGT9L4JgJl48pRVXjoynzw2RmKqHYD9uFw/nTLWQUoo6WbZuZtDaA7ElJtXRtXtlps
mWEpE8US6agGAd9102mf26rn21am7MwbZvAVAXJy7mnXhd0Vly5Aryo31q4pq9EA7RWkAVtTXtcE
2SJlQh0fK1h6cN1pM7+uNSBxwkUP++omWlLjwMSNV9CKaCNKUgUPg0WxtW5PWc0AVWLSNcWcGke0
SbqJDP5MhfS6CtPWMOEGF8enV0YLbzNmT6kx14nbnWpmO5KnixdFBxE72oZSHbaHc9/RG8CJ4AcN
Shfs4akyoULKEqDIHJmF360oGQ+ZsXAYlHUkQq/QIjJOHa4pQ3HA8eLlg7qgFwCsh7oK6g5HSZyp
WnanMqPZD6ZTX2ZD++S3nvcF1O79FIyA/SLokAxrZQLQLfhoRp63yYoUDHyIoP4CnEITkLhptc4a
Btc1fX/MbsDAV+c58EKgoxm/nLgBobY4+umdfPNjmD7WDc9Gbxz1jKgEmbhmXCl47Szw78h+Haj8
oS5rcZPByLaoS1D8QEvr3UgBMm1jD/hgll8VKDkfIgsOkHFrfouN5KJKev2+jqoefKA639sGa+Zu
rncrP7dj6CliFaiBZncT92DG5SDofJTVwVFqfmOo7qRQBmOI+jPfSDA0EhUhCTKOnLkKkC20GMFn
Sdh9BkcFsJyRfxJrZfR54jkwI0KhdhSzEXtPYoiOeGmtl2Kn1lj06BPQASiPe8B8I7xDGaX9U+qE
8C719DvQDudwStTSRdlV8ee8MTdOpoUPiOdJxhnco3e1o6tbofUwrRk9e/hes01ARkE1hR3Abdsw
1IkSRTAQBTz5THc8sOPjXfuTvJ/JBaqmYt7Mkjd2NsU2+jWQwRZvrHpHG5vVXyvWYC/JvHYsdWAl
m1pKjjCT7zY6EqZWkrxcUH4XJSM+wLC7y5osm9uAH7jT0+yIZ2UnrjaNDbdYwgsJ5LyJOOJZYS+N
/KgCgLbuKZ+lvAs9GaLU4KZgEYG4nrX6VPrOj0PbAw52HsZ/k27HUT3yWe2vvRi0I3CVicUuHSwY
XLR2QgWwE4odA4egMYmGbgIfKn99EvN7K5z1QeKMOxPRnC0cNdZ12jQ3YavzKVDKutkxOQCIzbQL
vJLuNDd1qw0AcE02VEiX1gFgGIK69pSi1rpYe2nN1NqX1gJDCWZNzStovFw9HhFmFuiHNq2rFTtK
lWpSLiIvLcaUpAuUvADmDMqdmXtw2JQSJQDExqakEqG8n7RxlJAVztv42VOMHNyvWQPsybA3s2sl
1taEzeCDnXQRI9Zq2smPAhx9TOqi24scpN3XZjusVZC/TjE5OuuwDMJx5Q7mpoyF8VkFXPoRtq7m
YgUUymwSwGvuC4n5SW5uNDWYu7poEFRvP9AXU5Ygrsihs9hXqlqtq6BxJ2oQs4c63Yrc8L42MWBX
h2pgKzVN+LWsSOVFLMCho8NdyGCxvYwTtGOXuv0UQOEThlX7AGtpO25ML7yMXU0DmesAlFFDDCBR
jl9kLTCy1KBj5BMNxtMGCL3A/jDVSUd3Bo6qLa9dqAtwdyyVd0Z4sKoOLO4uwoTkBaCYdTAv4dA7
tyoTRtkaM1GFbQTw/Z1h7mGe2ecOTOsSL+34xwirflLaULrS3zIJm2gPZjnJwXVpear1NQHWLsgU
26/60KnjOo5acOkF7aKyG2WhwtJ50SIkfAy73HCfd92GMLQ9DvROJtqvap6ADhLxF0obpTccofcI
3cZdUGSgDcWUfKNE9UveqZTuuKqW05YXQAYyMVEiRCNd0Sv7dpJs7Lw4HN9Y/hQ7A9gXSaRhvQBj
QXTrpdlGCMW7iQD4tMKMIr/Ctv8q8xMVq4UehubKdgCVcp4/wJAxElqZLzD9dVts+LvtYNkt+KFN
MY/1jI1ytQMJAZU4IRtGVW6Fc9H24DVTwIPgelKpJZOnPCdO+gV824p9Iy8lgPVhvUAeJanglCdK
p5zlvt6MycuN/N1wBt47pu0vyb/tlK840TBX4Ts8Sgim9cRs5RnFHra1csprzB6BoukXPLaUKZN3
gd2/3FHez0rhWAr4HPhKziOMnpUL08GsHJzstij4kwEt4xPLyxkUce1XLfXjCfyn+l3tutDsaaKc
8cSxxzoflJHvptrGJUQEUhRT2oJGDvucYEVZdHGkFpnuYKYAl2s2gIgWzquzyKkRrSwD7siJi/IA
AAD+G8PeQpEjdp6cfnmt3+tglltEpoUpOVO6eGmqClaJPAYHelMGJsh0tOjJx1fh6rZ1yLwwmmiW
le68WHXX4SDKaVfzGrHeiBcHm+eTWabfetFUN27Iqrnvi3QZpBaY0mRjJDEYYFxnpXWAaj+a+M7A
J47q9gtACJKPOl08zvOp71j6lJItgveu7BcB07DmdprCXbyvrgfuI7Q/ZukSNg0EGILhYQ9mkJe8
3NkqfrTkoT39GWeFb2CplYWDNMU7PFQncFlslWto19ALLQuyCcX+xzBdLWDr1bGEgeUJQIrFPoQy
5phHSSqAd3u1MMaKAwCExmz0W4SBNytTzyQ2tQv1YQFqiFPSBoAi+tXYRkYAD2nX9saxRBgHVetn
uyyCa8eqkk3Tx/6YEL3t1/xaGMlGGJKeCRr4KbB8E5ASZiN8ttoD8DZq+PzryaVT2z2wXvCHSCzW
XKtuAcAhOdX24YtsEwLR2NDr8CrUAF5d+zBk4Ww4fDVVMPN0dX8HupiXfHLEAEbmMZ/kBx7500AZ
EGNQVfHCbFk4g5EDdj13wLwIWznQbRAUEifJQovT6gtJhBUz5xHI+UbYbKXjI/R8pajd/KdpAp6H
vQxRMpbrLXQb0HChXYL9jLq0Lt4mqRQa/3ZJ/Z+z9ofSd3VPwo1sKneVej4Ew6rtYXQFFXq+7qAB
mPFCM645XMJAc8yHJ+FfZF3rPxtD/s2wXPe2TjScLIPO38ALvDjWqdNMmfIekUr0vam9WcwjJRTQ
Pck9UC03PK28JN5gjFX1cIqZPsVVZwCTWKY5yH1MRF63dlqCoLivXyKxT3LgZMDevElvTbVUMU7b
Atg0qTFLLDgXszjPtgiC51O4PeWfC0d7pNBGxX7EtBU/neqobAgnim/d1zb+mBS1Bg/jfHZKemWX
z0CPHM4SJwg2Vo/QK6u7I+93IRpQ04V+v3NNt93oNQ4yLPe1QxkfBYzuWu20EawFOTxE8EkI7DCh
FjazDdHQpDJpySSVGg1iO6kUZ0X9lkp/Vje2Q1guUg4AVYXvsE3AvhIEtHreueu8VrHVlPltYQMw
oK/u89oVxrc6dtwr8NFOgHAbpPswkAEMNdsAqdsyHzliiCeA1TAvlAysf73ixLdBIoopmKSGLUK+
kpWdxfZ8yIRxaUSZNW4sO7xvdH6VJsL8hsB++Dd69VOYv1Z3whruG02sA8gfawXwETyoYrx0Y1WN
D++B7jN9/pSvm9yeO1lxZB/yej29RGz3mnMQI50IidIsrOZWHQIMdwAh0alAy0wQfiiXQLABElUG
r30oV0a5xdo1JatevCQp9BCrw9vS/jxJpZGK8LC/rSsG+OjkPJ0A2nZjlQ5fenKDBW9EMLK5eRpu
KU0XKeKLgS+j2GEbDZtPwjOI6vbZt0R4abedeaUO8Y7AEAzeGnO4jUYzkurT4RlResEl9rZHKcrW
ewNSXQIpuXP93hbwK45SvMzsWe2WxhQaSjgId4V6xwxgw+G79vc8LIHHjcl/ixgZ2KD8JoTSpTW2
A1zFQY5YGleVKKux0Hj3JfKMQ+M58bOeV6gu7VBWkuOopMZPtgei1S6wVBCyBfimgxLYKG0PM0mj
sa2vKYdE8c3jhrKJtXQjovBA2zQ6ILiIch25RhOvaLPmmRiDCIbPpoTmRbhedecnW6XAUiGRvyi/
6mqEdsh8s3XHJ1HKB01ngoXBy0cA7B3mCJpJ7xzQi3PNDR9SH2HQDrDYdlEStjsXAdRwNajChwjU
AJYK7A3dYf78vGasseGSp8Ydx85mCwgmvsWul29xAokWVqd8dg3G1kbEZoGe5tdJEjWXduzAoaUF
M2gHncu48FV1QaVKY1WbIHC/HkvV3n4qEfyxxuYIpxbbVEB5CQ0ZydIFwHUzq+XKBaVY7tmTPz79
11///dj97+BZXMKNNBD8E6/TS8F4Vf7rD1v941N2zF4+/esP03MN17JMYFhYHtBHbNtF+ePhCkZw
SGv/K6yANwY2Iv3aLEV5XekTEBCkTxH3A8SmBTlUt565MDyJqoBI+qsq7hGGW9fOE0znMJ/zx0aZ
HM+xQRvGa0SszGPaYbWW1SzgamYlO3sI07lLuHKgSzVHYZ+z+ZFlMGbVWRpxxLsQjjCnbUYUW9EE
1pgUBCFAJqJLEPtv80g4T5OJijG+Aj0xvGflxeJptzXkpYuqYiYw6QGR6bU0KeovANNPF1ajYsdu
pXYBfyS3OYpQXRKmBsCmoI5+3fWm/mPX27ZpY2RZFmzQtnne9YDHE0pbOvZ11bJ+ASNwAK8pbZim
ppLfFzGMJnI70Q6Ig85ds7gkCRsxTwjVVuEm9nOpgvvKKg3dN+20qoTZMLoaZMXKyrLK8D5hhT6J
jLjdOqDEXOcZcDJ62KY+DwB9RvfaT1IU+NPw8Zaiqg+mkSDpN/SZaUV/UYeRsTJNHXMuQhqcfxiX
nvG+c0wVWl/0jgnXENuyrfPOad04d+E6z6+Pm3Q7sxCXL8zPsFCIPRhlmz1C9W9pOmQlV2Y05VFS
SsFdi+/7DFzFeugdoAOup7aVcqCmYWIKeQmyBsuqvuh1sXXkHhGL4hWPVHFnKRkog7IWor0w16Vz
GSqiuISj/QwGe+taSDT9HNi2gDuI/TXlATIsnlcZ8B+plCoUrJtZEpcfWjOw1hbMRNyekY6hnIqW
g8OB2u9zhDx2PjAzjDYuxqWPKMKwugZ3vXX9TtbULktbX7pg7ni3tSeGOb22vJUsJPq5oQkQndRC
6YHtr7rRTPZctF56U8kLNIVZYUUAAEMiZXYzahB6uEq9jN/otVbMFG0QUyql2m2bHGsLgPdeHPWN
ZqarU92s4jfg8k3lyFlZq2ZUkOtq+A8jwvTORoSlqq6G/xYYsx2EITuG/JzezFSYWfQeUDLBtYUl
CvRxardrNcArU5whyz9rXqkfaBNmKk23CSy/2ymhhy2aUoAKMoq3RAF7ZIkl8tgjPSzdFl6WZaNK
sr0xOAGCeyePQC4T52uqRAWU/Nu8Y2OBGvvzsnThZdMbbrJw2kFbq6arrenO7GIjH3HWw9sKhiJ1
YbrR8lT8g8wxwyzq+T/MPefTvuxMAEDZpmq7ng4gOs8+78w4LFQtSVX/yunKHqbY1BtpiF+41Jni
wek71aZN4vF7oVpT2uuSRFGEiNJrzRYItwCehRkxcxF73GSLEnYGOc8WcnZ9c0GQ0bapQd4GAcoG
xweUTloIdVow8HERa4B31dV0r3kxG5GyhQrUVHkpgHWGQUsAWHfFrPk4yjJg2fhesrfh5/LrXvGc
H4aYYTqq5Wg6IHdV03jXK9hRmQGvEvtKBV3u1pCEGYA2ieHCJlluCRM1sKNo0mV7Zg/J5A30sgCh
AcElUx7w8xAY6wJKnqCVfaeHH1xnV5OyiBRgcaflmFwBhQV4DlAhB2tLegxGwdypM+fuJFXa8E5z
VFA3tlI1lPkRQDGYEiwoWcu81kWEUtgbP+SRXCZVTUdhKUd5feliq20q94WE9x45wWBeYxoGr4ge
REDqsvMllbAcHFt+ARouKn0j7ZllCYJc09uEtS6HQP8VwymbRXo5LLgFRxWZr4rOxhwBpSJQU3Di
B2C/C2d8yx01pddd6zKAJEMgMky3OCnJlCxrezAoJRXUcqAICwMOeOdW85cg9852dcUAMz9U/tpN
nS8Jr6sryhJYuiYJbBgzSlKBliCEStUOvx4juvXDp+OBb8PTQC7gWSZO4bL8zTzUeyqWu97Ir8JQ
k1pnfheVBXvgLZwO/c5WL2H5YXDPgwMw8PXChwyIGLDv+/cZzEoz8KYCJcOx2c15Ta9oVBxg+o2X
KgwxrsBisduogE4KcLWUdNkwDbN6uG5CB6giAZ8xIIHeZUIRW8DEwtVUJnHCqBauI1FuZDItAD6a
u1a3oCQCjV6apCSokKcMrmZT18Aop4gg5uvllA129Sb0GtHi2BkVxTFwCIqqYZmYCHU7hl5bKYAk
wASmHUOvwTYnLnzDehN6nQVdOa3btD4+gp7TIzAHft967NzrulPvbd0LLuIG8a8dgnjujVoHU7iq
pht4KDg3WpAv/TDT7oEqUs0wp/pzEosi4J9nsHW1lQt/pwYnCMq3zepwatYIBmiAZXVqNqtFAFV8
tilrc4DfKKgb+7wJb4C5bsI/B9q6wimXfQmLAMIKnDHQL9gTtk98lA65fxs3gz7xlS654PANXdSi
0ZfUklXBAnhqqVXT4MrLOgQngyer8buxDtI4KKcRm+zKC+VbRdVPS8uox5o9vORRAcl1qGWoqnFs
w2VzkFiVF24ADQo36/QrAOBXxAxZRdXa6gbvHk6M9jhy+hDxE6BPdapCW3QMCntNNwy8gZt+dVm5
Kn1+i2CG+ELFdLjvcTAC5wUIri3R3MDOFYDOLhA3Ih1K0ARkzZySdp7Uy7KB4zglQcJsXJalOotq
Q+yhYdcmQk2cKz0XyYWaO3Ot75wryuqYX0183R9mhszTzbwEc8dR3G8TvtMzviRlLUiDgG6Y2EtS
GIVkIZN5VefAN7pRERCOzZIL6LZ7hWt7VlhQ6olyafhF/q3R44MRDS5iXkt/jGO6eZlrRjk3k1KB
P9AAuAZEcc4yVourn7WTxMsuzfI5FBbNNG9AicdZdpXJaBS4QYIlWQaicEWAtLFMOD4p5NHFAnEA
ydoDZimX5bDJd/0XV4jJ0Iv+NooRoOHmtgZbC07s2N2aCNAQWEgluKGVZBMEFnWrtqgKWODapo23
ZSTycamp3h74pOHccDMGxhnRb2Id2nm4JDrXtg5DgS1C9wExVdMkDcxvQe2tmwoWGaoOdwBvbwYh
m8OhaZj9eiY03q+W2DWYqqFiYbA1TcOccj4RQg2VV3qnNCCM16BibX2YlyhkAHBTl15YawtAhUEj
QnkNuKPCqrkZKjsH4Q1Q8m0n0/ZRw7EfaPP0UWBUwrnMvDtJwIc/gKHaZwtHQqwQzkoNkFWcfxpv
SqAqdQDwI7oDhSOIccdBWabHfYQB7+Nxbfbxrg4r/ZIKVFhALn/dDdr7fansBkvFvkH+s206Yb9Z
D5yug5+3q9a7F592x5ORpPjkVTAfA8QLagBDH4CXefrok8CYmJ2Rv58MqEaWwMmfvv4wA54dLGXR
+NevbGrv9jmO5mqui7+ci8nD/OHkiUhTDUSDLNodN/SD7xRAQg/YV+iEE6mUB9pOPM89X52/ZtMa
X2hwpfoxOwBu4zFbNWr2FVQbJ+kyqpyJxXIOjKYpqTlTx2O3ugUsF5FM+7AEcDBMHhMea+GVEuQv
dyBCMCdtjTAPHmjmpJd3JzkOirzjcfy/zlQhJalGHkXWFywIq3fJv7bsscB8/636b1ntu9h5pb8w
7eH/L0X+tqGzdvH4l9ebHKrDWWLKsZPp9/Vz0V89l3VS/br0+EOg8pENka7nRvzQxL8l9Ko7+nlD
n57pvRBj9/yvPw5PKePwp8bp9bH646VIapUMQzNxXv+uh/reFv2eX7WRHPCz6yc0bmh/mlA94WSk
0YelYgwnIBN8KVY870/DMHRQ1eMgI/9BcYUHvunPv+uGX//C194+Dpvvb37Wnb/6BccOkr0AzRim
it/rBOdP3TJl2Kr3007QNO9PhDDojqeax174n9YJmvf7I8H8U/cMXXe1l9+IdejtSMDa8yf0aJiG
LWwI8Q8j5X/WSAAoqNRW/N5QMP80dc1wNPP4I1UozM56QbX/hH4Emlj3/9fvfxQ1r+R8hY0yfzsf
APft3/v171p4Mxt4f1pwprSh+jmO83djALOBihOZquNLoX/Yi/y7Y+DfmDK+z5yABEqeaGJlz7Ct
f5+d/1HgddL5sYE386bspzNBOc8emz7Nu3+dTbs04b0pfJ0A6Tkv1V9+4I+PPnvW6696zVxALXgo
HkOEhsul6OU1d4cUk/P/SQ4Ph/Tw9m+MWRoj8vQmPywP30f/PzRcxu/aNXHA/u12CzYIft4wzUy/
33B84OWhfH1FOfFrnoVP8HdbHh8S9g14ZuzsrY+Lym+3jb1VcXgSr28p39qxpbrr91vm/PmxYo/1
2Y7AceT6/LuNT56TQ3sonl9bkq/tQjXxmv7ptuTfGnevu5hP4tunsUAIwMN5t3ua8QGjcIZeZ09n
f0/sbuTS8Ls9M38WRXD+ypqOrf3vt7xAjzP22g4NbwML7WvGf97ly6dDeDYANRMh+B/QbpIwjsPi
a0v0yqarfsD4W/Indng3i5iu+wF/v6Voz4cFDLNY4n53WKx/nJtsTf+A72WNN6sf4/71FamTbfTy
a8Z/Pi6Alg0SrPfd7OnuB4yN7YHxs9lD89yPWF62B2DYH/jT66+X3aHDbPMBf8LtoSwPj2FdPlfV
2ZjWVcv8iC5hjyELDuf7NZwrPuALR9w9fy5FdTaydSDsfMAHs2WAV8T/LDubm3TNUj+odQGY3LO/
J5BuP6Jpwat3g1vXgIf9+qj//MPZPT8UcC07720dfpQf0XRzOF+3dAPb8Y9ouP20OKSg72Dnyzra
l9a5350Ad8/tp9VzUT73r23Rp2lo2gc1vn3u2OPZMvZy2PuIN78XRfzuve0PmLx3oqjCT+MDAITY
+WqmA8f+wx4wOcTvv33D1j9gS3IRsvMeNzFaXvvpP/9+LuIEO5LzU40OGP8PmGQvimf4Yb2+Ig1B
E0rz14z//J0vnzkvQZ9yeHdM0AEQ9QHvfRWKp+dPy/KHtc2BwuX33/5a1H8zEKFA1D7gT3p8wI8D
UTb/AfvBG/T+c1k+n20pEAunf8DMePPcnZ8qX5Sqvzuv3FaH8PUvJwcinKv0D1jrPz8XKVa2s5ax
FH/AgvmZ4WTzbnjD/ekjxt/dAesODwDAc/7erjSY/G5H3z2X1aefvrytf8Rh5I6Vj3CrZufvDgfO
D/gw73oB1X7w2gk0TmxP/8c182eapu86+R/1T6+69p9VO1euSYnH5PlQ/PV/AQAA//8=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plotArea>
      <cx:plotAreaRegion>
        <cx:series layoutId="regionMap" uniqueId="{E8F8E215-3FC8-A942-B72F-F2B484697E6F}">
          <cx:tx>
            <cx:txData>
              <cx:f>_xlchart.v5.5</cx:f>
              <cx:v>Доход</cx:v>
            </cx:txData>
          </cx:tx>
          <cx:spPr>
            <a:ln>
              <a:noFill/>
            </a:ln>
          </cx:spPr>
          <cx:dataId val="0"/>
          <cx:layoutPr>
            <cx:geography cultureLanguage="ru-RU" cultureRegion="RU" attribution="На платформе Bing">
              <cx:geoCache provider="{E9337A44-BEBE-4D9F-B70C-5C5E7DAFC167}">
                <cx:binary>3HpLk+U4dt5fqai1WQ2QIEEq1BMxAB/38t58VlZmdm4YWVlZfBMEHwDJlaSwV3JYCm0c4bAX9srL
iZAmPJY147+Q/Y98yKzqrC71tN2yFgplVSLxJoBzcB7fwZ8+TH/yUD3ed6+mumr6P3mYvn2dDUP7
J9980z9kj/V9/6bOHzrRi4/DmwdRfyM+fswfHr/50N3rvEm/MREm3zxk993wOL3+1Z/CbOmjOIqH
+yEXzcX42M2Xj/1YDf3PtP1k06sHMTbDOjyFmb59/fRfn/7w9Nunv3v63dPv4e/vn37//V8+/fbV
03///i+efvP9X3z/l6+e/vrpH55++/2fQY+/f/rd61ePzZAP89XcPn77+keTvX71zdef/EfLe1XB
DobxA4y1vDc2smzHoZa3/dDXryrRpJ+aDc97g7BrIdPDz+3O52+f3tcw/p9z5du67z986B77/tWn
v/+UL/zoPP4pE+S94M8E4mI9pHdvt1P95scM8Ks//aoCzvmrmi945Gui/N+a4ADqvPHzfujyhwF/
+/r0Ub86eZzyB/GZAs/U/1G/X0p98oaY2KKYOGj7sX5MfYycNxi5lodc/Pmrn+j+X77/99//B+Pp
PwO7/v33f76x5R8+d/mphf0R4v70ND/aE2z95PX//435F0nUq8fpvv+5Y/uFtxm/IY7lEhfjZ3oC
1b66zZZlmR6l5vNtdj9/+xNV/xvImH8HIufPP9f/AlJ+MfYr+l3d/mulH7+v8o+ia/L7nzuwX0hE
+sa0ieOAxP1JImLsvXEwNamHyDMVP3/7ExH/09Nvnv7X0+++/7dPfwCF8XvI/dXnHr+AnD85y1eE
5b/+10rYX3f5Ipp/TqqSN6ZnmaaLPxHtK0WLMX7jOMT2HPtZFuPPNPtE1b/elP//AEPh90+/+dz2
C+j51fivKPnru3+xlPzjOvUHw8a/H+6DzSL6Qq3+fOtnffzV0B8ZVj86o89Hvv8AVpPjmUC/Hyyt
dZJPIz9R62/gDv5PoNU/bCbd3/7E4Mf7fvj2tYEReYNsC7vERjAptcjrV/rxuQlYAtnUcy3Lc4lF
7devGtEN2beviQ1WmUUcD/4hQjzTfP2qF+PWhN6AUKAg/8FqQ9TF5g+W67mo5lQ0P5zLp/KrZqzP
Rd4M/bevQR+0z73WbdrIRTbYwJZnY5PAdyxYQvtwfwnGMXTG/wYvZl92ntSnlrzNBk7tkUkjbCZm
k3NUsy+O6Cc+ZoEt+bNfW9u/+JpMLdROGr6WnMwfJ8WcazH5omLJhd2wrmH2jSgP6YkViau8ZeS2
DfLHNMr3JKxH1gnu8uyor/Fx8ukesUlwnbHFCAYRiMPPLxU7yPt6sdh1gW6mZRHPBuKhHy92xj2u
7IrgE9qjlLVy6eNmTTxtTRUjBu1jlWaUt4PpMqu5ov0y7Y16VhUbpd3FA9ZdvOWK1BtYOnXEz0wb
+5I0CzPHvDxsicJLESYE3cm2mWIj1VNs4UXzumgF3+qaRDsMO3Pry8Lz/DLvc55IqcLFrVs2GLKJ
t8Tts6RkzaKKgGCSMqtymzhHIqtYbpci3sqqH0S8FVukzhtX6rBMTRE7dr5wgducW50h45dkTEUX
z7RwwnQRp+VYyXhL6i7BUWunu5eqDudtxRaKSwaH5Pl46toYVaiNR9pWcC5jWwbDRFOWr5+0qTZ3
jWw5XRIRE0OVFXO2dKtATdPGC1E5zyo8c+12SWQpFQrSypgo0sZGkX3KeWtuK/bdUQzY3Nv9LOPa
yvqK9RmV8ZbINYcno/U1yifmGaiLE+R1MW3IWH1RFqTygmpKbmQld4NEZqRwOcR1NwzxYqMTlA9J
uFUNi4Eq5pqWEyRu/p2LZB+nQ/nRVYUMnLW0VW3JSxHL4tbWRcUMOQi2bddeD6EY0mnh2843qrhd
eqR9nUfbfrddbrlEWQ0w4XoIyC3bsF6Kty87NEtDfto2HXRXMWSNH9rM6INE9l3sTi0w6cvmtxwm
VbWD6xDMxtjHBrL6eMvlUqhIkWXvTjINPWpfb21VnqT7vrWYMnsCVOsNPuWjjLOmgk975pCG7iiu
n4uWazXxHJkrJ9i228ZbbuMO00bmTpOeb/VbFVDc5YMHPJ96JRyRNCcRy6QaF46zwWBuryifUoPG
gydtRuyh9I1M5jWzxknHWlPIps0sg3xpUjZ5+RTnuJtiTSgvRbPs6LqGjW3Vuubn3DJe1HYyhF/w
a1tQ4NptUb0Qbtgn3cm2GrEt6YfEzlsRe60Dy1zrkt6CGycWe6dmYJrEBVFRC+Ccrbgl09rwUvyq
S0XaknX9bPhEAL3QDBya1uVQMbvpaOR4IgLbsou31mXNfVVsktlkntfnPimU7feV1TDLSkwcbEMc
vNCgrcbbl+m33NDnzW6s1HOvLuvh1k1zwTsC56V7uPnzmmy5rW5uJxDfTZcTXqosYVvlgseU2dKr
gufmL3oO6NFQRr0vVplVzksTb7mJFG13u2XntMFLsGW3RLr2fQYqI+hTwy3ZS8M2Wr5Uvsy29THc
GrOqcQt/O/nyh+N3iMZw7czLMZN6L0HPLhzuSBun9iqicC29nV4I09vWaAr8se13S0xLlZGXosNz
K3EWkHfZvEq95/bMdIO8s27EPDWBU1jHZKaBvU7y3HfrtZUFNj/NvBW3hq3uebovxjTGWEezrg64
M2lkISOcivWS/dQ0L3WmttyFm93wgfai9S1v4NnKpq62dYArer+VirUKrfxaZYvjb3UaAw9vuZfk
67p6AqXi2FYeGXAatWGkcALruGbJPs7r5n9y7DbspUVs417KW+7rT60rfKlLR5IhD45hNhXvkPlR
gDQL1KpwrQwHdGqrndGgW5LkdlCsWm9L9Kr15KIZrQxzaiNlImDRdGDlIoyZL3mnGBrm3tekG0FQ
QOLa6NIq6i60Vj30kiCqvixuDU0uH/u8bYN5/Q5qRcGbvph4saq5Rg81CgZtjsxKx84fV+bfEnNV
0C/FL+pWrdeVcgJ5Va1sTxMUNAQOudE99sdZmry3l12hZR2aHtm71SjCshvu4DjUHozSY+FkVZQ7
dGINaFpUK5Dp6i05I2VZPn9TwW2P6XaDJBGlP5U1Ze7kiSC34Xi6rgxmW9Jdk+dDYA4yZcmqL1Xd
azDZ1myGQTBtCVi1NsucdPHdWYSTnpNdqx62s7EtoxE70bTLvjdPq/VEtlNyVn1X0v6s8JYiSvve
DmptfxwLSx7GvGLz5N7LPktDTdOdV/bzzmv8EYs0Jum7rIDL268W1rSaJx4da8RVm1zmQslwq1vZ
wTJJteumAhbcG4u31+ZRY1AhvaS9D8bShYO96wFs3XlOyzjXB9HhMlZ97UR2mu2lnZoxNiz8nCxk
PPNsp9ypYd6RUrinrduwzFyuZJ2osJjrWOn2Msdg4AhMO982NOuShl4UpGu5OUzYR7Zdx1uyCtvY
q6dPxeeGfFa8rJqSZ0VSx1vyzAFbNndKMIJLrXieDaBkqXFKM2py1C+d32XkqBPtcWqWig1Lv1eu
Ts+GycbM1iXYyybYrc5Iz5ylmqIW2QoUao0/9hOqA3M11bYEb1rayz8VG0vhaHHcqBHkQzvh86ay
VFy6hoq3nCzqieEs6/xMwCWsYQcV3CqgzBdlD4GwK56rSy/rn9tcEB3K7qropWob+DxHPSowyXpn
8FifCpv3qxKSa1JVrrXwLTuSYmRJrgafkhEsIqS9GgatvdoSrI2t05abVs215V4atn7PQ5Yp/1AV
Zh9sdVRKL3I7EjptA5JgTdDSEDi+NQvMjhlemtoHm22ItzpqEGhuu6Oasb3fqrbGLNVjvOWEUaZc
SVheNXYpoy4KOp24+2a0z6fEISFwCqh0M9tXXaIj7aQl4s91Q/eYumkXmC1Y5luVXWPDR5ZXsGEd
9dLwUtRnLVi4hOEqUBNTOnANHxgAz4xG2FWnVZQW4WAdsBfYbqBvmkcX1yfaTwRox6j3navqFNyO
SyNIPDNjvqov55plUzQUAWTM5CAdMM/9ubvs9bHLT1cvqfCLNJ7V9WjeKyVYVkaVG5RmkJXXpDjD
RVT3vDYOojijRTSYcGciig+u6pmRwP0+NsWpnI7jdFwKlnh+nRwGY+963LEvUsS056f5vqz35Sx4
N4UJ7Ct04ubocrKAxubDw5L6Mqg/yox3QzRmnBp3nWA27P/tQPd2UXA0n80dq8sbs2NWwVI/e+ek
TL7HBiMFV+bVmAVZzQjmI5sKZpl8MEKnZMSKKAqdej+2QZqH5cAkOXNrVrzrivMeva9OUNiyox23
9y4rTifWwhXlOV9iK7Z5cTcfe7/4OIfWfS+YCoRvnNsgiRo23XnRxN29+QFfNIHel7fIb6+l7/rT
zltYdmbt1G5gDcvPaeAYzDkHp7NjaO/69Qnete9zcCyHU5yyoQ1Kwqo8TIx9r5lztJTfjiEGC3vw
hcES/33PrLNmb4fLlbNwEpQXxmn6OH/IrtuP4iiPE3j+vAvq28ZmDrjZ74bGt0/Nq/6W+I/Dbjns
x7tkD6vKoyXKOSwY7JBYnMfWtKNRO7OZBCgNhACV5S82s6KmDhx5OxS7PLvUaWBKv+tCR+6S0MMu
q+qonjrmUe68XSqfDBx9IOIiy/j8XSpCAwWO5S+zP9XM67gedxO4tQWfKCsAHJjiIWVFzxcctHhg
qLvrDkd64cG2mr3Dm7fOFLsq8IJ8j7VvJDfWshNptMwBSMgFmOPdGC7JMdt5F6bfnKThdDd4vP9g
HtOC1b1fers099vJn99Wpe944TDtBi/Qyb7omXAuiWDNvdUe0BJ+N9R+YV405a4VpzpED60RtEsQ
ZKBJ19+8YfN7+oE2wIlc2IeSMooOCZjCmltn2GPltZz5wb5SBjMOOGx9cWN/yEAP9gXvgZOOyWWK
fPqdavic8OrOG3zDWhvJgZCdupuvvPZokh06gu11Ud3hRzRwQCbQe6/hVazuEXClPGLBwfqJmtJv
uZfuK7BRHJ5NfHZZjsFTZuZNEw3KT1tGr5336qI+d2/lfjqpEWs1a5sjXH9D7d3E12+Vw+qEjR9S
3j16cH1w0Dg8Ef6Ew0qEhESwQpi+0uD0c3xixdZFM/NpCrx6pwuWP6ITfW88VOckEByctCvzNv1Q
XsmcSQFgAXfYwJPT8kbeiAO6AHQgDbNgPNgtc07FrsrZclvtyen1fGm/NXbWefHYSEZTbklm++gj
hN+ceApFIAcGgqZ7N0TqwtyRA9qXOeuuzcxX9+Adl/venxgJjFskOA0Tf2CjP17lmoEsxBy8gmJm
qvIl9oeMlyCywYG4UHf1vuuY6cEWGckZOqY+yNQbguOSpW9F4sPWRVAzpZgJ3q9mJjNDd9dceN+V
vnc9BY6/7Mq7OrIDo+W5e2b1DPWBx0Fo+mnc9Fz7DuEJE0e4bkUIIN0uLQEkAz48DjnDDKCvuNYM
br5ZRMtpkXF3Cu1ounhIdukRPM9ds1vgolYld8+HHdprkDxdSDy2gAS0OPKY6cu3cKb74TCxsvRN
wRvg1HSXwx6UXyG/gGt97t1KxOeJiZRLK0wcZgHnm0ye0l1icxf4MEoA3onSoOQyKr7TJ6J7B75X
YfAUZvRC+wYrLoD3am4dXT/dy2MS1rFzTWDNkcHwbir5Ga05Pcg2bHcW6BROQKvzFODIhI9F8Dif
lUfvnpyX79KTNMreN5jbp1NVa/6i/txGAuCzqUgLxEatqmEH4FGMCO2izEpOsQuGzbB6KokAf52s
vtGotcXy3hmD3HRvncIF23pHHG0yq21H3wIELFbrkC2Xrg7JltO2NTS756yHchQUlTqUpC+ifO1T
bd7NHx9tlRKsmN4Ep2SwC1+MDi8H0R9c+jETDQWHKvPGePwhKTo0xoZVqXjLbQ19394ZAjmAI7mS
ebojcbosYVaW5r4H5MrVBubLQkBSbtkJAfbY2630qUN6EvQZGJxaJoKnrprirKVVzeomK0DuAgZR
bOWEQhO1Kn8uy3nndB6Y06ipAQp1ASrackO2OgUv5Q5AxyjP0MFRpPLbqpuZiesmRmtCc7Btt9xL
HfaUjupuPE+Q8nMMzO/MQGBwT8DTlQ1u/bnARpSkZymEV2KXVmCDOA3eF1nXR+NqS2/JUNqncjZw
qFd04SVJV1fwpWjqDE5JobMNZZtWr23Lda0LIvelkjh9zmjeZYG5eoGOOXJEFrLb4OBhhQS3nLOi
wXlpol2deRw7+G2FrCR0PYCm2kmVfG5BTSRjKw8dwjgkFsjj8XqSs97rXIeGPXnRC4CE3Gbkc+ms
lzEfa5bLYYnrBZAYa+hAqnsS3HUTLM9R5f5kj9ZzEelccRdMJU8lVzTtUZzVkwabbcFXbefKEGIA
UwxxgCn28GRFVu7u0mWleEfsm3pu3UBVk1h4seJ1pLQUo4nb+q5Q4KmslHtJXuqUQvPeTI6NxnWM
VUfBVBrF7M9EXqG+P6Xg9Vg0cXZqBeI2iG6NgnBbKZB6K5xM+hVFegaPX8Bk01R3tk1BsBqCMENM
VtzMwwF83wwkq3w/D6UHdwSCJqHorRvVuxg8N0hQXbAG6THoOwcHG6y6EXhLXoruIHLYJDiGCGzy
jbx4de2NmWJwjKRn83bWLptnF+AduYLOz8mKIdttB5Vpiv3ay8AkkUPCjQUDQrchrIVZdPFz2UVT
HWzBiU9xsE+BlOcozoNo5y5Ps09PkH4o/upK1PB/e4/yUrm+YHopnXx++vSzvaJHsYa0+q87rav5
YS5YzKfVrZGwHxX+UVjujwTenl9S/ZHG/9eonIkggPUzUbn/CFG5/w2/f/cEMdTv/+rV099AcPzP
nv52C9J9ESZ/jvFts30K01H6hpprmA6ewkBkniCITX0K07nmG0CyCPaIRxwTOkDT5zgdeuNYCEMY
jnrwLsOhL3E6i77BnguyiDoQxzchkvdL4nQQB4L445fBM+JaDl2jiJRiCDFb+KvgWToTXTUFoBLa
sIvQNcVjrWTPTZ2f9XToDtqyqqBqBWJyHO+H0a33s3EsNR5PVThnxNnrUcHNgIDauAA+1ZSJb5Ma
XBCdhq1D7/MiORtBQQTCmRLwuVOwRGSbRFWRzUynyUnuHNoZUMIZxaY1e7xLPYOPJuBEiV5u9D1E
v9tgGSX1x2Xnjq32adruNFIm70QpQ+R4gRrAnpdy37mT2BNi1L6ajQGun76naVYfiavDwmlSjpPp
oNJqOeplhpBSCa5fJs9qtYCx4ElegfOQlRnTlYn3gChkUZM0J4bAcoW8nQCbb8eszn2rHFWIiDoB
gbycT44wgnp2SCB7cE/7oejAIS49COK1XjBZ4GPYOKsj4goJxg64H1Vejqw1p7flaLuhnfudmjI2
NzLn5njfzRUB22+YAcRCuV+ZNPXbgs0QhwggXnfS6WkE9UEN35Fg8WMDHMq0GqSfQvgO6JSHOh+L
MMvAcTZbsG6XebqylHtZuz3vRSX2kw2OhWn3J+Ccg5VUt+ZVOyh9RJlxhQHPn4f+2sn0hU06rrQT
SgczB7Rt00lf5DeLmbPcmwOJDMCsvTNHLCdq9N4h2t6TJmGqnUdWWl04lHPnG4O7X1utKm3YkFGI
ovR3uvAEt5s05UPtAUqKyemQd5ohZ+jDthIHa5owB5WtmZHhXTk4sU5BEM4AEwFuUx1cpE5MhW5z
0ZfHZTZd35ywCDPLYY1EiuWmkfiVWN3lkuCoUAvA1a49+gl2hqggfShUVoI/ZoLXDAzOBhtQBCSp
veKE8naxwNdvDgMFxI2mqfCliwa/XWOo0qy5mM00quo0B+P4YajTK2TWbYgB4vV1Wp6YXQZQA7Iu
W2wey8S+MCvvTJQZWLr6DhBXGnS4uJVt1p11FYBo+aJ3hpW4rBwps/PJDca66wOj98K8ww6bjDI7
9rZidZVnoW5wVCJzgZOEEKRqF0a0B+D1OPuydLIgtQwdjWkS1ON4Y1ZVvU8TUQQjwGkgCeCaTS1H
YFwAspQckw68DtMG2012Z5mlT5K+i3CvtC+IZTNRi6CqqRvgPHtb9gQs9sVTfOgxky09HUgtT2iu
QjUM+l12RUyAKrtLtzaNSBDw91G7fCiGugHA2Pxgu/I0SebQaxDcRdLX0Vh1FQcFObJ56XQg3CG7
1fZ5UjnDzptyw1dLbwVDQneZ4nBtboviUtrgpI269RU188DC9intChmCwuPdfNPg6XE2FI0yBUab
M+1HiHCEFEtwkN05XEos/GxSAM5mlT8Ku+HKNQfWjYZfABSAK09GTpJeAB4Xeii56NVZYvZL0HkZ
zFCd0kbYIAAcCxwEE/xZQiVXiz35qbBq7tmjx7Ic7VB/782LzXF/P01j7VNE/TlF92hZCZQCTgCP
J0KajBFVGYiyok93htsobqfdw2iiyq9r8HWrbtlL0zOPlVYzRFyTy0l6ybusrmJZva0zKYIhb+7n
MSO+sLI07hsHNiOyx7ZFAYZnBWe57lNWWfTMShMVT5m+pp4FMDC5TpxCAiBTAXrg7vMycy+UBQ5b
q2o+qaXmrtelvpeKNqiyzA50Oxxr1350io+54VxXC7iL9QyQgV2aj3psmK6RZrMzz8yw0RWt6z7Q
/UOaW+Bk2qLkokKIqVqElulg36Pv3cZJeT27me9ZILAGi1uF2/luC5JJiiWahErZWJH0wokwHbuT
wZhr3uYtULfL6yixZ98Zup4pY0UKJDqWVLOmtA5TO9qHzIN4R0be1S0CyC0D/6Qv9vNS5XHS5MwV
lRlYxgBBOkDp6hyjMDNTOGM6nsg6fSfRrnflmQYXYmpblxtFk/oKtGTSJeZF7SFekraBW1DruLcN
5WM7sG2IixqeCQHsKUi1cuFsIJIkSwA6HOxAHKN524HfwisvBee69O4cj6pd/dGrhtvCJSWnlbzo
IcS5B+d1SRrmlvNZhU5J5Tgg4UC8DOA8ZsSEsOhguX6O1kB82kWWA15w4oEZm1fpQdoJOq9GD4JV
FvBOfg26QPKkRGVEjRSfqszaqw7Umq7luVX27rnABDDUhjmENreTSbKDkxkSdGS+H4em9atuEMfc
aU/6XWM5xhlZQbLMUacAkYOGVOhAkPc27w0rFsooz40RQVLpem8Uzi5r+51d0AAP49uFync28a7K
BBglLW/ALXXZ5OobDwNb4kmGuh3nvaAQqJKOFdWpsfja8vYyb5ed6vcgV2U4G+AbLfLM1Zm6KN1D
q11AaGh36mmIUovFbZlLoV+3eOGsvIvFMuaLZJQAhs/Lh3EGZCGfpBvCVbtrO305DjPAmynwvycV
r1tgTLA59C5PzIEvsxVnALTAY6oA+PfM1rYvRAlOfuNlvtAtvCtqH4VNxlBO4lGOs8MdObs+hkcD
nSJdmNsah0K7cV/ODXgU2Xf1ZF11o1uGipDLFAyQvCoUGz1vDLJkZt4oXI5qtE/m4dh3NUAcoI7y
zph9hUoOSkGdUHWbm/kuWSYAbeXMnDrd2VNdn6HOhVCpmd5JSvswx0a5Q0pmcCzZOyUAXJlr8y5L
8kgvHij4gkNUf7pxurIFKLW+wiW9sUdAwpeJO7HQKNlZLc4A8WrMneMNgG+mQFCBsQqn/N42Fn3b
ofRBZLiJOreMLNM6OFL3cIHgxBDEugDx9t6pZvRp7jpH0yFm6KUa+w4F2De1zeu6ArvLcar7YkAD
q4aaUZmOEE4VDjcMdVnPw3U1qsUXMkt9MSQ+XeR+hkdQx3QCMG2h6p30rJQtBUiuXhvliSgsmIUu
7YmYSM9GeE/TvkeJtE6txmA2dQZ/yqciXuZhX+fZRY5bgFBb+75VeRfgbrnIjRYeOaXcWdLbufVA
Iso7pzOuymIgvpUlCSMQeWTJZPS7mWYnPSl7llXLRZWvb96swr5IXPyxrsGbI45iYD64+w7MJ95p
WuzbPgsqt4DXaslNuTJqZxYhBTrvwVqpji6ewEQCWZfrpAvrXqbB0Os2cFNb8LxUcyhngLC77iRN
aBUu9H1RApo66aqNADepSvO9YUwKog+t5oaJ3vepeUdM4ex7Iz+DZ2j5Adce8eullcw4axCI6EYv
bWDMzSU8BTvDEORn9lhcFsupFNlFQso6GJwcTEp4TMIazwWwfulq1oJfSTXEJ3tyMTed6aOx47NE
Vtj16FJMqjkdwPahGZjongt6TLcZs81VuBdERsvqNYyXNtKYT6K7oJZ9dOvhJCnhyYRQ07irDAfU
SyILeCLX96BlF8ufJmXsQCKNwf9h50ySK+e17Twi3CABECS7LE6to7rI7CAkZSYIFiAJEqwG9Zpu
egwektdJ3/tu+IXDEe678Sv0S0rpFOTG3mt9a29wKn80vH9Hy4vebphcyqbWT003PDgDSWf2SZzy
tjh2nPUv1ThGiZlKd+fXkFEHRiLc3Xi9w7BIOvwbFS8L2Cj3uoT+hLYcEKGOFrnbxmY9T6QEAMNY
Ui1MHcdtgblVUgdh7g9qTIme3DU/g+kY9v5JMvdmvWFHyhBNKqfXSUUs5XjOyby1NPE7e1wn+ClL
DEt9CKxMItTV0I/Rm5ENbNAKGXQkYXVfSm9DY+16EH1LkBjWucMmYWgxoopcND1PJzm/cR3ut9Dc
Aa0rk3Zs5g/Zld9ThG60rJb7oZh+OzawtOQCnlYTPHgYNi6BQ0XRJQwRBepQCv+obt/C9ddKPhzF
rL8GNp29CNdohRsgK2r6VdQX0gT4U6TVO9A072uw/qZ99TSUXnfrWE3iFnoZ7jgJ9qY3d8bneEzD
wLOgtDeJJIJbUXypym0JOpGfzWCPkVhx7j3YUp8G131iinoU0/o2E7vziNkySs9N3f8cyTzuAfX0
id7ip2ZS+0CCTYR/XXglzzZVT+n2JLr4KVjUZxQpvMI2t4FNauq1mVWfkrhjbCH2cn+nMN6EfL6j
VU0T6bssntoTEAlQhuFRN4VO6ATvnheZGMRByOIr9l+Xbcs3TG/T0v3o4Jj4In7l4aITiO1L/CLX
+Bvd549wQg3h0ktJ94P6dzGvMiug/eNoibwas4F52EaUv1A+bIqeTdG9aTLlHUz+LRoeeKxgu9fh
U1BuGWgaiPm+KZOirHr4iCnkJszUE2jA+lLWzWMHdXsS7OQ3FXRqSeGokuU+EMWlm+1DudEPY1sA
HjOEsvFkJCo0kXkdwAkx6toGsGr8hfYAluIFryYuR3EDH+hj6/lvrLcHoKtQqKrgq5rg6bZ3G4lg
Q/XVS8zZHXir+zUkD1TW+SB+uK7NSdVeVCTTcCBZZ3m+dZ2+fFhtyp3PvJfCeAdXoir7R9lSgeLN
74G0/uzbDjIfvVO9vLoqp4SgKQxztVQ/gzhAv9cHX66JL+h/aVoVS5T43H0vvditaHEqWaSdX2dA
XXAUoBEQC3g/hYvMXEPq8mYovuNgeawlDCQJq8+j4UMQiYx104vWNO0biAa3t8ZokwZxs2vsIS4w
vMMXIbR/LltVZf5cJeESwu2I5rQjzWlp6WmM2aFgXRoF9D3a3JyWqO0zTqTba07m6MW2HKxX8SK7
O2Adn6G314auiZyESNoA9uYaPzg6vynomN0Am1GWHUpQChnkFW3FG9SLGm0UpmdSyIdKTDtVwgYE
tBk8P3WisGdDfJcvY9UlrqkeqoXoI5vRT0FxuSOV5110MOy9FijHOKFodAU6gA1zVNtQUJAE9ow4
qulmQA0dBmXSpyya9jj73Umx8U4r735xUABwcJXJ0DV3YibPuqU7Umh7IJI/ABq3GSbALmnrccmr
VZ6Ngvtehai7cZPbtv/dCjwACZ+A4R7alrC+Bz7zHjfTdGgxRRRi3pLFwaPcytiBx96udSmTCoY+
dR3GVw8BTLR1eoKfVrdNjjzihaluD+UKbZxi16Ao3S68iujO9mgLyoJimC/u0Dt+hRP7IiB9LNq4
csZpARwE9m8vruvK4M9jREuWWh+2rv3q9BQdG95NKQS+GWjLvCvi4aFTgAFG0r4LUZ6XsIsSCbfe
knl98fR9H0mVxNK0qRyDF66iOxx9DxMr4bN74T5cyYuYyL1j8xsdIMG0A9Qqr4t3RNP7MKhxLrbb
T7/qewCWBd+N0Yq7zR1wXe6o9Xo4XrFKZlPdaS+Krlr550rSYhd1RW43XZxIVe8mWXVp28+Qm3Dd
Bf7g9kVHf7K2RRPdffMJ6vJiRVa2dXBkXpiXlHlpW7Wfrbyhh2NWb+GlimkLCEOPL0ZXRxmXOaic
8VxD8cwCr4AxtPfmAj7vJLYkvDF/ooJlCWPC+BIIguKY2/35V1MOXVqH5GYc2MPQoWwgshTlTTVf
2Dz5+RLSMw0wcrTLc1kAMYgbmTZm/OlHFEAKGpu5tiDpyHoMfEDsKhjPawGBbXTyQ3GR9JbodK68
nYmHIdss8w++na+t9jXmUYiTyO50mCj+NBNuUBf2mCSD6UOMFeaF+bmuSZMqax0g2xJVPMZUMtch
O8d2EzuYgY+upibDT1fw3zH4NUG4X9hYHSiVmO4A5uJMDZM6ohAEpgFTApqzuMRhO4djfayC4LAu
4mSL2iZ9E+acSwIdBfJG46/T0+J+tWxesnloLU7uGWoVu+sdj46+8uYs5kPeUoe+oFkuY3ejHLrh
Opf2IVwA7kKKTeZlWnIELSq//w4kpMBSlL+2RYBPxkCXohP9DmXwuwl9s5trSRIXheV56rxnGw8H
j3RDxp16GD31yDS5ymjCVR3DPuVrjxZv7tALLi71IziDlSofupp/6yEus6icLrpVd5svdxW1t1uU
NZkN+zJtuxZubUWOhr7IzeTbFOIX10O6rPW19iBfmnJ8rFv24uA4JpBtfxpCWdaE3mmcQoZpTBSp
8sidZOhMSLfTnuhTodG3eazaB83kpeHeyvGtHRT0WCXyLi6bnFdTyikbUtNAGTVA7tyQF7ONfxGP
vooNipQoVZU2ANb2EFQPcmoOMsTcQXQNmskuBsS93neqBEoPgDc3IZrfxSEuMsXpRo+9vNT+kIy2
/7aE01ziUr6NTI9xvdITrER6UkNHwdvVwU74wwNbRv+gSz8lVYneohXhaS6Gf35mld3yeQZaHktC
TrhRMBFi1smCCNrn3w9NUYvTyqk40RURjuTvF8dYrylluNUH1MyTU9rtwGQPx5KBjlPOv0KQCXZt
D2e1M16RQZqhibhZyfyv56wUoNtxghu9mht/y1SsE6gwGDZK/8BXDcjgxrN323SYm2bd/+Uv2S0k
8PezeURTE63HusMBVovi6NrHxu91mSMEdAY6iFHk71//i3R2XGbCtDGonAgT+9+/+/fB/P0MkniL
tx2P5d9fQxeaLWVHD8ONm5waQBxzHAIUsVuU0gK6D2RoejKC/vNDYTC2wll5ZzdzcbmhkUXTxkBE
bp+GkYaX2N+s3ejmGOsR54+hwaXXHr4x8OA8tbrc486Dpa8RACm6SSa+djz1b/b03w8Od00+U+/z
31+iQYQoj+n2PXU3Iu4/f7ZbkXr49/8C6PSzdURp//c35hYGBuy+NoFzd4QCOOwxSranf3+ILVM3
BBFfvIGzvQVTUca4C6IBMaCGOrIPHQHeocZsVLTKoqZ/DmvZ3LUK/fBEcJrOELDBlJ6b0ADzAlxS
e9OW+84HQDo1LLOjTWvXRFlRHVu/RPvghrQ1GFbKmBAUnorscRI8NgYH/7w676mW9qo79EglzlKg
oBvFeTrrS1iqLWk2iLyCVjIvJvF7o2Q8dGY6YiYILm7VeztGTd5BlSLLM1X9mDbobqFCIqHBo5cZ
t2HmE6iKq25e13KY93y9QQ2lfy45+9YUBwso1GlXreWLL+vuQjr44n5Y5KjRp1Utt0NAacyZM81b
6R6QvhlAVRW536521xmDqFMPEGZh5WGENJR2oTptLBYpylybbpND3MF5S9pU3sF4qzu1cvrRk+bV
Wwaal9CDAHu4uXnEnMjSIujCYy0dxiUbpiiSDH7QnpQOH1o0cVR9YfatHzri652QdQzTJnWGz5k1
3a+etveDd1WcHnqGUYWt+zqE7tkEb5U/Tkll2e+GiGeLobruu3Ndr/WRrUBvCJcpr8s7RLhfqz5e
kyAAiBgdBXcW5okOwNwsL8MansrqZaJANRSb76XjT7HtjnNcXj29Zl3fvkGMx7xv1gWjpHldOSru
BuN+ctPPookfbn+2i3xYJc2QhKLzQPaXv0yrkwkKPoy49UP2Xt5IViSwv58DHr5zAgdngihbF96H
cais7WZ/zZZ9jHiGQQlhZASQyxwdfhQrNOyWPtvx0joN+kT5YcLX4f327FIOueGuEmLbx9v4GU7q
ISZoztsAj7JAkAT9xDhdSxVhcuNJ4wUvnUT/s+H2qLva7GXnvfbjAkh/w5So3a9hHtFeYc6FAo6z
kh47j5PzML7QcpE54PYR9QwAZa/3mtoctRGnfN/YZNbN7wpgLhyTqc3MmpS6tWmhLE7LYElWabeE
+etLR+NvoYLtPHTQoHw3m7QCpH5PVjGDqunR940BpvvCQnHYBw4yfUTCIGVVNB36QgsE6dBCB1uT
ePAyENk3ObJiLjUbnoKBs3d76WAUsc++WvOJkZ/XpsWUSiVMiNAFH0TMmRrFs+/KPVxKfkdhwZXT
SFKkdkBu+hB8ZX9nBdPJ7f2wCHzubGFjkBHDnb9G75P1PlErWWZa9mNqbYRZFs+5R7Khntbvyq5d
QupcUav241zP+LZ9EbyCgLAKNDbsXpmu281zb3fQa6pEl8EFQaHpIMLWO9Vj+bWaCF7I8KjF8Ces
IIRuW5WsTTtBFyRzquOtTisYER7exYwB1TQF+7l1Ed6eOAKwHV+2uH+Sjv2am8kmg4Tm2oKA7UYQ
dRyf3L6lddgDRQOFOXhJG/E3oXGTgvHG7di+2dC/j9dp3gUVkGbLyb7u3zBkxSmDd5+qmouUz7Y8
xlKlQ4WRsmmCFzjqQEgUxN94DjG5MQK1sc9ZWYFCHCa0zlpn/Q/PbX0WNBKnqsZbEtlzELbvHgmu
XDd1BhmhLLb3YeqPlM/3o692ehT4yzRC/km7I5kD/zCJ4qUsgn4XCXtrU2HeRYTvlVrRG5MehbO8
9e6YtmK6XwcBYYQ6jO8HqNkfpGBqJyMc5iBE/Yu14mePFmwIDMNZWmWyi576WHxFIZwbXDaGud+0
3R67/iGkbb6CZ0sWMDtQndxvJF9gBPfy43bB22LLnY5zwtWRcXJahhbihOOPVRVmZC0/h0kdYtHu
8NC2zAlocfHsPawSSgyaBZoF6/JatJ1Ny4o8NVV96aYvoqRNomk8IhN5XPuSp8IqBhAU5iGgcja4
dAscqN8uAkITxplk5FCJ9Qqd6lGE4oHV46NxJDFGIAjM7v/+3XWsy8SrqgLTXr2zYftUDF6bUFAJ
/oaWm3ugExFtkQkaJHRE1bpzvH4NiyWG66oG0ATrbxKP+zaiBU6e24wI8hvHS5+X7mkIcS9NXogo
hTV3sZFPwq8yts523/DPGDoukk3Bd4e6NSNDOtj+tezL/WCLc2DIlcXTSReoikv8EEFNYiOEIjUW
qGAcbHe93giin2MU/YnqL69FIhfe2YsB+zCUZeaZ0E+qFq679Q4orgiIWCisi3dAZOInZFwMixG4
/GjcGxRaYvrPUjVPgCnuLYikuuPbYZxkDRw/3HL0IJfCUycv5i+Bx9+7Fq9ZgyeA3vKo17DOYjwW
hMb7ZIXy3gGl6GDDJATyKXpyZD0BEwYihx0IHg2Ssau71xK036SfvGD89hR6HFohIDfsa9wnOGj3
9TjdezgM/AKWDV+PXQuZ2N+gS0ad36S9D7fdEozxKzyxrqR7622QmFt6F2mdrx7/6Dfv5l7JcyvH
zIBOcOFaY0qEl+IFadh3P0o3vQ/V6KVU63tWWKScS/04j+ZXFEFBqrj7iOo+H8bhq1/5z6Y3b6ZG
W+D0ay+mHzysqmQyyyN6DbPD/BjiANALQOTqsxjZLoY7kUAuTZyxXwHeTxktFDdDmCytn0e1Xx2i
9VmVZHwsW+8CAJx6fQ+Ib2H3tfTrFCeNyTC3bWmAW6llmQ7xjnYOaLOZNa6EwPbwKbsPCPqZNtqD
4TXCl/Srz7EHESBxUMAWYzsx9nfIZq04PD0OnKAs4PDCv6Xqx0DEzlv7sxnR+fAIJyUQkjOUV8QG
vCIJi2O58M95AvFfri/R6n9CNKtTf572JAbTwBrzfbu/Zat6EOQihcTWpQ0dt3Th4oV74XEqJlQf
ARduZuslCOG0RVaAq6ThilLqDgpk6v3gKgyglHy3PX5LQN4MqqY39C4RDfqWwPJ3oAEHboTNPeGv
xwKS8d92Pxx/UQF9alQEjD/xb0fzvZkkGpUeJROAJgjKb8LxKAbifw1WpRuZsy1ucPnc8pOTQIIx
iIF1+McK/+5ATr2vXytq3E61VYDB6sGrSn12cEpYc7PNNjgyLQzSVr7EWnx4BXwBJZe7tZJvozed
xRBVud8PoDGLAX+l+732BiWDbo+m3PahrppkaKpzi3EIqgKskBFkbciQZ3DhJxv0llRhkIVL6UNI
AidbLQfTIFgLhz9FOg00PWSQBO7BvG9J8N5vGjHToYFK58OfDPV7T7d7hyZyLyMEA2JaPaIFAqOw
hh8Abw52s3GKdsum0lvxjBg8brfmvmf6vHbXFeLq5PoFJUP8XCBX5FuLuoI3l+8MKZ76XvW5L1uZ
zOVOtOq+LYYPupV+Pi9sywjApCFmUEJDtfcRC8ar706xuqWToRiEcFxhBp27AVNFOwRXX04IW0bL
Ky4Fi8PkgQbzfAT280jC8nX2agPdGketNjjIejnm5TK3GfCwPkOzhgyNwTNHiToasENyhe4zDDVu
FdwrydpXaPJCAmBKxG43l6Y/dOq4bbNOFAZCr2ew52fYpf7IZ+gE4iFeAYa0gb6roVvt4Tl7t2D+
U9Cxr05V5cULjnF1tRiyH52/nZdCsSMss9Hb8JaMCHMuOLCacgJGr6LtyDtEQpGES7auBCsFNa9z
DfrIAvHHeHkdIQvN1DyN7XzpJypSePhv49A2GQs+4u5bjIgRkkHLxKP6qdHbk2GQ6Sw8y3VQ8xMC
hlGrzhs0kZBAFmuh3gtXz7t6I3/stsFS0oi5d9sSpy2djkHg/tC4EVkt1z0vvVdOftaV+A3kOJ0N
NWdmQM6wSV82X215rGiA9p3lejZXutVvPMBlbeIODgZ4gm3Imqg2OyIKsXOdOiAEewXH7mV8pRAH
x3EnC1/n0KOjhAJGTzbmoSauJisYzhC8a+htyuPg1psfiEhOLdOtjfdi4RECneE+Wt4gz0AjBP+8
i8bpy1DYMk0nn+cl/PDp8gY54tUZxMfAwtg9acR1MQ5a9PrLt1Bka4eWxsK1UbXQaeMkGHZy3DrP
7avIIdkwKwQ5WhwkpB4eSsGLpMC2piyspt1ogmMfQ6tXUfm51ZjaXPMxI27mS/dzKOIdFvTBl+9k
j4ZqvoMhfodIqci8XolHeLMhM7+FmaK0knA9nFvKbMb4qbbmMGzhfaSRu222yU9XHNkHsdH7QHE0
WpA6A7YrBr2fZloliER+zasZEdsEDKzKA84+tW/9VxfzJoVNDPikbsyOkSKJ6uahDIoC3dn0GBv6
PIW/hrLJ4jgqUnTrX93okD9IZWebuzrA7oMR/21AlpCQquu9lNuFeQ5jLh0GBDD4CXb3odIiH2Ok
a0F8HzD1Eeh++YxBzC65aJtXrV1SNGxLOm5ZFnvbcouxSGf+9KZq89iBYo60+OLr0iVVU4p80v5T
wb3xuMwI1Ayr+HBfUUuLQ9XDTYLE6LCfJgnWGnLPiJHLdLtCYqSt5tco6O8KKvQ+ipDe2cyaBf2r
lkO/j5vtWVCCmC3uXzR8dZmPtOOZW4phZ2tHc1AyezqOcNbMwWfjnMLfet6UpLhZ7wMLZd2X+lNE
VB8nOt0PJIA7vzjEVJamRLp9WbONB/vYTOETCdZUCMSgCZvzAvIKcEqTuta6VC8cuGJ9gJkj83ad
p0NADrSb3GOl8MhoOYHQm+Dhqi5n3vLrL5H8/+Ht/9Oqqn9y3X9xa5/7WKHzf4G3/+N//Ld/YdvY
TQZs+7/ftpzdvvS/bVf6X7/nX9h29A/YvmCs8V76gaDYX/Qvapv9gwVhJDjDgqUIa7mAZv+T2mbB
P6gX+AGWsjDgK/ip/9yuxOg/PI6lSGEQCD+gjPP/J2obaMx/obaxEAUrlniIXyoYfNL/skXIaVoZ
WOTtwbYjDlycphfdu5eGY1gNl3c7T8PTNKC5tMs0gRbzg0sJcmG75eoCpK6RiYoRpYtkcw37RxkC
lY23eENr4Z9Yq5aMg23J5XpdbWcPkxd/l2UdJmSrwDfAUEwZR0+p9QCOQSxtpq5RU5fPceXlnjXs
FXQViKSFkR1aeJktYsyDtWJ7WAtthjMySmsbqR234G4HHyKkF6I5C4wpD7St4123xLvQqOAcB9Cq
IUBW1PdRgkOSAMtEdbGdObZSY+nMsmTWm+FRghvfm07DbeTxTo5KJmoW14FPO8SZ6ufQh+0C50cc
+mo7wGIH0Qvg5+xhYxTrwT8iHx7sabG8xkWEWlqX9gJuwS2RPncLTuk1njE5AUtOBsuQci7h1tWa
X+VYNonE9XISs/llgXcBdR1BabXU3w8AvBOClFfii4DmXA8fdasv60SKt7E2h7LURcJ0z/ZxHx8p
rqqza0P/VM/syw4a08/QGxhAx1D7wUvcI1zV6h5mClLk5mZSq0UenKTq5PNJpSB+22X93Kbh0rBX
OOXxmYFez0s5PzGvRG6vxmEnvBqGJBrYKdRZLJonOeogrcjA7+eVN8chhtRcFRKWkUKcNHDkjOm6
PhXVqK+oY0vuxd0rFIlxxxCcyWA4Bhcg1GtSgGdyE5jiAbA41gYkESvmnTXcPm6t/45tDf3Fs+Hb
0oYjjN/KZav0wqe5gtc4Ebil6EmPohVzimEKgfAZ/YEYIcVqGbxJNyYjlewIrekJvgTb9TUICEDU
ed+YB08KeWYCCP1CdZWthdjOa7WBRBmDRxuy6gkvaEZigZl4mF86EtfpEHtjToBVQMwqEZzsZoyB
VQunvlJsp+wvH083oaEIH3hVxmibf3SNDywFHcyllpN5JFOBVLc3YG0IGJF3qK3IoK7BwXSeyVq4
2qGoEQxeOoXrHgRY1K93TQFGYphehPK6c7E0T5GhuXbjM1a2bacVsbCoUMW588UlHiQ7aShAhz5k
4aMEddfRRh19ow6O9/ail2VOIBawI/JYR2xwcTlEAi9FLMkmWLw2IOq+PWLbUnXY4qo/A8Ym7Yaw
HKgk0zTIMo9XWuv1sVXyV4N4R0ZDz8P7CvdzUM7sCuDGSdkIJEM1crc9uuiI0yUjnQGy7nv+GZl9
n/wM1xgRW9vfA+Vqyj7Y440qZhchYRddSDyA7fYHrFlyQ3yqbPXqNTwlQRxf1trc/11NFTF3f9sm
cW/26hqG4ozECLx1FpEUzIGX8xIeHqI2eUyGaR8XHeS6FolLoL77aiqLfFiovZ9h/sRjv4uZKV4s
fTNWpA3m+8x4vr4qFfrwTWi6+CR8QFjzBSUofJhn96cYGGhuIDGpvjHvAvrlBVAMakbH0M44LAzz
uNiXvTXYloFj3xf9dVE6xGawGHmWCFrlCoYzcaMjdzxyT03Xz6dSiyKL0Muls3IsJ2XPMqCEGq8P
hTLDeVr3Vbz3CgjSotoprDLB9pu6OpQM0uXI7e/QrXW+zBVywh4p8rmMmodsncC8zpa8goqgO80q
2CddqzMj4Ha3a4uEvyIPW1Gu+bYUU16w6A+P5ZtlBWxvH8IfEG6+b9+xjktf10hhNu6lxONe7vHS
ou9Zm6fe/G7q0b1a58Ml4VmJnXYHD8sxcm6QG6mAiQN9GVU5Ha1Pm5xItK5z4C3ZhMgf5lxYSdEI
nXz9LTuj9yA8FiTyEJIch/69DPwq1RNGGw8/ExvzYSsIHBghsaGOL68mBKm1LmMIMA5xen+g6eyZ
b3g2J9f6CKqb+bvxVZPSajw6W055uBZwnMHHMEheEO38ve9RljhG6lRjuJU+4LpRrTsKVzOvCu+t
WxdYXAzBfb2BP1XwTHd46Iclxp6WqAovCBMtD5FfEAB7R9AS3smFLY6HDYWDgSfLFzU3KPPo/jbe
rPlA3rlWr+uw6DzoYnZc4+GW+PsCDLCkSHst+1gMzZFt/Q+qtq+oqOWjtUdMP9PTALlnrYLHyOP6
QWn4cvGIJRZclEG2tngSA9ePGGxQ4lbcmrZhCqEokpuK3zEJKnAyYbzzK9WloB9Swqr4VGPKxcKO
eMi3uhkzz7uLpmC7H8PSpAqG8CEy5ReGAZXNPjZHbAiso9LtWy+C2davsLADc0USoUdQp7klTuCt
NzevNYSbgyO7DPK1WJEa3fpchhz7dCpQ7Buz72wUxYGOWADgA6PKyxkxBWyDXMDaYBqHzDKCmcho
AHi5wAVWI+aQtOEQH9vuAVSNel0acmiWPt8KtWF64r9WAJp3W1kgmcoCFJ/xz9pE/osBvNA2H344
dzcU8L3tt2/DpMq3EddMs+oMLtFwD8O1JuxY6v1fh9139kckqv7Q1wp4RTcDaLtt8giHUOzjcGue
oawcK0lupuTS7YDU0weJJ8Bs5D/GQuSlIfpjraCYDfIQUXAhFBPMjptFngKhxvdq4s+RXh4H4xcQ
7QCkBj2FeumCl0iSV5QleMDF+B766lfBJ6ST4VBcQ+0ssK9RpWpsPUxHos0qOD3PXEMEiQDiZ72H
mgchA1hZMciPRaw/6TpiW4c2PIvLi1CUf06eirI5nLHtRPjXCP72uShgkw0QGD6DIgIZKj8Lb5uP
Hm/4i8Ewj3RaHV4Ku/GXKbTvE8f2FRgS0y6KevUUCIhXtiiaw7bWPnInhMMyXbD4KVieOMitOzZh
jKYb6Q5CIQQsi9896eckELZ8rrBrbz9hB/URfkxwX854PQLeil1sMQOyHnBuNfM/LXIRktWXma6/
i8i7YBVRd+wXwHeB5++2vlP7uahWOCO+3NvVNyeC1W4QSseLME9VAx+6hx0YY7vdSzziIg5iNn0v
oMg70T/paPDSXnrDscOYVrftM14qRJqwZuvoRubgy27NhdX/k70zSY6cybbzVrQBlKFxOIBp9A2D
wZ7JnMDIJBN93ziANWgP2oJMI5lpE/V2pA/IesXSL3uSaa5BhgWDjCAzAnD4veec79bB2a3i9yhw
5Dqu3I4PBcd/TWDCHqLwScZ38z6rz6admfpy74S5vfay6plr7w6xIsH9G0F70G167M2dqXA31u5P
10dSbYzJIwOB7ScspvwSsV1lraZ/mk5iLSL/y+TiD6WgwDCZz721+cBJajfeJmQHabLD00K4+Y0i
bkNoEfKQ5fqdG7JLQilVdv1pdd6bb5YRbUrfXff09u4UpthkstXOCqlgg+JlcOMGV0wJ5omCd9tk
MYANewrf/Lvcii6+o4avoCzOoQint7GxHhEmP/BEFTSj+uNI5oP1iBXEtdJ9KqobqdzoanBYYtrD
misVIEo8SrhrgnWx9sptMRn1l9/yOTpNJK9uL85TmGmEA35bNE3PFen0TazH+BolOcehkc3WcBJB
0EOgHpuqRfb0ozuJXz2ItBe3EyD0VLhRbqlfC18LobEkn6ULb6JRxngo/OG1KpptVYJiI4oFH6Ov
L7j/+2PsOPrBrul2RoSgXJcGKsw3lbUDvXsXPkQHE8GKErpcffFpAa5NyOif86Y3cekhL5pm9LKA
zig9ppVe9ECb5ucsT1w4b6HAKlpk/Cw79MdSaZgRigRExr6IUxRhPXzBb++sRT98unbUYb4rStbA
VqLU+C9S1zBDlYQduyCYXT3csD4fQ72811pTR9aaYnB6R9fhiDNjyCVGj0kzqi+DiTTmlzjDxQyu
XG7UQqvs1ZuBo4hoqQHNRLc9zg3glWO97WWhQBWgOqY94cYpoIGZj3DXdKeFlFDP4XSfTuomKYFz
VrQ1jXFKdl1b3WqNE+0Ne8jXYRLQAjEXamF3DhzMI3Y4yyF2hbNW78aT6aJjKfaWWyuDIEBc+qOt
BrKzXeysvXTCSOC3TxVwyE3jRtR0U7ALzLQgZeb0m3YM7ytSGztwhO6R7clUOQ9F322d8EMmfXLT
fuLMCqgf4mtmd/a6jZS39o3mXAxpcPQ1W9wMPS6nSN+TJ/WOQSnCi6H54Q7t4YCXO766DiJSDKgi
yGKwdQS0Lz0t0CJE6xoSET0kKt0blcQT4bFBDpP4wchgmdjVl6eH+qMWA3dRsZZs0xyBMPHjcRNN
/ZumMBfaU66DxXV/5GaEzbFVOIFtgoyckk3chKc4D1etstpHLK/eWgvct3goDmPdhwc9T390qfMm
YrnH/HfjqPAjtD0MBZl41epLKHA4tx6FaAUSxYy5aCFsXAk1vQE02E10YHVkB8oPzdoE0j+588oW
6uSM9P5IYXJO8vgksORhF/Gz4lylJllRHe8XVXEd4srNB08duhniNbr+yeeaRSPTZrtLDbiqE0Je
HdDdNJTaLhj0q5CDc/Ltmz5TAj5D9d7HU4eUZj9oDZQeT8dAZWOZO0fhS6LcdzlYd5y7d3mXvPpW
KU9eO4fBSL5Jp9uwsV9eqJgG41CVyaHyCXI1JReO0jK2vo5i5EyvZpCZZ7/gPA5rl7JwtriqokzW
9nz4IUUqqiDaB6GXnn3PM49+jRtgNrWNmXUAf4k9U3mg4xLt2qth3dq5OHoj5j9n9p0FJv+npncm
8GcmQBHPbTbYgh5ZeO6jzmKPk7GJxHYfbfqacmRrqQnFJLtGAivcbCQcwafFBsEfSzt1VRCcazvw
j1r7qXUUvTXEQfrV+LjGur51h9HdRYkDKCob2tXy/8/wdlP1YI/qXPtEmMU+xWzeTl7YWcAFg3NZ
CrBlgZ2udQOv7TivaV6nHsWUvZGpvQKHbtedUiPkLvZR7GWejKrIDrnnwJcKiEv7YfCL3VDNvj6I
ViK097ppP6vBp8vbaw9gc2KjezBcI9kmLRb4Hlvk5Ka3+tRO9LlLGs1684IZCEFYhpfAST8RDAwE
/VyA3tprOntlkhYd9QGCoiOSmZo7520wEOq6/+yoKATJOH6p/K1BgXo0zS85eS/ZQPDITHDl9lAj
k85KVtbomvs0vGajGlemdNRm0IpjlzYbPxzwiTnth1EZhzxkyzSBOQWqfRcHxs/O2DQQ8o6i099a
eoAncsd0nicHM1IXHwqyF34Dwy22APUY7x4diZVdtfu2Ge1tkFDb1CPpxMD8gp3nXW670fN+mnTK
CNgT/0F1ojMWuMGsCwKwaUZi+WaLxDTC7Rox5AVYj7oEG1Y7QCWL9Njc2b67H6IsvjHZ6q8JtQZb
Pe1OEV7tUyG2dsaHMZIQH23jUw1pSAttrgHojHBcyrOv4T2OYsBkhWWQWuWnYrt41kvIWpMsV2R9
pg1IFBuLdI9obXjO7NoIr4Cg8f1bKtngdyMen0QRVoLCWmvR2Kw8KmBgjMmhTgfQY+ldklfHds44
UuuuUMIOkYPaoaXDtXwOnXavhmqdhfWLpwnCNmF613hps22in2aoFSjx6ax/zL5d5zlsWdAKWiGT
ect5DbavPEGu/EKvGPYmwE7hQy+za3UJNWCDmQ9N1KQb34/4esr8XUfZrSr5WOlxCs273SS+pa9M
oc+g+e4dO+uht7jKeVZza3ItWWWUcY4EjNVOF4egfzEU7FnQMArqj0h8unH4Sd8QnftxCLJum1gW
H1D9I5HJm5Jzi/goaj45A5qUcDoyR/Z9GPAfrvv0nfDjpR9ajFnoe6mvNkmoHZ0WZpaOwaCGdlYA
sE1bm/AxiZM4zLeCnTJONUlEr9WPovXLG4qqsx5rdyVSK92ea1DHT1FfPrphCb+s9XYx+xs2Rw+c
I21Q3udR/yVN2DSNIV/x+d0WhIsELYo6Lh9oMJ3gIHxEPlQEkYpdmcQn3e10tgAcNW1wAADbGNBe
WdS0lSWsu7qVxOsGVtxehOxaXyev/jUp8YXw95wJuZ2CYRu76qWBvePlw6/IT6qNUY8XLSJUMSCt
qGzdx9FnrxsPzqQ2utcfpyR/61OCDnFB/8hOQK526TvEdJRqNXwaGF+J2XL68DlQqNwKk7YpZcIR
sR1HYmA8W9I+jiW2sqjgfCL0WLZvRWU/KaoAVcS7lMU8LZJDQ6TFwiw0hdo+y5xN6BR0Xe0Dkrdm
8YGiCialEa8ROD/d0NvQHZ1WLTAN2jbpi42ytYr95sGhCiExy7dcrYLA0WxGt/ygDXwXHkX2WVTW
SiN3adWKC6ueFKtJ4ZpMxXgp2uqjNcWZaPqxUDZtlSF/GewA1+Sc6kvYl7U6fc8i/RrFMdd8jvB0
rm7c7DCK/WC4n4A630RvExKb48Oko7eQP6/VVJ416y4VW/xeLzn/dzxVdx7HVOCusyrCOQI8clJ8
sGRBVra/I5vKf8Cij2v2JGmbyNpKx8HKJdKQtARiX92xtw5t7TEPqYL8WLwkFoKbe/Js+h8FT5/o
QbckimiGDr9LxPJ1mXjP+N3HVeZOb6Gb9fwqazpaSJJxQrfFU+HvJrduWxu7B8TTY+d2W7PtYgKz
uX6piq+RPpjMIS1aobXPO1c7yO6hmjJxZDhESI9jbRNf2wo1fyI4q7whXadu7x9bLyQT2oRU5Slq
t59vNZw8GWZVTjad9yQiHqCx9Bo2zAwrV/u6162jEfb1evIHkobhTyYDrOooPDthRJzXp6lCpGft
jpCVaJ6eU6SJ8CDKCjy97ufUisEmzpBltZq2lCg567TOXJs6hFispdPWbagx67ArVtGI1afxi/FG
47Qy04p0flbRkzXAzDqlOAoD58GQdWw8MdBqefwuw0AdB70ihgCqQOPQX9kDgFbXmSXDyJY3A2Fq
vEm4pzUa5hkNfgcarsseqIOB0dvPAUMMmH0hbeM9T39VIPyfXWK2ed100FT1+NyMBrA2x1ZHUmv5
Lg30lOW63hkdZkk/MtljGPQlLbENc3Za5GKtXYPxYIo7aKKeaI8BSJl1BeMDHIRGOB2pubbLQ93X
3a19nbpfemmJNYFWl6vcyLYxNHamNhYb1fdPo6njJtUeptLCMOTQktAdDxYqzrkkB1BpGmqVpAXD
G0p8G1wXxcEcYHGINmk2nu2Ua8vPX0a6cHUQPJVeChE6jl6TFu6BrcS1Z9HyjMrcR9K70yvxZIQj
RiE3jC6yJrMfBalFzMB+IKOJMyIUlC1J/1GHwVNLkhODaMC6Q4RWFZh8QYs9uinx4K71sHdt0orY
MeajdgQe5NIBWsUlV4iSRj1kAc5O1/NybPk6exEr9O5E3uxsg93aGFQcKb5+U3tTvw1aE4QNTmET
A18eEyTPWavkZORAxqEjVMW4jeLXetTKOxHAx8VjkLZ5gHMuarY4kbHQE/n29Bc2uPXaKZ3kZNIT
YQeS/uoKjQCT+RwkTnVMPIowEovWVQ+mn42dSY5rqwD4QII8rZ4zHyCAZfvpGqGdIg+Kipb572UH
J1UZWCp6nIh0pdK9CdN8lfTU21X/QrcfsA3mz2Y8DVb2qYB5NmaREMyTb0Lm1ykIsAVgnumBOALb
+ZE30DCllz8ODn+Ufu864FsHuvq1rdgP/zQd9ejmtDBI1enb0qahECScA/lU7agqmJCB5WOQJJIU
b3UgY7ZcxIr1aBeLPD0YQ3OACMKJTzJBtKOB7Xrd1I9kUh/hOhBFiyngdHB2mfLvNd95bCz/yraA
1v/kbWljJis9tjYO57jXmOBSJ2LdXkJDAR3iYayxX3oOvfRGT99J2+IODH5n46c91hdH982NUSL7
WVH5AILG8GI232KfjfFtmdU/a9VyxKZvWOr2chhuIrLv9H8JiZa486Uzm637u2SuDaxpy3bm0mav
ckA5DBPJnkuvvibmJXhhRpVCu8uC9tPdm4N6RV0kvUpUw3ROmtf9nnhLelt8uQPZOL3kVVRwyDj2
Iuvd8putmWSfxE2GwLsvRkna1WQuiqduTF2ivmKsynp5X9sbwN4J5NZk68jgUkXNz8ZJiGk2L+zy
xC7q3NtucC6ajDdBTdVKCDl96rv2R2n7p/m1aju5gPI+s2Pdt9YPbDlrFAuKreFkcG2NhNr7UX4O
smsFXsQzxzulywevazatv5dT/8M0nRs+ScJCG3PMCQb4m8bG/R+x+lhboI17kyVyBUpnUxf2NmWR
qtu5PsEGij+PUqccL1bJUhllxqM7Tk9RA8eERkdrkWt3+ptMlmdLFc+peOJd23CWHjFeAUXCTzN4
ID266/x5dRoN3Sy+8itv4WyQ0rr3W3hVJV2tKQYXIDtq7UGtcNpPM1/aV+pgjRFpkBRHaZ1xZRT0
1kurrmjTV/fYkV4rFz5q3XAFMB9M6a40fP+xnO5kPCc9ih1y9hukFvC/cXXfePe5IeFNhvDMxt1M
3M/ZFq9UZeN8MnfS1k/4bC5V3VmrMtGehryGcqXu45hOleZ4iDVhHe/TNH4ZtOETVXGdZk0Ljiy4
s7rkARAk9rC0PwwA3kSKbtBowJ4TX6zKXlxJSu/iLvwsUgTXsCLaOkRwBTD4KgPbv2O25lrq5lXe
+uInja1zOvaAjgea1n180L1gnzOBp6BKzuC2sDyK7i6Qw7blGNGM8RKB48KSeuzikKgFG2/Ngqww
7rHVH3xfw4OPSVGiupT5yS8HVCVjg5kKhpHdPfo0gVuNmtbL94MgI8CieGMW0ZaxmI/zgd9q8XuR
0vXgmlb0twqmd2+Bh7acHxBGzrXm3aaJjcnXfUZo/6GSYhPbw5kKm+Wq0l8N5QKtGn/nlsuUl6y5
h2oAzk1iAC96pa2VkZ/ZeuDcE0dTx9zdMJdI+E8m3YeS/Qsp6tshim7zuHxHvn5rBvdgxC3auJnt
HfUrFznuZO9GALWBKIvRbzy5rfYxGc1nl4lnSGbPDSY5VkD5mbfyaUzkVtPMo2yrF3TMnxN7xc7/
qdv+vZia30kVPkPd2yV2co/mfFTZRMoEoRV/hZfHVx3jblE9ybDbIFLtIi/9wHZ8nqT1yDxXhjJ0
ZEXp6LebsUvea01/qNPmLeOs1/LypgvjH9BD3hQMinUgrE2fOIcky+4mJFirQPsm+bGr5gRthvM9
806hE2+4xgByCJ5Ny7jDJ7yxXPeTv3VVqXAdQhfDPqajpEmun5WBeW14Ql/68kf3tgrM2yZNfqa4
1wMnPqRhcBNNw62Lkc/S8stkiXNtlV8R9NM66c+21v2wOKmkRIEajQxbNM59/T5torc8M09pbdLP
o8DtWEw4wV5tzb6xiWXoNBtLpyIIVN6GjnewesQUvVVXayqvymTQ1mTdaplB+5nrpRucGj+56Qz1
RHPpseaasppQRIoZhjBOzArj0Gb1tDGwjS6nZ2bedSX100NuK23VroOMVqTs2rMs5uqrrrcp7H/n
ao/AFnob84uXj+F6PliANtz5wZ0B8iUs3YEQKMhczcfP6jSw0vycphXBFj+zoKH65a6owZMEV9Gn
B6/NnwwBb9XCW1nYkEOKatvq5TVtZzv8oxWroz1amBPo8AfmD3vMLUjptICc8dGRczdGLd7r69SL
Szyad55WfVhDeAjqch9m042PitpM022WND+zLnqA++KFjOixHOd1dH/63ghbcPhVkNOVvmHetk3y
4K/daXhWRvWuul1fNzeqaX6EYnxzOoP4t/cSMjJtlYOYF037azSji6ALjizCNAkgLkxWaelTAS1s
zU2k4Ux0iCQHGN97fDFA387KoxeXIUYnxYUozd4ng0za2Yc2zMekSiBAhKAJyoXmtiP7DMm3XOfi
0dBGgF6O8Yy6RWIDL2/gnKhxDpHA9dpz2qsp4NWns077obQgXxk1hx+NJ4Z7sOf9Gvm+jy/S88bd
YFxJhz0Vab0PrPthil4bVT+S+QBJz1Zd72iXQ5AridjG5U7TQhrUtreVhvg9/95klPe65Z2xxF5I
ytqrGgbXav6FmTAenQxIZBR6N0PQPXgh2dWGIyWMns3M3LV98eJAhJouYCaZpzII6pCw36e2e9aA
FaznHxqy6rVzAsq96MtswnblZPKpMHE0hzsH+68Clpg/ulhKRDdtksz7MBuMs5ZlP+jTxJXcI+AU
EqYqYjrDQ4OMOL1YU7ePbYCNGoFV5mtJQVMEVEuCKl+2zKOjwdwk2kUZWbFiltJGDepQO/3V80G6
6+Loq+Y6as5lxFENr3YfT9ZR/Og7mtjjUz/BIY7Gg+t2VxG9BXMrUxVfsXI/6LYeZY4Giqea0P1H
5T0j0RwCP/3yhXvxQz9ej7I6umD4Jl8++Fm8VV14dHM6OJ215heYK60BPj2xRJJs3dPCW3fEWnLU
tI2NQp6mBUECxVuZdHBLuGqtnRzmpoOsuo7bDOsCtgEUqHwtLDoAQ2YSrClvgmb4IcmOrFF/QFc1
V+nCtfNinZFgxcEzWR5xTVzsMTy07CdO2LoXg+P/94L+X7ygJk5NJlH/H7yg/+XvTElfxk7/j3/7
z3//b3//r9hA//u//XPM7Wwo/ceL/LsRVPyNmZ1SMEgTl6WLHPbtBNX/ZhseiApTmtKzucj80wkq
zL/xkHR1zCWGxxmCffMfczYZnO7gAJUO/XGCxML9f3KCGqb+v/F7cQhZFrYCU0Dwlbzef/rX4Zdp
ZjUTeEOgSWn5qGI1gSGIH8XItmeG4DSMlwg045qnTJNgo44jzwR9muEQa/LUJh3opA8l7vomzlfT
okhNbb2VkQhweQRgZgedfVHaDzeF09wrz2y2GcjEzRAO9cYNBbMzKSFc4PgZiPeOfxaVYGAND4Ma
Cpa+19wPOOSjSVsVmPZ4rQROiaXhOgvbk7itUtu/Kz7iuo+OdcKGzmby36S8kNEesBzgHjIcIRco
ghW8PZF07n50RE4KM3j1LHSFVLPh2XsgQWsFi6Vr2uc4fIhirlij1+9DTrJDYDpvod/BNW0bxP7g
t2rkvrEMoukj1F/8WDdiTrwn5oDCnqandEKUc8gT7oH94xiQVrPD0oPWm7MoBlHOljoWOj1Kg4Y0
VRsy+oDqb9Yf1AK/0d0B5Vras3R6/CsxPFoS7x7jHvCZ9qA6I2leCEbRa47d+BiJ5pJYFzV7nagz
j3nIoC4r9xT7YHz1nXDc45CQOnS8rjpOpk5G1UuwbYUj3jzPOxXAAKNAtGdDfjQhQFyL67elWc5F
AmJfD3HTbeuyTPY1YbU1AA1z0w9OsrOIsQvp9yR0yN+PJQlnHEfMq8HOvILequ0tei3CpIkeDmO7
xpxBtKsMm00x0TXDxcDAl/Lc12o6eKULo3WVuDaVtdb+8o3ivR7oY4HTuXZgRKi+5+pTjiRD9W5G
yLaXCeoKfdvgipPPOThRaN569BCHQrzB3GivflDeDKVH5xOJfR5ge6BxS6dictl9auMTzoFy1QDC
ihPlnceJXZ5K6mMauIR7O/8ZzTJby8Jxto0Is+2YWisSHLm+gqfL6Awqz7UbVMxkkaI/ZK45MKiQ
gRKuo+x9FX7WKaywyJ/jvux3DSfbkdX8qhImSyYD4Z+agSZZEFgPrQsBTXOO8dRTm8fdDSCGZuUr
fEO6TI0bnlJhS+Q48efREo7WdhspgruuJ3GjkOyJp/T1Ju6dn20YQmsc6BRA1Ai2TYURaGr1H0yc
LNe9icNbDMT7nOpT5T5PGZpHArZMv2j8n5mmbjI9f5zmfFqXs5NyA7gwOEbyhDJCN3V9Y/TWD69O
HxtE4Y3J7nXTwV2rfY3/KkiZPX2CS/EeTZLpJMMAfsF8HCM9OwS5uvc0d6cb1aHDALZpxoxQZuQ/
BUr7ciMKvWRQ7BhofBsENJ0qeRxlyNykVscCZ+S/MxJ8U4PzN5x8i+MFao5OwscI6htQJqBOaygK
ecO6NebNmT/Wuudd/ohidSryCPcUC9IWGvZH5RTUEF51tTzvqTZq+JiUJtJh3oX0svbcJs9eUjO3
TN+TxULUk1N2n/w0hv4zUXQHp6Gj3JGQXCIdY1/ZEvosiI7FXUzHe5piOAY0bQPbxbsCTqTcYQth
KhTQ1UzS2nehfCOsGlgCErUZK/FhyXQ6GRVOgqGv9sphlqjvEzO2Te8px2+9MjAQYTMwnB3ePuwt
TKJJQIBElaFvuigg0ZxCFC9wKltBf1sOmKxwxkElFw6QzujQ4NsIxv3AZJj8GT0Cl1xW7UvvnHQV
LFzqfp31wfb2AiPaoTanTeTPTj23+mG7igmEqVXtCyKJlc4cybQ0Vu0IKLzr2YbQhGJHa9j1oRuS
lz7qgavM8TOZx2oLb5UoI6NRW7t5mcjB66p9am05QjRzg4MxsVxMWXjuK8PH35hdR1PcO725U4Ua
12VQOjQ1xucyJZQckXp8+DGlFi5rvwOfh42jbxEEgR4MekL8kQ7gaNF2oYay4pSpQ3hUhHVSKolv
wXQSX2BsChSISG5a+1c1L9dehzA9ZrTrMueXhkHVzDN/r5kZxy+jHKn0hU/IFVYEeBxN+ht64Z8i
Mx7IayDC+rG2Jf6/ASwxMiAo+pha8otdlL+2ONzYJMZOvtEDA/nCqOlWSffoH/D5fOh9RHFlhXtt
Es2mLI1DAFcAeg+J/dDHjxBjojHbDWrU70rmL4nNgjHWdGesmvldRgsBz/UNKlPMGRgSLv6UPJhk
uDnbTXwrtfVoUQvZwkfGr6qOAZSz88syECakYPQTUPiG3tbUjTtiSfoIcoksbTlzWhiKM1rbuL0l
1H1f1UhBGVAqCzrwqpT7wjPeqjDFu9qM4S4Iic5p5ARbXY1wMA2yGrDoMO8+Un5hK3boddtzz2XA
KjKRitlZpcOlOBXd2t+A5WPgRs57HMhiD4eiWC/0bGM6ktDbirC8H9LpCACFFi3q5hrs7M9et+3L
DMKPO4LG9CDQK1OHMD9trsCzbjMvP2hNMq0tw0DL8xAnFy8fwbxfbg9WqibTFfvvweg84/SDWVnV
28DOBopqCo0KMIUG87G1AoSbSe2ZwoBamvwCHHTsZEZq2X6NRveXHdIc7eqXxtX2hBDuDKEQURnx
E1fNVYvBkAz+2nA8HJTxFcbqqs1jbT0DjwXqtiYBdAWJPEYg1oGYt1vGA4t1h6rAtW2EWo7WxG5j
n5b+MSKIWVcwXzSyme7YfAwrF+gsFyIZnszavTEIAW5DEew6Mw5usta6Fn3/kowIbPDgLxS8grax
dSkwaOwRFQUasnkMiuK17gAX1axuFP3AYo3m2fMgiVpj8mnOiONBs66Qd56nGLxLbCQG/NSWUgzg
WkDfjYN7DhzAUSpxYDDhZIqrebpO+pBH9Jaq6lPr5S6B+rOhbNsHHi2C1H3CC46NB/MTgeItwwJm
wjZHH06XHUOwS/ZWtECJ3JDqWXWSxKEf94jP+XPg6so6cGVnohuFIXxhblRrZ5C+Md4nCTr4SmmS
c7NKj37A6HL6o/96szwmB1/9+QYHAFtOSfw2nge/pP+8ceeJzLXOKasFO8gr/xjbGjk2RfjyNSdn
euxnjvnMx1rGj069TLc0b0LEsWI8xuVjRgG4BgkMUIJexKnBJfPnJsFK++fe8g27VHKz/Eew6JHz
9A3ixt485maZsznC9W2EwVCr+XF3vlnuLTfLTzQd4LZ5XOT3Q8u95TX+vOb3yxklPgJGZyTlMa4+
phjqZ9E/BpHuHaVjJvtSS27DICcDDnpEnJYfcKYR3qTrHx0A3HSV5r/NnXLu/vkV89d+F3frgWsW
M8kY2FP30Lhq8KQcYvPd5cHvm788trziXx7zIyLDjVUjGP4vz//+0kUbWMc4DFi3WMjDEFpViQZ7
qucbVFvoY1I503r5Wjj2S1qOTMybP9Hvj3UZi5sug+mX6bzpUNcTu31+CEfpC3ARf0uXmsd0IgaH
Rnib7ycv9/7ygnWCW0AiFG//IM/+ObFXB3d0Mueb5RsRMhu0O9hGy5+wvBRpfo6x5QX/3A18+Wom
hdwO8wipbp7Wu9xLppG3Ft71fDHpPhdXqZeGxmZSzFVjaAkq+jiDy2SRHgOjiW2kLXA9fz62IKhm
FMjyES7vfSxZzQsbPLa+0NwWmNpfsGoLW021l6QEL25OghF4+jAPal3uBvjNT6kLUbfSYNU67ety
Gi03jhPzKZTzGZXbZNxgb3hAjEGILPPCrZl5NuK8Pi1fLveWMeOCsfW4rOfvoBEkVKLtlgm2Evde
8aYx4OtcRMCgkQcPYwKLgofXjVbWT7ZxymuWErMdfzaVv6eHNDwYzY0Y6+TBjew9yOQftV+nAPNU
tK3YSjNDE9ZQ6fjxNmpPKhflE+wie5e42T3UZJQ4xL99WIxcLvGQzeslxZwkEFJM887DBFIkbLgm
YccGrXLTmOyB/EUAMT70HU7WBJYDBCPrZMf6bdUR0PYii+luNbkGY2AXMeMO3QbNHA9zclYdOCyj
J2ppmgVXSMmsm5YJ4DQUZYKPcgQjE5RXnQkSKDvmuRv6Nyhd0U6UWJqA7DRMgIOIWAVjciJi+Jsz
/ElwoQelTV2maVF46HQ93WEcHDep2oTgV+9aHMYrX8qAcT2juHiE0T2uCjjN+wgzFDtCo64jhsHh
eDkkzGGGs0qpWc5cvGxZkOdjbuznwVtqvvv94F9+ZvmuN6P0vn+uaORbXbtzDMW7LN9LK8m00+Xu
hM1nVwyEKQqOtGkenWfMN8uXf24oS/ADJ1znZwpfTDkz2+Mrif95L8uBKYJe522AsjBYq/fuBn3q
d8sL0XIt/7xkPQ/qTeppIFpz9/09P8+rDRyqma7M76zmEl8f5Xl5Yjc/+/slvr/MGxvtfoyyTROZ
XMoADKeHMWi2yTxru2QODI/Nd79v4Lo3e0xjcyav4IACoTUsxz8JuBOZN4jrCWf58tj3N76/lPUM
Tqyx6O+73GGt4NxZboJkfDdBbLOQ/PtDZVMCJ2SfB2iC92t5X+LSYbyjL87lwjUUUtykmuHuljF5
y+cgFxLi8rkG2cxHXO7+GZ5n2a+GZQ3rWgetuNyMXWGdzBAlu5/Bi/2MYOxmUywOVvOkZkCjy8bJ
npmS7MuZDj7fW6bP/eUxYRqAG5UJA7KABhkY/Dfy+fLrLaxIQmDnypHwI/3pnh5qdNQm5MqITaQa
L8tENbxprFbzctzP3t1UU4c5uXUSsoQp15sHCtdgW3NqMDQpwqe4/AXTsiAW89+2/IG1EshWMxJz
+e2EaMBkltatVTMPOU41NCwGoMZMWlbduC9L3dz78wUSDgFqrusCSeV/COCK62OcBO15+XpYZt01
Myg3Jh0IZsvOyBUG04i9uh6ObvKFfys/LTdxC87h0M1XBD3T6gaP8FjsPT09fQ8VbFrAOLXD223M
R9jyvOW7nY3PfJUu1494ue3AsW3CjGPrX35qfvHv37j8ruXp/+FjbsMM8395heUHl+f9h6+6fOP7
z/t+6bjiZPUDemaNE7/436+8/LCDKsambfnbv58Tpm54mAzIDd/v0/Ijmok/SdpYLLs5GTGNXX+C
pyV3ZZ1czZTzvRidCKHLDinxOZW1kgWG5lVYHATdk9PyIBbyZ9Uy3EfEeNYnBYtnnhlfBKQnRW0Z
K305ZL7nJi4Hy3IzOO5tjWUK60888z/vY4uJfK7D8MyIaANykVNsJhSElAg4gl07X4f/J3tnkuS4
kmXZraTkuPAFilYxyAn73miNm5nbBOKdoQcUfbOJrC3UDqpKpGa1iKgd1QH9xzePL5ERkvMcOAUk
QTqMBKGq7917roqBbEBV53huB6FX3WNvODmeqpHIZzPbwTmpsdMpdyUlzSqZiejAn0CcYXMwUfbt
Q6vCIKH1frzP5hloNIqrSBskYwzZ6AoJjLy9B6P4xKRjspttJVKuSzSBoiZ7xzNf/leT4UfekKn2
T5oMQtf/cY/hv4OX+J9/+V/8+79/i5j4+crfGwvS+k3SVCCbjno71zv3F8SE/I1SvkFNXxqO4BaO
xAdiQtddG/SEbloO0Sh0A/7aWNB/MwyLehdrc6YJpif+M4gJIf4MmLAdac6HQQuDOtt8DL+2FWKh
aBMA9Ns1GZpjQ1JhNSfvqOFABKa0EZnKKUkRnh7U1P2H1KWiAW989Ut75vdEyn/J2+wKVrKp/+1f
/+5hEEYFrFfSfqG2+beHgSaiGruJmI9S4Y4aU0MeAbV+dWv9u5c35N3FCPxqQrHbhIIv9uh4FRqD
ufsnh8GX8TchiXyodHpM0zJMz3UsmzPg10+D5lBce53p73QWICs/tdL1KJBkaP7S7Nw9E3Uk4v7V
ibzXdGSZGBaIbQSqgynPNfoMHTqUCNDWPzksy5rTGYsUsl4+96pYo9kuXSSB89Gin+Tq89f47csD
tZ/50/xvQ1LbpXABbrsd4rFMbwsAT+S2FKE8UVTz0EtZpMuwoDqQOqMv3JHY1CE2CG8pAbAtOoxf
VHssZ+u3waFThXcSKMlOrrtNAD6eamixO9SEV8SR1gna3u83qSIVL7TxDCjQWdDpsBW0XjjcTWU0
wisYX/wyU0ewWAMaOa04ByNDlVPoP0gUdg7WvR08lNi4UJr329Gh9kuVRmN5k797UPNoqN5smiCk
m3rnltTGBCYCRzdDZh9JA9yu/t7BZbTp7i/5s/OzHk+PsqDSpY3f/ACTbh0Xm6FZQ/T1O6RbXKRx
0Y7dEW8mDXuWGzQgnAyGhEbedPzdG5OrFffhMU1SDxgHzWuzTMdjbvRPftARjdm2zrr2jjpGrtgw
8lOqW84G5R/KancnHdmfiiiJ91VIPnhHXHQySmtjuGT7pHtJhGEac1hJ9k4sDplYmFGpl3g/qCKv
hjwczn30klFV3Q4NYXFTgO0bCzSezTJd9rVFKLLZrKJGbvsOxTvmix95Bg6RFdOaQvi7m0/Xwguu
pTlHuyBTpQx9Hz/mafm1d7NqWXc5iM3CQzzXNndJTfilinr28lZ1QPXQNhUmyKo7BZm1rbWQnIKW
lQxlro1ZGdfJr3ZunoBn9OxHYTrO1hAxoY5hvA1o/ixUyMwvg9NkoKbXRiAU2hAwAA3lVwdHtO9e
WTC9Be6kbZSNCJoC6QvpflSZQKPgU9fvGzgUbpL+ENbIiJaZTHmyyV3WJko7ve+Yo7mfhXqMRIYI
IB+ju1j/GmCQXCZQ8yR9uTCjjqwP+tZM+h8DSUa2Ii6yrj2Beo5FTExBa+NK/FV+PpzbUdQbCZDh
amWkyqQV7lE5hlvKA2qmXXwbAxoAY0z9E5bTO6RSWKyCblvaklojHMrIFGuyrUgDICjYhGEjKPtM
Q+ZkJ72/isqaoF9hVDsvpS6D4XkVIo444EFsD5bmIu6/berz9PLjJmtCe1XGETrX+QnNLr8iwJzW
t1GfpsAdMjQbNSwFqNtDXVCBKr3dv900bf6JjjV40z92uW3R1/z9FR9P3B77uHvbquxh2saavbul
XudGF4GIG6yXwA+d9e2x2zzwtmUZk7u2xvTFCHMc2LfJWh9ZRI1/7Ch6FktF5bLi/WMuR/U5nIjO
YA7MKcP8j4+0WmIxAKQ1rz5/Pvjz9rZX5OH5mnok5re7zM5/ndBOTot5aXF76S9HMhIQsvNHXOo1
WjqrFPHPI/w4Nhlo1Oh+/j+3R8fbwd/e/ufE9LZZ3g6XSwgVKhC+lkOP1I49UpQsTi+N0xNM9dc+
GaEfYqPfEksxLqugPBJ4RThQ7F9r2lA9GWrrMahW1VD1h3Donuj5wlu56/wxfnYc45Sj1M77vLt3
y+nZMtv3BvMuRMQ5UlKjeKrCZp2ObbYzSbta8LvQ9xoX9oUIAnlJqworD1QczTHWdoSQq3NJ7UL+
RFnwjtg/b0eD994IpLclhO0tTb212+L/c+icrWg+ECYQ0BkQ0rqE+Ujsdv4mdHkelExWDWsSuKIs
mX1P/Wg6yuBAOUkBjOhPG9WwjGDK4SUVj8R6RtuiUxdt8MPDFKZ7VFTTk2FCpdTqb7ULjCQiKaHK
8VZmJEJyeS7v8wm9/eDXVB9Ci/QNUwHc9WIQfS46xmgEnUNm48olkhdQEZDQXsdQFno6ua0ZObMQ
PCqK+Ws3ygwuv9OdZosfJb/fz2V7h+6xQDVmghz5nriBc6J1pFYVra0VrKd23TbzoEWaTutYZHwi
mqRyQ4ofvBO92WSAbheeAo+eFMOn0REMZ7CXNp1GMZ4Brh5C++pCy4NW4K8MC7EXYPGqz35Y0/S1
06tPtlblD6SRljtD82BjMNQFsFxnQQby8aB2l3obF0frnfmet/DRiWIgAiQcwq4tk+5LPaB8dwGw
LE03gkrjMI7qlXEMk5aLsQ5wmV8Y6mscZFiMukkwkmaCNiWN+hKeHQqFVZ1epV6A1BSYf5QK36Oi
O2SlONKQ+C4kHJ0xkGtV3oFZeI3ov68MF32uW7aHzMVe3Ufmi9N+ybvIOApJnZ583GGnFdqjaM1q
21nZ1hTw2lEtfzWy8geSd4OQzrJcjxNKDUBLzapQaBOGcyqBTlrFdJk0qmKTXYNPhpvcszqinYEc
QucMMEocKC6+nZjEFJv83HREUlzs9Em30OvFd44RjphVmW+SuKJAhm0EuWBlS/xJMIbuiiWzdiV5
xNt3w4+JpiMFm2DaxP60CZr+LSr0aUUIL5W6kKS+7Bs/8X1nO/eYbbO1q+zTVGWrxM0/+fR7Zjbk
k2Nfiu5BWvZaDs1DRo0c/5fxperUDlEc5Bsl4aHJ8JUaAOJoiciCFIq1p+7iCbconPijCRsno52U
eCXlE428uagKrnro8tubHgjteqDV89r7lBJdsGZHJGwbrQvcJaYzZn77xA7q5YQhnIIfITvB8FAJ
K9sQN8eQO5nvniRwLTCOQ0GeHFkl3rpTaisz/W0AFEuHkcifPGkWvYtPDNITCuOIUSyJHlH1oD/t
OnPVbnMkI6a6QzEC2tymX9gO3loEwLQH3FnNwcjkVbrltZ45Q4NGv3NMPtOJOUOre64SLk0eUr8O
oq7sFFft8Yprlw96lPc+lUxbdE+FhAmhIrRDVZAOS6l5Dy4sTYzHISEKtPgH12YQrsYabouxU273
goDGRqgRL+K5pdSF+NdI/m5yq1iUZnRyHHI9AnztXbRDp3JymiFYIOY/5SlVN/DSx2p6MCbkn9Ig
pTDw1ZsyE5q/lniOmwBpvWU+udNRRoJv0SckSk+fxtjBVqF/wddH6tQnLXQOiVVdZmxEGBePgZdh
n4rHE+Kx73mfvVA6oo4e7ZChtEW3cjI3pPfrERicpiiFSFXILlRB4armI6up+ZnbYz+fFqnDXMqB
SlSop5JBZgeJ4fW2l4+lZK3aAYEOw/9FYxKzRSiG0NmQDX+M0DCFZvmFJsB4MgbUU2E2XgxlQ8LU
sjWudvh56CKm1YQ3NMI5ucLZF6xc4jIXeukDGJoV91J/d3ddUY7EaJUu8aH5Q2X5+0zV7tlsDPeM
+h+kxSSGjUsHMFIpNoCJIc3X1QBG4SlCl4u2niOxdIxxTu1nXFVdPj4CS9ceqlkiW8h1am0E9tE7
yJP8bjALboYKWEXXfenDCnhBQmHQLka1SshcPLfuaJ47vm8yWM+IhPirm+zsKeOHgdOQaNDhTVMm
Fk1g98L0T3EzoLHSi2sdRc42z61zbicr6MgtjMIkWuumetc05y5xzeEwNQFib9Nk0GvMC6CbBaKs
9PxVJwCKlxR77B97A8YEte3qbPWivsA2uLdTQ9+7WZ2dFF2EUGo1r3Xn5E++RJVlMRgvRNE69X76
T2Jcy7Lz57Cp/VgRYpfhYdUG59hauCMbnHyXpIa1O2CwyP3kUsdhuRNj+ZVIpYNp+c3Ri/vk4A3T
g9/248UapHUQEDmCLHkPHY7RwyRYd/w3GJCWYF6KS4/XQmAsYgpuvyDfwEQLxlUYqNIwXUubb4Vi
pGLtN3YXo9L3HREnjEsIAGR+lybC38+tsiV1awQTU4kb19PWpRhJFayL8uhhTsmh61zwyvVItvof
vaytTaZzoqMLThFkLGxyBgMWQw0zF9jpSBSQxFykGX31AmTAkS+Tk1sVq4zK3d43pu+yGK6299VB
9WsWPT4zbrCTodoo3FEsb5s1AGZCQudHzQAMiFuyopv7g390CgklLoDS/3H/9rSlKrgkt83w9vxH
Z/HvPjg3BxPCTxZ5Cw2wmfknTg22/7ZFC6D6j+/edrkRU25bH6+9vezj7m3r462kNXKtmnsFt//o
9gZcv22tkaBLdOypOnXy29bHzX/4mMwt6Fx/73UlF35M1RCSLdiIH2/lGnOL7uN+9kdD/Od7ffxX
keH9dU9SojMfIwx26EZ345+H98vzgdV60Dnmw0+k0/1+RB+H1bbtGx4nY81UCS7/LSYqKW0u1LfN
FPERPLxP6aTPZtb4LtSw/uWmmb44drZtikDcYUACBU+uCtQTle7jAKNTnuDTyl3pr2jPNWvU6Ncw
Du6jwQ0WgNARcECfCJ0MxZtVZGd8u8Q/EGqzIbcvPUto+GQZYo++3e0CkZ4jDasLkv1hgxHMOona
fI5129pOJktpFKzIKNPeVqiI2l1Ex3IvpTRPLsjRSa8e6fH1oRXvcNwS0xlG6UmFVbicY6wbETpL
gJTdXlb6Xex6VLcnHEenkcNbBIi6NqO3c5upABp6+MRCfDp1uTadblsSreFGKzxG2vkJPCPTCePS
gTo7hO0y+n23YBIgnh1CjxIBtgXTR6k4ksn+HGVOfgYkiyZuZE1QJzqUNBNVTzOJtY7ysDIdQrdS
Pzg1842gdlHHgY3koBSLsLegil8sTTtD6ckOQV6aRyO4pgxsfEa8Ict5hpepGE5cTYeTHWRPpUFu
Xj7vgZu4PyVaT2Z8EiDUSsn41VyVsUxPqTDgOkNPq85IjlLmbvQkPIvwAZCwG79F9enV5Q4F8pGc
KRt9aLMjsjg/TCl9xoIEuK1DNDV+lWJDysNr5UGPDmShn4Cf6kSSsnW7IRpTP3m2Pi2NNGe9ZEcb
aj+ayVfQTYkB23beFblBvqEyQyFfevaxzHLniBRrl1fSXY3C/eaxnD+5dkUrK2jwa3GPdA1uKGys
AgvEw8djITKMxeyg6PoHlTPrJbHaOt1OrNuW7HoceDbB0q0wRiaOzantW2dnZ5N58voGO2gMWN5D
TrsKcL3Y8IDmp27PO70yT7LZETPIpA8HPzXbfh2Q97lHn3JQY9EcQbDMcFDNZaolfcygmXa6baGb
xUBpQuvzMnWOspPbRPUuam0gCKatga9Iy5eppSVIPOfaKHvsrDN5yTFSNMdu8xkyrmeB8rg9Gmhj
tUISSIWnkPHJ/WPP2+63G1ceUSzMWiJs2SN9DLPLPEjyjMTR/LmHmdUQcstnCIRgOt1uRBvBOhNC
MbYqFoJ2DEms//1GiwLEmbf7Pzc1LcaQ6bDCbbXp+fZEO7+kiFs8+7/seNu8vdvt+dtdV5/xvAmE
oT898fG/3nb+uAt61FyRoojv5W8P7LYfHiKa6u2LGc/BvZAck18OXQUOSwDgxb8c38ehfBxeeTty
JPlI/OkFLG/P9JxwnhXr24/9blt/Orw/3b3t8qfD+PhL0UV9I//kXMV+tg0sdPADQaqarZLHpHVP
RL60K/KompWF+fJaUHBGz2G+Er+lXWKMd3NMERD5HKBDIkP77IXJpnfr6eIXcIn14ZteYcSaEiLL
hsoGPWCnkHhSwzhRfLwSnOXsmNWHYzPdBfFL7erblJrF2qiSbwbz3LV0PI+LFCtdq5Do3fh1WgH1
WKWDgWFtGb7JfBsVgKvlVMt13w8TmYeGvs0aZGEOeGarlZ/9fNTP5Ce8hqxrtlQ3WI6aA7RX6SKv
syecUjXTQRul/kYTVxq5BF36+Vumz/FY4RdFK1FVuL+wdWdVRwJu1d3neNMWTRO1y5HF03KS8KCS
PPkcagzLUz/1J6ukkIQ25Ftr1d+SNrX2c6Vj3cWI0ZohvjRW97n25TWzsVcDWgzCpD7G4oV1mo3j
loAOvss113M43YWgpCp7qF0SdHEbeo8+SpIluluuROT5FeFQrvwxODLvn3WaagPeiKWTZ32FUdos
S70nScOe5aeJTQUdS3QTVAmN6MJeKSxaQ8VDUK3hB1LvERY8jKl1kqVR61/7sn5rdFtsrJGFxWSZ
GxJqptgOHrM62Ur8M6QnN+e+Z/gvrPjalUa0IV7zTuv8Szcbp/kpW4d0Nw1WwhKMVJjGqe51r1lX
SaTWbaflO6wS/dGeJrLX7jQQNdtY9w+FZwHIwOs9p8YRlJm16tK8xUh0Tz3UwycapIeG8uW+6GIL
OTxoX4pf9ibUAMAIVTh3wPEImM8sPMr1tOk6ZT+IONjgp3YWXeGce60XZ1/3t7HKzEOaI4FM/VAe
y6j/YeTosbkxZwM//psG5SS1MzKhvQkPYmZowEBaOGx2oO2ZkBRrP9TWCUvitZ7pzTJ2oapA/cT/
OU7aPSDQSyt70gPzjCpH65Bt1yp81GP8boUyudOtwltIzigqbSZFvn5Lo6jdeBqxZSEmGFgR/VdW
fQBnnGmNDcPYl5ncJ8Jpfrbl/stg9k96v4bpzB3Kf2Aw+x8YzP73X/4PKQPkC/y/f/+Xv/yDyIHf
3+2vTjP7N2v2hVnSsV3DcGxaff2Puvm3f6WU+JtpCMfS6fLNjjHzl4aw85stWdYivtNNg5fxqr82
hM3f2JXZCD1L+oM41P4zDWHsbPjZ/rbXKGh/0v/EZSeFbrp/aoK6yUD2YVrHu2ie+DqD+mTL0d/q
cJdzZbRoIdzwPsCrQW5RumXuKFYmV+IH+r9zAMjUUtlXy6TPnQcFNG090VzcRJOWn/oRt3c/WfaV
oFUZqO7qtIAfkek9FhqJg2nUZ6e6VerFrM4e0Ogk0qc3EAizk74vL0aTq2My5cjCYqbjEIfd+5I8
A3STfvboQpkHbRlwJfbNB+R946YxhHG0i8g7Ol3TbkRJO8cIS3ujiPxYFGM9fGs87RySesKRO+nR
yp35+sQw2Imxf9Urqh51NHyOyMTTysZeM53GvJo58LRHg3pf6HZ7EwPpkAXtp4G6zSLURnVum6n5
VGeyXRSq4dIqEVw7ukBlHaSrzAalmk0ZVeXiMk73ox9a+06WXzzXy1dwv7aiHJD5RbY8AY8It1Wr
Eay4VkUjLqYZvXgqHAB4hLDusu7kZadOJuOxBlbi82E96021wlIEAdmbngp6n2vNxnPkONYPgunX
RcF/p9fk+9B0xIeW0tooqSSGQBbzqX+AmkPTwHjsXWOJ1yzbAFSvGZnqAsDACYeZ96wfY67bdn4N
2uHV74lKzwY4JmMWg0avWtyv26SHJlz3oM09ke+GoRNXa+ge8qoTFzCgA+lfabhF2zcZzkmT0H5U
gjK2wL7RVLiQxkYaB5CjHsW7CkURgHkrmvIrsYqwfEqBPMH6zu+o3CVxZu3c0dHvIo9kO78wn7Ai
+9XardeDDOs7aWTG0rV9tfdU51FEN4atMpoBvqJqNrCmtpY+dhvH0zGUDSUx1mQULvKMgBoo7u2u
SQCBa8oOj6LX3guGQqVhxIT8Y97r2iHoIOALI/dOdusp6G90WFMfBlejO9R1ADFyNUdo39Eg32g+
zO3GkTSZOs9E/wp+3+uyegkK+a3CEXNS8407NUc/mauc0JqPepJy3rOO9GrzAB2vOLjew5S6cybe
YJAHiyy5TgHZRFb8yFC6iTizDhLOwoqMgoO0/PgamdrSoSd/P5gjiVhhzl0WjssqIwidw0jXnh75
azxydHnJ8gGfmGWrTHPhz3Q6X3/WMruPAK1NWrtqivE5Hw1t1fGRL91oKpEgzt9p34JVIwjNyMAD
maPTUUNUaxg67eKpH/L2yAzjq4ljal+VVF1sh0W8jBEI6pCQgJZuJ5cW1zg99FFzLEvlUhLP8mUm
5j9/BFuUm0W1G7RyWjUWKYfNfLIq2kWrIodgVAtFLGEHMj/qkxcdPdXVI2jWCcgN8vFU0Bh7DjW/
OKbwf+oaO1TnBMVrVoitW9X5kjW1fea382LDnOHKhY1LpNP9BI5wj2CHkzuKjzk9OgKZTOBWeUEJ
s8Us0TaYVuM4BC9H1jJcEZD4fprwQyNDYVEVCsNAOhgXM4rKc2yG27jK34BhUKeTBaw+kFnDJxoo
68aKICTNuJQRYe3ea+M1TsiGch3NKdubnvMhV3euVSxdUWDuJQseL4z3Kj0yzCfaAaxss8/C91cF
GYkUOrTicxSbixEHXlua6hxkTX5xvGF4UDTZl6mrwpM7orwsJcxz5Cfu0sltYlA1upaNWxn3VqLf
GWWT38nevQfori2rAsiipAx/mUMj8J65X2ndr8vCBnkWPwc9ZkeZKbkmGqOL4/1YA69sRRLtO9et
V3Xmeuu0isjbDVHeR4YW72KlfbWhBj4Sc3BXEKRuhUTXOQirljFpxWvGoeLkVOZ9zrJKZyV+L37o
bmjcKc7+dahH+qX2MKrkEg9RMJA0GXiTsQxaQOVRZ/mHCvW3Vbpfgsj3nk1/9C9WJQ4VbM7VoHyI
t+Q1QvTNhpOTacZmBJu8caZ4Q0A9uuJQFm/xjCFzMfuORNxlldN+KrCbGjPrW7hyhVICZ1/TvscR
cXTY9GhZ1kV4smcSnQaHZJclBLOSNvCaRgIDx6AdpR9CWkmTp2okMdS/a0OoMLGmvdKPOyoFYmWa
bUOJ0ZMxGM48OpuPFt4hI+1UVhcjpBgDdHSebb6Ri/lG4jAz0SwLNy0mJJY1ubckOxbDRdTQsuCM
x9rmVRg8iXE1vwdF6D0T+WfvJj24om1USxRW4WM8JoQwjNEDbr1ym1f8wxBFoIk5p/2gUFVed7Rq
eO5Rmb/65NVCG82Kg0pCGJdyyrbDpMXbzleQ1itMok5IrjsF6ycqcrP3Mxu2jii8O2l2O124LgsF
/KJ2Z1OjKYHTFpRDt3Jy+rU7ZNM+yPV+dqEL4GB5cOnB1Z3xWLwZuCpF5xhQR4rhEMXiCquNYpbl
2A8W51DQ9xsHYvah8XEttrZhbxmp1cpINW/Vl8a7MY5fsjYRz6MA/pF7z8DSHpgYfZmIEVuWY+0R
HFh/CjqyMih9tvVpKrW1SuQXwCbYVbX+VdWQ6U1v5aBdW9aeSs6GJY4/BxJ3jPehZLE2xi4hjyWp
rVXNmNi2DTzbrBErkjAUbrA6u3rpXEU0vhilbt8nPZ3AVC/Nk5GYoNBKRurQAodLzrHcVU1LxKAI
iycS7EnykwzrrVGZsKrGapeadXGsDDPGOhrgO0zGg05O046f+yL3+29OSp775B/LwY+3jZBIcMpE
PCQpraKmY8VeFoTTVd6htvvq4JLs3Fr6A6kDQ62Co4VotRqLYq+ShsiNQjt2A/1Wypv0eGtVg7Xy
jx4XoFPhmyxiEpgbdVU7VDPDA+AlFkQKfyPdsB/lVDIr0PIQUPF9mXFmK6AaD4HePjbEsz1Vgkhv
sL3LXJT6RpKApblFc8rit9SEgCSb8Xul28U6J0SBQEKBzVfGZ4gsLb68SnE8SZBvR71oF51M/S3f
86KjSPxGOROYOqVA1cP4cBJDv2DtI3hVVfkuHAd9wzdtrmXwWXpBzaWxaOu12WjBvicKk1W+t+oK
YCWd0zJ5jPuTP0If9nvYVXVlWytLlpASOiM8OXbxo60GHx+EgPA1K5UsC3tYL6urqWkvPQSvo1U+
Nq5WPMbb2zQioRlF3eshznKx0csyWfVJm78CGMC6HAzadBV28s2NmXZYAEtLS7lnybxwhQm32oYT
zVzX+5wD4A6t/s7yrS+2FbbbbNrpsoRIi8jxXhjOAoate5SopUrWQ6c5AcJKYV5147tpm+GpIRRq
kQcTg4IbATaJyFSJc0DejVBYmX3kgEKFzNbi5pox1RqsHnde3BK0SLRCxqe4pCk4LSw68LsQNw3o
hBCvrhmITeo6z5lB5V1LJn2XEX2+NFySQoZOb44JUGt6QBFh90WwQ3f4ycJkszUN/8nVqmjXlKhP
7Li/C5m7LfIKA6pqfdy0/OYbjoiYwKe4PRi+rF7dUvEOK4Uv6U5Z8OgDzO1Q2ffAqAWCjJ2eYE3w
xKgfbONQzDPsMnaIYuyB46ARg4PjdMNDZqnnkPyGpLUVboGMsVNND4nIaXCGsGCjajEEwwAEC3GT
GYl9PZDUpNFSR/HarUyNSXjVFzUu60RnFZ9/z3OGXF+jqZ3kYI6pCRWLsHGtSyMh3Tss7besuhCJ
ayYCj5CEzFpOxTKeR5Q66V6yKoYqO0+GON6FKgZoUI16rKMW4arfGoAa1dLvJ49yLIV3kpmjbWWo
R3eY41ZFFG9wBt9DlY/PPH9IHYk1OilAhiYEA0T2VK3JAjbBNQHOuE3KercfaGqgPvEdYFbwphFJ
9tlbXDRgemnYnMo2LvddTiCWq0XJye5zfHikw3vuqCjilSOZ5Z6J+RwmKC7OdVyCD4qG1H6sTDga
ToHXj5xaupVkdhjE4fYPpjeKC9VFNKU8GXXA3kVPFyTDAJL72nrw7Owh8CgvIt87hI7e7IsAlc/Y
kVBRMtnetHY+McUo8fFM3l4zmfi2EXNqrTKXMsqK3ZBxVpaaFW1D06ADI8+5V5Ee6dl4p/RuLUeZ
r4v2rSPihjYdhRd02evYGt5dqeSq9hhT0yb5ZqGv3lumoresFD8VsNDAp6AsBzXpHv1UkUfjyWrF
cN8tSy07pACTMUDFy6hujEuhBFACYhv8nakZnAIhTdw0iF/jBNerX0v0ofNlgK+ODspz7JTTHUBt
G6SjrOguk8UTBojfir7fOShGVoYRXLw+hxSmIDFWzICLztsFTBhXhG8F1AmH8GgNw+MMpt4WjS63
qW92LK4Y6QYWLDrq3x3wryeYkeMySqpiY7vIWVuPJB/3UTl1uzTUxFU0aenlVA6KDcevtq6mwaSK
xxcvLgWxeS5U3xpONo55466i2yF6XB1ZkpzVqF6AXTmcfnlL0LlJBF8+fq4zorE7ayyOceE7CLWG
mLKBzxcaJa/kMViLji7PKmmnetNJ5zxLiw52X8wRwoW7oTkfHKwhQdNrlXtR2t+FrLr14IO0J2GZ
2L4o1XZD4PeMqzA2xw4VaYB3dV5wR3JMln6TPY5jwifeifeC+QvlWrIi8NR9G6mKr5DVgYm35AnL
TgbpzuKPy0oJLiPyTnrPTy1CrLzoR+zIVenqK0XqAoFz3VyiRYsM+69eklywq2v09ZbwQiLAdYB7
ymBiJ5xzIqIC77l5cFxmK4TF6BtBsyEkIetbhF3L18tijcTF2I5+U+3IMRLYzwnmAPfAdXvjW+UX
xx6/1dO+Yd25m+rBO6sO6kKR59659LU97rp6Vw2gUVsUEg/CGBy+w7E/jqpmWd5wEVaom3MqyefB
795YubJD2vnY7rCKup2zV4bdXKvimlOjZBSH4sJ4tLUo5axKxedC0WoLtMGcUu809aAyGoffom3D
y9ArYs70YPBWUT39kPGEOrokQ3dQLMLiUZ5SQxME5zkm38iUbiNXlUvUE0jpRP4AdmFv2kYDu0si
QmqCcOsgYPTo6O4rBBazft3o3XQfUQsuwXkhrBRuTZDHOJE2Q6l6UdQZzB+fkCgNMiYzdWJcRntm
gTZA2zxCbrPQfw5xcbe6Iq4t9tqVAEVzhK1BBBANVy/bRolKLqwImi1cIgKfYC6vZTSpZTPKCkgG
rG0xD4FDZegnnGKfnKoZTgAShm4EmjpWV3IbxmOWgtiBRv4EigUDNQJtmp/QZ4dt3OTy2gz6w89E
K+85GZh06Y509m3gF8yJiCLzQkGsWpyUL7Dk8eN3S4bLaVv6drsuyOBYRpXR7VyWmVke9rjs5L2A
Znkt5FsHPLrV++KKi2Ej6sbDG5vZK43hYI9PYrZlHq0p13ZjPvbLzHCGTaIoUrmWhh+4j/ajOLcs
h89R0r+mjVY/l3KiYJB/bTDlPVpp9AoNIDuiK367jVgxzUq/zt21EGW+gef6qaMQMwmnegwTri9m
ZZ4TYyI9oW26LRc5eJiwBQDgm0GTPofAl1dwhXrT42+rRjgEQbbNos6463WrXxa1H2wLTvJm0+uo
RZyi3kksH08T9XoWIvqOTEHiDILhYsx/LcQEOmk0rvZIb5qtif6D9szWHZjvBfCgd70PwdUKmM5h
QaHWJIJ3Z3LHa5o6O93U6oeBKaAxPmTU8D/HoHVkE1M7MhP0pUNKbcoqjmSnvcdWpZ9tGjk2Qe8L
ixLvPhagEL3BmNMm9PACAstD50IozqImxBkm3zYL8UoQGU92ymDSZUu8hsiV0oXAW2CVke1j4fUc
PxbYfUeQNom0+bYLPZ8iIjFP1ggbG7WCsVWYHZDmDZhtB8v6CoxoUVp7Zff1q0BVYQmqmuSIT3dW
9v/ZO5PkyLF0O29FpjnKLpqLC8ieaeDw3ul0p5NBBmMCiwhGoO97rEGmuQbaiAZaw3s70gfPUlUq
8lnmW4AG5RbMIiNIJ3DxN+d8BwYkSYOU+A0utUJzz6L4QAq5G0ciGuqmJcNNuKy3FqsF8xmPYg+h
HU+3a5OBWpmBQZsd3QyVzXCtviADLbaDWS9g1vxo+X7xkGWavIVhuI4b8Rb2rfkl0D7Dg+1OkSmP
rm77B9tQwSl20iM/zHCxGwisSOyxvDjI5SLOeZ7i2lpj5XvKM/GkkYq9KiOF+0Yn9CkdmOaaTvKc
g8xx55zoWQletve5ZotlWGsOzU1GNcNMh10VaTwKFAZrzMLKOSxE/tokT7hEZ0Yp+MHNEHWSpvKL
tSxmuuElAsB9sYZDwAz9weW5bOiDv5fNmGEER0eskC+sZhtUcZ+NMWgex2feCPokyxX/SEzYx+hr
JI8PyUj6T6DtI43aOu8mNlLEiXtlD3bUaJtgK8teh0LGxKKfO4w/g8p2WlSwy0qndtMHWrat6jrZ
llHh7hS3+lwwK1dZeAWadStMuvHUtmA6d/0rLuL5wPP5cbCc770s3Ock1t3n0mJCMDKbcKzrYBOh
peuau4yc422T2QetE4GnOX71HMp2pVHcnYcgeWsgSB05LoldZ87wxHzEI2Qj2ZDKmR1Gaj3G+qTM
QafZ56CTCIAwj5M+sVU2M6SXOCqcwXgn4ZR5IX4b1DvRm63KvZPUr5X83vcwdZhwOOteiJ924rI8
XMYfTkDlHI7uQRHodyzK6tFejN2M7tInMpSe7bklpKkMxkM6WY+UOsEhEEm4h12Kvrcvmgc/BbCf
FgYT18qwD+hzwUF2+pHghppZcG2t/D5mt9uvUHzk1Ec8K2KDXUSTN9/6EtLjUJJv0uPMHDMz2zpa
/tUBoB7OSbCLjOLIE4eYJI0j2bjbeEc17aHTEuPO88hm21cFatjFgXpUomqOJBaMnSAtLmZsnKQ3
FL4IERac9vIiPsaI0SApCfs7hqKN5LNghLJtff+LVhGpZRUck52OyIBSzLNrJq4an0TogDg6Xbgn
OFF4dQW1penFhQrE3N5zy1QDqMxZHBlNoxV72VUbu+XxpZouXLlMr1ZR7FL5292lC6iqx9AB1+5O
jI2izV2Wd88qW2jKDm8bs1ugX6oOr7QV67paiHKZ9SgCV24FqWUNW2T4VtUTnqWFRY1yT8uCYnP/
PoHPz/y8kh47bQk0AiGiucUn1YF5tQJUgOSKpb0z7impOVwLQ3p6JFHsCHxi3/+ptIsnEEAZQY1V
NTfH+0tAuZ4USsC2YjgIXgqsIcv3svW3sk/eijr9KAsMwXEDimehvOQRraMp05+qAFzVBSx2GTQr
5jT4EMMWMXEyQeoaq++j5GHN4qjQkoe4dt9n//Md7oJdxtpjeEeYvNh9lxes/Gi8wslY3zkiQnMQ
BWUgzq3lErm/MPKF7c3+Za25CMAsTBN49fqHZNEgTqNBrG44fGtDtyYpLXlW1EEe5V6zmqZlL2EV
B0s4XpBn8F2Dno4Qn+N2yJNbPoELsKNcrpsIhmpnH5kOFlvc7NA7suxhckZ0Rqlnjvjbc3TJNFmr
0UiGTYRdeqvl7regSj+AoO/aUr3MMeRVoYEw6wOWNywyeEpi4nfhT4TNUTeDcGuQ0UHcc380LEBE
Uz99kSFDyhKyLOKAXTNqVwDI+mEqFzqDQWwFAYHHSYwdFnJcHhVOwWOVfyKxx1p3AmxWtHiqnPEK
05VHYCHPd66KbcXZ1mr8UwHy1dPjcsYClnDxBMFrb/XGp2JuEa9BspYcAkhIVbcl69DfzuX0Cb+W
ub7vSOamqE9mvvxbjw96NIlHzemSd6do17FG9SFVox1LXb6EGtQRoUEEEfn0agwjpL2oRTHvSIs1
RrBD48aZ3QXW5wnrAt3jMdB9C5IIU24mVpPwStYn9DIg6azQbbkIkIIQqpdtuoIwG+SVU9RVx2F5
QfRUb2k1b79dl4uza2LOiFfP/mRF/bme1Evmfsj2lZiTG2IOGMjEr4GFH5hcuN0qz4lfzATCoS75
OYppbbmgXGwNO6HmChsbk3NgLIx8oWkRjCc+4qvCMvdlroyjxheHqB4YOPI7tvNWLQ9jzwSVtB+4
KJHgMEPc2h19+3fKFBfBu9s0Oh4cJG6pdWPi6N0JTZrlfnWM8ouIem7e/NQnFMD289hciRj6Yrmg
tRED0uAM/We4um/Ndyd8zHQbb6H/IBAhrvpuaaqNT7Voni1F0MXAWGbqb6WDLomI6pBHguczC7K7
bi3Ie11VGZxg8rV9zfkU8qlHFeqbwYyTvVz4AKNfDvth1rxsfAyqyjyw3cADE5IiMdn54vcieHjX
UfHOTMgqwHs5E22WzJ6NTm6F7KSlHazQbq/kVDw5yah7Bpsk0iENZG00rGKVJduQsAxmdyGYtii4
JUbFNCLXcSY2CVrKlTHzCJ8iHAb6RPlCngcaD6KJh3kdmj2rY+A6y0hDHJXMiT2ws03TjR935lG+
xye2doAccf7k/PQhlDjIcId6tvZhDR8woCFCErJkFqReFwbWXl9AGshsC4yIFql05cgUzdD2SjOX
fJGtHUNjQ5IYrMqqok0y3Q+CtMiWCGZq5swYaPIZfTEfILozpql03XNkq88UxMF69KuLs/AVutJZ
AsOkvg/qAAiVbjbH1J/e2UzQYsQOoT9TwL2xRNawQwF8WaBFvYfeuSUJVZCrHnoSCkbqSWZ4nYCy
DT1Ghj5WJsrqUVnBCufRW6a7PcT26bVcvswPGh54JFqsGu2JCgGibepfBOfP/XF3fymXs92KYvL7
pHOtRHgajZCfzy9ISLIgUDVm+lxJyRHrmxTEJH2tewC5nHUVvYpBXwgBgkTwdsk6rHzedxKLubXz
7IJqgTw0n6Kv6IJHktUD3w1Qq3cX+NjJzk640ZNi+uoMJTAI9mhtXtM0L0/p5Tu//2lIv/YRnl5F
wLk3Fhq5ruz5RJ69jk9mnno2b2xZNhWs+vhUUs4wnoX3Y+TNLq1qr7R6LK3qxvMKbmxb3dwiJgos
DebjPRZR6Fh55kyd3VEfie7q3wyVfe0C4kKiaZgJC6L8zaAP0CGb3wgnocLDzsHxbMLDJg2eFC3K
U+jWugPPqM8PZCh6lqGbu04fXiWGWEiPzHdmP2EeD5lzVacWpOCysjap48QEYGF1Tl2fRxdZEh5p
b0tutfGzsojok8wxxxnJ8vLwZoAFXrH5agrtxYrGS7hcKY7pn4LA3le6dWuKNNqpRmG3aBNMKJwB
kPmmS9ek4w5H1ShI1oDtsbPM6nXqEXvZcf2YtOPJZCJ0skS4mczaupl1VrGR8DmK7fGB32SLEGB4
CfrhQmX7RLfmrB3kvrivbYiAUf5T6hwQ9MprPGwSpkj65nAnVR0gV7+fzoNV7kmEFp1xmJtJeflg
8psLelLgxI9mqKieiqjxOOn8XdQzzBt8/7mmBYSo29QXJqKQR2hZFu47hMuVm5YjYJpxhySXU3AZ
zJmqCLbJSxVrnZeH4RPnhM9YkTGGZLMNCk8vdU5GPWiISx981N7WKm6VAxSqgNGAeYMbWNvVJqAt
mTTpPiC7Bc7xRICYpm27TIqDcJot9AHGBZnzHqVOchA6RYyaLkSvNqc6cpgmoLjpIrINwbF7FCYE
FX714/yb4Fe8sp0Ju7lO8gv6DXM19NWX3Da+aLGXmq08idLUMD9/y3UkLMWEStZ0tIFQAcxtNOyN
l9NZeznxh1p/KwhWpuPReUqCQRb91opMdORsa0jyAQ3qT8TGUjm/uoM17fXuQ+javtEN/2CWaGGw
1ueuLq/xwjtsVQIeOlPxCqrEi2JhuyeOfZ/0vn4c5A+fhGE2bcFB0kt6tZ22nlv8rDH3f3aRjZdE
uhtNmHxxd5WbBljt63Q/WCRezqb84ZYNaeFNg3lpIqco8wk9RVIK2xknIMnTZqMXG36AAFgwAzIL
gjLDZTKGlCJ9zcXqZY2EGvqW/cpF4FkzA6GwKUkzWIQB4LXlspn3XYJGhzTYG+1N9Eh3sJ56UxJR
4FkBN5WXi+CrScG6rFO+227irgUfDLEi5Q0tI1YeDlwfaX0iajSnAaFIeXYAjjGwIdLJI5yGgEnT
c13HBC+IefJQMjSPXdxfA1KlygSOuEvsZBXIq9OpjFbqjI+gXfdBCV8zYlzXYRBkpXbRabBlZtvQ
B4IdB1S8d4pSerTSn8lHg0P94dfgrwJzjHeR66JJEoRL+TLf+QyGOK2oUkS8Tuezg2XPd1W/QVR/
wklGAYLdQqvrxhuRfe9NC9mYYRVr4BD5Wjo23nOp2r1hqh/9ed6MEfO/GhcLiRMg/gs7Zlk+r8eN
YIG29WOSquoXU5n1oRvQKERjbC37K5Q/qD82orGBwTHkKkxkLkn+hLgCxlZCCMRIYGeUOfvE0ngc
JRuGj3RQkhBctjK08R1Lx3Ya2DdiIYdwfhrF0q2h0CkAd6mU8FBRfFZEYGV252LkXqmqZ0FCdA5d
h2Eys+DQ0CyWTU2SfXOHegKnzDeGpJdclQkvYO5b+6ipKg+uNhGUe7sSJ42o5g1i4pe0xAE8Ae4w
K0Csqk/wu2gUyTzmYKAgqQ3rFfxmuIw10uygutHl8ZAWaYV5c16cHes06qaDlaIDqht9IzXCJbIh
9yJoyxmDgrUZ9d9ULZ/nFl8fY/51WcYHn0AEULW6ydqIuaOXut1B1DDhrbE+FgDJ7Ukke0gGLkoZ
A+MH7oUYQ2hqmc2WiA92nfpwI47P9UKujjKRRxajuKX9chdbmg5eMz/IUYAaN4xkHSgD+2mjf2f1
a3p2qcx1E2cMYozxKuI4W483OpwaXNmMwR9psuXMXwi761cFgYoMvUhzgF/iNjgmSutbOhAm5AxK
bLuI+zwr+nfEPzgtWoWPI3VPLIK1XVpnG4cv2aYONt187Kj0RmRIy98y2MLaVuBsKguVU4s8nVHQ
ITa18snO8msM1+nI/obkM3/6WYhw3Ju5fTYd+Nq0EJCcycUzDQgdTlIAGCHBNYG6jbXO2nfI87K0
fwhyRyfNE2lxztVaViUpnARdbm32FuuAwKyaQcqqHLJNoAXvtfEEEn3+VGY78C0ba6C0HgxD30Zx
UXqN4lkkM8GsVw0CBrD7gG7MxNBdj5sMpHGf259zyAQexnmELuMz0dk09xIc9diQHimy5WrA6I7v
yfCkj9JuwB4qRPzS2fqbw/oIkwfzFWSiDuQa7rlPKTrELRIN2nSuD0RkZvNkhk54Yk11HhAeLulI
0dY19JNj+2+hW/jrrlXbOBijk23hNssk+Aem+C0xJeSLB2BRqP9nrV7POhsjAoMLzocw2aDLulZl
Ct13bLa6zmXjEIyGuK/StlUWHbN6CB/rcnqPH8fO+m6m3K5TmX8qF5u+6N0vEfla29Alri5Moa/N
+jKGzMiIorXI+5Z7AjVYT7B31B0DM8Znf2pZxUcGz2WXVRj1fPTqSzum8DACLyUP2hZyIVcudyKW
teXsw/EdLRV6Jbq+PZX2J0ep9iCWyv1OL7u//PahonGyJ4xZd+gdMJaEIQdUsGyBFJrLYOH+cgew
/fPD/8B/y7CBgDQTt9lNgUY4DG7vPLw+FlAMRvrMye70rVMDjqYlTAp/Qm3U7vw6GY5x3A7H+5/C
f/zp/uG/99/un/LPr/j3PsWyRpqFCNcISN2Ek6YimrGpw0uIT2MT6PPoiaJFmTf5MxlbjGfCOd7k
Yf3JGqyPoAvqSxQDYvfthJS5yjnlTsh0xBb51kKODCvc+rB6ZKYtrFVqJTRE5dExegaCE2vXrmVa
OPTxA1fejiOWfJ2JmuTOQBo0+HsYl/CzEPeMopRNJWMOyap2ZXXRKeD/n0J0x+hYvG4mU732v3wB
y+yerfQnZ+boFYJjrmsIm7ZJnZaWC0lc/xrExFFPSzB1Thw1JgZOSZPAA3pChu9YZ3zj3eHoOPg2
cWzml9Lwr1Pgq52ihV+W2Fq3OARs/eRH7VpvWYIukdnpEp6dhBf4pSYzQ3za/RKwbZDqYSwVpe1r
r132UzRu9jzo7y3J3AxXw/VMVndQ4ZRIzAn/MZ6aIgFV2I3oaubawN7v7BKAlFt/oLMnDeRjnuIz
tQuPQdG8oodmLr2Ehk9O+ki5sMF0mKxCneTBSO+ALHgOeeOoiMw1P9SnobZ3dOkRnyFqzzCi7w0D
ilU8ReN2dHt4+WSZ50uoebvEm+MSI2jA7An0yt6dbngeIfaTP01A2JC5KZoeawlKD05OSHR6NBOi
bprEqff3YHUS1qFlEtm0dHQj4XDLuGhcq5FIdnzRj2lHSHvlKgjoHcHtfvsBzoqA2iXSvWgIdy+W
mPfpKWACWyli9orxYrCrXnFodoR/8aAhsoqw+Klw8004Zk/QDJ/De6D8Ei1fLyHzmj6qo70wNp0l
gr5Zwuhj1i1JxDh1cImp5xTku2OWvmAw3Zr0jiXUnlzj9DSRc98ugfeW6KZjT4gY+4PWx5OFVsIl
xQxyTGacLEVuHbEAc4tRN8BRvy/9+khUCJrvUd/ff369vpg26EXoSo9sy+EETzadd/amkuQqR/Ma
D+jewldI9Rh4BGREn/UiOnx5I1ABMQDjp/tf5EpcqPxM2sDIObS1bcvMgGRSe49uAx/tzCyWjA9M
upPjA600CCdzh30V9v2+n+TOlGJiaWWwVS9OCRHWZvoY5/GxyDr+3Z6Z/gRpU5G6RCylqjQuHOph
NK50/4m7pch7r0N6QQuvfuYMZEyVlG9pQvJDdHak/taOMvdM1//alPqDGdu7NlXvc55+HuseTSPw
DTX47ybxUmyx4+65B2IClSQ8diAXPMnKzDItJM8QF5rO/6xXndgqkzRIsGjvSVlObPyZR/Wxlmz8
2OcXS4DVcyGrHwKQeh0m8a1DyLASle3FQwqT3opuechmi3zWV+Uo96yl1Ou0DxvFRorVtBNfsoTY
Rc0PcQJb4Tlubfcw5pHYuRlTFzyoxehq+y6q2TjWBAtgdEDjHV70jvw0+fXuw8znrzn6oqlSt5FR
TsDGsUTUsSUg4ClduqhhiW+FGrGtHTYP7B3jNQu1FydlzpF2MaSuZetQlO63GPcBaq4u3+gwMY/G
cvm1klG92/C2BzmUb9bLp9C4G/KZbkE+zj2fOmMH0Bxkuc3eqozf4rJcwqTjfI2bojqCceEplk3B
zOlncP7pNiC2AB1wZxcDo/BNinnFmyfXpaWRAcc/T9mwH957NxqPZgdO6f7ilkRwDwZzgzKqz7ne
E+zCJsIxEQWlBCenMz721hCsEcqnXpeHNgiG4/3ljh2VQhPoBv3XMRntFb4D6K4y6jZmP37AnVCe
4yJ1hspyomQqkuUJkmCRNIKXPKNQxDkxrHoG1kebTLijtbzMBek2cKPm3zBWuhG9gmdjQtKQUhbb
RncySPacs/rDiJKc4SpfgwKAxmo502xhAH9xWg/61qsFngQQBwvtymTn2ddnB33Te1mywSsRmuX+
+FYvG+zCIUheDMkHcinoN04pLj1hZmvV4cULIu0VvWI2+9EVkXHrQXqBw6YSa0tyEnx6e2QPIOLC
Kx2CgRnHhadZ+4lxUKOTsE52E9kXd6GO5rNe/3DKTe6lEuwLCA2eKubnoWNRLARiLDk40SWxqgfm
5wSdMmyiLuvOGd997ebFzVfy29iYz4EVzu9aUZxcNYw/MjM6u9dBzuF7nbHTnjUZscEpUSc7MdyY
oHiFEeTFsxxgcDHBn7AMzMQyea5RRp+Nzn03B1l/TM2bCgsvzcU1aC2bbmmQays3f/oKMSqB2doq
rh1QxL1Bb5gj2DLxoqyJ2SMyL/J/JDPOTEgmXkhe4Soo5vw8KSSihPG5z2qRgLtF7XzRh0NbNlds
kje7irq1rMEQNo6zdbLqEzMqFlfp4hbIZgJkpq8yvlpjFL4AEmCMHklwck7HncHJpqr4K0GzwUn6
qCnb1uy2VNnlAQizoOQqngs0ciTrNOiLG4gKdnUbkI1artl/d1ooOw773pcyhKpNZbuS+c2euvbB
h+BWTXp+jCPwgn2IsGuqygAHjI4pit+jHaryQHLDQ29MP8jdesiDeFckg/XTqELYBUi+ad7tbTTw
RhHJIi+do+sHjsJuZ6GweMbzRZ+Lp+mHDEiN0UrQuyyfACN3pyCUOGY6/VpLpNpjzVpR2faDAc5y
KoYK/Is5Xzu7C3eJETICZtx2dmyggcilkS83+TkgeGRVk8296WvhcKZ3+ntjzNE2SgwFW5c1xf2F
MBPjmLwNYVue8yQuz1kd2RunZLr624cM8nckxkyeSa0yWfNwddrwMx5kSZfGhgdL5i12fLkmJhs9
FYnzm1SrFpuIq3lJ2ELQkIrzbiQMdGxrL/Ht9tCq5rNSc/IQyOU9L5ncWIlukQqlfZKd4W6YA+Sb
NvypK3t5RE6vrIN6etQZPaSFWlqyDu581k2UrJAPygSRK4FDWLWx0KIHMNPhiOA0uTrPg50gISJ0
w3OKDoGEO6ZenWNgH5BjYt6gJDYsZkklppmCw3ivZbmzcXwt9X5nffx34K1S/NEwKPEzGtgGDYV5
8Bd4axf6aVQCbNvbRoOJZ26Mc9+KY2S07hNv1+L3j0AqmXkLppTMOVARPMXZ/M85phRKKcTsKfhD
FC3xa984FLhZahyjJNL2yFcI/HRsoI9Daf7dCmWmIaZnghjWQdnswT/EAOwjaucktV/a1G2W7BL9
ZCbo8LFMA6/VBfHbLdoWo/Tf09wczo1bxQejMy+lPwfnf744Wd7s06B7CfSKvZZFndSjgBOTsomM
6gARlEK/dcr1/+JttP4An9Utx9TZd5HyZvJW/pLwB6FfZ8fQBvt2UB/grvX3ro57L4EhsMJ0YzPh
6KPP8+dyatD8qIV4pY/mDbWjRA6SFofOSs0b+9cGexAhgAgItraVYX9h2P3MjYsZp1MvYmqwKZMQ
gL4kuI5JbK9575tNYdvfU71ujoiDwycDGyKSi/BLWqdoisY5e9WjMV9bOLt5tIXKQ/7pPyq9Ozjj
BCdoRKdm4NOzmurQsnemPmv0V8dif/7nl5v5B2Qx75HpUAKS12hbSi3+1d+xcHOz84sQXcC+M3yQ
qlm/sf1mVw4FP25sTJSSEuxWXbWnXiBlDfttzDWwG8wuOjAefvRzF94EGwo1pfX+bmCLZVvtZUBK
K/mIgfchyyy4OJtqnKdP2Rg9jiIb136CllHzs3ctjvtnbbBOaHj+/Gfj3/3jvcQPZy//Qy6sW8v/
//sfbsLFmveABic7TQ/ISxmfkrBlRl/CssECGRSki1r8IthegWytGhJ4tEj75lTgd/qCIphst70V
y3STOyxb2Z9CyJk68YkQiWGt6oxRN5cV4b4F4hU2tpfAVOnv/pTI8FEZZvs4dURFakbSfu85Im0x
5W9269dbZ4f4ZzziytUf56LJ10Eg1DvwskNmsY3LR/Eq2vg9Air6ieqm26U4YPaW6oxbihB8hRYJ
IeYw2UjUtTemPvYzVolk1cWRtSHQbCIcxtW9ir3Jfkrtg22uuXP0kxFeawfOCcRH55mHHikJbAiG
Kg0fStcOH2lmORB8vJR1PPqnpsrf+sbuf/Qsu3yr/VJ004TGHSmoIW9tj46BwJZqpcvWei6Z5e/K
bCQlh4Z6rekYSbMKOZ/qevszbJmLXs/yB0frnumnf7JtUjHtyPdXbecEL8QvECWkS/sRmx2OCy3b
Y7qEhoHJMA63PLfr7axhURm2zVw279jeEI7DPLJj/LuD2z4YMS4XIJqeOdTlZxJTXHCU0ye0WNYx
DmW2b82ayAO4KPs+NohaK1pzk1JmhEAh3v/8KjT/eBJJpfQFOW2AIdd/vcNY8ADSxJO7dxmY7gXS
ZZPR5hk+X9ob12iJCLKCeiF+zMYp1ROy86Ik2COhp+N3BngOy84xEsa3TN6DJ7tgpwR7cjFJNr2w
xWYXewdQiXzdLar6BQyq2ibz4JptZFM7G7Nwmd/74TvCNkQbTEc9K5vPouUzU2eQe8IP/uLmW+z1
vxjfUVPgerMBopu6WIJef3/vQUHUQN4oMglUcYmSybgYUxR4dqpFj4HsTlluZPs8yElTdpHJ96J7
oaO5aAMZl1PddNfGwmPZK4PtjwzOmp/ay7CSRJcZz3LZo/4Osh7l4CKEnMevpMIBndFwAAZx/Imb
qFy77MSSunm0TbLCCrlnHJ1sU5ipBENUEvhdJreV3DXsv9Yz66y/eAt0+4+/eogElnRt/B5MH/UF
RP6780f1osQRXIX73ij7ywQn6NzB+oFx/tlWbfs0B3Z4rILou7LQblhR+TYAl6xVMG5tJRjIZW75
niaXttef0ylBxZwZ5kumSKesSEtweIicZFX3b2707iNTuPZD/60ahdgbsK63sWaJVzNeyJ42d1oT
41eZiktr+sj3WWOHRfqas3i7zFH9pgVt5EV+Eh8bre6eXXX0/bx86ZgIratsLPeAf65pKYZLzQqZ
RO3pCzHRPTLTbNuUE+pwab82UywvrWFZF87Lz6kVibVt6FymZAjc0A+ZD7AGHo2qk7SGGfaQQQNV
yDhjDiy5iQZS5BtWNet2Ms53bQln9qFJafl7MTrIQ6r5Vkr95nRlceqq+maarfMwIoi6ZTSDpTuj
OEYvuWPXetKKEs9Jm0c7p5O4KUg/7aDxt6JiVTCIiCPPeZJ6l+w0G4xa2AbWZgDIGGBTDEpSTkpV
Og+GbDRES8hfRqRlW+YfH2qCooubGqasQ2L10KX+Nc30CxOHdBf3RASWDkriJg/qTUT7vhF6Vq1H
RyG+07VkGxlJfhVRt0dyinwvoi/3CbKkOQ8gii1QJjTdkMw1huYyJJFdr3RjZ7UJR8ErxRX1X8pE
TwsxPjffpF4y+SLmcRvM/btQZgPNCBEKzkhqPyI4kSBBUuhj+oZ6Dn9WKRlCqXbWkWxdhozhqIXD
lDB3DB+0Xdc67dwNqaDmZgRfvIkmnbSnPkcLqFBbTJF4wWdePKUhtJ/B5itD36ZWn51XlGIrU9H3
oTC1H7JuYsFT+tqnPz9QdYMg6F+PFmUoy9YdS7ds1/qlRA51jcFQr7Qd29TRW0yEl1T5CyO2JSty
tj56muhbXsY+kLEm3ZTKyo9DqH/pcxVAT2BwB96qPBeuO14bzQgP8PZAK4fui3SdaF+DLNj2atD3
pmm/kXvrkSubnWUhm0s7aUj3qr6BQ5+2j66vQZp2Chq86xgm4XVZ9z1RkOKt0A0FtRTVr89y3hFG
vHN6OHVZ2/N1AeOUUeUpTyEzOdsF4odeDt0arpo8SytjbV7oEIld4oCRk4XCKc5dGMIg0rkeI6kr
oqBb0intqNmGAyjQSce6nU3tWzYY6joA7TRxmy0+vW0WHjOta76rqTnABfcQWl4N4xvjix4gMdvy
It7OFBGPigqXJ8kAZxIOxWa24/XAgbwZev6VwACbJTJ/3pt2cIXxi+SGFozV3HSAeyHXdx+8VCfT
ZqyX+uW8z5jYrFJ7cF+x0Z6TqYJOYYGuBrpA4W0eQ+liB2zhPGOfD3EmuObGwoa9mqvcvCQ5pTnC
JCjfg6drJcUGRq86RRkzYE062XkgtsjYF1HbooRAXI3eRb7EOG+YfDnZmnCN1IuTgpxlJ6keI/Qg
M9iKjRVgxkMlGQcxHOMEYYBLJoZe+8aJtJz5/5N//kOpL4ap239O/vmf//bf/u2/a//6P/71fwP/
+V//+T/99tfeE+V/+9r/y/nR/8Yg2XAUd/wSa/K74BdFNjy7X0HcPKeBsA0ewn8PfrHk34QuHSmE
raD9kN/4D86PJf5mua4pXf0eUG/yF/7Xf/k+/pfgR/H3Jr355eM/TVxx5FLmSNgggAwc2/6l0cA0
XyGtD4rDJIL00ou0vflIt2LU3wPjqWV7SqaiS8pp4P+UNuXdnA7OX+W+LD0tQp1/5Jos3wX+G8Hb
xHtxj8D5fbnRN0JD5M8eP6cP2JbSf+7d7Dz3mD7lzGN6yupzbSt2BwYkbF0j+7X9OY1luAslx5Fl
QIn+87PaIFrn12/JAsphKKEs3KjOL29MrTHkKB3s5caE6jRJtXYtOlC0aao+sjYW13Ts9lXR4BYy
g2+WVCDlJQIXUn5WudRuxB2qTZcPHVsM6fMXQBqCFJagykG3roQ27Eqz0olwbVG0lUyYCoUaY2hg
y+v+UQvGv3r6/Boew5ssBVIOZsO2cuiV/t+aDtUHOJimzg/CncXJVOMSA1vwyI+ItSlda2/4eFOb
ZDT2ANp2Caz9BgVF0ZYPzpi/RIUyLrnhvPmGcDd//m7rXOq/vtuSC920bPJt2GX/UnO3TRvXg6My
hu/DzV9iVU2RHgpBQEogXBv4J1Pbyazepdu1xxR57coYKhonGgLTT+ZLpl3YBv3l9/WHC9MmbEfw
XfG0FvyifqmDY6GNpdHU7t7CTdASi20KJOYS0CXK+vyhxQvDahe4lU7GpBEMr2U2ID3KK8b3ctbP
GSTrP3+r5K/tCUeIMG3HkK7L79Jwlm/5d6U5fGkxB/7Y781YH/Bi+NrJRn4iDEc7u2lUP6c+1jkz
eKqGNH6B0b+Z5Bh6s4WAAl4hO1G/HB9BqdM99jB8+jG1jpMZHHLyMNkVBCvV+/V5NtOZFktTnkws
HImj/mD3gv2Ftc31uD7r4yV2pDyMWiFXc7kEkLMQWlwEOKymb5RvvQfqfdw2RfFgNQojTdkcpFm8
hy3FDiP+dJX+H/bOJDlyJcuye6k5QhQ9MKiJ9T2NpJF0+gRCp7sDir5VNMNcQ62jJEc1qFX8JeWB
+Zf0iB9VkVLzmkDMjObm1iqevnfvuTGFCjBtNrvapsDHd0HJh17wp4wrtFaR060GlxqRKmhghz0M
a8evJbtGXEF93qsVBtrbv357YXD80+/EtXWd2/ndC19Q8v/jG5xnxAvHGXpAA4qRY2TFxQyhZOS+
fzTg0TOSBUyfwLu/DsFwGXJrOk5JjpInAkvVIchyWoJUc10Lj76qf5ClO25G6OKrsfveRwWvfayC
YzKjN6LA/SzJf9lKOfq8v8aKXVlPsr1WvgdtsqQ/4C/hBTVbZv3uoTesa+IZN2jcah81Lg6FmsP9
UuKH4aF1uiueaIqrCL99o+nRw/2QRv5FD7xi3xfwIxmgHd0mB31YdwC9h2HXtLZ+U1Y+PkbBw7Bw
u2veZvpWJBOWSezdZLRGD35cVniZhbbmyzOh5GOHBCjAbjNUWcKul3AdSVstECYjMM33oG73ljUl
5/YOQ7G/jZ2Rr4ZBD6EHR2IzTV26JwxsJciw3fDjlksB6xPwRmOdnD5cxadEh/PhMN++MAyUZx3B
bGaE4WMWv41a0yH2Y7dBWCi5TTNQLJcLcG/jhS3o1WMbv1IlHuQ7TKOPqhptceEeUjG4Cx2b/b6o
EzZsgsBt+oHFUfe6kbmHbE6dhDbUkuAIOWM40ebaEDxi7pImYGqqXryy8HBk8xk5aVQvq8jUV27f
EAxkinc7QpmBUwbtO/mo4OmLvZlpF/J58rWrpe6Js+rer1z5CGLgmBF9dIogIj0GmpKPImZajA6e
TMqi2moMGp673A1YmWfzxWBtdMMJTzbD80vl5SMAHL4tBpguwA7o/9zYtejKVo/Y4qG+mLXYdmX7
FWJHfmoGPV+NftcsOxeHQWIPh9GFSGOOnOVjLUSOoSwI/0Man6z50IA3gmUSXZLJDTa+3kZLCnuW
WSRuMTyBA7Er8mEQEexiZbER7oScg2LI157HNwUT6WvglAuJ7mZfjd3HUFfjtcu04ara7NVPYOF2
rbkjYMB8skSlIWa1qDe4ZlrihhyBN3lmA41EnTmY0Q82kaAdbkucaBzssMau6xENcb86+bn36w+J
zetoFSyc+20ob3sUr2izM6OYTvc7m0DO0IbmFtxj6c1sJ7WEORM+1vMBKJ9HbDy0t/vVsWIxrU0y
uywkKfebLJETjNrrOAUo8IXvRVu0h+Fzgod0GyYWfm/D0jDTcxCxfUApNl3EfI/IE90u9VrwteWZ
yaFzvR9a0k0PozV+3q9ltTddeHmrgcIRAxDJGooQkOf7YVABqh8334ws2sgO2iFgU4hEzm3pm6ZZ
dpiGqgQj1LcLe/Db5xCbNSfY6aSVzPs606eFL1xMpE3/bJJcoRfha0lm1i6y8SiSMgp2yWm6dduV
hO/4jXbpGtJnuslAQkfE/TvpBkvpfO+ZzLzgcD9mQjVAWuxX3W58xlCZu9ctrE5dZbmryhg+06Lz
adouQNV99Zj0XmmbBd342jnt0XK6rRtFiFXpced5qED+6SRt+PYqxk1/TCGbD/wu1hoJJXbXp3s7
tRHHkLu+lpl96moUhtKt621ipUha3AnKEiLDhQ+tGrZSQgZMj5iaGGp9L0r502Bp2/joJFi5oAmm
PetEbXjOUt9OBVOxyMyhHA/BI0Dtr8xbCQ5l8d1ldMHzuvMuIKki+v/9ohEq24oSxaU2Gi/IMBBp
j011Zb77KEV/CwbNWfeh7y1p8wQ4mvHkQozAjeSF5zSC7Hp/N1Nr0vZTXtOBNkxoSgzeZfxmg4a6
itZZxYxlf61PU+qZt5Hvct188QTyUc5Ul8yc+qMvffx33vDszi7Yzj7SsbG34BbQg/uWs67NoTz0
PZ26homQJdFwA42AtsQi4XiME7DwLBv0oUsrnna06cmjmKP3eID3MJ3g5oXW6d5dykHNbBPaEGLo
gbT4ElVUhTamqZd+pGdHPr+rF8r+2IYg+8oJooIIXEbN0OK8CANeWtTonDyUc7hhctKZF5YXOBQa
5riZIMitiI8hLSPCU4N59pvQ8pp6tVuXSHeXPekMx1ihRRlkG50GUyd1y4OtHK5NPZ8ueqeOeRFr
b9O0G30UeT2igB0+pGRnyvIydV6+YUOWbt1qztvWyKzqx02UqDfsbJQrQ3ATJgyQRNjPSYhRrovE
gq+j9oqAEMf7QFYvjd0Vbd3p6lWP8/j6EDQy3LjlUPLfM5YQrceJVREuM9TJHojUfCLQ0weREYTo
I2CXcbyEg9DvkyqzD6U3h72EnFnHkjTGaK4DMo0kQ7s+OLQWD1MDMEPARi0+6aTMEo4y3pldeaYb
VlyE/yOaKSpBYH6hqLH3iV3/QMerLSsB+VNrfWQ/pnuwR0A+uZPZ6zCNe4TDoD4IwNKPOTaqM7ky
5IEbibsV7UAfrUP4iczX+igar3yXbvSqkh69HB35Jb4WuerSDG4kZIg9NJL60IHVc2rChxr4nZ5U
mEQqbDdo9LGzLfKmQKDf0DNPnKseZ/BDfZThZbHHmAO+1S3AyMSwgDwXnsf9yeODbx7Lzj8XOAmg
ItIzxGAnlm0nxdmHJDaFGTBl/8awh05lpuTebAfO/h6DWlvG71U0aucWibvFKxu1un2w4ghVmCWz
4xDBrfHjDhgXNWrVKXPnm9VDOrO80QTjgy4hSNNgUsOP2s6Lc194/YrAhZ/l5OFgCTmBI1DHFIig
MkY27M3jkbQwzQMnNfw9fHhLQCwYPghImIWE9LGZCaw6tDiGIsMwGnkJiQSsmZCqtTdivk3zY+Dm
BnsC5QyFEjxZVBULf8I0g5ioXZvBHCWW2OshJKeBdcXf9CnNSnJGg6DUTqlq09VENNgK8fWar4mx
atulJNWIbvZ0JZTFQCi0ZxrvbYFGoa8fPeQNHZ51cGmQVRxkToSPkXya3rp+hbWWPn5ZV8eegWER
mbcaC4MXguEYuuItmPpy00r/ZnQB6UATguy+KmAbYF5l3WA+6HjxSzeKnwSGg7ga3fipJuoSlav5
oZQ2gTbLyo2utYyNYFrjTFLlMZX8P6nNT7eFP0sPPL44jUttambxTouGZHW/2nVqOHFm4S1W3jGC
EndRNk6VLsv2iUYSVtU7Zw+3AdJpW6EqcIIzZaqxco0k+6JHwVXrY/XDdJs9vYczmq5haVj0F+s5
6MGYIx98YuHWQhmHgW3c/RZyFZyjZxAjVk0m1CrUDjXfOO5b3v8VhNZa+dbCIgkKhZHsT3UHtacT
SbnET9YfHRfwgYzYJlm1wVUt+O7rGC77HturtLOvNRuyowpleLpfuh/ciDDMXqA8ReSkYWkVlnb0
YxwfhrIO97uguj8MVasBW/R/ui1SUyXGi2bH5sHRHOPXIUciA9+3Iqty1poivlqMEAjxEokixbIp
30UVjxtNXHS2dI9WdR1Sx7lqNmefIiifRGrYu4oOzkKDtY7IiNs6e6gRmCpGwdi4KKU1fT2NUf1U
gGn12ra63q8FuqEf4J/FhI7wx3Bnk5mx4WvM+NrJ5Nrx7HLNV8Z8TBzDfEQmUmAMrEHyI5LFq9PG
+8ocsRc4+nARPekYIqyeyfFZctp4cnUvJAi8yhAk8XRqNFQnz09e9KB3T3rr7T2rd1eWIMZYhJH+
1Ca6eEJksbQanmBAIvumYOYhpYEFW0cxZXTzzwfYlzFzr4ywOKFSgc7u24BqNe1Bb/DjjhN+3H4C
k4MHkOt4RYjbtUrMIgWkCDZIR230yL3P0pGuNUMrSwufzM6ryZAZPGyb6BMVhV3Xk1JwPxSp12V/
dz3C0s/vbSB4g/eZU+bo/ED8NK4dfee4FSDKyn5MS0LRXX5ER+pyhUCEXnSGw55/ER/dKMSX1EDM
RtyyMaT9Bf4oPweUpNCYcNnluBBy6TG0DjPkV+mXunC+BbUIjxqaCOFjQsoyeVKFgII7ho+ijy/+
JC81TjOnNW5UeLtY7y6D5KmOOsZTpkkskejFWs4Cng2CJR6Hrwznk2VlxG+asBb6JHBnxPIG+Z6u
gLk3qdFU4FjLpmUcXGf+pz1ZH+7k7npPvUCU6pZqegdPNq2cXGbL8MZwRjKai4ttPmjsAD3mN30D
s6Tpd7HVPlKcvEXzGSa1yBsuNo0AolaSyUiKbZjujTq6JrkTbNuACtdoyLnNSYULekIT6VrS6R/3
s/mrqYDqNuKj6J6o8wleAARK0jxVjV67iN3MAIOLGnbKspJtqjRCfx1+U5Uuj1IU9VJ43Q9Lgzbg
2MnHkJC/JFzvzSiQiOUIIAIqdC9E2kCrDVJduorpKWHyZrm8HyAwOXXk7HTiR5uJ1xl3zRZI4173
WrG2LPvRkYQitzXBDIUOXDYv0V1ZYtMrJHEJXEnC6I1d7GhPmhk1m6JSJMAU6Tds0RTxc3sn80id
9F6FQdpX4HikoEEIW8G8AWxGQuyCiGOikuJoKRXboSLTfwazL7zHWjcR8oJCgkIA78xH8m7C87yW
AhttWA3ZZu4g5+XUfmfheGAZYvJtGoBetdBe5D1zE3Jifvb2YC2DmIQfHc7eK5ivi1/ZM43ApwPq
6AeMnwiG/ch8cfzyS40H6yBLtsCWjwkfKFB8MqoGjUfpPibuXH3l9VeZF+UbHwnS6eC1rhS2vBoM
WtfGDHSqaYvkUy4JpwqwySWEu7KGsGlPkMYT9+mlJg0z14wuWuqvWmnUlxZky6ZptVcUJLQY2LXH
oyI/s+T05QUYS3E+k6dXB9GuhSe7ncSTP106WDzbBgTgo5R0DJHpwpd1FpbjumzKHWOrZrd/EUBt
T0uDzdKL0FvSinoTgLTVNuyFKt7EmZJS4ScoawvEdFpXjJNQvvt2+zWncbQghu1QGEO0Yd2bERLi
wUx1l/grcc015+qR2myN4oPpNxCX0LWOeNbGXQwiuKKW2ibKexSTQ8CJgUzF1u0t/kp9kSp4LUmv
iKC99TSVyaCM1YoudfVQVPLZhTGuTeSF86mpJXSk4hgI3117CS3luMiQy0zO0Ur49e/dgeRGXbnt
6n7eCDXjxR9tc0+hcCqSsF8lhKpuUit+9Jw+eClicGDl+EpKfI8LkQGzGGHSeFFNBhCW/ZXeJ4+Q
iVi3sPEdiJ9mijwtmUSnzI0ZpXZ8p6HDVQ9Qfi6JRgRBFPP3ZIZoShLp2BZVu76pjCUcQA8jwL5v
MQRoBciVsBxMcKAF583MLYixnl5IYigPc+t6Wt4vNjpBiAR9mAvZll89BuiLQdyK3N8QmIvJvZ91
i+WsW4xK9pQMcPEdfwNd9w2qgneYqAFJezVs73C/npPYOkQy2juyZLI4u0Hr+XC/ej9Y+oTd///6
56B0/v7eves3m7GPnj0j3+plv6yU8+4mVbdsrNRw1o5GaN+YJzsFGmNXz3egM4UgHfpvZSOp9Wus
0bP+/n5Q8ahvxu9zupjJLJliDXAS+rlUw+zqPHQl05pOEn8TlCdG5x5ZELjc0zL7GDMiOTUTr202
W2cm46HJQOex1yW4N6m1he5EPXComJBD0rXIYZzAQvThI7YIgiSfpateUPaaWzVnRAvbzg5DSL59
TRbuqCPL3pZ+7z53qMEB53tvYsiKmx+MxW1yS3gIqOIVpvXCSQ49cIhLNMpqZbsazmKsmIRxoixT
6SHAj7ELW63kg+voZIz5fkK3RUe7zcjYGZjaItJc0Fy1ngH95BhlDn4xfefDdlmyNXgFfe4tPCMm
rb0cv6Cd9y99BL4g9ckdHu1lLCfOxnVTsAMcCXpBh7+MUjorXRoWD3bcnL2iyI9VlwNvLPGuCYyw
qpA0iIZIXxJ9bHhT8sXJsvoYzPbOQKK1a5iXnZI0v5h6ob2WqK2wDsKJT9tQAfX20ajaU/s5JNGW
DIGtmhC3uSjfER4EpOtEUf5a5MFxpnl/dAHdO5R16gICNb1wimaj5Kt1STH+EZb0eDp4ke5gvSvy
c51Auj8g0q0UameDNeZhpoXO8vBqUYtxV1mN8y0DoM/WC1yJOxvriXF68gcGOqqjycuG2l0VYZPs
Da03V25m4YkL/AkAH0vHaKJonbS2oTVH0E/Zx1tRDVtaHM0B9hY2o6hzoLUQN08zQV9pTqcRK6kR
Gt341orN/k/kkDs2lEgGK3LlQ5Btia70G822Q0hDgRrFH482O7jRLFDEtkG3nq+5FeO4jpn+pWU+
vIA3ru1qqyPMcsxvEXsELKXsgsM6k0uIcQVi+XbpBGO86qjMH4fwjIbIPcd1wXlIcz5rbIB7+2s+
gMwm/EEfhln+IIwjAmbeGATA+z4etE1dKsJW6+zsxbk86SlmNZiPoCmAObFmnhXOo0cjcz4wBy0j
K81WxT2YQTTa0og4SekIjCqne+oaTsZNKDwUO9P3psrUDupzDHS+Qk/WRThJBAPcGvN1XAMRdfHC
YzSGyzaHzzsauMU+ARzedeN7FLWU6H2tX+5tKd82t4yNnCddfFRY7DegBzmFtd4XpyTxICoj4pLk
ZNPFKDedYfAdG+BNJeH0Kscq3xlj/8ynNZJ25LMHShTGB6OzFq6HDANbnbFNQgE9nC8YSwSgjNgn
KIzucFNw/8is3/yZH6sYI1Wj6I4qbU+0Oe3ToL+7XfaQoxZ8jCbosSiG2rOWYfiyOKXVfQPdZnwf
fVJLZ8FviODX5u09jBKZ1+T1R+U4x9jAEQTa8i3MteLaVcHJjTp+gYjrcboyskmQqfrAN5eJgf9x
CpuHidY2SmxjZfWd3EyYj47Efz1NTkIn3f5emcM6tw1UKKFGsR1b47ox83mnDt6r0kDGKmBPvelu
HccGm9O3n6IH4TUbW1aNwnmmdkWNJjIrBuDilTJmp7C71qZzX3lY48baXAnCvdf3zkGTZc4qmH3G
fpjvarfP9ypR3VIiCN6NCW+HZVkX8ATue/0ysijbQfswGgqmmEqew8GQF3RFxjEBRe9UllgPow8x
LSqLMzoh3WcX6RuGM2s7NzC8rENEQ6/voPJMDdt/WsXlG6s9VbhAkIMD7ms77UcpD51pyYujMWum
SAKhLuqAgJaQSshl8nSNGpZDs2410GkaD0qYZG/TDBhqSA9WgCGx6ZKNziZkHTKVIICY94/C1jlG
gNePXeG/9AOG8cqog6Ve5+aLC6eAhYd/VJK4EwUdGs1CxORkB/EPZaYOJJxYO+Tdkxy87osaxZeu
5Qzr5lO+haAK3CW19G2J4GwfdniKUNeRaMNoDNeYuS1cVS57IdQF6S8UHgq/uLVOULbdvT8Ur5Ye
E/XQGNVyzDF6pGVgLscMKK+NJO3R4yFW0gMFC5afLKUIXV+4VIO7k+z/j83soLL90TkW1IwQk+HN
KaPdssOtzuRbA4yM6JrahX6WkfMqMqvbsVa9MqpAYZQXFcCEubTQawa+sIXpL4FEXhkekBF/7HHS
4Epfc3Yg4qILExongb5VnHrnmLzpUFqJ2lpyPOmUG9hSOEiDFbkOu2PQUxGWqAYXHWOpg3QYNqN8
uvUZQUhBrMmVVhFSPzNezVwnj0T7mZLPyXwiKG+m5akHjUAj23sX9mjfEGo6t4mmf9sn71Ko9uzi
OSA4J8BwqQu2iHFw4B2Z6NPJWzuW9gUcEPM8ryXIlsYZrFwrO0YhcLG8xlNYgZE9DprBBjEbzijz
cWgJi5ho2+mGlRHKHw7Qlzlp0To4JILu/fYV7iCTAz0Olo6bkJjucGKn3Wpw8ZdwGQPnOqBlQUIv
CwZPcDjkDVOBhd/oG5iSNP3cX7CccMaNUj31VVDvyq4hfU/Zw6JAS7GwJeeXyQhCgzNi2V8i29M3
MXGOtFjbFwM+6i7vA0Ire/Bl57spJYTP5LMkJ437UFc12r35cF92Un7B6FCSnTs8MLSkVq9aL0ep
z5iaIM7mbGM8DoEhoC2LYJoi6kHunjxE8yVXaj+Sgk133vbOrk91ZqO+Wqk65bYgR8ynmpMVp0A5
Gw8q12CvyylJ91GcsVOIIqasLjtQ33zJ65TTJBFmAElIj5jy0Dn3xBju+kycgRMf/AYmgg/0bF+J
VO1Y96a1CdSVZmwGpqqYPiLYheyQM/+50+U5b2vxHphTvop6J1+LSb92DRv/jJA/NCgQUhsiRraA
BGHwifRrrwPWS3ofULgN5gWDyKuPsJh6/+AKM7zVrU72zzAeUWwbqyh2uwUin88xsmpY2UW/1iLj
GDE3eh9EuJocbO01JelFL8PgbA0I8yobtR0NlIOi1NPdQv8Gd2NDrgjTA4rQ3KP7B/WkZrZp0NnZ
KtOABFk1/i3O/a2PNayndj2BWD9pKjMOul5XD5UoHmjRr5PEKD/A8mCO6z7tIi92gd+MN0ygR1oL
N1kC64aagbFtNindvxnErm8tSo512abFysiyYJ+iwl7y5eYb3yQvVk1Ms0c7A/2uVT/m7EzHiJh0
YY5EPtIqYw71VUXkY+icNxYM42tEzfqNAbhYpTnzHMXebUNni20f485lJ5snRTTAviroVMTDHJNU
F8Mr0ZE/tGbipjQVW+pM4wUqrb/CBjBt74uwWTBVkh41Haa4T6zrEuMddqVRVcVqzJlsAlPXtp3m
2uepcV8jfAy3XPjWOTKN16R6dJj/PzuJLW9+rdOhzqW+jWIfmYAv6oPVl6WgLcDF+3UTWdOvS9iB
68P9KgZNZFYSokNmgzvEl+bDLPXdaUn4JuaZ+ZDn/ZteJ+lqQIJhzUTAzi2Z3AsSyv+8mDDW3vfj
mWYzNI75cMdsQBT785LoJGePoqUBzk8+XsQzJwMQpE8qcTZbJH5dzqUjF2FtYtIytHQfyCA75L3+
5wHtLppspzoCaRD7xuy+Jy0EgHgaeYB+nHLM8WQd3y/hs3BYw5232LXBhCiaZodfF4f54i9siMtq
FDXkgTFXhgPGSQtZKYf71d8H243kupqxlNJG2Xp/gPsD/nqo/7ythvkG3a/YZWzAJjBQaYDdsX+9
3y2533Z/gL8jl/zlARMSldeIGV8reqSHwun5IDSC7w+/rs83hpFG3ieijFWuzGbpEb+5bOCTHpjd
FYf7pd9XydakUA1baiXu8fv2+9v/l9t+X/19P5MxT7L4/chpCOie+WBHac8HeKed/Prk7tc1reST
kE144MsvGFxK6xBYNdZp/HomhKkMQYYP2rb3fFqHz/c7aNY332iIgnOHsjn6evbn47pTzrfjN1Dl
/pc7WkXHz7QWcfv5+6b77V6h/oSvNCAjtqNb7H8/3P0evx6T+A9MnyX6OXiY7YEOXnuIZ5zt/dL9
cP8DcAANDkJnLWX57DP8xK4c0cFVDvlvGj+rtMqaA3XRwgjNdH//mKP71+33x5qiNJ9/VPdf0jCT
Su8HNV+yHDjr1SSjNVSx4VCV+XAwaM/T1OPq78P9tiya2BlqdM2TNiBzIs2K9f2FhABoDvfD6NZk
yiT1gFzEy1/8mCSnWS+Q4nuFi4X6c9Y1RQPI5JlmVZbwU2n3+WJce4AWSMxEseXd4LnWC8bNW4BQ
GPkUSbVV9T2T0QtMzCczoQXbD+uRUf6C1rm2mEId2cGI79E1jp7NFh9qCxlOqAsYHb6k0njIDGKC
jTH57vnsdxiEvzgF/yFSeSaL/Ka1vHjzRnOv8gY2LHjObWOacF/ogqICOychMD+6oK9GNdtP4vAU
WiHA0LnZLINTkDjRweUJLvoFEvhv9OKYlTMYxc64T8qAT4YHRJMxs1vHNUYpiAkVwDI6d1GaZoha
ElT8jnkOLKtekKQ2zLPhDmswcPkH4fpHXLhk5jhH1VbMSLtxZTfdm5XWVzpm2y540QXBntHofZb2
W+tkzrJo/X0TJp+s1iuGgLyeEH6Z5qHXqsbPiTQ/DXz8wWAwi/fcW8B0ejF690MTW9Fk8XJw21/O
9NF3gZ/qzAuCJpnwfDHBiQw2C5zGJWzFyIaVLjughVog1h09oHMYSFhdcPxwrugL3Rj2BWKLmMkN
djKg5gHZZcwTw5FSPge97GKEWforM7XmiBKMVYxkDCIB1N5qtWHWo0xs3cDyqNR7huW/0E3euYad
2CEw1F4LO9ARMDE2ZYQ3Bnjge0FQvc82y8wo8cs62DQqeJTtJQdxvi6yBOc9QD2PumbVmkvFnjZt
vBg0bcgg0GE4aAIsQ2yzGCoiJS0QKgvDgG1Qm89jC4Mc+3hHrERCmE165rU3AF8limLgCxvIXMuh
9nV49HC4Sid/5df5E95eO9EnjRsG3BT4eyA39kLXjV0wWcwwCBmclATr3YlvbCAafrKGDhYr1EF6
5GGxoi+/GDZBW76NrQlgtpDfZAkiCE30CoVksJ5sF8ZVpj+Nrv09IDvVJlc+IaGzbnmPu1oY68DI
SJPMs2BbD9YOEwg4JpQ7UJKrZNNG7fBipB3QJE0b11TJxpZYNQEfvFA7GF7QQ6PWug24QrNe5MfJ
B9PuZZl9m3K9eWSqvpnmbcP9JuIPFnXXEzKQjxpnIdy6TTW9G4Fhn7OpdfdunEAKsWgXTKHh7kN7
cG+EZFdM0MlPYa6IoNMObgPqYpJAyXUosGzsiUch5sqZc60LiwRVXkFjlfmjRVbJM/YVeILgLwAa
UPEIvjY+Gj90LeiVTMZodCYadRuGMb6oMn7hRKFu90M7HIahEc9xcZIBjxRX5vfKM332WEF/c62a
bv9M1o+nHzijSKuSvZxDOj2oRRsTTgFrVervoAnMPxNNPoWRe4gs81QwmPWUrY7VZDMjaDttkblP
ZmtCdNHlZkwndQU++lzl9WckMp8/jfSqRzN/cKwWLJ3Q+72nJyarBhnfdaEPKz2rSwCn9bawGvOi
s7NTRGgcEX5/UO8km5g2In2/QVIuWv3JjV+zMvao/vsaBNDAt6C/IfRoF4Yia4rYF0qnkrIwFefK
8SwCekbrnBvIFQd0DRtSBsDod7G9pIud0vZ3CZqN9JOlW4+VwiapOeGwpl3VLArtzRwUWLzZNIfu
ajeBrltBMB9WOCXKVS3bWa2egTrq2h9jajyjrIieW9rzUdBmLw55NlPjP9uRw7qSAA0eSWvzsVLF
mv50V91UNV1JWcDqnrCDO/z3/1pZrP/V0+15qK5c08bNgafS+KvVYlJG7EvXLHeJ7iW7XjH0biEF
L9AMvniIFiFWNfXsh9vYs7hjcEgz/ddPwfirZ56nAIXDFLqtCwaB5l/k7H4QtYSdteUu05A7zTlM
bsgKoPWRXHEie08N6nMEAeXGL1R0sfwQfkqmL7WyIE2mAuOY0Tg8zmJTofTsQWF6bhku79muisus
Ar13o/6LZz0Lrv/BHTK/c0LgnkCHb6F6/0dBNm6G1IwLjJzY5Jx1auvenrDdiw7pCyZzam1t5RWr
Qel7BWxsy7YpeZ/MnW4l32Q/noIG8viwLnUv+uYY4rWgmUPzx/6BQMUmJ76mBKYbc20KWy4yKafD
f/H8/8ncwPPHQm05ng+l+5/MtGMT45nRnYKlLqd0t/CTy7bhRQD8SxBU71FlAJMOG7UhzfeLciTL
gwXYyW+hiBbWGm3/qfe+2Ulc72DGf/HnDkgVl6Cq+ms8lOV2KIt+2WSRvW1j62K1affLEvz/M+Bv
Y/njv/+3D6o8CBhNW8vP9u/dXLAXdBwY/yID/n/+8b/++DP9/X/88e9//G8cYf/2x7//Hx7jT0eY
7/zNYpri2B4uLpsvBQ//Z/K7Lqy/UQRgg7F9y8WUyO/ztyPMZ3cP8YsgBNd1TX4Efya/W8bfLM8m
Sx7vDAsLeIH/J0eY6f5loWLfTE9fgAF3iMDi+zpbo/7OYQKsL0eJVmlH2nrBqowCcE6e1y07gxS7
gblNEwJ/1BpkqHYwksccHOKh+TJl2jUdA3cZVwIUU49wQDnuxlBTtJib0OsxBWPuhf017FYpYdEr
Bk8wIj0IMAKYJNELK0K4OBFE4RrcmrdFEzAuYCxSk2RPjdN9MSeYLgL3R93ll2jIMU16V91MioUo
Jntv1joFFBmQqe6/i9p99okPiaeJqJvh0ytJMaAQhPE3EvBOHnYw7PwkP9mJDiA0cs+JP5pYEJKn
opXfzJjO7LTLSzYmlWieEhvVlFFJd112aBJau4Avka5TY7BPOqEWjZQrDxouhs78J7X3VljDURab
HNMmFoprN6TuwkgRnA2E/wVoHyLuLBGRLVrLeunQvvdd8qq55D/kJq/ZDghl75vHqUAQm3QQ4vzQ
+Jx0az22PXzLyniq0uTgOfZzOwucTQilKESIHai1r62tbmWVf4AMQ2y/wt2+x+3BwA6zFEEo01ob
akp7B1NbT/kIEN7uVLx0ZI/RzzkT990ysHoVsTqrouoWWo+LOOPlJrwLCCRzij11ZSACEcxg8Spl
tCN9yonLpzYfdt5keEv86acptoel1weU9Ib8qMZIwYSSTCe95HuRXpPQRsffPaMi3Tg8xibpUMLS
UamR7lJ9msxJQ4W3PNa0S5BQ10l7+FZnyUmLGOThsgAKOz2l8ql0PsVAD7KEjNTyJqCmHZ7GId+h
1UjW/jcvkUetrEne6AJwDegh+awNCOtwqtWeXBAaNUM1C9fZ4WlJvK518sWiNHrpzN7bRXV7Tkjl
O5auuhWe1bC96sBa2bPdmm2y3SAc5cOkHZPwVY71tywFIOKYkEhJYDg5RRVv9JnNPzw2UZ7u7Ca6
mArRjukGzjJS+ZfMK7+QETEucvFquckbc7V0mZBfApVTf8Vg9Dmqs/Dzs0GkhJcAF60stgE6pMbF
OGzKFhZY7zwhomZTZEkmcT3bfrGCWN0tcTBdHRuAAa1iLZQzSfUJvMWwrMj8mehG2P/B3nkkR45t
W3ZEeAYtug6HSzq17sAYQQbkhbjQmMTv1FCqUdOoGf0FRLxkWv6yEv2yNEMCoDuD7lD3nrP32oZE
7tjOG6PMzi2KZZ+hZMZ469+Lxk6ARBd8ROHSiG8WpeuUD9MrBYmG6Qaq9vary8BiZ26hbVBZ0Omt
xVNVLdzeHkpIFPnabL7VkLRo4uJDLxxYRFWOrr437vK2Nw+0Z3tUGgyRe5lui6nfejI+hlZb7KRa
qFSCaFMMS8NiXfveh1OGctuGHMDitC46k3rWutYsa8vNOBhN9/XPDwEycvYshNzO/F5X5sraCjQF
f372t18nMjwLldpuK50IGtp15FqQfLNuZZKvKSCQc9oaesnodwwxvtfCYUJhtUxumrgnhAlYhmoz
DunUWh6aCDQTCFkAJgQWkOx1iNMSkq+HOOxUeWXLMJQKzrqGJOiWGEoNTMK/d637U6lfJ2Pi7L5f
nyyvWF828SzZAu0USFuoVeou1c3KmPdEmeh7mehUT9Z96vKD9SXroohCwtvV/fee71dRo+RdVIsK
bm7aaX3n79+EToqfrDuoCTF37dH/Ss5uqy8fms4Kd1mRmDSLlPME0XPI0o8K1EtO/BbCeuNtKJ/C
GX2qVyfuvi6d+lajqrGho2CeRd/vu7pNz0NfPg7TJC+dHusHWyO+fg0agRyGt7BIjilpAQAUdcI4
Psa4v0+IgtSXJLpKqXaGoLU21un1LELzapz6R5EoZEb3JeJkh96Sjr/iJB3S/ZB8PjWkEPiOoWKa
qbDCpJUT5ICxmcqeu/l11KBzu1ROTuH8Kg3yry2FIaerbiBOz4Tkpe11mTXHTFdR9czNR91oiKgK
ozmIqfxhjkCGYWTGh7jp3acEiJigB3VoExwjleKKI+WUNzxTX2gfm3tbDctbHRuA4SKpV9qOaXGX
INopbpETKaSgtOWLDYFOTPG9SONwpzQ2roIYdScmwde+jWf66zWRHR4P3IZQiPizq8YlN/5Ocnbt
BoFiBA0twU0FeoaJxLxtGNFrc6gMQ02FYBmJ6GiONQmbekhwF9fZGkATSwBLh3XbRQpm9LBIB1cV
h1W3sy7mJLzpgVIQSEY9b8R7lG3athnmACyYsal6K+QSWcqxjsMYPk9P9oj2w8+WQuzcJZCtRy//
jcpfxVGr5in1lpPxe3uqVAIOu2mPS0MnRnqUVLuXRcsNmMo3Z6g82c1EmbKho6coGBTXqnNGEVr+
tbbu+9505uqZXB0lUJfq+ZraNRU83TdTsQAx9eygAfDYJIqmE55Aqd2sSoI2dbJZRZsYJLERzVUV
E5KppeGwLn6rydbVVVIG4+zFZr4JoYTSKWnJZB0QqqLVEcKsZbFm53xvajFGHUK5ex9LCbkKI4CM
0+/VWKP9sW7DJeuDNKt+mmtqj6387kxwRvI15GGRqz6cVzKcZtdfpV7kJruwJHoUS0vZf17x4UyV
uXdWwt7XtrdbjzJqui3fcAWgl7bE91Fek7iapUuxrq0/gPzzBRO7RMozilO5tDvWxXoifG+ua3Pd
TX4Le/L3cVeWive6SJbTYD0XyItn9BJKO9oJu35aj/1vedy6Cu+HTkykNK9wZa2Fl1sd1eRHsxTB
Q5X8LVLgCaVZv9blK5uXBVwmmPAUZrly/71v/b7B/WhL9+oQLvXw74Wi8hV/b65r677ZfqvLtD26
7UAoxfqdrqfbupYJiW4kRBCObJ1Wx1+L73Nw3beeeU5uHlUurH2vqIJPlLsARcp5t+YqrYs1vclS
euI81+0hoVWdJ/UXLtR/H7vf1+iKkl9XkwK4nZ5N2+8D50SKS09vUditi+9jaHQ4YAenO6zHpl+v
2d9X7u91K61IntebYD0w34doPWL/2OcUiETrvMBdsfTP/qZYXKWN6/b6E12Jw6CO1Wdt6b/9vnhl
wzewbjdkZPD06YEEMOzbJAV5LpT5uWTWS4nG4Z+1731aBKiz0c09UlF5WkSbUPV8ctzGfaMN9BEl
Uob1Z79fsOwrI4rjvdU55PpwPySrnvC+v9b+sU+RdbSFsk5d10XjybOxTQhHTiJEnbPElzfv9fXG
QWnktK4V2OSC2ZPv6yFco7i+j6igl/7niFZJYR+aFJjOcgmul2TZxLEaROAvGK5lboBBBjGX5nI7
XY/eTMx3nf4+kobtIMNHReGvl6TdkEUCUCgO1kNsi4Eh3/qmytDuCtCweCCWZmRt29lmvVrXRbj2
JWUdcvKiXiYCh6vSW5ub65H+23bj2go5hniAp2KkL7kqVr9lq+q6U/S4VLKWuvBft+cVlrVurmvr
Yj30674QuEAI6QsJIbfP9XaZhzMK3L+topp9Q1UWp9jUzZ23PGTE8mHoQZUA+NaPMBrj8sHWn+mR
JCJiecWoMT46rKvrjxiH/XnvuhnpqjP5uq386GmYxz9w5It9tDQjUYKXp3Xte/G/2kc8LUPM79dE
5Or+2f7Hy0fmKoEAcrXuJ5yU94WRikzRSPZ/e9v/xT9P8oG9nRe+QrL8res71Nz5cAaLaJVlVzki
XGzKaqvJ9lNDHzv7hcblAwf8z6Jvlvb4X/uGdLnY9CXvUerOfhzyM1gmsTfQYxFysLwtmhZh9PqW
9c3rzn/8mnXzb+/xJifApXRVLB8+lsaLFutusL7q96/7/dq+wrSAU0I9057JUATzt60Le/mHf/+0
n80N3gMPhdrSwW8GnvyVpqrQA+N6ODZ2NQV9VxaUdrWsRexIHGcSuwwLigKKKg/3tUk+rg/3yqDo
vmlLLTvND+UyNvhuVUexzR8DX/JVkvsVrM1XECDhzq2Gq3ppRoPaRUEkKPdfTQriOG4yf/r3axN/
3XTXO++6nXoCsSku9e3aW/29+J0Aslz6VWtwKrhTe2e6KnHWaAOEWclgbeJ/B4Ksm+b6REgL0kIM
AU/MIfx5ufP0+Jf42sLT+lnWXesHWhdIQOx9L/J961nUWJtF/B0vowRq1VngekhF1pZwtIwtFB4M
TPWWZ6Ca5pnfjQUKObLOaddpRnOalofoutYQnH7qOBGXG6iVA0YYZjPoanytzbJY1zSr32JH7g7t
cusdl5euaxIzkMQ0RYefGzchXwg2Bp1TUFvu2Ov2gNv7MAHBRmaslodkuT84i1hf6JbJXTJ8bft5
SbNblBrzcrv5vaZa0SkmexPjtBag+5Qnt0Y9sq7VfDCaHN0lra1YD/QLoi0uoOWDrwuI1EQjkae+
wbHbnkSh8rnVZUBRMpdXIUGgYHBxz5IjyzRuiJVdTAUQy8FApO4qHJmU6La2Svpt66100QRYqxzg
d8e/1Xkgm+FVDWbtOFuo3oFjUGNbV7vlQV3o6rQvOjzAyxh8VYSsaxyjRdDw1061j5VtJ2sa38uH
+F4IN3VQbTq7713WMo8CEhH5bRNSIjEpTNOqu1t/26oHWde+F9FyZrZa89KJyA3WX5Svz6511R4F
X7yZLsrO3jq0RLf057CPukNMmJK1jMHXxcr5j60YeWw+HtRM4QCvP1BKg8lBW3+Ey6FZzzbXEx13
xGWbWAxWY6z5HFzjQ+8RY4loYjCwnHzrArzeoOJFjX5R7KsDnTInv1r3QE3XwCgWOYK3KBFA/2RM
9v/aFlE9HLLK3a4RNGsiTen2UN20OobPv+5N6BCg8C1+YtDBeL2k9EZLtOi6+V/2pdJXvAFsyQBo
ryhv6l4M1zhmzQ1EVMY1FIowKHmZSRqtGBK/tZWH3iWSAKG+s4t12/Zdryz2Dr1VxHiC0Ed1TgKp
uvOtJu4ntXAOpldtSfd6qJoZb9KIBYKA9UOT0CFsDftN16b4aqhjenyzetsREn1FaFwVuheG2+kF
i65xHkkx0lKHCyKKg0EjVDzRTB/N2K1HNffZTeAfZX2F8aB37tOxXqowrQHbEihNRqFyTPvwIMP5
Lgun5FA3Tnuuhv6qN+zwMNTIIMrB2iWROiK1W8CZTD+mJq3xMcLRUAaDJBOIQEezya+LEL6Xgn5w
byKZRRRld8e264DQLta/2rKuI2e+SpNOoRQ8vQyGZ/iDM0x+4QzGRlPGcqdbqnZs9eGGylZ9lqlR
01JmrcvqL5qE/c6qGwSu8TrIFYafKYQLgVTu/LnSJoQbxJcVVo39LHIsXwlDWBGYqK9RVFD4ZDa+
Q8cw5yQAwJGlrZPH0aEgJWbuof4SKfAIY9rdTToCDM0hs9ws1GEf5YO4ySaEqbpcyiBEe1mpWvvS
GYHfRN2V7sJr7PFzbg1TT0lvSOjMue7FKGSxc2oNJiW1GRNcIKXCO6tSHnPPaPeukwRaSyEVIOZP
KynP4HwHOtNoi/MZ3XfHIiSfaGuMXmCG/WepIRWeNAjtNGfr0Hi0Fs1sSCrqwbSmp1HV46BOF0p7
5wIoiGc3SLvuvcRdu+kKDbw8lfUpVX/YDUXcov9EMqltqlmlwu8d5pFgNcPuLghekLobg76Thkol
OE/va1uTe6OO213YGLh0rFG9azBNyaHAuq6SgCgAaOxcnhR+BkKrbxHN5p4V9BTBif8mEsZSYOkr
erfFIYk9UZ2MXSbAupDSBKyJof8OoM1wrGZ9ItU32sxD8tnnh7ZHNs4Q9mpW0i8Vm8GGgBrcNVrh
bBqctI0jyothKCmlJv7hygJ8SdBkfD0qIArsxLEoRuN3bDuaGYjqv1prGW8acbvJmGCCLii3HZQk
ChIRT/MWZ4g+in1itO0hKpB8QPPaGiVRNmGiBRhUvO3ICeoXjXsTqihlFTu7qt32oGKeOmZZ/aMa
aZaUmtFu1+7U/2/k/R8aeTDWVXpm/5tG3n+jkbfQHP87//8f//M//t7B+/PmPx08V/0XzXONFp2q
a6ZrLgTpPx081/qXjfCJiQHdONiNS3PvTwdvwWv/6dgZ6r8MohJsz7JA51qu/v/SsNOdNVnh7w1y
D7Ik/yH+0kxTB/P3j4adXhZuWALqJkf8q0xrKKQdOUX1L88iL0rRUftjiE9EfYU0ej/FcQKMpe9O
OWiDqaHuFud9ELnYN8SYURgK6Wi4uhodBiWFc4HtJJQerYbGi1H2a3dup1wjETc2UYktsHKNX3JS
K25bztds1wxZFO9MKTDZ5cALfNKHrxVGptvG7Hu6ShqDC0ehoh/DucrSJshFXgWD1QoaZVMcGEB2
4EwPWkqXLU/9JoVWYZfWbaXQbuoyK136Knh8yOaSCiMw3tn7VpoSBhMax7wXzJoz/bMYMdakM/mP
MMVUOlsy09Fpme+aXIhS5azxU3vHnezDzGPIwmSCgh4+CU8cp5kQnCzt3ADW103fNjhI4U86WoGo
baAy7FjaPjHNepvG8UMv+ruaNIINj2pccIn70xN0r8DuQZBgNNg2wAH62pr5K637NIOfZFVPHYyq
qzk7k8oxYyPst6KhkzILhGR5ZQr4xTCKvAgUhznHd4o9fZk5PpnIZqJggGfE0V/M+2TUdkNqFhtM
hQPMkIJ79IbOAiwF9WiBKKkFdkm+q1tapM+g1Eg7YgBmdzPAtqjsl4RobMRqW1Gjwf8mEX47NjIZ
YUBcBA63GXX3k0HKtcyUX3ofblvSztR0TyYl2m/rp6eHB6S6L2RQcz7Y+6izfmYOYbJKW91MfKxw
lrdO176EwryqQBIlbQg6jmQXtNJwg2oST8uku5uVCQe8cO+H1nxTOgb2stwb5pXedp8VMb1Z2710
YXo16Uz1Csc92I3R4CnQCWswr0wKnkFdEXQyAfedkq82n3auQ3pMnGX3NBI/w95DP5/ABhHI96b5
UJaCVCX8cSMafVCCenQePASjroanDrDbzu3p1i4Jb3bePFikVZvq9JN436kL9e0YQ8E0SMPSIuxS
Wci3nmdL9UdrLw1VvSMBQTpIgfxSuUCKoaRoO4EjbNdYQP3dcrpPsVXskiaML50KKS8jEC5vtjhc
6gM3FnE3EByJihdb2fiI2yQ/gH72jUZp/SmywqPlha8zhnPfnayFp0iYVYwkDHQ6kJLx0veG5ScK
OVMppL7ZoVdtYKHC0Z/AdMb8oCpdyAARgFMItAzaCTynjtOXwMHHxu3iYxzX07bohnckr2FUBFlb
u/T2wQMyBb40mfpeKJF3xF7ylIJi2kCQ4VGfnuphZnymJFdlybk7ajamAPgNMUjXIO7lVdGa064J
R99WGLXR/L4pM1f6zjBQoQGqGoYJMALuUrvOae56N1EP2ifpgR45GJGFZWW0aRGjmy0pF3pTZp+L
dvnQ1XjrFumw06a+x7tQHyJRhwfFdvcW/MP9QIjCVu2IptFj4FdmBry9QEP0aMR8NV78I0HR4Fdj
/QBdPbtByYOE3stpCVnVnaP1yD1Ho9mmaXaGPQbXgrxYYPev8Gag1FZIGux0Z3iJdQXw5mfT4qUK
S/15IHCIKipfbMzQgtQKXI9cFZ5vmJq+dZsB/JyBW0yU7qbryUxqo0XMpIPP7xxrZypmd86r7ShL
3Z/HnxDPE/rXGaA8mQb20IvNqLXqwRztOsBZRDCbcK4GRRrETSt8HgyP9LPPinPu60rsxPwZOsSY
15rdB1XvoTLqmUGMerqh9igPg8rQq1eZLGT2c2tCZ6QRsOtrQnUbPYNLtdBdIu2ICpPI5CpviGyz
iSK3HSgMZNMrVVzf2FKjwVk8GQ29KGS+1InG8lzC8AYL984DVATmHN5D6kb/64x3ak1e5Wx4QYap
7mqAFkoUUkLY2kzmfVsUH446XtLRHG40ZmNMiMKfIlX49/EKuIWML1r8Q0mLJWhurgLbkpaPDO5J
bxAoAvLdNUVy7jj5gyZpkr2nDnkg1OrG5TTQbVotFIt8xDoa6KieSNe+IFScjjEN2g6MV4RvjLjd
nVKr0AzjN8XV9dsJs3s8kezr9cgjPM+lMtiMb7HTldeaEz33E/N/5H54PkpSAFMXBoTmJttWV+6t
GRszrfkbzavvY3Jifc9uhldTb+ZrUzr3fWkVp7HlT4VUpKEQIKZNc+VMbngyP5WKCntMjOcxc4k7
HmuBFR6ndDrHuFz68TWuNATmcXPQpZGcpuqW3kEeTJmpHZQ6bM52xzeiI5bPZgJzXJTp8P+PqDho
IBKbiLmhvM5T66PTcfqLBQ5jtJLyjUz9uNDUrQFaLcAsC0qRVMEwmq71CHcXkhPCWa3yB88a+2V2
zKdJf6SrP56R3BYBbsiHvkCpo7vyJZvzn70Reqc4CZ0t5xKy/nlnD0u/1qXeJKy9VJ3PpiSv3LTt
1zRm7q5V6fXg0RkYTnY79/vY8EhXNxVittDWA42Yz7RqjUHp74s+JXI7BzcSg481PHKjPa3Gy8/D
GJRndu2mWI0oF564VTNBiadrbPfuFjuX8qhyQZMj276ljpPtzFot9rLMUMqg41+U+xHPY8vaemB0
gojAAt/JDGZGFcRVq8IGJYC2nLoFN5a1Ryzh+mWUw94ulX3IWXWUUCn9XsmxxeZkXfUYyGaPYQaP
E9117PNI4XBjv4kS9xusgjfVy7trfVlMav3hprikwx16v2pLWk4VwAQ5QCKB3GlKzGBA83w1bFIY
iFW7k6Xgm/H0kYktFb5cS98zBSvxTA2T51KubPDAQqnwyGA1spgymI1AMZy5W6qquuczxC+RfO7i
X037PnltuYUH2e+lUz9Gju7dp+0ZNosMRumIfQkahOY7GBKZEfo4THl7gNWS3ZhiP0GkPkJ3ZCA3
MvMLGYqoKhjCnmQrMY3KCf/iRTMhecglPTUrnY84Sjtfi5djnOUVcseHRObnMALZYur2eNQjTk16
fFpgV2T4QOCnhFWbWzVzMZ6jGvaJV+ChOesvUi/6oDUwcGAd7nZty6WCxlvKFlBoZR2Zap9Uqjm/
dBPAiEPvuohfMTFoe/BUJh3qmTFWiYErDHuF0Vc/Ys0ywkNiMs7WibvF8o7bDi7iT9xC0cGorOqg
dyQ2iemQQGwkNmS45MM1ssDprIbCvVtOmSrLrbuxv4dAKYJ6ziSC51YPEJwvSLfp5HGy+SQIww3U
JQ/mPr/vDBtnB6PbnYyiy+gw1Edtsh/QT/udRrAEPY8EaxGakAkksSzSbeY2d6rTNrdCl0SoUF+c
tY7gnNl4dI3uMbPpVsmpauCxgXI0Y2ekp204G8tL0QSQTh5oDknqLX/b3rZL4jk6G0iHU/1oI7RC
I7bZzQCwJ7AMXcUxmQVVoes3nv0uCEnfUg3PD44gbSRuxteorK4mob9Zi2avHeLCT/Gpc6EQ7qZG
Lvp6HtJ9B2fdDaGzVhWPglEVJ+CWN+h2VZqXzns/eVgYFwrgnN5EUO96DdmHJTvD94rjyNBFEQvX
yrvPiv7DLpsjjcXU76bwgnLtC9v0oa6fa8374RCh6xTdHmLBMUNhCwHqC7MCnt03z+1upmQ6zD3T
jWdSs3q//OgTC1NISz/ROCaWd2FseqOo5jFEw9XjqB/H4SBjokSdio+XKReDQURnUBQ2hC8n0Czx
sG8ToEtKs1dmuWuVdt/a87M1kuxRAqhTjZiYcYoFGgxL07DujUUI4zrOD4t0Bzdqr8ameuCFQBJ6
fCl6decK+5EnbUu756tn4E3honmhwLKTHSZUOAbnrB72egu6Dbs1PMZOu1TbyqqflxfpVQbkxjuQ
r3Nq0+G+pvrsCiAEhak9lJo80z+l5KGBA0hqnrSGdwand1cCD+TM/tVhv4iixPKzakeTDD8inOBe
7XDZA5OaTWRA1UNbRi+DvIu8Cu+seGyjWypfOzCgwTxHZ3gSX7Z5iy8KyyT/YI1KRsMejUfgPPJz
q4e2npo51sHssPy7TKg3GVbnweEZr0wRPIwHOSlEC2vFbsDYG7ij7WzUoRIbx0CpShCNGGzpFzUW
1Ky82B4sUQfO9pScsYgeCRpjQgzjbaoS8LMwHWR5jIyxRflZav5sensLT9iMUUdAjftZmtSAXHAw
mffcj3rQFtrbiBx2kM3VSECnVn80EnKZ3zXZvQP+7npRIE3W+FPxpuPsvpuO8wKEJdxU4hEpz32R
Ne+NOV4rjK4TMV/FEq8vMYVVU/4wJvW21/WLLRmwLP41G3OM7kwPxeg+2lNh7JVIf3UislgmY6Gx
HUX/IHCDdQxxGNAHbmktSDbyYDXabUX+aFEQi28qIG6bOax2ijCmrSIX93RxZEaW+5GyyEWIkN4k
lcvVkFKwk7eKLm6bkDOl0hkewtMD3Wnh8B+9G3GyGFM6Zcfl1MH0jTTPxym24N9I9K6WC1K/rTv9
ZGPuj7hFdGV2iacZUf7aQLlvwKttqnZ8EO706JJ06jTJyc66XdrqO6uzroeiPZmELKn1dEMLUvh5
qRxat76u8SahI6BGl2xtxbqiNPDSW1AKbWzDgwXh0DROokneuky9g+HrTBp8KrozaP/vbaV7bbIe
pmzm933zRTn3bCrFBX42WbLjNZ/0CkXyAYDvRtXEO2Cwa7B+15ZZf2Xjo9TEba3ipWt0RHdPrdrs
5cBAbym7ui510XprGNqtZ0dP9BuPiZOSZO0t0Uawg7QNY7ddKtDGqjxTATffytE9RIa5jYrMJatu
euvjdL1lFrm5a/LmrVHUe9uNP9Ah2qE4pFb3s4ySANTrgyib8zSUP0gx2NEDIVG8eXT1fZzlN/Ds
dyoqJRNCXgsh0zWTuxJCBhPGJ/7WX5oV3tFleldrYtvGd6etnyNucHNmB2VrP8rc/mxjlVqq7j71
wnxStebTa5UfUTudCgqfZahuSSS6SrVyaw8/Ix0sctoyYeBkiaz0rUyrj9Zl8Bab16KlMyniVwxY
RaPRsFLlXvbmcayji1mir+0HxQffJwEYcdmDzrgrDRdA3/RLH7jknFp9gaiTbACYMwLGveZor23r
PgnIqI3iXUPZORWV9TrQauKe5kdVf40sFZrRW6ekHwXHJPSyh66MgxQezGSWoA+8Ai86EDDSb4XV
PXDDiBASAReqxsCDmq3Y462dSWgEMX7H+qC2E5ZHY0cEw0b3woc0jY8p1JBIny6dxamNztPqbkdU
gojaq4W3SdRBoyvLbfHg9HUQo9/ewi48K+a7c02h8cbVGY1QHCNNKxnw4ibPSY1Isso7asxd/Ell
eVf3Jol0ocm03YQGN2IiZbRUA1jQ3AK4XJfd19xdhWhaeJW6Pynjp8jT5yqW6T4igWWTpUQphMMd
JnzubpnyKHlsbkJRXSapn2rV2JWaQxo1Z/VUiT2+w52c4mOp2detd1el9V1mGfChquKtMcqdk8Iy
sOfb2TQ3eoZpbVLvB4+ik1HvElu+gES5qw2odRah6I0wcRXmBGibUwKWiLCmSDlQkZuZEXPjoDqh
ppQIx2po9xCg3rXSvtMyfyZhskjyG2D5RxsbqdYON0Wv3AhL+MRkBVrG1Giks5g9mUP5VNjVeXL6
qw5O9KRFftoUr940P6ZCezCrhZU0XapZgdUW6nhiF4qeSJkSlVYwjd1WLAO9Opz3JdNAIqJbbiY2
gVy6Xe4p5xBz6Ru6c1WL9jU2kHpK5mDmvWUMt9IpXmNxoyTFOYU7qTP7Uz1IQ0N2gKvmdyCaSUcu
S/PccI4Yqr2rya1PY/mq9ukjEaXS3EfcI7AbXyg9XgN+47Ivm+eW4blMmnfXjmhJkzRsDERhWfjk
7TtLhrCB+V2FOl3FVCmKyR59lKR3Oi5wp/yE3hKkxnriOwNRzJXgqOQI7C3zi0RupAzdr4ZwiaIx
ttlc0iydXjJtuIPiTwfpEGuAVfQ+cNX6CzNxs5l0rdhY84usi8tInzaf8YDCdLdtxKL12i4Z8V/S
13PG8Wo5XnVXvmGoe/b09l3Q4WuJLkSkse/KgOTAe71KBY5Zamo24t5i+szN6FeSIhJV84/QwZsw
S4CDntHdhxlTYXNGKxE2dE8YI/paauCu5dUwKwPb7BjRG+FNpODBH8I7TW9PbpoS7U3PkhFW+dDK
hzkE/T5BOVTwHzsdgJyxOWQmqnyMk8Qe0A6KACFb3QClCujVVuYEYuNEKGfCiaIs8Wuru4TaoEKt
JT+cCfpDar431nDDzJUBU14yYpvuiCtwvOKhbJAgQ7x6lb1Rbpyy2qtRFFh2cQMl7K3Vy4yGEVkm
hvjMmuk0dl9RTci67J/z3ja3Rq7onLL5nk4n1wbcE6YTc75VUlqbIXUFqAXaRjKr3zqRtzVt/bqD
Ia+1PYFRTX8pOZdJzGGCno01UvPePZkW0dwiUS9UnRnVlVMw1PbBIcQmKEvGWEhS0Bq7v/K2oAZG
5nbjzT3SsVAFdERCucbIyCqanWnE3i0UGOp2Hre6BjjKpmYKv8toCW48i5TtbkJVMAL+YgawcTGP
egjrctI7taZ5QEcqg8Gl5Ww15PjaqDCbOHpkRvBjjs1sVzepPHY9JfMoN3ySDHVMyXFy0WPwAlpt
Pqa2dxtq2IkH07i1B/OmkYhzPEN5JhzS4jBGjzN5E2ZYPIcWVnCrzRr6oJ2yjdsFXVtl457IZHxB
usa4ufBA76cberZxQKvS9fHfPHcZIFByn+G2hsYuKcaj5LklTfvVUgyGP0z1EsZyiAMiwM71vQWn
yZcVQEC96+UmQlsnIpWuKTZAuipIUEUlyX1zPdxLDd9QMu0os7fXZHQ73taL66MMe+OpzH/SZPiQ
wzUtXL8znSdZgZED13soHA4hegBVV8BVcUebsr2RWPaV52BhRAmu+hFS+k3hId5W68ynyz4cozL9
iCtQYJPojoiQySeFWkwAnobmV9RHI69JJlVUDMHldJVO3dIa7QhSaIAih2n4bg0MTxGQJb7SSGsf
47DuRk4lIyNysrR7kzEUYkSLtiuGD3G2yuwB3d4XNPxDRRz3zrP586Td8lCzb2M5/hKuy+PuRZQl
M4ASsIjxpKTmcxmj60ksBesAZ7KUtEVaFwjCpJnlJi9dPehc2tMRKqESDc5GopTIONnkPCAX5PEk
unjLTDUeRTCAMkhT43HUyud4giJ2K+fq7FTFTUUOeqZxylq9tSA9h7dJcz9nc2+74kCyS43reJHe
mMe5zL86lQovWWOd5vENwuLeZGPxXA2ILBRrOna6ecaA9YNH3EUdptHXVGa4phyaTdTISwnEZjB+
anuPCJ/ZrX4Ivdl2rlJvKSxzWkTpPgube+bXiE/b/LlzltJhBd7Ug/AXacZnXtEPA8uzuBmMAMdR
YpEjgjNPEKATK3sT31jLIRBcwMLTjyNNB1NR9gPud0xEbyFYqzhB/1xlR9O2jsSoPYWJTT1O0Y48
skHN18n14OLCoGF40NuSYcL4ybSK1lWXf9hZATpzoFWUo0RQs+JN8/ojGoLtoGr3Q5p8qsjSowkw
d2r80OV0ScOMsVYxYsyyDpk7PBsJkxJS0agOPakDTx9P/lTKF6M342PIk7dp8ReaXMmUpJVNS8Fu
x9kIf426LEQDl9lFTcorUoxdGhrwQnTlhxOppwbXmQWRmiIIXIzxmibXi021cDPb4xfRIncJVb/B
vaeHsq3VECiBRKU6S7h3+aMuuhuNAGc1je/KLj9bMEiuhlY9UmHumSUmNQ9xAQw8an28gKepRKuY
2fJIcfqTIOxDNkakOIxYJQrwqYCSSlu/wBb9iBjf+2Zo3Q3ZsB/7ehcB4WUacRzt4Su3szcYfK/4
hW9aYmuDWOQPEQxeO/2ciq8opaBRMG4kv+DGdqyzI7QL0J9AR5hgGDMC46m7lprn8UGmQy6JETYx
ATaTAz0t6bYV8jwwIO5DA0nOdKoPY2Sq5akz45ick24el5PzEg1kTYNmOuMJJSCnqr6UBJQSPUU5
69dmGcO2cN683nvC0rSfrTzbiBLLojowGJFNACD11lVMSFiyfY5qWoppv6+fEKzepE7v+ti3DvaM
ILP7T/bOJLttrcvSI8K/LnBRXHRJsBILybIs2epgSbaEuq7Ri3nEQKKXU/hzRvEBjgi/fCvLfnYo
VqIgEgTOPWfvb4/FR5oTmDDmD30+IS9qmcqahI0hI+MdJmlOS4h5MO0m9HzcFsi+uHDrZPh9bb2p
LTf/dt/fbv7t19bf+P16UXNIJmJGGqDXTWZ/JWlC34uZt7CuMNf4ixZvFTTnzAoYMc+POQCazSqe
NxZd3Xrtz8X/xX3j6qLwaYs4pOWc2kUeOi3yXGQBiBkXw8gfUf9608V5eYI7XIuub8/xIt1LVzGo
Gp3As0KotOS3pRCNF1vEKsI2x0xh6Fz0hL8dEuvVudXvfVMhNFwF0H803av5Yr2pNT47q28jJXTb
gygrgO0dYtN1M39fXaX86+1yapeG3cJUgTdOCYdecxFndotyc71Y71uvrQ84KsCc8ufhVXHvgI7a
cr4YtoWpCPRYHy7zZ3PsWyaaWNGYoOHZMQ1ObAI91+qK+JtJ4s99mVZpJ7d7Jw72wdeGX/DIypNd
F3AfMV3Czh+OjozeZ8Y3N+kkEwUAORjREOSeCU2AmN+M5lsqOMQptOPKGD6SVg2sUrlQrHvSpqjO
aMImz4WQPs0cJqWV+97Cwdomie6fApXf96B/72pzOuq14OA69TdQReXOsZxxm/P9GS2k1gEnQVbL
m2K0XkQ/pXckVlzj2SpuTjbFZNf2024uYEgF9klLk0+BDpekAPPO7YbpBjPyUcVDAkbJb4FfBndi
qt5rCFrHPvcT1tYAYIb8Bgq9A8xXuRxRbSj+HPFpzu8Kqz85Ve9j39b5M0YByiThwyyyLN6DoAey
GzicqhRpfMWUeXbWZHQ+DHHSBvFFDnpDwAahfwWqkbmwT+T9FSfq8M0320/Tqwj6TZC38tYbUt6m
NuDbL0dsMvb9LMtPJyPTl1/pbhnxJFluXusosg/s2A9RO6oTGaj+JQFV55dyIa+86i5tFFUaH43R
ZtecqEJQaJIYYUoWfsYk9dAtmHhXE5f2b4heb3Cbt2EkTXiQRX4Pni4nHPyz6CwyvOsZeDndxbhH
o9bafCoWjOmtxO8KiS/DSu442U1oT0yXxqs1BzVE25SRCu22nESyfa/X5EK0hnNN6Uhf6ZGegih/
NIKKjM+imi42Mb3iE/rUdmbEhmjRxcVtzIFHJ6/1Jk5MlKrgLJOKpQR9gGynlyw3w2wiboOBcO5O
l2jZEmZPGtM5yhtdODnORNUdRjvgU+kQ7bslaUEGaKAbXNDvnO/EkTbdEwXITiwfIhMllCYMVDJm
cjwrxM2Hks6WWAO57/fD6yMWISUeOS68Mec5wuaOXSAbshfpql+dPV+KrKJ2jYuvJuT62Kxvfmjf
xZr/bYSLo41voJU/RBc/TVlwTfAdso4+D6P+RNZctmlN/bmQSbXR3PLVIWqKDh1d2Wp+HOa+g90p
PVMTF6ulUtTt4VIwgDmSNFlVKR7V6AK/kAha0OL4rzfRgvdyiFyEE2rBoe5fzMI49knbeKkwcM/7
oKLDkKRSnzrV0dxH2NDjFoIqwC3VM0HReyiCzU4b1ZchCpgnDdNDpTclDS206vlGjhCbVWs9D/5w
VVPyg1g9ylQWnsJuUNkindExzR0ZbVOWoKL0LQhQQ7wEksnyPnOuqDDRW3i9azBLSaKvRKp6aUfb
qncqhId5ggnRLX8OFUWYk4nXDmRH5mTubkA4TojCWamED3uWnxZrOwIkzAwIzPjok/qGuRuJqRU0
W9gPJ91+QEntbF0r2mtGMZ6HBAffmPXfO1s+mvPjHLLbhHXw0GlGeoldNBvp6G8NI9mUfXHWogh5
o3YTWTtyIDTprpDaU/Xai18yeTXCnNluUhxra37zfb5OSV8/Eia7G+LHRXpb1E8uAdqb2Mm/TXXm
aZO8wM2GZWzZX8gOOJVt/NPUH4Y+nGiSM7MoFFEFKD7AFk77idBDaoGPvCzcU82E5EEbQ8dD9Mo0
3zDOerGXdlAeSThNPIt1HhqQ+H6ehekRrIrSdjqMlnERMRVlY5w6BmFjDr6haV3QgXm5hYXNB8oi
Ry6x3LKYkWZgAgmjgSyps0MVBwVE5Ghok2pHgwLbZlZ9OIH57ji+hRuc3mUn6UnG7tepiUZC8RY3
R27p5yp460PdeOksGi4WlkvHCU5Rh82fdLMXXbtV1GfYP4e9WVe/0krnMN3fFWX4qYMPhYROukid
PkDBL3uw/90UoBXTIoL7fLGpCxbQGikpac0ZOGzmu6WUbKQ4TxYjO8OJip1dd/q2HulERFPzFquW
Tn0JAM8HNRu4TMiDX6qx87OTE1TrsPjZBLYs7kfaCRtjUkfHnityqoL8sW7Kbyim3nsz/oi7X/BI
rH1vTL5nz8GR4675kPFmZRZNvdxArseKn3nA+E2V0eQRIOHQO4MP/iasvNtXtJdb25x3U+UW27Yd
7/Vw7HaVzfARR0XpJYm0LtZbqMl5b7Gi5OO+LwPd+uFb+kcVzvd2lBknoiMRGo94uJnQb+rQFTtE
/Hy3QXdubIOymaZHOJUBE80FdtXi6Axl6SIDMju2pxk98F9qYwfVl5Sl504z4FrlPvOZ2pnAGjY/
jT4/BFo6P2lzfOKIFGLryG8Wpj2k5PrX0KJmNkADbtH29Funq45hC4jOT/OPEeL/poknlsMc2Wjp
2tfYQqJT+BdISzczKFG+ubAMAJGbzM7QflkhUQdG/YrA3j3YZf2Ftqx7lEq/jxhK1Vb4mCbE2Egm
FTtXBI/MrI90hhT6di1gjy7FKQ7LGfZ4lx2x4bQ7ZcHGK9Ii2zakB0nZfdrV/Ax0pOe17TvLNi6Y
ReLntLsPzeZXMPZPFdoDCrXa6wfh74BvH7oFdRQGal8FFd3nltQcMzMPPbUxjjP9vdbGYZPpy2qh
sj+WGE8A7c6wGw2A8ML9JVo0mX2HPT5JxE8wMfwLTnk0c1ORiYHGMUtpT/gsqSO7EvsqR85MsVS3
br2blO6fteAjbxzkdSqRHoMx4xxx3t0nI/OmJNTUlYxMdZ1SzdMHk+y72Tch60XJUZBPyahYakfh
NJ0XKMwtLdL6OyenV1PyITrN1UCYdBcH/Y3uS3qwOnQ6YqjxlVbJe9oRRWE2uBkbEylXj3ktx0oc
157TsvUJKSdID4LsbiheRkDs59/3LHfPNQsAI3ySkv8wF1239RGHne264lQVlM24x2vz8vsmmpND
berDcfIHc88im+HiUvxNAROLJARZzDWbJvKxt2LSmQmHjFIXCed6lQg3wjnTAMF+rj/ns9MyOeQp
6wXRzMU+zrvv3EIsPoRoNER6bgKkEbhD03OkWLoQKnua6KfyFSTtu5zzc9k0QKe02t3k/szSvrXt
ioOKXe6MbgLDbzEXdsb5dcrCnMMWMG0O7ucwd+IdH9Cl5L8/18tFRfIlpibtZb0rCZW/RVmSb6vW
wiIyNBn2Gs3a2Y3hHlXQ7FEzN+f1oh+wFo0lJE7HJVvZbjTPqW2OXnlMklZqWsQRBbFH2jGtKrLC
ctT+wZJI6vsaMqycJ5ABudBqAnLi8PKd0ZYAi+EQyH6dvetBTTJxkhzxXty6mtisMhvRilQxzm+R
NGfkjgJHFFKBDMsZmDOUeFEwRmcZFBHbGP9k2cr+gIr0PLA82eYjg4u4JrdUH2mY2A7jKXMqz/QW
ynMrOhQdpXHQpSRRZPWX9KWoPLoL4FFwJp4NSAgH4t0v7eJAwSpVn8kpMLY6dECOLgGDkPVOh1gb
dima4OR4snJ3IGfmFWcM8gASZdLbWf9gRMetsjBvyuLcL29CMDIwwBR2rQK3O9WR8NZtj2k/nddr
bcS5tcOeQl+gvs/9LPpS93zT9PqnAUbptBCzUyOC99c7p7YQ415Uwzk0MbZUJfWMNnf3bcYGRGL8
bjCC9ypVX0pMCxCbens5bb9WxBdscPQlKFIo5ybDJlAk2M9Dl14Za5eeUnts8edAs1BKKbpJ9hh4
uh80G2sYRqQSgxfVItqbX8xHf6DWm+D5R6H9KvvmOc4QQhNcv89KJJc99q2N0dAwJ97j8//7IvI2
aqf/gy/CIBPK+N/6Iv4VN8S//Pd/WS7/+W///G///Le/OiP+49f/0xmh/qGDftEhmDmAh/Ak/Jcz
wtX/YRNJJgkh/Ysl4h/IyCReCYuNoEKBNPbHIkGb3aGBRe4ibDNL/T95JIwF2vY/QATxWrjusmW2
lK4pLP7nv0LNIhp5VlICL0sJ1zlSXL12pn1zs4XPk4/+nUKN62o9gBx0lcc4yk/BOCVLw0Aca8Mg
hJMIWr6SDwvt5+y6873rk+1ta+VbOhaExurdx5iRRVwEM3bLDF/hEAyffWGQvT2V90QFFFtUGjNq
1FhsJAq9YILkvLT+tP4m4++CoLrEMApvHhvlidph5EPcCx6+z9pI5z12hrNJ3sLZeugCtBOibF6z
KhjwaVUONgYGQJDRwu5nEBLe2yrzq52P/bbGu+dJRBcI8cmaFLhqseEfxq5MkMLWpLqpSAOnQ9J2
nPQoBbU838chiRGazzpTs5KH0SID3pz7BrcBzT94ntOdngU/NRqQdyYj/ae2BVjfVv6PUMbRjS5a
eHN8OFOtTtC2M/rMEwhm3tV9z/I0yk5mRi7ILm9KijPYXrvGLSVlRiBop3JsrkENHdyqYTAkiTLw
O5QoyAk5uWdXZIjN1kp6nCtIH4uElZQfDQ9pOH9VhLJvjDhJvirxPvYFSeR5/1ETuEtKyY/BxFQA
6GbcarrfHaa40r1q8AiXnVH3ITQjEITEDNt4JhjMJNVtetI5VR/cpuaFEHBX2uRsqQx9L4a7qjh6
PcwOH2gpw+lQIEY4zRUtJvJrLqhNN0XNC0u1dOuL+k2GBJgtz57akJJzdhF6PiL+OCvfxF8O9Wcj
eEEGMYiXhZt4A0FPBLbHxUaWmnuc6gSzqVEflOSfFFK/m1I7PNNlC/ZDG/3sqV5JQ+ZChMN/XDRh
lPzl5vro+rz1Kf+zm+sDZAYJllnmZb2l2ba1zUikgXfXMQ76299YX69cH1mvzpnpUlraj3/bDJP1
CtOH7gV5V3b3Zyv+bAq9xwmnYkWuzfIf/C83b/3d9VEzkQTOCSZD62/8eWC9GVAFAgZcXusv2/f7
mRqSO5tqPQgArv3liX+5uj5x/TNzUyKKJSFqRKWK270Ql/WiYbrMTEgBU0D3cBmChRHWZ8R3TSAG
yAtN9jIYn/LsYic9DLj/utAmM7k4Rsp9GqvvIDVrz13uGwdT30sfldzwY336em+n5oXGbMy7PjAB
BDUvtUiLXWVAssA7XTXHqb+EWnWNxgKOgsuupItMu/jtoF3WazLM0Nr5gqSexVGSOiPi9GE+kcIw
7NpKoGRj8CT0o40s9OIqJS84T7lmRcaFNkpgkErYdOkL0UnysD5ON4yRcdNffEebzrlGOKqwkaj0
JKtfAkZzl/Vam+Y+1cf0yOyaJj8fsMaONRuxdSFrqd/6gvfwz33ELu1kB3AHQ4J1mWr/Z+2GhLQn
Eh3tYP9O2g2h/G30MCn25vK+z2MoCy8uKU1Cum6ERPgxLPayoVKH6SUu67PWC2Gn4IWXX2KOHC8g
su8GS2QOnunbQA7dQWaAUfB0A54CfrOG+zYGI32mqMeMiWCrB3Lvm/nPxAdFhHYkQ3ehl9fMSZ7z
srUPdQW3ualYzE9FZuxEJ5iPzsV4cWg7XqY4VAeXpDoQtOOlWC5GKDqbUq/Rzy7PMGpaJ7M8Zxzp
7wYrvIUPdGlsAudbfSNwBpzGqCBWPA+Z0HLRj7G8a4jCZcimE9uhYSlhKp07vGAf1finIwSPMn+1
pUgvM5lDA0OXusHhP+TafEFwO1+EX8+XJs6S01z6d+HMXev980CLQpgq3q8342XPX6+9VyaNelVc
pvQ0aCrE2k29KpfqMCe4BsFSadznJpz1sgUZL1S91yOcGz1RM2CX2ZIAI+6RUhxA3tee+VHCceMy
kbV8wr57NNGdlZCd0W3l5YIiJzX0UEoLXRo7Vi21cW8vQTy18lO6sUVGighAwcac6v1608TLs59M
6BtEIWdX1p6FN6BP3Gg1fbQGeVcUB19YZBF2nkLZdZTvFQnaoyRAOiXjMqW3NEE71Rp302F4uXcs
FO5Spi+RhlBE+vG9YYf6cR0CjdbCEFxJPeNCxVpnRJMfD9ugHoD6DqXYVSvHYwX5rJCm9drvO//c
Xn8xXuc96+N/e/p60+Dj2SOGuV//tGO0zqakm7792y/85aV/X82z9FvjG+G++LMl699b//xv3lc9
+OU2sCOWPX824i/Pr9HsETiDpIN+SYtgtILHsF4ojS/tn5srZuxv962Pdgx7seGBUFMHJs/GlpYE
2qXAuUliPrEAjrvCj/nC2e9VHrxjFWRFlVXv9uy86mPdXzuoDF7SR+khnr9bS1IZfJRTigx9xwo0
g79vIayLzYNp6D1IgoTuIhIe+uWMPOjm7MY5KhFTpkhSSv1Fc+uTjaQmamaERbpaDQxbtCKPvZ0f
6Z8/tvqwKOZoJAdaeK+VO7imrCjh8nhlQetRYsEiq3bY2QGkbKZaoP3IrzplKU2vyG+PC47G8QtP
1+9cZjQUaaoiQTPyBHxcht68fGFbG9upcHMg5R3yGOM/kUX7zNllNYFKjlG5rLCbJ93cJLn/EvYd
YkXbbo/o8SdvMKuRobq6xQVA6SQctmGmvWZlRpMRlfo2QFZa4RnAnYP2tUCm4yliOi5dxqmWA+FG
CJslWaED8GPgswB5875xT3j7my2JOdHWKvxT0oZLiWJFxCCPpzAivcmgPe0Zle3DF2VgXSh5ClFr
b0whxp1eNdoGxRTwmgZJfeWi0ION8JLqVGB+Chc2kc4Xjc8BaVt89J0cHR4pgJvYwpI8hOHCJU/f
SkyYCa2ALlgMNfJXZBXhPhNfaUnGXmCiW9SkOBhZ850pCQ1MH+5dhDwomVz3zk+z+sS8MqX3oblb
TMhPpcH4Z5xjwutn+zWY++AcirpBN06QMNkgD5PVZZc8qV/zZ6dLAdik5WHQChAeArGwTV/aHZ33
wRFMYkaamyClD6UNf9dtmCIM+eAZg0ZRMQYHR9CgUE35aqAu8Nyro4YHUijI9ujc9KRPGHHQBvYD
AfEYrsytal/m2f+AS3F0iqbyHMLjRNQRUzDLI++YvNZLsikcpLlPry27Y0vrzBsGl0VDyup7QQWn
FhTCQtTfSHwO3QyVdvFJzoAebPyObjJh8kP+RvgnMYNwc2p8DeGUtRc3ti8CtPE1F+nBrXkHMe1t
23zFZpERJmv3LEHlmoa9DCjk6zhP0xfU1rRqk/oakeQpFLQPci2JSW/ZQVnr39caWvTuzulpc2NG
p3wmrQC0scsnhcjeG9xvbqjRLDZHREixTzqLTA9RGiNy4InCUsUGm6xGFDAJGkkwXpIBshnDtENo
8dNVe90IvumV82zGxEoJPzj2tZDHbjCOYWdHdw55JygprmSCVCDd7mqjTXeFXtw7E9to9ccmp4Gh
K5NgXBxHx04ORx2BuoTML1JTeVIc+9ifnolc/mbL6G1cAkrGNAkwehnkvHY3DAx4FVsOK1aUUIFg
JfBsm/7lNFlEyWvuN9gmz3HSQGNGB7UL6io5lBukHgjn5rzeUoUdrFzKrQ8ddI9qjZhmHKh6Ano6
DNU2Evm8LXOE0WZfsDgCdOoG3/0uJV8BU81QLSr/ob2FkaMu3Vj+UG1+bwmFlCtt8Q4OSPhgampv
Y1ineyKsGTVhISGPFhFNifTCqghYzNxhCz1UMHlKnq3U0XZGSB67UWJxM4CT77tp2k0y1g4ujr69
EIRiRCowdrnfXJcSJ8X0bVsIO3OyHTdF29jkBOL/D4J0O4pp9rpSu86WFxGbXuND2+ttoXntEDz6
tqvORdej0gZrGeLZ3faTJVAaMjjBWP6gUcnno5NsxzcVMPKwNeUeLY4hWmxgNIaqR8m7sJMNsF/A
Ck5MYw3fwaLlZMSgBQE+Qmave8BJ9zoCKxbhvLWGfsiblMgz5GDoKRkQW1hCZVT+CqxL3L4riB0b
nLUkUkXjKytWvM89MiyiIgEkhIBUKO3841yiszNB1S3802vtMMyPs8bTiA7xtEbIq05vjwzN/tS6
a8bq8BjOzo+8x6caYRQgoYwj3ppN1Vbxdx1p9i710ztF/YTeMqH+NklSMjFJoRLa+q6SO6vG49Vr
5q+gWyQk/teGN32D9Nsm1tefAjSBgfkZ0sJgbh11R4mZbmCEy5EKqYD7g6HqqU5DlukI0A2tju8m
fccCmdjJtPpR55yUzLb9LKOADD7e6A3HVXL0luVoaAzXUAt7DjnRE3Y9VhZ4F2Q/LCPa7KevcwZ0
IfroNXGslZURCphjnlJMQ2ILE5B2kjT+zXQgiQ/LaOEyaO0m9Fv4+BFf5uLGXkCBnt2LSD3mQ3IN
xGMwdFfhjSmjLC1EnF+35zzlcCLMH4GRPg8WH4OtE/lEOEmcBs/W3NuHHH/0oc8fYWOzIcxacqtk
+hQ1UDjVPtZBHAGTpgWf269m1rXbondx0DQYesOfRlzAdDHhQCCMO/sODjbRuJHXMy5NQA519kPT
YDTXZLipY8xV5qSX+wfc/nKnKvtrrsSXJOfrp4WkJeMN/JXmEDXQdB/a0fppz6F4NLUPRUpv1wTu
I2m2KJ1ZDRG7CCRHP5ZW/72OKSzU9DCQ6Xgas+AtZx6KdAP3exYGlMgzeUzlxijNPW97T/uVmexc
Rh9DZf4gSgiZLJ7qbUx62W6Oebrvn9OCvhb4ST5EzUG3oOGQ6lH3wZKNId8Ub22mmJ/bS+pzHP5w
IutN5mseNY0tQ5KFTMM9Dr6VeMlD5IS7xJyg6pNLMdulfiSL9Ogb831R8LmGgb7Fz76oOcfXNs+Q
j6kpPjZoicLxMapaGBT5TxyPBAIeVFXyqtoRqNVrW2kMgFuNY2JPqF1c33pFVnsT9sAsEhNLpTnN
t95HyYfQ8jWnR5OL5HEa8lfNKuNj1BL21MOCaKfaohMXfFNxRlbBUnJhVEDWVXOC1mNWp+my9p0t
oswjV905VUC/Xe0Rdl8RXItDWmnFHvvfHjZmRewPOPOE2Kdc1OAw0bXUzfwCwqPc9Igp5SiabdqW
7v2kMMCkljwjiT1GEnimObj+pqoJRRx73/Wa2n9w0xFExqeFwXo/ZiQqDW2CDGmu4h1Wk5duEaKR
Mvc178TzBCDxoEKW8HF31dNCkrR6Z0kxnF4TnNwb14ZuH9WkHppqGT0ssn0LF4dZfXcdTqqZ5Xxo
bfERwCUhJYFxcRlGOq7MIkZ8aBT71L8VrjncTxmtDg0mtV2YrD6h+51MdTJLpZjoMCfy8SAzWR7a
S/0lbmbhRVGse6kq5oduNlH3o3l1KjV5RTnb56oMvx2lKF5LG7d0KhEUxQ8RDrEdoURQkgEV5MiW
DwWtDnS7aQnFs/Wpr/2j4ZjB/SCxJZSkz0DQ/Rp15qeRCWTwERlXRkuSEIfifuvGorlQ1xWJ/h5S
NIHFxobq1NY+rhzmNyxK95vIHOdrh0y24tt/F5GN5Wv861M8HobOeUl8l+rayHqvm8kySiRR3IiV
lMXIZa5JcwbPRmCSvAot+EbWrsQEoQA+uWmInyz7gQjnawtTlTNtJXaWi2Ve6vYJSSv2OTMxfnZ0
ZtA0zNGpJeRymJDvE1fp6bVUW0vcpySRoHBGaRp2ZzfG7GBrwbUNyluPNGzraDWFtUUajCwrWGHW
kUEuo0fS5ScEQqgfpg4sbMx+WD30RvgIpijzVAxJDL/UkwguENN7pp9zx/QYAKqh8+4bGiGZbodj
NcP0jpSc98QdN7RKXxp0NThtlo+CFY5v2TenoRM4lPG9nQkIDWmzhcfxAA32bGUtDAY2h6LqyvvE
RNG/N0Ks9XarXqYRr8qIj6V0h8ekNJ8rSagrzuLey7XkMdVJTAvLydqlQPTxAYavpCr228hJey+J
q0NhE0KWysM0Do9R7KtjqYVXoSrnPHex7W2A5cR3jcLaaeyFbPJTh+ZoLxEMb+zaOlV6H986AkPS
ZkRlwtGiLCdWc9KXx4Yuf7gfEFO5QRVv/YEEqVIatzFHTNuHiaSUhnDoasavEmbomUUQeEaa/2VN
lYx4b5uVp3rk5ZywPBNxrI4ZQONNYOEMpXf9YodteTcuhNWO0w+t9V8y/dpVyURLPlAH7NiPkVFG
u6l21C7j5OCVwUdWdrBEIf/g1d12cTl6AjHGTpWKxVedRhD6lmzMMc/2zOePI1Q6zUaMRzeRFlZ7
VPTJMeGn9jahJjYzRqfwu9sdItyj3yApsjl0+NViegyNntLlPnDMaxKrnvDEzEI6ODwZcf9QK2gp
/qQhPHe1J8cFWWeLgsV0c2JKTu3aUR21pNiTxxVOZ1WE7aYn0o5TqwHwDQ+u1pgdpL9aZwVtWJT5
tEgDNTsHlpVk8AWfvujTY5TjE0cSiFKqIyLcodwwZ/cOKRQZMjbH4J5zIclepABXLhkVHWmx8WK6
bEIWPVls6OcMjgKzBsYUQmNd6Gio4ZGmTPGTbsucU3j7ODoRIZL9gI6js+nF6Rkggoz8DgXW0Of0
3jl3fdfA2osmiuBcLbaQvdBJ7HIMBo8BaTQ7J2IgOQ3LzBkz3HaCXd+7s7HtOFsSRyI2Src+sPNF
8A+DHyD14Pm4nOzMeB921ivRvRw/Fr9e4s+byHHepoCYD5V21MHOcOzq6ebSb94GTWxuJ1jywkwx
J8+I/BfJO1yqYz/iyfRz5BFwFLdlK3DILsEmIvuB5JxSJVfPgV93vMckcRuuVm1lx+IZvh6xt2UF
qCT8grXgRP3G8EjAIJyrV0nLWm+esTpV+Aib4jpH2sRH9D2ZUHIxW3+vaVLoYpSXBlDAjhWJUwZ7
lVXOo5Za4KRDC5zSSKJJNZH3kJgf7hw8Tw3xM8S0JYyTDPAQcngryibbhyJ+nqtbELfBtQ5zhKBp
Qroytfkur59z1IicT2jkOFq6R866t1LB+QOt1ybJYuVVJAYd+iF7Itik240tZakh8pdG0gOeUfzM
CZyb4DhbIAlyhkYlQCykmDE9bnSF0YMcKKFbQQ9iHGEBuvYXs4o/k9G8h+X1VGuDs3Ng1mz1tpw9
vpUxC65+J9/AFmUHrbIJXYhYkM4SVzlmxqeUldlJN93HDk1h7oyHSBnXWhCNzfwPkbdgrRo90zTK
9gwnn+mKYg4x28d2+ZLSj1wkohrKJ/NuaIPoDDIieZ/7etnViHLRBwSWBbyUfZSm27jToi0ZRIdR
m49KGh1uUGfauy17pstI9SDIWgAJ9jzYgcUe2rAqC+fPeQCXhW+UL74CVfvTD/qDDIevqh8QUYy/
rLkbD+Gk3dWq+u6PuAbzonS3UFYWc4z7mXWAKsvKep0l5F1Omxi+UhzFTFnu2S1aJKa5CeggB5KT
BYDilrOjmrQHwWAWLdF72gSXWpVPsmfaH6HXgpmCca1JvghBNsjiZsUUltGzd14qI2EIaWI/y3Qg
H5AhovldNwt9N1b1OVxCMEml7OmvYj3yRb5LTRs0WNhtHH1kpTMU9wApfb7XrrOFvhvSPU6/11KW
O/A4koAokjV1g64tPRZtW+WueyRpXMCQ9u8CZzrJmoDiQnhxYP6yNAcTdHePEY+wyGR8I/sbDuik
CNXElha3zZX2pKcFDbiR7GvfvMdVOMAxkK9Zm+/INEgI3EG8LEVDRtL4ixoz/upgM/JIXTrPqsDk
hsyWt5tF+bDD9b1LLItFW4TgL6ALRihu3yxT0Y+5x0tsm9bNwNAtq6ah85I/4EF2N6GpAS+CpQkE
FXyo6tXNlQVQI5Lg0VrLX0nQ5Xu9Tn+1QEKOYdX5UDRthowd5DuT8hKNIsZ/8iP6DVKpyNNajb4k
Yvl6Jhic/PmrsKf6VIBL0vRBHUoVHPgCQY4dujuX/EpAG/keWGx0TNKIXaOavk0t+bKGoaf7qVan
NoJQb4LUcDPSgIdCVYewY4sLSHKbPtcjQG7XJu6ZqtQZebTNZcppHtZOUhwcWsd3EnIOssiXwh+s
3ZhbzB/s+hZRvlop4/FOI5pLGx6QVTpHvjF0Ddrki9vFnDPRluy6ocVnlGn7KsbwZ0p8D4WOhxE+
tW2JHt5Mse/7wr1Im3hf2DNpsyyPEJwTy9QB3eoPmcjfWFldZ3EyZk3dDxWm86n0aQuSu1XSC+vp
FBwmBVhWpnAKbaywIxhdlF52T7iZ0LH23Pr8VzSV+LiGk7HAOxrpbp0e+2rvmj8ju8u8sPgq04cB
+SBNco16lkSWXUk0104j2xYP6pRvNboMmvao5HFYEP+13oBDTDKPJhB9c0BRdEsPueZiWbIg8rmp
vEam/eQ49cFSbXeoJ5zA8G3QXkeIyTt8jC6mXZ92Z99ZhSdL4gHUdEYZOW3K0elPUTpeDVWhUzJp
PcKb3WIiphsNc60Zo52M8i9zYrwxmzI2zskoiKbKajRyeoJxsRoWWaB4R90ZPHJs/nRWwJXLoD+O
jX6fslAieesUKSd9iLLisvjmEsjUFzw5BDho2UmHk3M0ZP/A5L9hipNnyMJ0qgbfppGT0qjuq4Tv
Yu5exdi/hNC5d3Ob8AYn0Bz7drTppIcLS0R6Bjs12NBtWKXRaW5oqU7aq+804GnN/rsz2QdN9MND
1Jjp1rRbbU+WybSFxRdt/drByo2u727QAtoI0K0PnMVpfzbjm8OewEDi39k7k91W0i07v0rB80hE
3wBVNYiOPSmKorpJQDpHir7vY+SJAQ8Mw4DHfgcP7IEBw36FvG/kj8r0zZNZF1lVE4+MBJikjsQm
GPE3e6/1rXUnRgPnR4ve4YbyQZ6Jcxvuw1xe+1ufqPuKS7lRvbWvRIbfHn/da/4KjkfkRa7K7U9+
Acf/9vjr3m9/9/U7MV1sZ9FikUsB9HwhDyB58yXJfNBllx+e5pdX/ZtPaWZEAYtzK7u//NLX6zAb
0oT+7cV/+Uvka7uuHBNWaSN7StDTQ2qGLHhv7/e39/fL8xSdtCeA0PJ/eFoQBDv2TPFNy/ZPP+Yv
v/j1SVoTFfEYYEW+PXVE6SmlcvR/X+W3l/o6cF8Po694rQIb59fD346oqEkFeF5pRxL6NcCKQ7eR
WmWcVK+Z3OAPFvXSRVyD56UfInvIBHYuJFEpkyyzk0yZdGVJcvOBTTFr5vMRHKzompNsbRIFI4ao
Sm7YUQmbl/6aMcIBMnFVKfzGlj+0IyCt+Ff70Uv0mWGetIHRon0PqVUI+gRwRctqviDpHA3yrKBn
0ZL7bHgfMhDR2pJDdwBiJoq3lsmM5XYWDNzV4Z70JjB/ybdbCwMizm2tUB0qZXlLW6R+IPf3o6yu
LLQkNksM8IJCIRyVfGK8X25y+SQcIXx36HuZT8Y8uBMVBtQE6Aa2p5izHiuHuZDTywVbLNZJDxki
iwFudqlB6LK2TR0BLlXUzsHf09OLt4ssOoCEHhxdR5Vf5TL0xPx9aTi8JS0uhWCtUJwKKobttUNs
juOLdo3BSQsqYtowsa2FylxRSJPsSJ/fFGp58yg8o9MRnFCe9khzHIWaLRYuXNYaasYqbUcgWYoP
TP4FWQ47BwA24G0ReGGKndoA5wN8MFGtHnPgJuWoTO5Qz99HI+/YIKoM3ApYkCRkDpT6Loc//RyF
8kOZsbytGMlIVaxSt3zqRaqgE0hoXfJkWYwd9Pzaekz7wCukBMxnQwM9iRcgupa5gh/I86U7AJeS
28w3s6sCMrHvGE0JIA/t3pDglo/ILwkjeq5HGZyOmj4QnwjGsiJXyhJflgzfNqZf2lHN++yGffY+
M6l5AhIPvysE3J84aoxGdmNVu+AkAbDagIo16MrnC5lpneBZE+IFrcM8nuSQbXArbVFZn6s2gHYO
a9ubWv0RH5WDmUJ3CiGr/Q7fZMCEsFgNnuQekNhiPbZLtdXS7i2f4rtlpmupRv2LOPWA8KRMRctj
GP6X5kmvMJf9IEK8+4Vu/HdFn9+VcdG1//Bv5Jtg73fQY+TsmqLc+MssldD1/V7QF8HHyeKe4hTR
eIqdD4K1NTCBO7GU3WUi6o5YJemxqhVPyAuZ/gwsSiyJ+irvYToJyqZt5BU9FJi3YdjvpFywzuo0
E8VhwGnnRCiN9sJQEP4zb1z6Q7wqDWhd1jGz0FrVFJ26/+/f+BIXjT5To93QCE43gg5DqaCcZ08G
nbOe1F+3TeC+xFl00pIIgqMCYe3PD570Nw4e9Q9dAWJND41V3u/fQ1zHiT5FiLURa8wnvG6bVIJh
w8pPIn3eENYlhmk/YHcg1CwZenGLky8qqpc/fx/KH6ORORZIRVUL1qkI/E6/qTZ/iJpNy3lWG2jB
m74KZj8yG3XTd7TnsZa5Y5s8o3MuV2WmP0hmWB/MVJrWMcWWAW5BRRz6YbC6es+CHoeOOeJmJkyC
mFJmdELSPDVkmEYRKh0CI9wFqrYlm6s9VAIa7MqgH47VoXaLLCi9MpbedDxc66msV6lVGvuvm/h2
r8uW5z//2H/j3IWOqKiSYUh4GQzj9vX88LF7sTOjbojCjS7JoMjaqgRGlM6eFALu02QnUpdmP9Qj
e0vYCZpcbVCm09/PFpbt0564i2Gdi6O6JsBo2ARQVe0hjDAyVwEkKZwt614eL31QKv7XO///9Ph/
TiWtiBbi5D+hx/+Xv/yHv/xH4ef//PN///l//vy///LvkUv/298JpX95hl+F0ob4ky5JnPEqojgu
il/x8Yb8k6ZxWaJRYb3AycH18Cs+XtV+UuC7s1c2FCjv1I7/qpUmABr4u0GEqfJFkxeVf41WWlM4
+X4cWDkfeSbdVE1RNE3xj9ekCuwqrE1jWVPvW6WxflAoilJ5FK71HpSj7iyyXxvbQPbK2u0fujf1
W/jQPbLGLwoEqysu5InikPDUVXguVqzNWWpRSdBuvZq1lbi3dj5yqSuLctxBVXBPc8KV/eJNubX9
Pbp4eeBGV+l7vbNcY2OBsP7nxr8/jsFfn9EyOWyaYvC/P1yATSDPXHnmshYX47GXpPuoX1a1qdwl
o/qtb/pPQRBYzKbxixZL9z+cGH9j5lKtP2rRb6+uSrdxVxUNES7m7y//Mg8IIg0VqjdXa9yJn+V9
c1JZj7x2fv6JK5umVP9pXNT7MnDVXWQ56UXwzYN1MQ1nOSETUs8SC9N9vZXf8uOySc8pu9pj3Njj
mcp668XH+c3EVozU4mIkKzp/5Xr6BgBlr9yJbNs/Qu0GerWWx/QjRbl0p7607sjCCoUuf3MgAm8x
bGRNdv9aX/MrOiAmTLpJKJJg1AC0lLBawmirHYy57T7fj774nYq5skaOZjKoUg4hUdltLvURgpe0
a1fmVnHz1/IKATD6ljzwcfzpqfhcVsL9Qj3oEKz1nv6LPbyF5hq48CnxRJq0H/Oa7ay7gIwA61rZ
n/Kubp3OCsmE3gCla98RvYOqEdz8/QYLVV1h07wOpov6srnS6GMhIss0VezwocS9d4V5nCXnGem2
Ex5C3WnMh/KcfoCmxTApHMoHbYXVHnDbUz4+oN4sE5fDEe7nZ/b9PuAt+sjaJ7Vf46Drm0EiWskr
EidEeGL6RAPgYWKFr1DBA3Y7P9M7UZTDgp0uk7xCPKuiT6PGODev405/L++CU1ce5QuoA5M8HYKs
Qiei5Xwfr4QjCtBjuGUGCO/0HX3n2QXzilwDy8G2xkcb2TBLXOUz8Vjg9eyzKV/Z43tH+WiAiINM
xtWc4JmYxooC60MXHcydOrsGuSPoBT1KrbtlpfqRpyIoSTwAJtqL9D04VLKtH5Zn8iCgGZ+IU3+N
DvJBCTm0GHpoUy4SmgVEJHayMvYTeTLJivL/0225r7pz6WYfzTmD4Hmk5KuexBf4Ydp9uDEaOzJw
5jqwzElfsR4GjsSN7E+ewh6jtLxO3jAyOflJvic82LyG7/qxb3edYMdPwdU8w3nk1Ab02bk9JIaN
fsxP40ak9qjsDaJkPCHzqnXxPvpYgZM1btdnGmyoAtACOcnBurMoOttlv4IFNXmdk3N12NnHcMT9
1+/k5AGPRn3C1XFqM5+KlEgwfGwb6XZ8psxqnOkZUhsD5YO92+ve9HXs4ueX8J87C/RBh0bxWduS
RBORAeDooIXGDbIK9nLfGsIU+IBoHT1jg70tJOyeSt24Sg5Y3PBPGjYmyWOeO/0moheDK5MxkPgX
yj/DQOSaQ5jaQAMDYcX37Bp5iFBf0sbOVrI9r6c7okD11Qx8cpNcYTW763kdXVXREcjZodl1Mjr2
o7b2ELy1n0K7hWwgkxGwmZ9oT3nsOKxzH9jU8kAIN8Sm2tNqCp1Wts2T0l+t83DoXiLw0LbxMt+L
T1jNXLIVxHvpBBnhz8fHP64JCViQNdWkUi1JTHN/XJtidTG1UZdrEPKdW9Aul3PjycQM8ecv808G
4dvLAEE0LJHJjhX57wfhphHmXgQettYkul28hDVPmzmcPpYWJhSSOJyn9cefv6bMDuWPsytmeda6
mqqrhkmJjGn8x6WfEtYqUqwWxK0AbWGOA0+bimRd4dG1C10RXiWttTMr84PqMQkt1ZXMt1IZCzdg
vwgXSacTPz+UkKhhpmMWAl+2+D2c0y4mrTrtJ/zeAqkaJppGSZlRGImxChBXJixFRqCyLOVop3V7
7CaGjAxPtQWQUFSy5FQsSn1Tx6N5S4xtqvsB9eVHueo1B7ZfjZSawKysKAWPfuY9JFFkEBUTfTjf
CnL2bJbXTjP6S4jJ8YAXmooA9PU8NQS7wSC9wbizn5B5rpAnwdsRK8BCcHa1Ezpsw8+0bz0CMtB3
md/QycTWBLCPDmfdbcU8lVYKjkWjL+DE37rcakHOhx5Q68dcXFm0RMaR9hs97ru44CPwtXcMBybq
gtavG+kWWpLXOHGtJ1jdgosO45Z/GX/2YAiO8thQTCzFS4qA9BAPNREji45qSZZJmdIEAojntVY3
Zz2LUwdJuT9BQ6YfXyi8SfNTfogkGNBJEU0w7CnNhxmwdA1wF3wtkGJqze58EguYDemtziLCjGih
PKpL4RriyMRnqKe5UeaVLqjvozWpR/q1AFjovNPlWw+DjByx09DCtvRAkFAopfDNknlnhbY8aPJb
yPtFgZt/b0o1WGuVzny2yKdk6ND5AMrs0Bj7cqw/IglePJVc+JGMDTujoG8PLWu0BgznousX8CcX
sUKUmEpH0YzWwqzdSdP3etLuF9BjKzWcnya9eqym7C06oRjLvXZq76eouCRB+CDH7XfK5fUNLfy4
QCSFtfJ0u6+OnjTGiMViijAa0uMQtT8uXECcQariBXDGwuo9baGnIkNnV+W893LQbfiOwmNUaddY
Xg7Cja6nWrdGq7wtE6D6QqYK66ZsvGQgZ09JRRSp/YgbI8d3MFLDqPC6C9PHzKlO6/VhqmQiMObt
CAKVgQ+fnpiuhLSf6XT0zU00eifiqrJnZoYOoA1jAXaBjKOTLQcJ5kxF27MfL0CJgMeT+SODA+gz
VyVx7dYjuH1nYiD4U/ZhZaFv0ABXIs0dC8NrlgxfXr1W73QaSLlmwQfBTV4SLQIqzcx7MiICe5zA
3cA9bGJSA6m5Sa/agHUWVHnKwqvQPpLobZkuywB5chquRIjsLSXamIboq7D58JhBYkR8xBJtmGJ9
l2OzxuMcqqs4z09zpNEsDQND9kzjNmk0vbLHYW32NiJ80pKSch43WqfCJabrTha8VG9kvZjXSd6v
W+Czla3RY9sVdXMvlGGwQiERulNK0mGpRdI2bBdpe2sO2JVikmczyCH+pGEr9fBS0gAWSUX33KRZ
D0uNvJxWkLdfNzoRPNssblizyVYXrerOvAu6oaAApZG7IrWIAWYaeGMkgp1XYSEZ+ltC4CD8+duP
YvOpGGB4lZRTd18/0SKLsJbbvw3yN64IbPxageAllDAC1gjFw4ZGc9RlDJ9EzGN96eWPOgTTK1Mz
9+5iMtJt8bTc00JlucgSoFqbbnsoz1ZuxyugYSwZgxf5uqzll6TyaNEdssN0kN7gpLW7NnV0gI53
C91itDIv84Vrv94TcT59NivJoyaa75Wj+WKX55u2/gUEsXqK3tq96k+EAtkIst7zHUt20aZvIj/z
HenP5q69RGuV8p5t0LYxTwZU9RuS0MmpR6scKAc89Ki6OF2Mo3iHoQnJapi6jQ4JgToBSVHgSTfS
2aRNgr3Hbl6k1pmNPVw//sxggejAGNHezTvzu7mpP+LhJQJdlLiUddWePxw+qaqBy9nLPbhZKD9O
kbLqcQjJyI7WyngsH1jIh3emPT0aK2MlnuKVQcIPkxiF3rPymb0uyapwzPflFS2Zsapbr8Q/kFDZ
ZdnsSrrb7bq1VLNV8QfEbKRyb7OBARQpRHIEOQ1+Updg33ih7M/jejJ9hdXV6CntTlI3GuZarjZs
uoEjHhqcZ52niTbY9ra2q9q7IXDAPai24I36nSbhB3DTc83YtAMY6ZHdSEKsMTIgMJ84KFMpExGp
EVZe+JR1K2SXLE6PJu9cYRGKqqB5lquVIiEadGgQ0ZXIKKRGtnaStxQouTlQgSxB/Ae2ZvomNFl3
fOYYp1xf86oD/6KsZY6HfsPHA7ZNIgqa3gxtCKq/B62bo8Xq8gO1idLsmnfMqHw9N/Y65WoqljaQ
b32bolEJ13pxPw6byXoRjgxh1hH9mv6CbWWAWs3We3NDLSOaCS/GUf1OLCJILLZkqJQa+hwdtHvW
jOaDcSwaeCdHM97p3zVPOC+PAZJOu31pYLwW990D4GNeO3xl6ftc7KvN8J09GRk86geU1KN+yN96
eoPIcJ7GazzRD3As7NY2AK5ybSJJKJzyWvnNhbwDsibNF64ABXwm/l3yHJweFjkFa07wax16wK6P
6RVjA18UYh89gcrtBW7zNEDJHNf07bst71fsD+QYcU2yhBJQhdDPth+g1SFpMepVfaXFMYd4eW9P
PdBBlJ7hoBWmbZp7gqXi1COyloNosJGE4OZoewlG0A5vODtQk30N35TPc9Bf5AsqUOQAh30MsYyj
4UhxAuyEd7Xw4vtQWvdkvVkrgIj1ES1o7kEpJWRz2gz7tMWm4XPmUiAX7HrVEEvqT9tuCw2OvLrK
zr6Tb4Ed3NrjlSvW7G0x2CCtEItN+U4OCDmwiLBZm4DseOa8IlJ0ov4HdLa0hbXMmNG/J566LjDE
7aM1vG/DdNNnAp51h8UAGzBgLo80TNJTtwKDJqBOVpCfI6ymUU9agjOanCL4wDxUaGzIC3c5WJw1
bFGpC3jZa0OXYXRwbERnduTFNk0fhhWrPOvBtJz+iSA8ZVqZDiV2R3qWfHlFM31FMeclF+GP2tom
O8S+ci2oK3jGfoeqY7mMuTfd0Weq77Iz+5mXzk82dJyQpTGMhW7lWgzc3yl0huv8qPK8w7O6Ml/5
DGd2uiZerS1ab4Sp0Jv3GSJoDwMTQVonFMhz44iGX5S+eAzuO1ycNzEeW8DRZVve3bcn4aXeaZee
B8/mmWr7a7RpdwGFFJYJ52CigcRmm8bvJSFUbrUw6G8s33qXvfyRKbS7K7Af7Ce/PIbH5tui2ACS
5AOcaOuEgBkyknqt3iGOHBhh1QflGF/TXbhWCQ1AXziTdQaeyZ7FNYbgqttU4h1ypINxKR/pmLHA
jMGDhC7GI6hXzXe2BhEFFeRuz2SYLye2dEdmGEoh7BHj9w61mWxboRdxsRqu0TsZUNjcxdjJcc9d
9bne0TasVK95lhRPUTgNCDTonEbyyY8hxhf99iT5fE9B5PNZSvQ5eFXVDUpSNqkDFYXeLw6UVUZc
t+WeXaX0va3fWVVYtVt2e/UcPQApxYTsm2d5ZV2kyMUFVqKKFB0wZGrsoJoG8bSJZFfp7WkfowAk
afxYH8ERiOqx1h2ceObngL15w2kXPi3f8uPXMEe09zZ/pbqC20B6zcM1yyLLm+8wZ27TcxhvFRTA
9LXMczge4lfo3GTVL80W3SYQErPqWfGSfETbeBvSiRsfegjxofCJapYkXa9M7hh/rBnhh/WQbofL
7EXfbi5Blx0BET4vVCDAuJ8ogAyEDZ+yzeLXZ6mzUUPl5/CVeYnBQFHerMHvD8OpvI/hnHzrfPBt
+RNSA9NCQulYHIAR3cKRDwfeVmIepoOYXafqGsJWQbeprSAI4kxmUpEY7V6S185w0hN8ufk8PeP3
ALuEbazbKJyxeHm0xu099JjBaxjaaWoXkle919fyFUCV+ljF98mdWe0sba2tk5fbwlPwsTIhQiOx
JXbRZ6ZbOGvKmvy04QnvgQ9ZhlA6OtUOcQerbsP2tD/EKQKjVS37/YepuR3+ec29WYTBIr+YF3E5
BpdiTVroS/+BK6FiFfCAcYfutkI6EvaUo+jlV0N0grvyrDrhfbXPFyeFLWzXn4rfv1bUNz7nbf4m
K+c8dlo2dQuHfdgh2mR2yS7MefHZcuY7RKEaQuotytlXtXfrK6M6GTsFz0pt7JjumstQbZlFlLX5
qFOmRK56oqD0pvjiBw8kbTWGm4k6MyXWaRVAtKs9eoHBg0z1cqfhGQHg5UfZOf9QCN4ZvPxDM/DJ
nyE3pJIvgOjxFeMYQtW7G/RNwLQ4i68q5ZZMfR8Wkc0J8KEQT0TuNikTFBCr9ibXBTMBrgxMI/1d
J+0bN2MJVMcNG3XPQEHR4oJLVuhe1AO2iuwZpW9waJTPtvnWRG5zx2eamaOwzm/CD9YwxYkkh/iM
XCMIHUSE5dboPKROVupUL0nPGtdWPwK+RlQmgFs59a8ELXIeRw8EdH83vo2vALFSFCPvNRRuXPpu
2TjBZ6vfUsbskT3zllqy9oTzkDkLdp60MrbLYXbzfb7C0SG5o26Px5RlRgOPWl2Vgi8NLoikwa6P
sYflaZZ89bu4YYkYrxoo0Tv1UK8p+DG81F54zF6KTbIieLR97yvPoKz5UO+QIGUw2Q/xic750TR3
MCk+hg/zyFkphE7+sBwwK36zHsJTd8gJ2X63NvEjbTPOAnwWjxO0weJTWjB00l9FVejMyQb6eozV
4puBeI02hcVWBj0yJ7rQulOMYmswQxkd/CzuFlnlOOPKCbcLu9hIM8TdGGYStorbP0hidxjyTliJ
sJXw2THbws6VyBnk5uv3vu59/ZkxhgzkadoyKPfSDo8SeJCvfy4NWujBfJeF3XrEfHduRXQjOD1d
xRQJG2Sc6epWdU2xkYHJcbwqkBKAmnXCa/EDEfXlGBopWNHEhZ3jR8LUHLuakZ5jK9rpmsl7szoq
t2ou+oPADLIYogV0i6S0LoW4Jg9pTv0IyWyvl34sJ6yoBJhjwSx6rYGEM21EilGWxkcOotDrku4F
TxER4X07XiSyVOO8yHxgFAzdFgvujsYW3L9kYifcXNpWMQmIMd9wAzBxCZUbzgQVQDl0YZbJLkwg
IgCyhqK5jBhbiafoMY59rVZVvH2GBFmga5xBCTD2a3HG0pOpsKzL7r5mdWQq2GotuuWYedisTeSL
iO2IDJB5vUoXCikmPKskOwtBvRBLJQWHqFVegBUO9sL4kPRptClmKpmqkNxX5bg1K2MHk4e5r94N
ikgMV9axfmSFPJbBOYuDV1VJ220nFxTrJ7bPCeNfu2h+lvojdMytbJSblG6zId91lYg9Wl0oict5
6s0xhmxrZlGRd+omxPoaAWF1SLL3I0IZWiPcB9X0DGhd3gwkL7t5B+wzecv6pgH9In2oFQYtbTAn
b5gTiL1YeG8FkKRXsxfVZLMSpOSKQpeHjrh0DcyS6X4Jz3lRaM853mUBH9Ykdi9Fv1BeBruVBA+1
9ikJFTEoYfY4RBnzao3Kfmysz7owdlI7NbYAB8gVC95DjkewnmCByiZe1Hx5EjpzWHeTQvCHGH0u
ADRJJYXKAGg9ggC6Rl7ho+K/1oZq4lcRWqcWTGrf+kiHIRyf5tuLyTK7U2lGqQ5tmyxeDY4/UR6k
xKuSJSDJQgbT0tJGZjhBg7VWS0o0elogmmzkXb88jbXwNBTRUWcOHQh/sJuhfOo6NmNff5sn2qdo
InAgsaoa2b9TT4sNJEdTZp4yXYTCOYsPnag+FxP0OES9vSMQBCjWzDqkijwyKkd2b4a8A+ObFLRP
BFtto5wNcVWwRFXK7lrUiK0KVWGtPVrvzYTeN3jH/7lNY4C3eJBpmEG1NFQbi9WLlUnPTU/FMYXF
0XZEU6fjvIet7IcVWwawp6ys6tjwkHuvpCYPN/fRLVUBtQR7xghHjBSzmWlFW66NMzjORyEZ2TYZ
UG4N8SWtxvdkullUi2A1W9SDcuDacYf3meQpKxk0W02uNRmQdqIwpIBzMryozcBmx8SEEAfm1TMZ
AGZc67ZVkD84SEwARvjQT9AbDGU1sC9NukF0JEE8Q6L329YiZjZ+CKLkTVNh6rYSmTVm123kTCGc
oq2YF2WL1NuBuoUQKsWmranoxXQQGSI9BXao3QQ9PAL6bWFfnUyrOKPSwto938pkM4bWFgWY1N1b
Y9tyvo3XXO2wnMo6Oxm0mrbc0rYIOicZS9rJohGuq5kSrE7oklSeFQ4tZ6dcrFGjpsTmIAAf0v4p
KZGLBBm9GMbwfG/Vj4rJFk0qkhejs2hf4f0+qgWJNqH5gMd1v6CYDmTSScxCJMyHvfSEi8bTBNTX
STrLp4o+oCCWg69bsW5nhuKkOCHwH0+XxKwpKWTWG5FNBuDS/AqC2Y4HvivFUkDfTd1ySybGAUsu
YAcK4BYAM/RPYGUJQp/xx+pZknjVTGNNREHdDluzlV8jDDt91b2I+i6UqiN9jXVlEABidu0HsuRr
jR1ZbGsW+MWhnBVqM2CbnfvS1MhlqS+iZR6nqsFQgbEh7rAU5k3zvcq21iwSY5AznRY9qdEx+RcC
on/2N9lLCqc6pfsLyPSQlaBc6CWw4GGLM7+86bMFCatmYd9GRBIN1EkVQd53PVURmADsVU28XLfM
qjSJz2ITOlqm5Wulpu07lTc9oXUJG+g6WT8zsabVum2XTacTC5A04q5sSIJPxOwebPzLgBHHrvOF
5YkcsllmTZRDRC0F/O5DD2RbOYUDVFxJO42TFfJt9MSso6yySR4wBVwNWRthz9R4qOdysw5SEdQi
e+IiDOHPppmBSTm/ltPIjyrKakBddlkUXkVjcttywLFIGnw9ZugWx5Hq7yCvWkYzWzdTyh2DcpQW
mTAf9MRfytEl22pasbwh0d2BhRc2iSidc5M1KM7R6zhh+On17jIpVHCD0Tj3nKcOXn1iVayVoraE
HvcZ+yZ6raHKtmrAPtkS5JeCzgriaq0oEBsrCn1w/SX0cAXRLtWOIO2LwOd/ROhtp2X6nBopzsUM
rmzDRCYVYG3xSQKwH8SdaAk4apScEnKiME41auxHFRt7o4Vu2QU6077Ql5sEdmqPos0RwyT2g2IY
TulUbgf80ETB3ajwskW08wjVir6OQ3Iw2z+ZrSFKTjW1EmeccLSTNLhZRGlNBvZGTRAzmoIk2FGf
Yn3HbqYvEzQ0GdBJNDvpIrdOK/L96wF4tYh9GRor3QkS4W7GIr/RKjVxGxPveZ+Xfl0axSoZ5c+x
Hijj4lkcHwZBxEynIwSfE7YObX8gDjmmsxt5i1qsZ7O7kBFBXbNrNkFvrjMDxzhm0jOKWKAvS7+J
J+uYcogc4ov3lR4IuPaYbGhaZVl8qWeCFepWe4IPojlimr+kgXhFcTqvNDxUMDuesLRQ6BsmH0F4
gK4TifgQ6s8qVn6nTbCJSgjh1bwwbEk1fL7u0UcK/0wSA4YMnZqAeatZa3J2vwjCLqqWC1HYKitd
VVNBy3MZA5B6MAuYBKEpfe/zvjngplhRx8drqVa1T1zpfYiPLzPedRl0aFvo2zCfP5MyjHyT5BA7
4AiVqoprkPqaJLBii9UIKD6en3riqjbqb0YNEV3SOSUigPpuh27UTX0pT2sH1rLkFDIhM2If7oee
jYKKOqIM+gHYSXzBxtX7NGjw2puogmpa2emABGLB44Q7eqKjMY/UNcLOOMgKKwMGtoMhItDsrXMQ
tJCm52VZxcVwGpSbsJ2+fNQrq6Up1C1xkur2694fHk6Y3zcRIG6wCu8xnSFPUmCqjibmtd9uvn5m
NrPlxWL4GpICsv26qQeuAAYsycsrVm2BJL+IfQl/Sy++aSWUUivFwTOIAj4ifAdbLRqo8EX4A0KJ
jSzZwIU7DYKHqIqaZsbOLay67RCG5Ual6qRl/a2Im/1608/VmWxOJLQWuTOwp8nrlLXSAEOs6L/c
FAX6k+7FkiZjK/z1JkZeQER1vUlaci6z200O9m0LW77zDU28z0eTqhhBFncitswVTo90n9Wpuvrq
dv8/EwveXugbud1NHEZd+49//+sLu2/d2+8eeF+c03P/0cz3H1Doun/8e/4y/Chvv/kv/ce/+/iX
0FK52iQ6+n+iA/xPP/+Pn//bz//1L//u5//1o/zv1z/8Vf6HsuEnUVX4T1JR9ekqKoBfJYCw4H+S
SQXVVNnSUYj9JgC0brBUi96jhXrMkiXYqr/CUlXpJ8vCnyDKCooGNqL/KgGgIck3AdoPEkBA2qIC
9AnqClpDia3m70UK5JrUvWYE+lGak2GdFiXskBiRrrzIbKzijK5ZFhGt93VTxR1rnTC6xyDdbjMp
bsmwvt39uklainVtgpG4v2XGfN0sQtRup9vN18NySrC4YRTws1GO1wouje3XTX/bUMWK/OvDX34m
FPkKe+uuSEMWsGmf1dv4dvN1T26nG7IFm6ED/aUmDqABCJMYMLi+7gb1TW870DhTy6el1hEkCbgs
6xs/29BMeFrRXaBaVHy7+jhZY7yyohwdvwmIvDUILbTVWz6NboWj35k5u0mqDdNEEcQiSEXpcNL3
hU7r0zI27Zy+WwWrRXKPhi0ruZ4oyGjYCoMksV9u7yAh9tumK/qtKhg0+MK6up9DZfAFg/cUJiYu
IWtjyDoZfWK5UWSqASw12N5r5q0VYlFY+7rbNi13ZcJvKH9Obgroe/31PoVKL7df9+K4NDZB59dZ
uGy/bqSljqABxqdpaJGdNfP6a4xjHGZTFm7rMMBZjnArq3CtATIwu7cEnGiEg1tEu7CRq9GpyD7f
hOFoc3ymjRqqlzyPazft8h+8TdKosJeHhc16BIj6bzehlpY/PJxvTh63GJPzZEq9n96yj75uxFtO
0tc9Ywl+/ZmMomedqWAvbrFNvw3RxleK0+1GQA8hT/kNcTSwWvoyEHUJ1sIwhTy3zi4MyFRxCccD
mhUmTn1W9lKL3Maur7J2ubGGvjcixUGA1EBWcCT6FLSom0ouXTNKIqvIESi3OOb81nXrWrjUFAX6
/p57FuZrxckfBxKWwa7pGMdOHT7bEWuZvmvhCEgHSuLFc/opueTXPZWHKPYSjXK8A6J4IL2OZIp2
OSnTRa2+l5pvpuxbWDsj9KQ4XQF16rbRYKOX2U0j6yEWOzZkcTrtm+VdvEagxW87CTu+p0lnUHew
owL0rrHTxQ2NCZh7zFRC4y6ASOF1YkDhLCw8/SO5w61L5LjMmpqc2YhsSru4FBcl8fVHvXdlkiAk
kr2xGRKNRwAgq4JthowNCMFCNr21JiQw+yo0whCqDacJj5X1Xn3HRcPhOw0P8Vl/FBCcUUvaA38c
8M3bhkuFbOnRyVAG8FL5MAMeAM+++z90nddu8ty2hq/IEu7m1J3eQgknKKS44964+vX4W1taR1v6
9Sk/SQjg6TnHGG/LDwVRp0ceLz5prp2vZIFJzQpu5GCROVt8EiJKqiYYx6szSWEDSEE4P8MOj0Gw
SSWg0Z55Y7Qn4B6UZvzFYKCvvuMM2wuS+egWFtAv3t8zwh4b8kVNPl3wE34tm1uzL/ACsMIydWrg
B0z9sYClpF2SP9we5WGF8vYsXzNiz/A2YBjHFDmw64NMyHVgFafH8r3oKgd5MmhIErga9+axwL8i
NwGNmWbNMtLznPSkrfG0aq6vp35+XeZOuosBn3tHxwik+qQJ1X2SjAWuIp3RwyOtptWJELPq7luX
rDkB7l60SXG32Y8lUyPKeNv4wML1hqKNN8OyVb6U3+EjUs1gpS2LRUNwnwXDQaBakez0h8l0wO3w
8OLvjHE+kBPTJ8oudgpfucChIMoHLvAhyU/dmtHqXrqTkVjdYHT3SMTRXq2NYstFJZEiJafbwrZr
XjssKDV1JaSADO70FZCAoVmAJCsnWiDnzz9I2o24EuiMbBA5UmREpzkoof3+my/Jt69NyTUYaVjM
lv/m36QvrOpf5Udeql/RzxyEh5mAo50Ch+mCiq3/+4xSaqAQ7O1Zvir2Nfm8OAxdYWuW1nyJfQMR
hdocksXLRye6GxFncxxMtgpm/QWXGiFI6hush8zFkyP8KfEFrMzC/sF3knifDXHQ2lVZh3g9YByx
ActxpMyuHVon3LceNyjKsZNuerifOBStGrv6KDfNm4AL9gwAYd/4g782XmZvyhZHbm4MI9k7AAAN
POW0HxxbUv2oQsgFNCDlZoGQFhn6EsICR0/K0wHZYP0NYwNFnh//NIEHVgYU5OdHYDY+8/qLpGNX
fOa/c7ZQ0Fx/hLWMvo0tClLXbTzjvMs0gtvAowhd9KS7mGNnMYz5ZBhDnwGQbfb3Lnbfi2IfQ8Po
mMx4XMuQwccD1eGi+HgsxQeaPD/dC99lOV3fXnC49Nx7r48Bj0HuxAhONOBee3m8FxNZYApeQoHn
GrwPzIKhF2AgOqzUFlDQf3HQse+Iy/QDNAvgjzDV4AsmBaoWsZrATJmIuthPHo524PY+ZJv4GWLL
8B0cG6DNnc485y3/wsZyJRWaMWTWW96d43IDdXB+ImlzEFyeBoNTrNBGYa0L93qEgQtsW6+rb/HU
3B6bufjP4n2EJmMHl37mZTlG0UQn4TROg6K4eeY14gUK8mx2qIedPvuDWQz7C8MDNo8ocx7KSkud
LP3F9wx1oExAOIAdQm+Sennb+ul9enR3qf7FcsTk7i1HW5pkkGbHhAyz2Rj/BC3b8xxKMDfx0Uxa
l80CUIR/wVp7iO/kS8y5Mnb6uIfdVYFjGS8f+Af8YYS6SHFHcsGseWPs/3inuNoy/A6IeTE/CKg9
BOktUTbSFglG1FjvTb+AIl4tp0E+R99qVropvp0vfwi+O21NIk6SLV6kJgH68tHi9DJzpdwRw31e
rYQIi6BN13u8PGgy9Wjj7S7mmwR7oN0EDLeLxp6gDvOM0mMguoRtzFbqg57gGlCsks/5Ul7GR201
+spW3r13sLyXrGgAupVwA8gq2WISYlDxN7nxEsjPqoDrIzuEbCNvizoFPnNEJMfR9iWdGDag8oKz
g6bE6T8wBbBll84Ks82XGwFOEarebJNh3QOuQRJaoYt3LyhKuYLqjxh+K6H7kPxhytg0YQ8olWVU
lF+YEsG7fsOFYfpoRnADcNB4Nky/IMMD+U2QuWoRm8VYvsSSnElN6fXxxzsHWtngQ9sB4aQbeBz8
vASNKD28YIBA+xRwQjSLIxvReXoqknd2IbYZVLfmfFH8orCpzsJeKZHRgG/A6Le4SnTD8W+UHEDk
+TLEmwASEQYB0orZSF86aouNvUdEfFKSe+PE8mqeXHCXYdI+tb6iGX0r12IDHwN67IFH8Ul7rMLV
IGxhJyWWcS0Lm5d0lAgaMcc1ZI6ncs3t2To9jvhFTNtp8yfodrUN5gvNxWWttTuPAAUPw+Z7c4BH
cHg7wV4Ql+2i3vUr+bP0DwywXr/VfdgSu2fsCp7j7YQriCoeYuCwteN+g//+bUae8kcFd0i0jBWf
EZZ/I0JYJpMnNBB4pUiUq3N6hQUBvl1ykfcgiUwQW5wosc0nZMubPeefs2tbXzsyB85dYncHRomJ
XZ/GFbUSr8KjZldHr9W8GeypJVklsHcPygryybW/Vmc+f/5Y1K7owTWz2nJwEFFm5Yv6o/8gtYYV
W2C05zYEJqTb11K/iOf3bzhggOBnrw0BnkvagL4AZDNnkhN8t/viS3EnlvGUZsUasmdYGzwQF/jh
sV0EJwyWflg4EAPPs+Y6x3T3IsqeiN0r/vKT8dLVeJ9Iq5jxSr7At8QLg1hYPGXjV92RJCA191SL
oBlddkUkQ4mLq8e6mgQ6M8jZHZjfPT40Ctn2bt0iH2hnbt7CHztGmtN2ntaZ+PLgXt5orvyVgjZA
cPhyavQQP5zTuMDAepYv6AZCL/8hcNRrtm2zAHGSHme6qnLXnGdPiDfzm+FGMxcDF3KyMWWrkVyC
Tb3drKe63XfH6lhJGzGyuqOce/NkkXxGSHhg0q7KPZ647dwtT8k3bx6WYb/jD4xY/6SQJpblHrsq
gutqxEv8vr6VZrYQLVvDrHdv5vkU6ppTiP7rqDQL7CFfKfEANgs+vo+19dgmu8eVV9SOPTcztpq7
Lscf0sagjbZp/qdSngtL3kuhHMjsraKTXjyHzG9/ypeb97eUzE/ZbhcjBtxLVUR6wmeOi5Sy7t/k
SRGASc0ZGjDRKhnUj7bMWP5LoJJxe1sW7SLORWP57x89fM2XAm4rhlHd8bztiESYk63Ztv/31b/H
/v0TKHx3PlOoMNCTMyPO61XRwjJpHgw6awkPJzkB3lRol5dhVNDxTV/1IoPYf19lgsDriqfvpEpN
0nTarYb5DL7Bv28Pqty8/P/3t5WigLo0IXaN6uuxgfulcCsr7JCkF5WiWudIgnL6zHb6g5JBe0y+
GeNR8nYzcVy+urTxlfeIFw8Y4vxVcuz/+1Iu6PPHNOstaa+x3TZ2k1+Z6vxGEilc1mxDi8asPbGQ
RDX4lVReFuDQaUe6yQAf62XGbJTNEzHn11iQT+XLyqLTgXDN11MTTWNNxxPjqLCF4wrqNPtUOSks
SV/nklvHNmmRNJObDmLo5CNLOrnHkxIKA3HHhO170k7yBuZCHq8Ew4X8MYC34cj9+7qOe8FpqEUZ
Z/M3qD+vRmg+1iGKsvYTKjDuRCjesm1MhJIpWI0PjnbAerl1lc92U97pOgN8PVH44C41eWI61GNQ
wrtrGdvaZ7Cc7cW7dmqeYErBL2AbH7TyiQVO78I259pDQEhVBzKV9Nv9xHua1CI9Qgm11QOZ5yjG
kvCobgl+Gp4v97Wg8BCxCls3axDyN3fhnyBZWHv542/oinfEbP0n6iYbKA065LiNfyiK6fR65uqf
9W9+LwMy3624sULdQ8xHsN8vxWXIrwXMPkizmpvSBcrNw4Z9iS9wzu66lp/Y8rQHpH8Fua1muYFc
C7HKDl0uN/yacQ+c+fLVQ7MMNmCt8nYUGRU5TL3BHCAWz35gebWQWJkd75rYH1b8NWizZYNoBddW
l1/iqd5H6Lm3h1tAPsjtRtJhs1o55hej2bvBmlWJd8LrCWeTngpLGD5OeNBXwfnGCZx9LFo/PnSL
7O2FBgxhJpuHW41O7UIm86ECwKxpveYpcQl+eNZStt6j9fJhF6Oae+JIJpyaEO8+K/F54CgcS9zH
NwpGaGgAhSP9s7xijiJiMUBPCFdDMSG4qiRjYv9hcF1rjJeOM+x5IBSDj/wUfnqtHnT41FQMjRFF
uikH+Rn+smgrS9gzTnAghBgWcO+VRzx7CgSUkCBBl6EW95bsgSWy2WKBA2vPHPz2HO8wb9Cv5ZKs
0cFLd/k9PEF1JThj/NEt+YCpCsaywbl5sDJhykCq656EMcpc5evY01pqkSP9AEAWdFSCRYfP+4D0
hJHZ4yQtKn+4cjVKb+4WuwcDoU8Jtv+5YFSOrwnWIxSBfnRXCndOIwDq3+YuklLxSHF+KJCQBGhG
Tdx5QWhIwCFWHZUlxJ3Ex0iFL5raZfSvKceW8RMHZwZgaArioSWI75RjH/Slb2gHMuNvUCxZ2KgE
tNO7f1P80Z5qHgp6hmU4L03Rkg42AfCapokBM4LIoiH7MzKvW9NHzgKrv7/Xj+4LIS4RsgD8r5oX
4UEiyylLOUprt/1Sn5mv41XG0IPpZOwip3gEp1f6oV7d2WVYFLuIMdNAEePDWwwxaQ8sYBtYByAr
8vX1iWswzOEW7cjMfpfO8BSRI61GVDvMW0C47tMquhu/TBHgeJ1YGLD6uA0ZAHHB2wNTAeFG860+
WSTh7d3g22Vh4/e21Wc9HjLCf2MXvkh8a3/Z4sJPDKEwss6hAberbl9vBfyZBLu7FqguIXngr2sy
nFhohx6doeDG+/4OesgoQ8NvYcomvCYFk0nzVTqz37Ry6vtYuC0fWr+B/IgHioHDUWQZfzXzr9TV
saa5G0sMpYlUFRj7wM3sN5jO2rpdPx+Gi1RV2UD/zC4Yg3sxAkUzbs33NbvPj6O6hTDTt2QmWGl6
SJOPBzvTNSB9B8/KyoPbWQ/TmIUtVIu30PigkGMkg5DFlU4z1Spj8whbfWocGDowJ4A3WK7fV0jf
y85/nEa74XKidj4w1rIwr+PqVj/QAnI7kE+6ysG5ecu+bLjZ6GXhck4+nWbKdn2WHLoXJml+CQx+
zg4TH3xT9BemXpxED3UfzikVnElW8UQsvWWCFq3kK/duAw9uU+xIGNjncxMEFfiTbDCKhdzUlrJL
fBftKE93iIoj17HsF+N52iliKzxx5bnlhCuhg8YhIomMHRYmTfHk1KhHL47ZbiA6Y6edrPJzsun3
+l2xJ71eYM9+B8VvueUSCOqtCtvbnYX+GC6zwjWYhEYuiiNUgcN8/6CKwcm6oF5c5MLvv8+bC6M4
s0PHJmB8YiqGPtnLEMWt6LMfXrGrCxcJBRR/Np85rkIUITlQrgVjTaT5RDNbjssZWWe5Zfxy1EL+
j0ZkWwggQNGZE1ksLPJ5dZFW02w++qP023CZT9xuQJAY4jESZ3YHLCpJ7kO10XnwBxV0IjoepCZC
c9QmbPbhlgQuen/iPTEmxW71K8zMAiTghptSdhvv/YY7jQ0bMj7ESCSLkbhJ4/NMXaVYAi6qhWzj
DIsloP2CxMWupdqCfKZa6HXn7XPXCsDMniIc0cPPjzL9La+dz1s51b3PfaHla4zvi5V8VwcHtUua
OcV7USKMgcI4uDiat6zGn8ihPXZJhxIDB6NWTfzQMBatfOBbuYYZbc16mx3kNL1ndpbSYdbJcjRZ
YiH/46vPlDpFmS74o9uEhR/o+wQ1FXzcmq6SYxv+L5awAMu5pfRWKjmoL6aFojBOcZv00LDB4IDf
QpFOzApBDH0yfs8vd75l+zVxBIAMBtkGcdsqnbvcd/2vWJ9IW6hRcrfb2ZlDkaEg/uLdT36og0Xu
xW6k7rko8lU5B4fgjG8i5f+2W3WYfV8Hs8aCC/L+fCdOs19b/I73waoeLCSgWeJxjypTxp6Ze8xF
Hvi5nXNuTJLbWBLX/pfaq4S4DzhkYU81PyqBVe3E59g5DCbfz4GPgnLu0HyQQ2VcMAsgZwXO/KFm
I5nG0QndInSFwnb7Y33WoBgnx5mj3cvc1kKX5r76N9Bv0WtfVbf/m1c+FmYiVHtgnddCGL6L3K89
0pG/2H4VluWZQ/KtuLMTHyzEJe7d+pdavIuthi4Ox6diI3xxpCdLNDEogIqbCNf0jwwMQorexrlp
YIDLZL15TGwSrqH1QEjhv3hImQarM0aWLTMdYtut6K7rIG5Ue1JrV4VdtnZ/7p3gknEHUOAR3MBO
9cIOxspWSEK0v5AdeG6mPI1qMiOlUqv4SVNaEjH1x647w4fvbQm7YMUqa06vH4UYB/NV2QMrwSzW
46GBx/0LSYYdXCssTGqTePkG/Oh/ZXtcxvvyGPis1m9e5KN062bNsLQodlzkcvlYKJRunppskK1G
d+NSbhVnWEXelMAAXdKEgoQWCk37H8fyPLXSD0R0qNxWCU3JMl2LOxXi7mjx3ZmFJtHFHx+BPCop
0UUIJiDsUKcy4yGuAmMdFvQ9LtqlGYlUXILn/MnNibC0u7JYpB9M9fn8zHrTXx7L1467tz4P1xHO
qRnafHw/9/Tjva5O9ZlNER44gSDSR0SZ4EgL5fP9nF/ftTee4Uhnd84lVdmR+hGO3xw0lP+PtXx/
lHaorYxvqhNUNK+XV8WL8JhRPnyoB+iVxgm7IQxO4dhpa+lDZ01e8f3/Tel7luku2QyH2U2tzHyR
wtZbv1aK7qCUpN3DQo6gpQZXDor9ReHMN8GerK3QR7W/y3GMp6uJL5IrO9w7awwY/bn72pMu6A/H
/iZ6xhp6eEGztB2bqXJodozEASrI7PLSysQwS00dqgvkV+ITTkl3Yo+EXaHAvX6KuBZ0BIJDCaZ9
YuZsQHalG2Pno5osnKr0WOHKy4rWCBY8xgRYZuBxhmF14zDUh/trvKGvIJ20yKofXSJ6k7mXGfBO
XOPUEjS0gvOBFow/kOCl2pEubku7twVdVMf56lywscJLmqYNy5YSWfKx0aBARAb6LS7Rddzh89Su
SurObbDISWM0Zpgtlsg0hzu6PgrTYy5biGgdbZGf6fhWAAJ4Vpv6Gc7hfJNui3ABB5A5H94ntBr1
J3oGdIV94Oc0uY0tfD38/jb8QS/EI0XYlDehcdvv5vJAaNP76YEYg/YFMdNUL9DUnwyusKtWrljp
il54HC595agNdB8r/4mpkHhVTPOx8ihmfiMvtbeLAgBCH4N45kN55BQa4xBnUjIB473w3bSgzs1o
8Bmn3FWMYtbMfcbT+F7Lju4Zp/IWMFECgqIYJ+ocD4mSMclRSe4d7wiTr1vUn1TFhZM3snSYza+Z
pH/7OFYwETpy2cqHaU1G3BjPkMEjYglrjWwj/kT4+8Ge40++AHo8AicLPBWITfTxUEYOndo1y8KC
2F8a57r1itol+iqkDU4tEVcDkD14VPhxegq2eNbshRe/TfwEE8XvwsTc9oZSdqYQOuoo0vT5RwhF
cnM4iljZPqg0TO4Cevj3cdyl2waFOzfM3vjuK58fpi9AoKunTrJh107pduj3fkaXAHYXbHGPv/QK
fiYh126xzLh5KJU5SIKN6hRu/tVe1GezjonSyOzgC642eaJsv8lfju3wX/NpDNNBBdanefWyXoUb
MNbgT/6IvflHvewtQhct1Cd/qO8AO0jVomMOcWb20Xhyp3WL5PgQ9m/a/nLCON+PZTXbv99bnjFs
l6h4pogGE0AS3zc267j1BLSGCXEDlqqsUeYA0kGtTjuLxDeAzWg6s87ic4Zm3PDFuQdoKQfeQ7f7
zBbQpdU3MrjLN6CbBUxU4aDgvQJPmuoIMFHDwhmZjJHyiNcQlvD81flNhkA62Fng5lAZBYdjoR5s
44vi+LHVRpjUprrolxQE4IU0fqSfmML36xNhJgbk7JYvDE9UApsuSNNO4twdjUnaFX+j6pyOLDvx
s6+G6TlGJTM7AQ1OdwAc/ZyhNOinT+NSOhAf9W3sVjRfm+AusY9R3TtSDcLF1aMCRsyQ4L07vYI3
aTkHCfIU7s1miA3DWnLaTbiL1U3dLRD9ciDq2NpbgceWveXtUhnHN6rlrFi/BjCi3KdGm3/pZ9Qe
r0vyg8yRpZ6tcSh3jE8mAbqJ8Da5M2bKDsM62AKfYjffWVAa53Ov+6CHB1Ccf1Y9K4Mnv5bJllu6
z3kHjvDbfxsw7GFq2dOB1PkIc7M7+Rwc35xwGYlvObVtv1V+swNCt2Ghf8PhLJ0kdEdp8XisUfBp
nnpDJTGnE3Qq7qQEhYCJoAWZXFPZr9Fl0U57NRefsvfDLitYcyZ4mW7pKEa+OUBlK/4Zz7nhCIhp
Ez7SLLFnF5SfO4HtSAKZelPblD3Gm06M2lm2c/ow7jTWNdzLc+TWpwRRuugQnT7JK+9Ec5T74pzn
Pv6AgAsgDiLeSHjeYH0e78f+gocQOXewhTBMmL94KW77TJjzeBrjHRtYkLWuOPVm3LwWKlpVRkes
BSq7wu7OzGXHiV1pJid9jyvlJJ7meFQuslu59RUtXIEtIR4oZ0nEEoK57Xry1EYeGneoUsz3Kbi8
TxhutPIdBXfDCwSGAMryDebkmaPDDMcNBV4rSJWuLaA5vpGeQEgJ79pWc+plwicVW9WN+MNi4sfz
WtHIEbhkPfhP9kfF61CeSbxns29dZC6MLCk3FEBfMk2BjS9MLhxgrBsGoNpZ3AuLbFd+pEcO9XkF
ZiDYsSf/ABjBWI4QXSwAHCKMipLTTNnFy36nEc2F39Lv4zq7jvS+FN6L8hMG61Ky3w5THfmLYXdz
Z/5fLEk2azH4XxFV5zwcYdGcoxNvR7EfogPKQRjfIoJgwHaNUncT7IbNCy+dCU+JJ4Quwu6WY4gk
jo/qg1tz+GCRseFJuO2fkBWyce+Qqon4tliytO7yzxkjjMvEYG28fsB9200HMFkLayHg7uL3Ja8q
SP/MhMDKOKL57Cl3Mr/Gioj+qgFzcUf8btheeltP3BzNobHQi40Y2KGOBSSsa6dVvPcAluHCIsNg
RsM8jETWf/jDIHkGctYXlOxrCqO80VedsBU3HCzVuAT64tPT/+FxsWqjh0108GhT/qx+o1P2HDCS
+AUQPvD0rJjpIixrCM0TJ9WKrvWq+q1mLBGOdFNfx+dCMY0jTvm8O7n7hywx2ipNIEDolR1Tvw+u
Du8Rl6w3ZdgVKYqNJdgOmpA1WxlHsMOhcvQfNXZI3gbvJi+BgZJJQjNmXl/jdyJORmrxHzjHotlW
g4kyeYi9vr8E7XaS5lKkJc7rENy60sRM5qBvsFIAG5lR25ILhE9Zi37WptzIwOwQAZIf84yuNBWP
zEMrCBOiBjxx2qXKfQql52ms4CkT/nAmOzVyhQW7w8zFrrjK1/OcnFJiInGzmtT3dolzzYeyD37F
IwKM+tvAusSCFnFOf8nWKHLGErZ05e91Lu+dmdWmvs58+QykKNj5SfjUjsNnEPviQlK9xpK+8ZKK
frBHuTC4U89CsMDlzANbPOujx5ZRn6pliP/FNTixKWizJUQ0uMwFWpxdsDU2vQ/OUGAiEJvc/1OG
g+j138m+AXwT9i0SIVh3Z/lTAeSJTlOOytl4jog4Gf6s2g/AE5y/+DwJ0MaU+YPnaA7VYfZUVskO
qa1UWTUA5z8+ynB53yuPfEug1ppBA3PREyCzSm4hxmqmdMOl/xTeWXY45TBstowdkA9ik2z99UVb
nTBh8AcvoQb71XuzOZcMhayQP8RrjE4KG94pPr9PcANeVLXs4FgntgvSkJE2ls85vzNf/6V8oFgA
eMiT2TjhLoCNnjBGBFYGuIU35aS/40lz0Qyupgp54OCFCGBCITkzsFw1eKNpW8HmksZ3XJbbVeRW
x+IwX6j7xC73g6c8ZQDDHt+xeCX56t6YO80tunLrhsvIfh3SLenojT8Oq1nkwHthLE/ZebDFBdbZ
nSW5xFyOug8PjzELg/kjDnFSMb2J9trcu63GuwW+/ZlGtgGXGpTybYcrMgVGPmfadUwUzoqfHmFD
r9W/Mlxxf2mE/zKrW3Cdf5jFoDgUaq+F2A7kA+GQFsztmDoAIiJCPcgSXm2UmEn5gYfxKmP75Ogp
16zLYpme88jWv7Qnj7WiKf+yRbBQxM8YOg2V/bXaSLZIxRZREdmltO8b/LiR6OH9BJ/OYsvmHSoB
8iXufIuxcx9OS2T2UR3gfQpAbnTUGdPyL6r3Qv7oKJLejih5Mr077nHf5ZpngixrkOOJ5uXSn8gI
43mi14QEY8a3emBY+9V+ZB940zB4IQkB1ysm29kyOTUbfKc+2gUsKu0fyk/XeJTWIUKIBZV6wdbH
S+TEpEEMfdxvUDSgmNiIn8x1fweqqnVweRE0TngJ1uT3x7iY78qvcMGt9WaeeoMTAm6DxgNV/Frg
uIc+55Bd9oARCx/uUt3g+mc9WX02+/ZwK0F3mU4tgwuMDmGtHZgKNAzg75x0H0myNA4Qyw7QXA/N
Z4lHXEUdnbrFFzu2gK8HMk6Wj7zjBOGk0ZawhpQSGhqDcItCUyw3AYk6B6psfY8eEJ8cTGHa6jB+
1Cd1368qL00WkYIUwxwulccGs2sVV1jNP1KcdLczCCSczIw/3t9C5OGlsXysYjJMIa+5cB4Zs1D1
YpEnExXlzW12glul28MFrLu6xJf5maa0IWmEw+Yc0AZRfjmB3S5v6WPzQipDXcvEmEeRDTO9BxD/
i+bW/BZ/0DAQ9KcGXkrT5JT7ahtTc9DWlBYpWrlEpexkP80XnWrUefF2fn+cKkptiWNh0WClN/NR
a1FPPvrVq9jGM1/71r4TCZm6GfIhrnXdVhMfGD260VO1NwXx8uhoAFezHRrSILOSff8za/z8FPuv
rcyN2Vr6l7DnpMvkXRZ8lnBYZBYXyRFx78/GddP789cxSg+97OP0UAK1Upj+4is5XqkhIs7Xuzjl
W9kls5Vz8E2kmoReHp4EbQ53EHlVud8XTol/TuK11TXByYVWT7FLxmkibFncBBhuM10Gd2V4BdaE
+g1C1CZfNd7kKgmQSVnF42wtnaNpS/2TvJfC658RAsGaKYC2UjULZTgNNTFOSjZtyG9hqmiCzMk4
rMPpAA5Oo9/8Dp60wsMS5R3YgvpRX9EPvQM/zNfGw1KZfih2LuNsvYlgZgTYoMDecXNIfDpNmyV+
j8twXTDLeE8lLN0Nc0ssEEsHn2bW0OsQMzTvL0Oz0xdEnsPqkWVoqGvOaWBppJvLlHzH8Yizozzg
z+kinMRij4qEF5ylN/EBZbRATksh2i1aAqE5VAAjqK0x1GXuKjnJrkB7J6y64dBgHYHfQ7bJEHQR
RDRgbWa/hYvQL/pu/xqXBmgXGGQOMLEcuo2cPkdtqRiQxS6jwbjm5VOWUJdRC1Ek4PBZMQyhZKfs
xvorctkruRxYw/bDei54D0h1aHDxouxsTSPp00xvynG+h57UNnBjrQbAOvcFAesQ81UQN/kVKIt6
WKsDHI7LpH/CDfWsPbv9P2C/ndD+/+H8//5XlNnVtUwU/ssF+PdzoRFM05EKPhy/MGhBgjdX9eg9
VcKEZXpsfGiKqzf6vntkBLuSaouaCRZczZ1QCAzltPcDI4iADJp/X+kFjPp+FEl+q9aGQPQGXi88
9O+b0vsFYbNhtP3vMfH94tvz6dv//n9eEb9YlnOvUaDYkyxWO7Mh+hH7iWv/77Fq+kaZQLX/989Y
Iz3499X/vvHv5/77K4bSErwgRB3Rvwrw1r8fylJDZsebnujfjzYBMi2kyviNqGmFWHExEPlWK4RW
EM3jy7xYUYsMr+rr3CUExhvhAElx01hDr422huXQOWnHTRXgDfKoMfo0uGp5Jqs77RXt0jT8msvZ
UVaEL2nWNa6SKoo1B96IknGBG59Tcb+2j93wGmQvzHELK9IbOYDEOMYp6kj4dEnQDd67qQM3i3Oa
PCYIc0I7USwxDMbO0NYFkZbG0GmTW3iiqRxvhSi5ZV3eL7qI+hTFCUefxrmptRHAVd0OPgHKRL6Q
CDbLpZVCJiX3MvI7xeGqLGISxip11rm1aKisQUaj/T5rsH+aq6APKCZ+iNViICC7BekXY4LXXDXe
UYXgn/mm4Gg7DFgfUNKEgMIIYzmnjuB3qrAt6g5TqbGF1lj3HIRJzbC5nw2LNA9vXYyxIOzUSUjy
AB5o50Xhz1QCjSMUa3wgL0vNA1ww1BLi5bwkdTGC5PVWYsh0XYelsPSLfz2zgRCGf42Tzhu8vAh7
zG/e+g+JC1+vOfOMNMLNK5+CR3SYCYMB96VifBPDpsA5lBZDJl9EFBw2PGFWGKYm9C861l0WQraD
EDi+fozhFTuYHkZDdCSDp6lhi1UdbUA8BvagvHtbLadfD+fpKsJXoSIL95ET9RqH0kGccXCosjqu
dQRx3it7M4kjDXlZq88Bs8uXsHwL7IFjHkeYL8lOPUzi5Sh9OxFuAg/inxdF9jeLYT48Kgjr+pD2
5jtRl3OwgA7RQ4QQ0K6aKN7GTea0zbTXpK+viPQrS9zGRQlJITcgLbwbOvJEv4e63njSQ3vOQ/xF
pJShlCHCPJ6pLkapwHy8o0BhtimF2rDNVATdBP74aohBV8qthldQ6+TdMPhoA2Fzh3PmwWCKspZf
0O5NBpQic8hygSIKcmTCZhYb6V/Vh9WqMMbd+81MxIhGNugX98cD60B4GiRfz1JqV/3OFlj8KVnw
E+Oa6L1SzrZEZEQlsWQbZmhSKXTrtzEu9bfMXRJTDSC6/BQMzoKCCVrZABBVikaydquxGUjpl1pm
jLqq+KbjbomwFq6zXpxmCS1BJ7yYK3egqjPmhuhr6dvl+alVMCyRi0S1K7ayuMjUnUj3L/X7BwvJ
fnQMI6TAsMsigJ2bwv5+/fX4W67FhJ1bkWSbUBkq8iiLPI3k1WVLSYNzJyY47xyvNEi3uaTAM5y9
YM+nM+9tPVQO1LxLc3dUtZXGB9CVTA+zlmXWvZmCB32okDoJxf9dxesWYaWZ1VR9ryI59MFXVA9L
AtfAciAZsMXifaViuqIAQ0RJ/5OlCMKTKLiFOZByrqeimUuJN8o1fjFV8vakVnm5tYFd6QBTFTE3
w//qTcgWxizX6v2+KMl+KICmGjDEIRkhP7es4LAyzFRgiJUDfEaEr2bJODvoStbsSOXzomT4nmGX
MAxc61ydj44wJg607Ged09svHyFuS9Io7wyFkaOgXF4kqFJNTBSgEcCFzFmrz7D+fqjVkfRe5TNh
3CjJYJU6s+AgJM9KEZY9RYQ0aBw4tYHJWxfd09bAbDuVV3Id6rAiSWJUOwDSIUCW8IAlEo3lYS5i
itfG6SqXgYnjksqhETEk6cq8cl/CuCP91pE0rNES40HbU8mntE1fkN+ZGepDrlMyRDgDvyvkN3q4
e4mBtJ1J7Q0TiHNecZ+0BL00w4w2Xmc+EZIKuc0KGlCijrW3innRDAl8Tjen90XB87K/ScLjKDwC
cArimZdwEctGXYUq9UU8BySfrx9skblxmyWMKR9ZDICPQkGMx8avh94RtPQ8Hya5wn+YO5Mkx5U1
O2+l7I3Ly9A6gEFpEOybYDCaZDQTWDQZ6PvOgdVoEVWjMmkNd0n6wHv18urqlTSTKc2SRgYZQRAE
HO7/f853ZPdGBIa/0xymw4P8SGX2c2ylt7HVABZTowafrULpGEtyMpk6Glm4xP6m33UFUnNPL/DA
W6yXyI7bGEYgN1PQ3UclsURe6BFFQBJQnVKn4DRDKdcohCLutAw4ylH6LZoAfw8d5yGP5S4FMRmg
N8y1Jl9wNbpo3cM4NJemeJg3ce87IQdVKMXGHH1QmiY0xDG9RDBX12Fu63sjokdT5+NAGweNh+5R
GXFbTkW8xu3a65hM5zQ+eik6JNDaotFHsZjCwF/3vX2X+MxGCQogpaiedp0elivZQJ3KsnGb0+YZ
3GbjWMa01MIJYcM0pLQrRh+hfUqN0RntdQaPJqKtwfjbo5Zb6ll9lwcc8k7cwJecy9QE9SCI4DsF
ipxhS0C7Ikod9ivF5XLq3YUYqX0ZvkYTorWfU42iQeYep1bArqtQTxRDAzKRvISy7ON9oYAW2UG6
KnKmkB52YnxPVPlL2+9uet8NIAGg0RJRRAeNJQzCkwHJQuBSNTQJn1o79b2pl2IV2hpNQsXCPrao
ejSStV/PFfbGofEUOh4gQCOlhynQYqMcqcYepJRsyk2QI+FzpH0ayXtH1+qNcOlyonJRh1oLg6F/
HdYYZRJRNKTB2gSC02jXVUrwJAL5OjSedSLOYDfDZmwpqBXxGLFIFD+8tCEE2QWY3AKPq1orezTy
+CIqMG2KATkAe0QdnsUIearLLsD0kjcxviUuJlntPDeJbVwy6zSatc2FvNyKjgLmqCU4ttriiz3O
kt31niWQ85excz/9NHsk+Gs6ZV3fQI7amYp+gCGj4WAbAUpzvPGLPqMKVXvu0cuzd9v3Q2BGdPHB
1anQdfbm1P0YOQI5WJnWMLsrh2aDs5XSK53G2NecRcbcCx0XQesF/adMWi9ZRiNLIGKLHZ+FL7FE
N6YGw2Kq9C8zsS9FXelLvP/gpscjeZ0AZli/LO2+TZelbm1yMBlp2DxMjrOLZAXyBlGDoVcbICeU
CgM8P2Yg38xmqFh9tas0UhSxRH4qbcWhN2EYo3lAItjaA/dw17H9y9YO6lMx1idfhK+jAj8tB6ox
yzHOrHur1bbBSDUpM6DCV06/6qF4M2mhs21p6UapJt750bS3muFcpUW0yc1wEwJAx66Cip/QNWxI
UYdZcV4CiTpdhcwFmp7LdOSdgkEfAYxTfamJskpE7621kiZ9GsbL3LqVIosXMqC9akuMjJr+bQ/t
p6u1vCw4I4MeD8zv2GHlDz+b4OYePdVaj5MBHK7Vb8oMS9rE5GQzXcI4stY4wIlYAZUc0cyxfI5a
fSKfLbRppsxUBQetkGPUu2jGXqnGqFjnnMuAvOlgxEragMN02xFtbQaBdXLQXQ23yuMqMdD7aSpJ
vsKIGnLoLqZpxrs0zc4IEZRRY7hEUF/pfNUR7KaVJupVjtsXjkjl7EanOljKCh7KOFkGBjmuNVJF
17Tk2qraN8crh2PmeQe4Qvves8tNr95y+5YM62ODVXglHJcW0AgSJHKeQ91+bFNFpgHbym6KURNm
fsIEMnkaA/cjsnt7axJwtW7y9kEHb3EkF5TO/Zi82on4mbTsUDICbjy734V2+VpXSIxF1rxkRkRf
QytOkV+BxGDBPXDmLjMJRKdt2QuRLViUwH+vzEct05Zl1N8FJbU9SC2Bq61duC1ey8ypyqcjuVFf
DnQPXI4ffkJlx0+II2cyts7bcjyZjn7KQgG4qEWlsLb0EslxSVGtY9XL4O9V95pHR6WNimZTzsre
uOp2nlORUGei/8KwaU89RYyAuWeDQ6Syx4sF+QRwcdRiPobpDmDtUGkZkED3tTC4Dg+p2CQ6taMi
T1AKNRTfRtJ0a6wFTxpNsyFqXjMVN4vQHNBNDomzsRHmJwfZGyyhjf4g51S8NjQwmeQZ90a0c1oA
itGJ0KfZZr2KIqQaNVCaRf+pTVDBRJvzSe/bCg/0gKUs1MdgJW3MoUMfIVMcg3jtE5qAiDx59ENJ
/kVHr5Zvo1hAkVj1qdas9IyOEato6vlusoxYduxMIc+6U1HvataJNu4FugmV0R5yaVKYrFKRMGdE
aCBQYyG/40z2HpryWIOMG7u54oZWkJMHjVOZLb1w2JmFsQn9mrbyGLb31BR+COiNpZWJrenzBQq9
pgaiureky8FwW+6K2bxYNK129Ee6tZqdoYKk3DgilrblvWQ1tNft+0GjIRaPRC90Wy+JKR2ERNdm
gWCHcbIb7ioenm2dVESSS5HVerNftrlg7lYHo0RvdWfluXewi2lbpVaHItYON6ZU932vs/Kumcz4
JiynvnJPpqT2GojgdvLnybLOwcm8FEFOc8txni3dYA5T8j5cWGFUo+KDLvpzHBi3fPDpxm1YsImh
wcPeVydHi98SM0k2jc0egnwTbYoclaCTPBgK9XhvtkhLRvavNn/vPnpSU/cPhu+lz5oE3BaK9hC3
s08x6+lAjilA00ps0hZQptLouyiP2jRfpdXS2LCTGtD5XOdrSgG19aNT9r4e2+TguQ1Hh2vR1qkD
XD5IWl2WFVD/aFpPuG0H09mF8QPYLSzaYfsZamgqaooDxLKiSKCvrqx2qTl4+/OBvVtSnFkTlRlz
etHwFgWLCwluDqe2qrdcBTBA1yY6XfSIspLDbVgQoubZw1zKwONtIIqLDFLCpTIRrE5GDloffV1H
9gKrbbJbTdTkml+6mw6Ny0zBtgtLYqqqv0eGXtsLx2PWpROHRS0RMaI+GjwbbKjvD6cmCQlnmEgD
NpJD7qL7UxOc1a5tlmXtox30o5Ud+/dJjfhaTMbBnNs7tsXAZGXNRaak+WraUg7PUxBoe4Agl94i
BKvsG4cYAZRAfJ/g3sWEKkbRcs9tiPB5h1GqRTs9Qg8eiDM2bXwN48VMJVZUbVKLuERZ1XA5CDjq
h6nQ1ioHdcoq+BlpRqnVxudUPYYGLJt51Hf4QjGYQlwlsgdq2WACHUfYURooDMuRLBZCOStd+I9a
jUNkoi/MB0v19DmV5rqfdmaDt0KY0YFp4T0VkwmxxbDJNeObgfIrnCp4QTmru7wbdM6AbEnELqC+
FjxybBDbmbvFSkYeC1rXe8pHm5NQcqA6NAsH1vB3BoMN5iznc4oiNCEI37uGOA1DDq84qFq+xLo+
jjYfNkRRXZW5Wosqps8h2vB+lB9u8IDFoaQmdRN4nbdyBuNNa2mmDHP3aHxxBlYuqWzeyANuFiQQ
+taLX+AtxYK111p0HmkXvrfazMyDGRBDqYuMgWlVTJOyqaoXTjkKTL6OX0SzXmuzG250E+GpJnOi
kzrtw5TD41TT02glcPECKUDjIufTEZANyVfoRPl5QqpvFLTKinkda7OEA7u0LYfgKDBOuAMlEJXq
R3+K3Ee7piEy0LwaKX4FZqSDxdeXhY2NqumRaialyh8nU/twSz38YG3zZQPfz3T5lHs2VU2z+eL6
9ppJai92GzDLuisq8i8oZ9oqUOugil4tzUKXtesGLqiRhZm36SirMTQcMxQuxE8rl1TbyMyqjR0w
iXFgNdQm4fOpoDVhQaIdUneR6/2Hb8TlwkApXvjMTka/9nFd91uYoPpauQxv+Uhogu/9yKcY/0p6
HaxoPvnqFKn01dWbYQNJtzmCn3Tpdwl9KSOtQJBTvfcDyFmWGYuiJtlkBO558LweKQfzlgL+07oH
+8lAFx9cw7NugjKnuOHqT6VXsTbMlEDqiSnO7l64eEX3iWpB17lz2FrgrfzJR/VfNT9cwu3kCDWV
hEhsqYX5aLWMf7luQfANiGAQmtigUTVK7E++mxItrVHjUYx9udJqqCO9nJOw93WRy62D8sBMnW7j
k1gVujg5TR/GIBMV/AjMkrSowCfPUq8PGVFceKHC6qKFCErAl7G3NZlb7IPC+oyILb0jtfg8aZg6
B8NUay9jtQcFdJdlORN5S65kbJPlA/91nPGCXt6ezI8B4UnGwE9YBLE4CZO9zGnoOvjPZg6MezIR
6ff0MwA61mXhnF3K0awaxhvZOxcP8V2G1Q/PC/xyuxTfudVtBumSDzWJO6ervwIKb6uiRisxlOa0
8VBiTCXF+spn2j1X7YnjKdaBYxJFHAbOljSak6uUeeM79Ehtf2QiVzE5cASKYl+gQRgNRgyd+lUw
kW4bhopQlK57DQJxiQvHXqaSVXJY5i/GOGVbw56DdhttQTru1jK7WWTZEoAw4uMXAwNpoVNsNptz
LVxQDEFGnSMI7XXz1onuUDcj3aRpwNQha3gFTddwsQIS3Ot4ebR8apZ2lNPbnyhHKK5wi1j30m0M
dnJVGexVobRP2dkPZpPZr55AY+USLU3o6rvWipNRyyPX2vPAN3spfXuvCGBahHmDYqXhHMxSax3n
L4pV8Ray9KUXqBnyYzJg5I+RvmcDg3+LLYsLibphPcL1WVafaUDUV6S7yIuLOUr7H98Nx/p+aGdD
lW1ne+XZRXx3fXlQOe5Io3peRPTDuGThn+9/f9H8yl8Ps0rOyO756d/vXn/9Hz7/69envma7fj12
XDqMw0YXwzdvGeKRMNni+eZ673ojij7f1z1u1l8Pr/euP7s+++vFf/nZXx5eX+dDmyn7T732V2OC
VdjLVLb3k5JPM84f8fe7159eH0+m4imRQfswvOKR9Umxv95wdOG4/fVYTDNg+PrYmn22+GiiFyeb
7G0yiYUntAaqNKXMfZq0E59StDvLJ5uwHN2tr0yw3C7d06yHRRdqsOim0HeXwIuRrMwP22r644lk
fokjLToPwtz++oXry64PBUWhjRzCw/VHkW1Ze8K/cLJ1WmLhX4bbc33d9ZnrTZHVvDmLzoeYDLF1
InMMXfH8vtenW8O2d4XxOVrETS1ir8fdKtEKRFDEDkwcoGzNtCKnopnvp1yLq5LuLxzHxzamQdPX
xC/IAgjd9cZQLYKIsKgn9I0TChGoM07Rfin4qZhPbaqfsR4dEi7gVk3HLGwa2oVEVSfAxrbRHGgf
z6Co/HqAzw+vP8uyAel259T1tiY2rtDnzPvrM32Q69PKL/Of6UBV/tfvQf3kgjp2cu8DR9sk179w
/dtlIGbyiIDySfti8+v9fn+X65/9/TXXp1RLJ0Ufclyhf9+o5O9bdn319Yk//e3/9Olff6F04TWC
Kt39eu2f3rOI3G2U1IdUZwIMM4vhz80AKdjkq4aB9zhYCBcNHZ+dM7ZkjrgtOCnoGT1gTFJgoHnm
74lF+p1T+XQFinDnJGO+k2FcH0U30FVK6OOTTdCH/Spu050I0K1UBSivOfDK98R7X2vf0gqzfV/R
iK9Tpvo1MxdWnDarbEgFQkpqYvQsDZ+Vp5dDRx4HGES912x8eh/Et1Fvb2sKb94TE7DilAwMaV6l
IZ3VtFXQJv6yDPoKsxLN+j6vEX66rEUsBdSggeGRZz/7IBKrukQDxVxg2SXjuaNEt8Quj7pIFk+t
pIFQhZBBdJQUPVUyQjQJuvBb/IpRagW7SumPhpPfMb1tFirVECJE8TblErztpV6Ttg6DR2ddBnAb
OZWLn6vozqlecDGL/O6kdBpLHR1M3aRN181q8DTw9n2hRkI7MG3FAi2xPZUTpxZQHAetMtyPEaEk
qO76XNBb9OO70AdRn00eEhq9/bKDhDiiuHKWhqcfinDokJ/6iNEbfx+4GEA0x3tOkFW29EGWQRDh
IOpQ9OQNxXvx3nUJKXp580HuSZKCMGcyT0c/Sc5NxWI7tks01CF+XR81qEFz7WDZb45tvhtJh3m2
oZhmjfrWlmjHwwJhQHHXJ8gNnbR6xmVAmIIL56Rug+CmcqmT6klkcwlsJoAcjA/CKtSuclg7BPRg
kzaqD84gTvQJ6r59qjTmxfChH1riFIyRlAeawach0Y8DkenoxzqySd3iVrRmtR5s/04Y1kdezXVb
NkdwCFMcMcSNiDuQgTnGmMTPv500OqT+gHE8qMRtCJGb3BumDXxp7JPUOAVQRkytJ2WzoRxQIYEZ
S2D/eaK/aK35UyZimweYK/jVW8oBnDDhdM6EfOxlrc7UHo2AyVpiowCTtuNtHXg0FcWQvbC0EddU
kuyIXB9WuScOjv+YWL1936bGt23g4o/SHwETFBz1BJTRKuobDVxKOz0TsBeQkKtNRry1klnXK9tP
moHzwm8gZQLy8rktMPGZHdmmMaOamekTzRXmrGZOSxsJbJM72pI2FonMifMZ9HV4KShv+b5XwmGP
1tUAuM2nrrv2M3+vJdGOYuYPo7L83UzXFjDTKXUW9g+d+JY089DAuQyiVjZgq7PsbW+G7rYt/dsm
jOq9BQ0bOEq2pyRwC0CU4mT/WqX1m1ayBVmJCDbz78tCPzehYunH/oZ52ttMBc1u/CI8QNzWBAHW
RkMJT4Q6ahp0WEmEDDy2/ZcwQlQ95RpMnTBj0okHuA3922KS1Ho5P6BHiE+WaygqtF3uYfANuoOF
wm7A2NPUIJUYztfmAI2vFEQkqDirPjJJ2aCBkLg0JfA9C32bTmkP8UvSrJ3JGh6ztkZlGCOUYd8i
YG5DcWJOD8BPR3Q75ofWiYKz03FNDmgLWVYUrEE0v7mxRypUkaO/NJIfoxV1myZhGa6Hjn3qQ/+z
pYTW6TZIDAN5l+rYrqqLz1Fbgg+cTNyzfsfZrfoeWcx44/VUpuwA0VQ/+Gt7UsaqdFr43sVA23J4
IpNTQ1sa/jTMzlxUFAvWrY3mV+kG+W8Of5QuMRqXbnYiDp63qPFMpw15pnkQGyvR37GJBC80PuDn
jtKHpZpqk8OopI2PElaNxSEPhhZ0HmpShBwbEMP2aogxVUADyhKUxrKxs51hAhayRXgHWXRAozWT
EOjerf3YbXdtoN1VE7owmlU/uinF1NTfA26fFoZL7WMsdeyFWmBB3e0+Y0ipFNryLxWDJASUnDNL
0y5Cqxr2OokCwoaUWbXjQbNdjG2ds+7jjhJ+YVLgMZ0ZAwptWKvUo2oN9OBWRLVYLCejnA4t4prU
DrLbWWTGkesUfXRMyilb1RkJJkZ/J7SrAJ2Y1CKWc7qKU2+6Fv3/oKZkP+Np197UnKwgAk5T9uRv
CfXqJGhAUqXuEur2+6GksUKeONCM2MQ0XHg7TSWvA4JXR6lXUgbyjSbj224S6KNHrBYS0Pik1eYi
IKxjPfbjsatjomuIs8vu01JnTM299zJvKOa3WHxlfUlcLUIzUz5Kmlr5FEERlVyZM+F8yflUlQYt
nCQ71gMnEDU7ZnuT+vC16jRoI+mEkk8f43jXNSzZboYFuQqfdK+xdaS6XrVDl5NVCBHAHfPnCJ+W
wO1oM2ODmn92fWJyYeMR5/BUNG1w8EL7JUohG8a11u27mWAzzDf6kGCmCPIfoQhDohJqbz9a6oX4
D2wluTnudWZ7yEu4qYUdrOwMOUGMDuqQVLm+qzxi3ubqod8YGzWvATSHdUHFOtJtCn2jzXzP643x
93vXh79v4vwLTRTRmFtdf9C3BtM5NW+5O+hPIkmB/DiDRuLmsEIX+Zyp9lDmY05IIRGdN8OYtHvX
cLlLI70guSo3l0RRACCpvU0OEzGrX8kTYDXqofO8TumvN5bLoWDMN9eHoXCpoLNgIzix7vYJ2UxW
p6bfN8psmoGwhbG5D+cjPLG4HrQxWQ2Ss4XFJYuIygBdUsw313t/+VlP1lrTSQxGtRFTnJxXTkKU
TGkDs0N9mdinoOtY0OXzd/nrppnnqF1kBwuNjvPCqmh2bvWZzHpFpAZJwJqFaAPVtLAS5pvYsZEy
XR9HM5R1qqjGeKm5laIn1WlySFK5klmz+qFvXX0nHYhF7nwzpQh5RVuli0EbZlIVsNh9V+I6qwub
LLqCAUIS+znOGO3rvVojD7QcZEExg1JsMDNiK9Oc52JE9M2PrttwvSdZ6i6lhYQrjI6lXcHCblx9
j469D6W/sytoJkaC6DcoQ0zwqW4B/zYfaIsU+1x3q00Yu0DZmtdpYJ7HWi8j1B4okeEW2tIPBJYd
pzH3paGb+8a8ou4r7FUS9YFjMFTO6GRYl56TQwuAeJP60BRKBKUl3bqxsQziLljL0Mc8l74fbfTM
4XDyWPKu2kh8D/M65nrTzff0wUdMTx7HL0IuYcnusk4piNQQ7Q/QvrEvCS5oUL1KQgJVHKFw5ob6
6q5oJ32j6I/up/nmuv+vD01KimlGMYfdHQDQm78DZm5/3HgKhoqLVmBx5Yw7M4TcCCGMU78lrSjf
Vkx4vRkk/OsAvD4cYzzlxTj5y65xH01zeC3LOUFpmrWS8RQ361BTHyb2eMZ9Zzeo8vDPmdU3odUK
kuGBEU7ejuIO8E2o9hY1a+CTyaZIVsnKwR2mvU1fIQuImDLhCnk1PMeV91R9iKfiQGtKQ6SKUnue
C8JcjpkQL3A0Ocfwx/QKXuyLIGwmfz/Cpwytx8YZIZwusm8givNJqTaUPekglviSaAWMN6a1ogkC
3Zr0LVQC7QuRUaS0YfNiUJ8e4UnXA6DXdadtoDqGhGk+THftZ8HDEdkgOWqrAsQRPcBXg9NXXyLM
IUyQRje9OORfhFM+YEajSZjhBkd4I4/RB8n0iJdLAhU4Aik/bQtxwDvVxitmzrXa4AgxrHVofyKG
AVZTAhp90l/vAVitojPBIUQ/zLbZ5ElQKRVrbOfxDJpyj+NncDaOqNMAF6zwx0IkIPRBfpVcztKF
fCTS82Q8ijdz7z9Sj2eu12DHIneZPRYemTMwrBiv8fN4538pvOHPAwzsdhMc9WhnYeAndZtBW7KQ
XFvVUtDFQk5+BD47lSy6b4oXjgMc8BPdCbpGx/QQf+C4LAnmWunWOqhxFOCIRW+BsRfAQwclP6KF
tUAeByhqODMTY9xAEu/dH1FbbNRHQOLpw0+vXbcjUvnjiM+bIOUMt0i19ZxHkf7Orv+dC3/+nXX+
T3mXnYsob5t//Zvh/iWoXXM1W2M6YTsEJ4Njt+Xf/unPQe1lRcp2auoYNbV9KZCsrJJvcSi2yUe3
Dx6gnKboFtaaf46c5Uj8YI3dwr2dPjlCmNei0Utntssol/q69pk27UgIwvEQB5vQ3fn5GWbnUMJQ
XZLWITzSs4jjNTcGkr8XiCYoAy/TN3S/dbbOXqFw3OIB3ZaX/j5+yJ7KS0vFYWEs65/xHmLtS/pu
YXDZ9Kd0z7UfHabGAYuxfmtuRjoSG+eewQytwRbZDHZq5NP49k2MTeOGuFkCqtbwirslytLJwh3V
XpxbMMyKavZR9sRfrn/W/Zd8yo7geMNvjAkYGpxvHFD2tJAHVmlLgGmv8QdiSO2LujXy1+GRxsJT
xZeO1QZWMc9wVsNrEMj6kZLtMMz6R/ueQ7al/fiA2Kx6RmLhnor1CaMEXl1qwyn7b48k6tWJmGRv
0w+0+mtxb16gYK69VfBz+pAYu81N9JTOnEbjxTVX0bHbadtwY53whVpvhNRjn1phvW/vwQAieM6e
C8giuF5QNq2QO2OO5Dx1cAOQnLqIdrkNrvWGM2y8mxEAT6a2+AmYjEQmZgfLdhEtt8AsgX3SwQ4x
EB662XhxwKcATn2lP9Cs1ENmOkdK5NDFZ3oDhy0yvtO4ZJaxFNUWIsOOjxiszbP+lWW7aqveWYKz
qVzAN/a+eh0JTGVduWHmtmZuvhU4hpYzaOH0ar+hJEQhutrHG3f1p7yCf3Tkz3D/P8P/rwe+NDTd
ko70PMP6Xw98QPYNii5jOBluf8KzFBLFPnvazB+O92LMCtObCFrXG7YZlE0YjX7gSCLrukVXrS/+
LxtDEML/tjG6ZaF41ogMd/56Ftpxq2Tt9cMpMqgV8r/VdmG+GtlFINpw2HD9WOKzi6Fj0Ae7K1uy
8OivYjHEPxLdXTfn/1mixZ8DLf7L5mdxes9+Ntdci7/nXPyebPH3h/9/xF4YjpQcBv+H2Iv/+tt/
/+3fxG9z+sV//Pbvv/233/7tz+kXf/z+H+kXjv4vuqEZujSlJw3X0xha/0i/4CnXsyzN052/pF8Y
/8Jv6MTYubq0NGkQjPEr/UK3bA1dpanz4/8Z/vHHoc4O/E8Hfen85di3XP7RnzXZBrbLdOZgjM/3
hwi95L/+Tf9nsJZdjboJn4uDkRMN7xumIKk9kQlkELhXnOsGsgnavh4tXYtIx1OSUM94V3uEOnQp
HINFF2Rnt+qf3ALwt2G/uAGsLzNi6CRe2oZwmCTviKBuHZryA6IiN74NM8Cyxcm0o3ti905D7JUL
e1CbnmkpvUwI9IXLHMafHiIl3b1e3reDtc6mEEtQAe1J94NtAPKN4iWWdLcgC91MoYAgmKdvrV26
6dapYaVFqgNcLKx9YoKLF4iKIEtSzNHtb5qZh1y8FUmItStk8R3LE51CqFMT5t6WxT3pD4jAMdLl
RvwdjwrIX+OQVIYd01D6mTLjtrWcr36EC+xlDBLNMKcFWVvMJ7cGksAE0b0pBlKxu6fW4r3jZuk5
2c9hHB9EVa/QxP4c7aUDjhSQGhd8euhOJB4dibbUN/rbxC8OSHcxbSuxJPsGtQ5mrja9LXIAZzlK
eRvJS6XtxDCeo9rBgqIdIm06FJ529nztEgrkZvl4Jt7kZjDWdaZfaqqDiB9WDRS1SKa3FPy/dQD9
noioJo0Pkds9GSxzuwT4CYYmxNWFe3IIuM5UciuT+F23p8M48DGT/HbQ+4dQ83dGsPMS9D6UCC0j
uWV+f7bi8RBLFk51glYt2texuOmn+BZhKkdFdFviNCZE0iEFsEUAExXO1iBXwW6TPYKq04Coq3Dk
C+FSxLiNZ22St+34rKWogDwr/DYzjgNKnAdlhztf6ge/wuqQY3OJqYFRogRD6ZJLzjsXDXrvVOnI
/2AOtuZL0qfvgZ0eYZJ6rn4uQ3tbtpCQyDTVjWCv1XCc+IZ1f7h0DdeCKfmwkvTbDsLvqlUP824s
xXSpXA5qa3pCAkri7eeogWcAO5pqCrMKF2e4MmkOoIQ0s8AcHrwcHEtdDIdJlhBCmAE1prenmn5W
k9x2Y7TPCKfW7VMxMVulFmuV6qCH1jYIRuws6Tc1SlCeCpOAQstlJbemPV3mY3Kq7C1ZOgvLjtAp
q0+3NG5dd6US9STD8WEorZfQTPas+mYjBWKr+P36HiOgDDWa5yaixjfM87Uq+PYbutpprjaBSt8J
oDpIq1khgtqHEN6QQmEguy1auBC0KJCavgD8/a6Jeh3Ndp05MeS79FZYyd7kPM/GaIsBh4Dd8aIw
h2a9u1TxdI6m5DYZ2nUVc6yK+jEpVn2sNqjAHqy0e6pFBmSd4cD9UOFE9717GJDmB+qBiuKlluk7
FVhvbJn7TRenmi7zN9hp40GkyS0dmvd5x8zHox4MDw5oNFFMlwZYYK/TEpmzOPlIPtV5BYLKdKyt
bfDViGo6D412xrSyIbHeUNkO8SB/r156fJ7Ec+am9s0w2C+NalYezc7Icj+ARk4hY4JvdY/E/bEW
im6TRB3mbUsDxrKBFgC6w0U8GXAL89s4Yijowom0WqafPuc6cWXrrElBeULgiF4GYuL1SD0ZKOjm
g8mDNFZFxsUn19bILi17yuydF1XCLEi06aLhSxTkBwIjqu14L+KatQ2+hHw6O1TyQ1s9ZRp4ljn9
QZ1FN16ceNjQGGOUKaJ3NyBO1Avuj42yT1atfYaouiIfq4tByKypSfSg6hMF2I8cuABq/286RAcD
FEfFwSxw3bTjvgjkSQfhJM7+UBxNsMWSEDxEW9uKmmLqypNl909TpZ0x5aBz4K69tc3pYH7ImMT1
It634M4qI73NKrZdcXqMLFtr9rScaVVvjVnfdR1al7J9oq66nghvjX11mDgR5v+o79dFtRcmh5eS
DiVl/VDZ3Wfjq7Pi2Kyt7qkyOMViq9z4IaESjr2dB6uo4bSadHStLVna9Bef5gHbQs4doBTwuLK1
8XTRY8A+s0zUv3SZejJ9yJWRpT6N8Cc2u12gJNjl5HYeEzTPAUbKd8dJ1BicY7oOVbUP3Jeum0M5
c640nvVC5BQVCoR9vdY+SItznoGKULhz2MbvLe+R5oxuHrQf5cwKNcmplr3H3sD5ER7r8DS/V2Y4
p+sZp6uTTg2RdbH1hjb/pOe42jWq1X1EuU3G+ChC+GKTgWcnKI2YPKoWDAR+5FQF/gLD37MbV++j
h43ZjqEVBpJWIa5+p/XLI6V3oFyD3McMscckHNNVNJKYLBWLFocCStD+SKNp3MY9ouQQd2/aJS+Z
UmePbtphLLJDqzdvJoVtlD8IUDCjcdHLh5HOe9SKRW5TvbAoLYMme1JzbJQeY3CNJIXw673rz8YJ
kuZAumvnyHtUTAb0LUkhzSeT53rveiMsZEfXezQL2Gy8wVmz99yOEK7Rg8ntBM+9NZIRYrZHp6O5
oXm+wDqV+oRLhxEg4XrS99cbQOY6vliLgOjJxkOB1hOP6t4nDR3D5HMY4ZjFCkKQslcGuwzQdZf2
FLW16KI7Opl+lFzdcGII6fC8g5rXXepAeY+PDG0jcrOBihDXgJtCvLjNt6zlOlEprGfai8j80eM4
FXZxfoJ4T+CqXGE0mxsqAij6WFDHnW86VAYHNm7aTk5zcsIa+GbBWrCFcRhi9EhFeM4LPDfMv1hJ
eqlNGKeHt2sCoha67zXVQQKue3cf5d1bpBCxiThc6R4JNzFk204qrsapdZEKPExZDvmCRmHCcIP/
p6WfG+Qc2FNsfOI/2/e5/T/YO5fkxpEtTW+l7M5xDQ8HHBjcifgUKVISpVAoYgJTKDPwfr+xgd5E
9x7KumpQk95D9o76cyjvVaQyLdN6XjFgkBQJggTgfvyc83//2RVlC/VAXyW1C8lkeiYJChCKyzyu
GTy4BPKpu2TefAnqiZJMvUH2DGjSdr+kOoI1Pd7ApUH41FASZHFsQmybEvksNedsZ8OjWU+P2CKf
UwfrSR8WmB29RGIP6+konOTwQ2z/B0tEQ/+wLCNOxoTO9oTLtasLYX+Ik3OzbEekMxAnU+LkPANt
p7oto5aru5agcrUEl9YUqbsRDuBqxmg3NOU1PVt4dKzSNQbc55rBqGcA6xRyXbiHpn2ibXpFq8te
DTB9f9dk4yXUgpvGNW8qN/7i0YdY5i2Bo36Orejz5CYvscn2pcnwOMBQERGNhYSnOZznzrSv44qJ
qmd84TfLjeTQ1eOl8+3zJAlX5v618FFC6c0RVdCrFMTlafQirQJ6N580uZR2QcXJcWcwBRJj+tp4
8dz+YnTdurPHbVZ8VUOppN+y1qAWzS3ye9DvVrfL7P6iYjenHJ+qUL9jGBoH0NSEdDnW1lh1rwOG
HFKf57zdBgb2W3VzyfrhderGXT5BoWzUxGo9e/AWHHonHF/uKAI+OehOoGknJ9eizEog2brfElu7
cIa16z8/0FgK/rj6VofZ5aTmH9J81l8fDvNAR1jaDn2+H9x83Xi0eJa0Vchh2KkZzGrHO+ADfhkc
//xjTftD8m35YFOn7Gcbhuna7gcDQqqauBSjnd/TTPKU1SnmpekJjhdObhsqCbsizU7+QJs4UV4S
92vfEvuafuGStj0Vh5uEiVaD8mw21zmulypqTgi+a2BJsuJ4Ot8cpntB1i536q1LOC/HOzUH54n7
TIPKdqhgbhFwDNGp07Rd0zs7dFNy4KpNPXvvZ+RYMUgM6UcUhKD0htN1nJ7sTH/KFNiKky7OCXRp
Eqwze4OteBNTg/RogUiGS4DPLNFsUc2vpqStIudoxuLGoSTUt8kpx00ii+fLmE7HTBLYCyKDwEpe
1He2Zv1pNvSneNZPVcdxSb5pMj1NgsGJ9yYRLmxkK02n2Yx1egic6ShH/dhy2kP4GzCm6CpYivXa
pdhO1MoV27vPah4NevIrYbhuLXGmQPpdTdpuP0I32uQ/FVAR+mw8GTD2jeF7ncbbdshOlF8omc7z
a6ZvLJ8kKa0t8Dy1aDzPLVclWsy72c5fZp2V7zCRnVFwXwHpJqxoJIMu3DAox0l6mHTUCa5+KqGK
TbE8d2PyQnfzWa2tDKJKFRNNVQB1SCBJwZNCsMbgS3tW/2gmxl2FE4guifni7oJ6ah1xbQw9VTB/
ulOPS5P6cUfuKj3UXXTCl+KlHx0sHFUH6jwiRW5AgWEx3KaCHHMChJC1hxweRdvf0uOzDLVT9+hO
oEeL+EFJMY1Of9AOKmDpWMrpfgzwlp7GOX4RUXwy8u7Rd8MXIdgrzX7Wc9YIWQ+F06cjNwmOtm0/
q3gwo22n5upF6f6cCtaJaXTSs/5Shg9x5dwENttKkQyl4jkOwk3hg9ZO5tc+xIWuoD8jzw4auszQ
I9r1arrikVZI2gwpzBIRtm1KEFyRidy7BO5lOR2XE56lOa1eu8gUe2RiazV6CeYuBCwbNWekpTx7
KVYLcArMDDAy11Qu2otakvUoS/PgVddYfaoTTq0R4lJwToNCaCpiCmwoZMEk2Mj+KZ3JQ4RzsOkr
Bv+53/UVayOGYxXNzqX/858PH4Yl/2DcMiUtTbrtMIjo7m/TOClIisoUNug5Ob3mDT/kjGTI/0Q0
xrTcYaRoj/3F7bIbgm0yCYNqIFirFZI6sZqQDhi3ZfptPRYyxZBe0sRehu1lA9L8VsXTa19H3wtv
eo1dfJ/tEXF19IAB8Fp3sPGhpx89AgsEcPGJZqK3L6LVGFHbFD1zTl5rMNUViHLspr1VYUNndd1d
Jiu0rWQ5dbtE+efOp7yIng0V6zgzlwkVynprmNVLWXvhmhogql8DfF9BxN4WROC6VQ5X55x078oJ
6T43i92AEtljLRa305NHP2nff6ftAIMMLnA1voSzda3c5YdSX6lR3RHtcWMyOKkx5yHQ9LNeUeer
wxcdNqnbD0+WPl5oTaYjiCZJg0a3eqPm8DRqGYebLa2esOvnoxoCvS49eZyR6vprpAee8aFn9Z3G
+p3aWhtGp8Acd8MQHZJbrZabgpWrOisSKc5qI57qGWMRlKfdRWPRm5jjoS2HnWj6RzqJ9nYxvU4Z
O8DqMptobfOM7b4u24tXdBc4uRWdUcY07OheY1jCeatqvqdt94gk605d0K0kj/UXp9/vk4ieKT3X
EXiQSlsaHypHUUyQHg+4gXUy+V4l1wOHKGcc8d0RqRQ0oOlYkWUaIbv/xSf/QVhmeuRWLcY+QbPZ
h2nTEwPuswhC9n5g3E2q9DqlKNzXTsbqizRQRJV3TJE5es5ZTYl/8fGqMvBD5UDN2pZlu5I90E0C
ww8fP0g5WjHNtHuzJZRiJaYiHY1T2tMZNYYLgsSXprhux/sIFVMtWPOR9gvj6S+Kd4a6vn+3I/Am
HFJanvr/t9d/YOVe6AIP2qvQWF3qNnmbVDtS6rudStImaXuR6GZctFwdyA11dqmQS4WIaUo6zxP7
KIc+KD//+U8kSVP/fs88x9alNGxDig8jEwqIYY4neKp09uYsxI5WaN1rDS6Y40BYhxRxI5Lu2xL8
lw3Zy3R6JU/1GDT0icYvuje+wgNiJaCSZy6QdPi+jva5TOenloW9FXPhTyRpyHw5WFeoWEclaBxv
2CWxvactgva5ZqO3rCPS8UIX4cHNmKEtLjuOxQA4JMUQNQz7S9zVVGufU8SyFakB3wV50k272m0u
1YRqqcXxDpGeQREt7P2tiqP0oNlUhGFjFjxpAYjLWf/sjOLsTbC9rfoOX9+LDzSm8jo2j7KkoP2U
HJopJEoPzhrK1D4ZQ7LjWUFHRTf0jyGCmb+4Qv/o9BCGbtqGY+i2aX44T80UoRmMEwXearYqQOm8
9JCl35a84/hktPX1nx92w/qj4047iHL0dolq3Q/H3RsMl8w9V6YKx5o0fogzhD4WyhX8CEgLbJmZ
X6aROWdWYPyuf6QYcKhEdrAYitMeVfj8EDY5LganmcjAwwp2NPNbpMmcDIjyrtJ+urOAvNWuedsA
QmtpXHAQUkNf2ORDfjOzWkRjf1TbHdxya2lXdk/9nPScypmicj/gdX0wzPHowSpSK6ReCYnteuPF
gK6zr45iCREwUP3YqXg8h/0ZNd/ckAjQSLq158hyPRoJQJFyH02mAznAZQ1m0Ion6JYCChOY5aar
046zyD/5LrgIKiGvBmoWnTyTWZWwvYLbPIGZLv3HKOpWPQlq8pPWs5mSO6yLTWpDdCVZX7BUUyk9
NRvEdnrOpuZz3TEtmySr8oiCRnipmETxEeqCa6BAdyqMSnRMuzFYMAmbhv6QCQikWowdVkl7r43k
tttOZfpipP4B+EhrwZWx9uFk7ydGbZqbnp3euFPJcPI5R4gxXK7o9JYscuHszQ6QlBUeqvx+NFnS
8z20gVnQCc5oD+h5JtQ3+uPg6q++K87S+MvJ5w9WbBbFUk8auivN3y2cZqkVldAs4G8kt1XCe+Sw
G0/SLz+rr5w7JXaLf35y/9Gob+sk5FxXkhT4WC+uaR+XBK0Mtgnp6oa0PeufP/8Idv7346Z0DJNC
MLceQKXfjuhRWCWwiIDaCRczosEGR2Km82NNh2kVeKCm66v7RK8uM0znyWXlY+jHJky+qxwkkAik
zc4msjxk9uDECXg9zTwnJIV7UzxLBkKZY14b8p4CEGwcf3MdPqbqWZaR7xJ0NKiBOMlGyJfmUx8z
VNc1DmjmzJIzOzWYCo+SYJzj3/nJi+lNRN3tscCWSC0ipQX0wQNNS4g8WiQsm/xkywv6sr1NGljt
JC6zh8px4IY4jwUlHZiovVt+Kqm/uB5uheNdYsUnb+geDWk/B9l4dOknzWvrFJqKkTodVfCmAiod
CkVi13A/7eMc3Lo+K7yGaopZsxyj9okhdvHZ6CQ2K1TSu5HEFKHrd5vpAgDSSa18+jE5mDQDpRxJ
MCl7Ffqrj9NrBpo+tp9zB2Zpw2qvkqxqdGgkRFwoTjT2BVn0oxrBVfy4nAb/XX5/nMqf//G3l5+y
KF+TXq+j1/Y35XOLiO6HK2b90r782895G7WT6iD4x99++V/U3P/3L//+y3/+8u9/8MZf6+6Uz/+u
WxZdHYYgB6d7XES/1t2J2P72b3lRt+E//iYotesutXnyeq6uS5co89dSu2XzJ9vhWVeY5GUIbT+U
1/+s3A7R5MNCTXcMKSUNnsSNtAL8rr0jbMWIrKfkJEY/HPe1jQ8SPM3AK3q67DGRiKDerWKa4soQ
UQuEijYJ7Zu6GiSN+fUnXwUQPd3yW0dThtRmvVEWdRpkttYxUOTVMOsKE9iuZowvBkiuEInIpuuY
ygZBZ59OPNpr8z6l05Eqi/xUZ/7EhIfBr2fk+GEV9s5wD1zrzamf4PIUtlzPdUlb7RyhadVnOkNR
R9TI3axurG5qWzy6VgBlpPMpuNX4yelDT6nM7K+RfuoU74GbG93YPLVB/Qg766lO9eKz5Q0YDY1n
z/Wba68bgOf0w7jStbg4gLq6DSUcj8lGPEsh51VqnrrQcsjlg6TWa2Kao9PtpiEqIs2Oz7bZucfO
qbIrPU7vqT9etUmGzNrEFlfKbWywtLLTfeEH5ZeiaO4ifTrNJbmfAbQbrTQk8EOsA6OaiG7UZ+xQ
v9g+NGdOCUK8GZnNMBsXL4BEs7zDCegxdB1P9ffnUJftjjbYkB4ESdfDFU08ALli1Jd+cmfPUblr
i4xuxq0xqK7Y1KRSJfixy+9dh6tLASw5bBuEHYCSZyun00v85NA8vmoguaY0px6HxPPPQEcodM9T
Y98OyJiBtN+KiliiyilmCG/4Lpvhy2hn1R5o2QaCHg4O+bCOulGu4zgK13TcU7XK0+Z69gVtADoL
eQLrlZQ0YttIaMLBFCs4HhjL6nQmUvbIsdgyWxeX1g5+UiSD6spq9XAdz6xUe43qeT1QiZ7qeOPW
3slJ8S7WZGJt0ITZq74/+KD8tOiUJpicq9+mmGPtsUXoluJdMBd4sqVkrTZol7pdAPsFwzwzTe9K
+jN81P038gEBHu0eTaFQmt/tuvdP0Pi+5WBcdjAR+q0Zk79ICctIzeqfA4GreOAOGDwl/nHWveK6
HLCB0QJ8KPveOtOJDscuqI+WVWECMVgY/dGxiiY7qu3kOEJ7SaVnHWOLvuPcF/PaEJhzon/55DnQ
2rzK4rRtkdb4mU6hfmx2YWPihG6ApYUPAqmm88AwgVjvtWRcO5WV7tE7XzsD5RIUO+4de838QpYk
GLA1RXfOQiDJP0PcbG7cApejxnq00rD7Qr7zAZXzJ13X+jVEQnvvRWOznsfj2A/BsTa08npCTUTa
1ocwaJAVcADQXIGVwozLik7G0AzrVPeaTWkwhrh+vzc07TohiXSuFRrKnzW5daPssykzTDNoBYcv
BnZMItvbpX5onV3IaKEws70arnKK+Cx4gmDWvuipcWp1t/u56sriRuo+LEiYNUmc0t8IARnraX6D
yQwBzYO+OkUaTLLQL76YdukfgyoaN8OIvZLdJFhouSruhWYA9HdMb30vafYOcobrqKThALIElsk5
5LYAddXabjV82ZoGWXxfdJvKCc21X+ewRXok9Dor0V3de/46zrChlL7/1LYifgRZQdnGdVa9Cas6
yegsKoAYQMeb7/ie7WTxS5gTxjM9bMoizm7C1HbebtKY4MP2rxtJ+RpflZ3mGHSLDG0LTX+kBJzb
D0kQoVOOW8rgU3/s8hEjzxZuru58nbRS7NyAJEBJXBwLv15pKCzQvFCZXG6Q6jQHULIqyaruLo+X
e7nl9BCaVPny7e+TKmIuj5e/vz98e+XypKw9trT86Ye7y59G25m2DSH9sonlJcvzH7bYWWgPrMT8
5L4sJsedsjv25hlETKi649/uLk7Iy+N3T+Tlle/vSSgXAShSlsmukqlcvf/p/T3vzy3vXv4g01Rg
NUc6lgJoN6+WJ/94D7Rlv5YXvH3cspUf7r69bfmUt7ugmY9c7unufed/2PT7jv3hd3175Yfvubxn
rP1iNaKrWb1v9/11Td0/THaA7+D777i87e0Lvn/197cs9z6+fHnyh2+3bOOHPX1/+9s7f9j88hPI
oIGM8b6HUA7NNSpYdBemxi+9vH+5EU7V6Jtl+z/sxPKn5cnlXumJ6zLFsJoh8Etg96ju/mWQrY1U
RxN6aLMWoLeTtDgE1BAjTnGBhK0IAgTWoVKWjuV9phkwVCYfCU6ZIp0bc5fTZXn2/U8t6dGdg2/5
h+eXh7Z687KF97++baUJarb1wxb9kLpqadETUCXVcdA3sR7Xh4hFCE3r6q5WYWL+9niKoOSFOeKU
H57MqWleJ8Xnt5csf1jeR0kFyIs+3PpJ5DEOaE51CDKvMDYIqxn6aWJMXe+4QLQ/4LRps8A8sU1h
lGKIUMznyPMpDqnrfblEy2UoKM2z2SIi6oziyFqP6SrhmBED59cgkBCP9z/L5mdGcsDl+fQ1XURS
hkQvNaubSenFlhtH+ab/0cP31y1v42iUpK1QKUrZ7UeELaNSuAjyrRGSlzwk413XDTIYb0aiLZDG
+JnzUNDbtI4cVAGlEnU5Soa0ICOWhxW+fMLBiZ1sNUlBh4UXShzd0xwaNMjb+kqn0y36KXXTqBvI
Wgh6MqXtEYobpHQ/ntJd6ere8rBUqqDeLVCCOHhvqJuhSDw6/5nNweYgKGIGzslJoTIidHPRZqAF
W27AGF+BgZP7XumTxn/ddIiXUChCQy5KJWjyrWjnjM4dgHLUTtZsriZtrFZj6aK1V5ooUnmaDW5L
CE9iXqZBeeiUiqpHk3zVKmVVpTRWUqmtNKW7ygaY4qFlVrRH4LCBtBctVl99MUrnVBORMJ1xqGIS
mIuma5F3WUrp5SjN16DUX7q1sSfVtoLCGPrwUSqdmFSKsVipyOCocaPuDQjLaqUwC9WjUanOUkOH
FMG65ZAFncmMRd1muec5IUEW0rVeadiWY8CZjbAtoKa6IgCYVsvvL9VBGJQWrkov7sxFSH4Lldwi
mPNZUSNtJW2l9mFSEruEPhukBeru8jhVCryQMK9THAlTHRH7TainNHtRhDlNq3R8C6rk/SaYQgR/
FvjRQcuNrbQFUIwFk2JPLtJx3cTOMcaMZoGUvJ+Ay70Pz01th1X7CPrPVaOhJwt0uMEWHRzntdWL
Eg0lX+mHx44M6X1LUGXlkRpcAO7/8+uoL5ouv7i6gSGJT8084Bavzqnl6y0nXDZP6BffjoP6i4uR
aCj1a90GzrJ84eXe+83yXEuBbTO41rOv1KBhjFaV9SNqyEX36f7rybEuAXe2TbVerrrlFHpHuLzD
W5Z7zCaEq1S5bA8rGUvdBBVT9nLz/nBK9S9DEKSrfKJTMhrQw9DOANh/uWsJurh61xZYm3XoCpW4
MF7OanXz4SGU6m1mBf6ureyawWz48WbSQsId9VxgIlzktDi4gzWifB5wS9YnahgWLgjLTRg2Je6h
HC/AZP5eiHwXNN33MkpAlanzafn9enX+LPeW594ftinyWbM2rn1bOFjvONs+yTmNZgsfk0HWR6cD
ZDCWwHbjwcTYMLCNZkfJ5Hr5QoJL2gautB70nkJnwyLwCvZ0ugaDYHJl1ePB1MAbwc3qdZP0lBRr
s6dnLgIwQzcZDrdJqKdHSkk3QRQ/UhZBRIPZw8aoRX217GyXuKj5sCGAGGM6++VbvF0FGoTsvIfW
NuODMFRBcOwkUPxg0vbL2dFaWbIdw/Rx4QG9HWmlnH0/GWRlxQfxkI95vqr9ALCCWhuJ9GU0Cosm
uNw+SnWjsRjUKoyq7aLBh3SZ1TzqmNjk5YHnQbupQLTo4ZYq/VNXohULasy4qxR/3aoP64zMoI2F
Hd0OczjEx1bk3U425X2VaPVKkMnlOk9J0sOGXk8VHUe1DtYaMk0KqbUA/TCbyT5EEm6UzbUVm3Q8
5XDxkkXKKxjKhK8rb2z12PALvFISplqPvpdDnuu4DNAgt1q6AJd+wKUVUJqwB9NOe7KA/ucmejIU
mxvZeHdujKeEW9ePg7OzWPau3rZOB41aq0ErWj4H0iBMAh0+nFwHsq6uMlx8jLYl0oG+kTU6VjsJ
3hnNUOPZaxTaNmqNmxLay7xanlv+OscoqeqmfQw7xpp5Dj75fupvF4F4I77NAt242dDPCqBARmxu
BJF6iKr+k6010OgzSuVdSr+fnsyUktUPkCuaTpcgivSK25q8wIY0KVH497BBdR5W/TM4sGnjYgHl
B0gDepdSzEi9PFCz9HKTa1qAZ4/+s2i4Fl0kIHOjP7h+Fe3rQ0wJ/pCqm+VeNyEh92G4H6gFO9ey
v5XuGG/iMOxWuD+Um7ym+P/2Aq7e68R5kX1N5388wMfR/XXfAvjR/WZ4+25h2cuVTjnlqnLUoKtu
emCoh54kCwxWhplp/gw4+SnQ2pnFNm6Zs0RfKp0EraBDvySMlJUlo+kUtznQ7VKu3JbZYfl14Egy
7go6QSg/Fd5qkf8v2vnlnutGEgNNpSNfnlxwACrlnGl6uFueX4T4y733m+Vlzvt7l8fLBpIoD3el
wQFU2/zhdctd3XQwWXac72/vXZ7LYjyvch2Ynv1KDQd8fZpW66GgBVxMAkKUHT/kWTKfvNlILlPt
z/t4uMS1p20smKo0JaoUmjYB5LRQ3elQ0yCrBkP2NJeTuZnTwV13Y+9cgUOH+TErZ06n/AxTB7di
HIetVEANV92NOV67lQWGOKjH45Cl9as/4mg9lN7XIvMxG5jIKfl9JVeiQcBCIrUG8ZkAKO5n7TKb
4asR70aAynRwu/RbBYN/K8OgPvkGVp15Ek0vso5uZijgn0xyX3ig0gBu9Hb/NdGOy98Hugg3jjGk
hx6S4kNldJ+ccR5fRNjg6Zj58lzR/H7Omy5fUi4voVlccvDuN0FaIDhuIvu6nQd7o/IxL5jSGWOX
vDQezKAOMcZ1HMj8Ux3O52Wr/Gqc6qDATl4Eg8QmL3y1/KF1tS9hDCB9KGvzYAtoTtlUUspTcpdC
T66i0Zu/VMYokSbb3b5qvPlpwG15+RJTO2grwHHWTdlUxh2rHy4I4vU71wHr26heDl+v/XsJ6OLY
jWgMl72dySnMnkMztVbPNO21xs4Azfls+yQc1Y/Q0Sa/DmPHPA4yde/tBL+/t18H2iwdqpF11weT
cQOGgpZ+9QNMKB760TafpjzGQWsqvG3StMOXLMSIUG0yLDBsaBsLCgCwjocO5PXyvI6HCzVNf7w1
p8w6zU6Llla9wQiLswtF/xOZQZRdY51tDc0JXuzh7QAL2MCbqG5wTBr07jFK5suywaG0s1Vvu+05
nErnXBQuzBW1i7abfzL1EN3DmKSbBrwTsOJ4fDuA9K96oTl8nR0g24lp+XsTJSWt7enNstU5lHQ9
qlOs8x3/djntlq0ilXolG21ehD5Fx9CleWnZfbwiVq0pi6eocFZGpo/bqSrFNbgG7x7Qf4dFnpW/
5p04CJxkPkPWqLYslINDENfjPW2tEEPUK7oAn1dHi5+1SMRbMdXVoWRAum80G9E5/MfXaBQ7345o
h45ybxNa1Uz8RnbUoJjqAYN62042ddtRpBDhU93cxIGFBM7zm7uppTS2bMeO0PEOWv8ltcmE4Q2U
ET/k4V1dI9lYXhFkBWTc3v/SeBiXJ2WGVCPEUII0MU5/am9pO8IDcmq/BpPJ4fYpn0k3q251P6zf
tuFI+Det7X6dK+lBejfim7wgD52Gc//2iq4HTjvPzYvb2NjWp6K9QfOjn21Folw+ZWQM8GL3JS3w
Xc5HzbpB0FaeZYNdwLKjXr93Giu9WV6gl7DMJAWjU9tK78QU4b+9CohwGU/yW985ALHBVJzg8oAh
drDkRS+Tvqa/7hBdYetRDNbJEkNxSvmsdVIPxjfymm/7U2EMTYdrCHK/9m8iWrjx/hTpN2zIlv0x
ZiAJOVPbuYT4dtP5ADBBlZkvPV6d6hiCypxWtV6htjam8kY0eBy3Qaufi47D0/ekqbWy/omQnFTk
0OoXOJsI0f252Wd0/l9mVwPuZjjVT01KydHpxEtlZRpgBrZRcX4ec/YRQVSE+1kbXN625oUPpVvY
TwBUoWQBdTpKQxNnTiaqwaHrv7gcrOWlidVioddF1QWuc78vEj/FUa2wL4VDQWN5SY65BKzi+gUX
inhdJhVCckMMx8RurI3ZlxU6u+pueSlXz2On1/SqM2VuWy6JQzW74e1QeILIB+Saha2NUN/YYlGL
AYqj3RvTZO4JnjQgtlb8IANS0jlRPsJvcsFer32NNZGvg3WqNcE5lCP2nYE7wsnn8hKzOC8/D1ra
p16voyfRtNUWSK/yHsnr27HRQCeIUkVGn5dXzp0vrrreMPAD6739AJh70/Y18Kmqexgk+LjlZZOy
8BDe9FWLS9CmWH+cBj0Ib1CJUiPzJe7cHXXc5eiV3rPed2jAwSJu51xZ2dB8fWtIbQCkwQln9Fgk
8K0rVnI4Os71fd8M+DWG/bRrk8B+iHqAOstLfCfYupSrvvo6Y7VresNJmloBMtjA65IC6bORGcfl
pWTqXqIwZ57MhgKsWppBDB2Layf33HtnzjBPLS3x2tECaHq19iXpLCxS26K5wZolPNtxEq0JIttv
mXs/dZn9Omopk6IntVsr0yHNVCLc+kXffa6H6bRsK2z171oc4OrYp3LXjBiVdTNTtwwAArDX9msf
eftx8o1nD6z/ZnbC8RjPeXAL61Ani8j+LDfLwy7wtDPi9uFIG0y/Wd6m3r+8wgreGiX+u0L+VxVy
w/Bo8vsTgfr//OW//u//+OW/fvkPquT/5zc18re3/lojd82/CxpMpCFo0nPppKT4/WuN3NP/LnT6
CUma2I7O2pfem3+WzN2/G+jFTc/xLIdavWr5fFenO56tW9IV/9S0//+UzNWH/NhACKfEsGhpBvHK
SSN060NrY8XkCk6pMY6abzxQ3i5O/tzbh8Kyt8XgfRuNsT7oXYFdadrqm8KM5tu6msIjcfF5eUSW
1KXZzbuf0lrcZ2H2XFH0Oy6PbPDiVMpDwpUyeBWZ/nNuNveFpombkFaT1WyU6TrJfZpJBmdDpJUd
g8SxyTOgvdayDn9XUF57q8qryzj2X8o0cY7S6S9N3QS3iEqtTz6FUvRAekP6yB2viyG75be+a2AC
XXLpRFvH8YtGtbSFV3WX+UfknXubRr1bYbbO2dd3mRkE94bd4W00gSGPVC9QOg/hi9NChKEOuLUQ
Wq2n0cgfqgRvvcl3zU004ikIR9C/8qQl7mcc+qiEOZhKmtoDFHc0so1+P/aiPkY2AEdwyk4RDA8y
E6DH4xSLqwwUWGVOXwMduoqHeyIOSzaaGExHUHnTZ2+CK0rTxkFzrfcPWQC2rXK9G5foFU19kl37
qtWAw4eXpGXJszsh1wdyhlGQEYc3ruhvS2Gv6rydrg1Kesyg47YUQf7zRL/OTTc0UMlnPAhM+rr7
HphQk8Q6VEDfUdS8bBX1SbIJoqa/Ydp5cPTQ35kCpkqJc9ktXeGrRGbODYDzPYG3ezM04yEPLXpg
7d7dIr30z7EkJg7qu8j8nuNbGOG3LWxSN+Th+XbXOjCDO4ZdH9ev4N4ddBo1JVM4DkMXe8CZ0jHb
s6iCES+AlOrAYNv3Hg5OvU29MGy1r+k0E1u1XnX0UW9hIPYUZG1xNAiaVqFeXobKAwELEPhq6hP3
SPeajXuaNK97N2j2rmlsXIwyV2LSwUt6GEcNfQwZgdrDFU5tnVEOf9V69kGKRKsZ1xlzkNRdQMfm
xwvOZRGX4rdRHwdHgrH0C7BHfn+D+KlA/hGdGmTu17YVPbRhgDM2rizCB2wQihgHgCDz/6LHG9GV
usR/6G5mj4Ru0DtM5oeOCkaC3/bCaVjHlVpXgN8LcEJJkyze2jbcx7QcLgAdxbXeY3rYVDBZ3M75
mhm6du+X9rGGzFp5Vg38huWtD8C1TTP3rkrp2mDVGHwdxHDjkDvJIH9+kRw3FPlx8Oi9YqcxrYVG
V1vfUTYw6HEFfpY4uzx2/U2shFZtr616fI6aogjpenDWFdqIbdvxxsApEbshA0Dk36DDKBHnCQxD
4f50862c4hO9FPtymuR11aOIz8tbIxXOMeytaKMbbbqK62CEw3TdWn72TetnfGzwgtg5WniqxRw/
Bl17MwHcJECQ7sqFgoEOybCuheGA2jWCE33Aycos6S3uyrA9ZXX+YE7a18ELpotbUymo9afERIFV
UABzyE/ezbVPbR53cDse3C0QDuh8pfnI/I6BJqYVo36t1PQj0uF92GJDHBDtk60erw08tfb98D3z
rXZXxd0no3a4uCMDi1+LtoXGC89TDsa4k1hCBUGMCCX2Nlb2JcvaYBMNub0RqQfIIzNesFPBtyWf
nV3SdZ+lgwqbYA4DiqFal5kHl5kc5pUsMRkMYaRhjYQFwpwdRZPDWQoKcNiJ1d/nsts0OJ+wS9Q5
YOBv3GTaxDHWbnaFAfA4g9P0wc1dlYSI+1jSA2T0P0lvKHCmLbRVC8fVMAKxwRAERrwGZ82Oi2Nf
Q5+STXMMAYI3vQ0C1+YE6dr6C31lOl0BenqVBo6zE2FH3r2Fhm5rybAuOzYaq2uktjUFwuTt/vS5
DyPWAhPSsl5oEYh7rzhWApwpBliUvRuApF6JTX0Dp1OEQhzNeXrkO93OEHeF03ubWET9qTGQo8wV
vezdaJxTQXt9h3MHog0dRWEbQTEXEVjqmu4j2jmryaZTrEdiNvkS0pe+cuo2XpmF10JR1/eFa3k3
ti/vQ+RC2xjDmCsMHsC9+TiyBXZ0W9O7cNW6nyqbcyD1JiBzlv9iexM25F6wqrHgQEIaqcLvg9Zp
qodJVohMY1AHXnKx81XoIKvLvcLbeWNfrnML1nXXuT0c5mpTlM1j0xrjBUzfldSYAfxGm06YMSGZ
HnO8IZTTRPn/KDuz3raRNdr+IgIki1O9itQsy3MGvxBJnHAeijP56++iGri32zlIcHEAw50TxLJE
Fr9h77XtZzEZ1v3S72oDU08rzB+aMtdEGn7PLAlfUA5/qmwooAiE9ziQkq1Kq+oyN+S5Tb7Rqukh
t7zWnzNC2tJGC0JTJwKjTD6ZRgnZz6m5HWLw3yn4l60bY/5qZ0Ld64Zgj86ggW8L4uuHpNyTM7qZ
PdK0O482qSgzgsR4SqmpsZ+ZgzcHpbWMf/JHapIW34VuBTJZQ3nnSW6BfL5Gw/zdqgkksUT0wByP
DkDpyT5p5qcpKZM9bcab1CxyPtaTRy3NW6zD1RtijQAlu/k0lPK17W0YnTgZ91NJLPm4vg+EhJz1
VJuCrCoPaQ6Dwg5fXGIxJbxc24DzrEFEZma1ifqo22DvBcTvdFsGSod+1JMLDiV237lm7+GI/KhB
iF/Fj2Ix6U5oxXs1YqIzfo1JwbXYkjvexu9Jm5A1sN6MZRg+xE5zMMo0YYmG+q0HWng74+rM4maw
KDJal5nYNHTnuUvYnZIiVhi2Ollj81aNY3rQ6KiZ4WFm7d7qolJB41kE0yuCedLB3GdzSuTAbItj
ut65pjWf0OIjVB7TiEzbcmcXT3aItocuDxUlJsduLIlMWu/IQiR+PDO9ct3mVNNmHprWbVA69VBY
qvpxaJg/WEtzqed63qgOzwwPDkLXVPcTrVRLiCGzSrdn22LW17AxvAepR8z0PEIA6gjZoDWCeh1E
fwE/gkdvJpGpECdHOW/kjbCBDkX25Mza2arn9pxHlLBVEh87ieLSLYp4Q8Su6RuOfGGL6hzKutiJ
fHEvBDUrmCCBm2qk9UVk7oQz8sx2ibVghEJ7zrz0CKAXyFE2EifcQ68buf/iLlsCy4MTNJQwwDmN
D9nkqa1lTJbvyAhuxsjfoCoJ/TS0S7aYIMpFH71n+IzZ1ZC2HFbVVz208ICL/rFys+5ccphcm9zG
hgHxl6xNlhx0D8fcmpi86tAN204SutfVu9UfUJXXTE/SI+q9jSjyU5ub4Xa0ADF3FunDjoCVv/Qz
Se8CUsrigqGO5B1zJQqy3Gkva8gKRo+Oh9F9GYOdR3/nBbOuuE16luJIKNm6E31C6EkNDDhW4HA8
Cybf+K3vLDPAjtZiPO5MxKXYTxOvuzicaZh/WdTavGO+PpBvCjIaX7IX84CwJp0puMvvpnEzWpqy
j4h8WE+lQFjKcBouWjo+ahWSy9t/jRlwfcutYTkuWC07HrHPuRkf7GWBA2EPZDUSlD6QGrnhGssC
feAsN6LpmPZm+Bi1vq3re+F5wHprsNfzQCRHN+n3zCCAhaem3C42QzWXNeEwR/22mWlLoNfye0fW
69y81aEk2Hg9YJP1qO0xT27XmFvQpm1yNPr5i4CndTFRBO6s2tiNrckmKW3ZXEHrPsQNxuA4fuo6
72eGXvecmZrx0g7Gqcd1d8kpaalbmneDnCN8Esa1FsYLLyfFUJ78nCK9exgc+ygyVDY9Ns59FKnX
tjacfYK9mKlx2O1H1S4BII7qnIxmcsUd8Ckbe/SfzDiTcRsVtrx2SjtWs7q3RPYrwe15iON5r3Ot
WprePE5xjDU342GwGD+IJj0z/VaoSRAgcZNxEwa80AmBJW/unKa73C21Jx5dljMb17LBlMmxe7CW
Ng/IRUKYFOfu0ZbFV7j/zVklzuMSq/KpbjKegFMPMLvoFXUn8VC2nJ4SHfqHkXJYiJzUvkxjT+xF
+JFlJF5b1yTiFvWtrLqHYmLGPzgpORQouM+3L32pv2NE5a9rMQ0YO9tzTJZ9NhTntEc7O/MvEKE+
HPtOIRecrJBzmN/kMKnJ3ndtOfidY1eXfxrIJnGXp5K818Q2/aznuVwnoEbVQopBQjVIiA8+3LlZ
wa9xMR3ihQTM1DNJvAi7+xwG+a5GzRiQaVWDwZxSv5id7rAU+c8wdAi3GIaRv5oNGyeKrWPigkqb
TAy9SV9/vV2VBZyqh2GML5lu38ta1Q+xigofV/mapjx9j+mQ/LRDql41urkbJZV3bc31rnbVZ5Pu
zh/RvwJJs+uTl1QGxDnH+sYr4+VheiLNuLaD3smKfTrMJr7OOUYsPSL34ujvPCIFoxWvU5rZsZKj
QxtKGsA0hjy3RIU1RcAmL+sO9k+1XumEkWoFtHDZXlOuUUwE18Y7ElyrtiKjNIeA8CS0BFmzlgPx
lD+m3tRPVpP8tJLqOy2uhQpKuQfDpG8YwG0R8A5OC4l1MGajs5Mgt94wP/r5bCNbZUXBQ45bmT93
9k03V4ET9samFFq+UcjHt5F5FMNgXIbe/G6QTYJgWfokb5vbvl6DY8pxQWgiRcBKUQVDTDAYvH6e
uOjngspxYMgMZr7yXB5DCzCpNcpijxgM6Oibx8l2HUvjSTCI0FaMTR6W0U6vvGNuVxUgkmTyw1In
QK5xxf00vZldvhWPVed4BwIqlj1EpqtsKDVInGTwDOnVKNQuaSg/eFaI0w/MXfo1HyLwmVI5Qelw
tuMPOyY6xTUT0K+q8CB9deZz5837Hv3QJUJecRG8WVsafBD9KTroKAXq7kapsW8t6xefCq7AOoP0
Xwkc4M3RWgywyT2p4WaLl8GOi8depZ/CdXVjDng0U2e9CyRIABb+cyAJQwizVlzsfmbNZrlnI0vn
awdEoPTu8hG1RhVLBEqA8S6Gbd5VGJrg27nfwmlxH+3QLPb9AqSrMG39Tqfm3mWK2jqyiKnIJNS/
Jt7aittbFIn1iSr3OQcy5pJkS3zylRoguxB9TMxPez8ba4a2TWaLziDHcFV+qhPGTHGZsrAqa/r/
lajR1OfRlgSUyelsK8u+M5jL/1PNsdR0/TiN7vLQ1Xe2Q+eA9wMzPLX7ttDRpblzKy86UIox9Yzz
7cuSbPEeZ/dhbOjbJsXD1XcVCOxKPzglTS1ImXfWaCMbWwpGk9pqsmPtCb5MdR6RW+/bdeyW1Ovg
a5E5tQLDG9lAwKXgORIpPZybyvL80CNW/Ka4S1ZG9+07ZRB9OMCml1bnoCzHFhl7lbpQoXkHwT4q
SfT0iflkeQ/dig6NgwDYdzVvTP4scKf+mwjT7IF7hcx7HRab6GkeaxNyIObKe5WN4SU0O8PcDLgL
d5YW52dK/TWckoddgwzCN/QlPDW5If3RBJhOiZ7+WBwwYButLJ4YgBoHY+4NbA4aMW2M91Xh7qwy
/Br2XXFBTcCdVTrsCvvUO/U2bcTgqol8K1N7GZHtU+n2+ySbCbgqwJJzSfq5rEjarZP53ihw6EV5
CABsUcU5Y/YQiSl70qpqJuQkI8dDNhOJr8YZB0pxP65DL20S12GSEwoXJ9onfZS8RFNpn8qO1wLk
MX7hlF4ucxW9X0YrcZ915brPsWo4EsCLHTFwEvviwvDkMZ4+VnNGJKgYzjq5T+znORvnNGCsq96q
BcBLgimPmdlQ7bWkMB96L3wmOEgnZVMSDBT3hPdMFaaBzDvefulUQM+OZOnPjXknvMa4u10rnWEc
6YYfR2rhhxqLNgtxhpA18obzwiiDBFHzPXSGZEOdnB9UONwvBJPp5fhA98UOhWB3I53AKo3eTL3s
spoi/M1FRnMXq9fFbZbLmrl612jOU+hSpSn2qlalkUeipHVRLA1/pktcXZKRY8mFAclwz+TB22Bd
aSi9yBlI3HNlI7+fYbHbMrobhA6lvMiwD6YToWxZ6LMBWcPbO5MKnl8JFB/73YpPqvXal5KC4oAN
szu0DYIBt+38mBieu4IdlG+ZcL21dgF/BvrkTuhoxvTWU6RXjIW1SRKg80P4xHLOu2SWRfIdBzpP
WyB/8WL8LAtZn3EAoENMaJNy1Kr7sBdBmcrinE9dyNh1BvyUd+759sWqzG6/jOMzmmv3zG5dUFJO
/eFWgHhac1qihmgUxP4nYXT88MU4ViZRCG2pk2/qkJpLlSKK1AiWZfxZy/JpIg97LDXhc6J+i0Rb
UT3U0dbkCbWTndf7iDRbhh4baxDeUbOZ/ejp5HJ1D8nOErY6hOm1b7P2k8zVa1Prd6j45GsJEtWJ
B/xUaXQtSsO4swnl0icNsW0Um2SEcIKqrPUeFuTP1LveY+8Si4F+NrugKt7YXiLOqqnvm5gN6aTa
LwKCaOOxS3MSN0cuHFlH2yIM3a5eQkRvt0ayagv6xr740gFhQxlNc6sVKxYGHH6U8eu3qxAIsfq3
pF1+VrHX7GT7WZtwyjmOexQ4aJDEwXNj2bwp8oncidRZ9kulOf6MDOOwrPkMrdzyIWu+mIZjreni
UmnDY1fiTUXrT76PNlJ5ym/22uIV2P3XUnoqB5v3uGCjkG4bJwxCnvIndMn2yEwhpVe3lMm8KeSi
LSLHp+VlmMeqZsdB0+5yjnH4g2SSWImdg60zFSIbZe6Qr9MBsiPuqZRfU9h/qYG0y6mE/hLZaygQ
GStMaCod2wxvAKUbsV3aAgPfqj9rQ1fuPXOhFcqHdGc4uItT8WkuKMJmgLsDU9CLdD26+8i8LDnr
hXkmSAa5vribSw+jH+mkmiwtmgoGmU1mMzMxiLaGyOpnPCvv43k7Zma24X0ExNLo00NbcqNrDVTG
BpRK4cy/RtNRd/gMN23vYR5k0rkfCI4OYn20T8UEr8cjJoFZEuFvRNFcmt7lqBSkkTVlE2ik6zIj
ICRyCBlU1ol4cUbamamGYEoAU+xHuIH9yMNhaMZ72gSCwRo28HaWNquRn9l6tenZU8O/LXkXIqaY
VDrJaSsMPTqOg/jiAd68NpbzhAhrDbaJPtmxTfCOKcHPa0z3OqRaB6sN31dcF/0wzyy9aA5TokJf
2qSkhSVjLogPOVF/MPb2jCxoMpgM/3JLQ120PNJQ3ow7p5qxca/DlD5UX1h7PNVTxhZ2yAf0BMsm
LYiAmp0yPRWfnJhpeMS7tBENpZXlVO+iSRDGm8OuF3QXaPrcEzkhBXFN9YE8QroBt4QdH4UpJRYQ
FQVoxyk8yv/E2uer0st1GNs4FvMd5u/9tlBxG/QgAIEBvGUjCna2wAK8sFs+DqPaRbV9ovKydnmY
Dlt9KEb/9upTXHTbkQS5TfUtJm/zTXb2Cw5UfylZRKUhHsKhfNQXUuY9EhNFpiRtplF/Bc1uMcos
SRrLjSQYhohiynzpagPsptUlbPlbvN3j4py4Tr8gDQTGZVxvk3vBde1aSsFuS55a8vcCuZCR0NHm
ysqM/TgJ5adBeleyKukdwpoDtBm1c19hP7lNJHrBGe6mVFteuoyY8MfmMLL/iqLPgFxJtsVvuvGs
iYk3iXcb3ZXJYbBEeAKldIFbQFNpOfFzGRneRigR0cZEyKxEHz+3s1WRDy6rrW3UNXoOvtiJe5fr
Ube/FS2xOT26VavtZO5GZxiIfmd4y8DUqCtg6LUpr9tT57ROyM4zJbEcKMWONv9JwkJBsAVfSkf7
5FSEdXRNHPkGrIsraLNdH3NUd53xmBlZHLTiFxmd4lC6w5uIGo9phkX3pNxlO3bmvMnbyD0zJoXu
auGMyGp1aU24ZiTKraTNN12LFOEAdcr0YAof2zFZES3fK9XJZzCNBCR0RPuh+CVPYiFyjKlN/uJA
BNa6FLFdWq7jI2nua/amG0iRzJDdQXyOl+5HBj8c6G6L+CN1UD82xbSfMiIb5USCqNd7SJQMzMrC
KbZWQyZHOlXFy6IT4Gp6xbHTgBt3U8/+N2TFmq2xb5RAhwHp8XYcSLdaYLDcpX3DfMYEy9SPwu+l
t7zgvSWMRbI2kO5wGAnOeOjS4q2pxx3YNvNFWe+tRyqLG7kAZVJ1QQ2d75SZEIVc4fKzRqZgYule
HRtHr2iIzBqMUZwNs3rVPS5nKRY2mj0aymhavuQKp7Gwv4gKzJOejjXrWkB6xkjWaDFToMih2Bcs
A086AQ8pc01hEqRedawj2dJeFmk9wMNm/QAz+POowl9httAOMnW7ALXb6RylX8rafIpSZjdZWcfb
ZeTBwkek7WHHtQ+DBcQ8sS/cHQaUYo0MvbAjhqOkql0Sj/iI3gTwF3tPUyRJ4B30aLdkoFXSCdNk
msZfNLLf9u6gosDIyTysWwEsLncbhnGckqBlq72D5WY3har+Wve5d5bhMga3/5dnJntRQCypVV4c
baVGs3z0a+QmZwt8uSfm+76gSUv7aq9soOZ9PBwjLTbvBhSoqTOPhDYD3uRW91mLgcP27P41jL8p
be7WbFDrCLZ1WBujJmCFVUMNmplTS2r5vozbjRu26We7ep/JsGLXVjEEDy2S3hIVn6M+Vjz7wVBM
Ix2jprxH2jeGsKwAl2but06xkM/pwJ0aw3QGm4rRyHJ1N0AMeZlnI2NlM3NwLSkFiWra+7EoxEU3
fpkSkfW61s5SKnyZgdAjP/LZGz+TCvDg9AmrTY6RYE68H0PeMf1OFm8TN6J7nhwlzwxzHrR5eQeF
1T1FYssAX8IKVGtYM/k+g5H+mjiogkaJb9jhX5wIeIety2yHTg431Sw1wpuiGQnkJO6tNtl18PD3
SRrdp3b/bOHjT2k+tkMfAufnMncc7T2MWiuINfIwmCSmgbLpybX2rqO35b1sUX8edN1xT1PL7RPr
xpn+huwRTaMQsbKdh8N1746HJhwecYd2SABSXslQvBtk07F78NdVCkCDcWeU6AbRZL51GqU5y3fP
nwBKbYpkYH2g5QUz8R532q5K8voNzzyoQHbkOyvz05oMUGdUF73Iwrs4diSQQb4jQZuE2FEeOwfl
VyByQfrP6HwBBvU6RkwJbAEOwVFxxGqfL7fvbl80FPCnwSQ4c2qia1QW8WHq4nfyujKdtEUVX+tw
JNlgAIh9+7N+/bOxHbo9BuR8w7Y19R3HMbZj5QKzE1Rg19sX3RTRrkeP88+fhQsewqZjQ+JaU3rV
Iy+9Uvovx4iwhWwq0+v/+/Pbdxi4HGqCBpCfu9MTjXFKX3vpyXaqiwX09G6s1E8e5ByximwoakgC
TLRSC9Jh0uFYea4fDT1CQQbCgQrFwIwl009wqt/MWXL3GOQe48c4IKRNKb/KKjAXAFrE6cmtnszL
VvNwOOoA2p8zRpOXIYG1r8snx1kin5TIFLp/5ocd8z5m8Q8F76yvcQi2Xn7FPO35InTeRjqvTV0l
r5Ve/yrH5JMY4wOd/4l5MpA9OdM8K0Y5WLX3jUgYvzfW2SD0KyhER8xUd3KrgvX0+F6WXx1n+IZr
EnRsYxxGtTeNxk9z93Nu2KzV0BY3kXORM8NiejuqNqdv8HhGTy171Mx2e6gcitQcJmcbgy7OBTcK
6m8za3BhYzv2q0z/Vk6y3cRvvfHdZV9EJ2WdqpEoSxScbG2GqACtkV1R5Hu+NTj6puxxuJgpqmeZ
IpachoNFdOy91Rg6Q+mviwEWFBEuOPICSYXnPuZYGXgUN1eUdzva1n6AeKUzWyNOm3W01I5hWBPd
s06iY7t/DBmJY3QIQTnk/ZVI0XyKPwubkNLCpT5IKRq1zmKO1+UXN+YfRMPwtQTgqBOly7Grtjw0
fEbHJAK1/Jt6vnaF7SHT5nxTVt8hc5GoZIsKLyNZTlro+Km75XXYgTAIUHLnh0l+zyZZbKIqXgvp
ioguwwE/IjPGNju2VtTDhYs/qm9pfdffohHvmONeqfMIlBzsZ1m7QbIk7xNyUne9Lxo99uFXJCuP
98eSKGtT5at12xuf8jq74kN4ZHesfLNbWZLZpHZOE55N8k5YfNCcWR4M0lUBoJT94rEmkm7HiAew
HNpZ+6fM3rPeZWvaRutAT0Ca6+sksBFlF5EgkygkaRoQsz+PbbXV++7E334eBzDnWq/OZkqobFu2
RHnm1nNsJuYGaohOeu3ACBTK62Q3n02i3iZ7THyeHT9tVydT0dyZmU6mSpcdOeEZxsc7k1zSbVYi
Cy0W9WQ2NnlYi73zQhZJQnMfpTuyUYjgjg2I+6Mhqrf0me/GJB76humjFZYBOvBuq9sdwqvkp0tO
Fq77PmBZSTb2lAa9bKOgC/WOh2SzN+3yvmXAAx/SYUtPdFuX6W8sJb/yvib1vZiIYYodLqoKCAgc
PRb0vbZla80zpmKMUrcWggc4bJXG5xMiiUBJW7IayNpj3LUHek40rtFKuagZ2mcDnrdyJPmNzNpx
Th/aW1BtBqaqVlIGTNB44JhryItom2fHpGxuh12ZWt12SEjM1i2yQNu+ChZk1wWemGYkX42uHAzO
xKMictUFq3cGtIWUSZNhEyayQjlGgKZumyBvIsWh9g0te8TlYPmhnS8gKiUplax15l6zOAgBZyK4
LUHiCHKal5IWFpv16NTEfEn9e5fj9TAUpX0Gn6YIdfi/9fuc4gUraob2iwO+twhfK2ke8oJZSmM0
UcDC/bk34Pc0cLStH0WUs12Zv6Fs+pZxom1cG3ZPjKAmb6HAj6H+pmZGPkwwCEwQn/oR3qn7UvTw
tZZyF5okw7pud1cVrGpDh0GcNcMrMSqoE9Sb1mh3x8QZQHZRxOvemO2H+q1B8uKPXQztfWmfSSeP
yIhFSVkVEXGHfKiO7uysNjvS2H1O0+w7bJ1qY3MYlw2YoGSM97onX+bprET41eQkCjrWUTtvsp50
xvWxx3DZ8uh8k+xLtagYFob5o66iTz13XSpNG/QxqFyrWt4KWfx0h7be1+QbDt4xqpuvBZb0YBED
q4blUq2Ea4ZDDCOaCVVzZ+8GbXgw2gL8jBZC/uKzKMK0C3KLvXmdVhfmpe+oA96iahiPTuf9Ghb5
M7R54Kpc242kqf8FrXiDm/5XnOa6gv8ZAOKlkB9Bh6oqCDrJ6/DUZ1mQzN7n2qmJ/imRXsVjRMCd
iEvGEjjNyNvAmwcBL9MwLwwQ1bH6QL90iFTlDttHVEf/kvw+/PMq/h3qZ3zATZme5UIFRtfrIPJ1
LWn+VzlnhVhhYnYJp7T1xBGHIQZ1mcBnI2GSET3z/FzegZxN1olW7g9e7O6WxC8cFrOaQV02LiEt
SmFcuh4lqjk//eUFfgC43l6g4/LyJEpDU9c/SPuGuHL6VkbhyaLNg1zVUE2U8S5bEm2veOE+QJRp
M4VsHPXVspY7vjBFdf3zy/hNY8zb5Oo6XGXExuRxfYBVGlbfahHSwxNqGpYUS+ZXiRNUhf1WORSd
+fph1jFiEkx4f5E3fuD88QYQKeDxyXhCx4v/Me8Nlp9LurLunMS6km5ZF6YJWeH2KHP/ZtKLnHFE
IVN5wZ9/Z3P97P974XqGzfnJlXuDGX6AghpeBYEjL2xWUAleQV0nTUcLsBkZhy5K9jM2ocZop5dy
8X5VLgkWnvUw36q9oveYGCa/iinPglkOzN/KCcze0p/ztBnubLv6VjgU8Wgd/iZP/QgWXd8w+Na6
hzPX4pL5KE+dC0Y+ksr4JPqG+YpGFvWqIKhYOgSZsIYHsTpBm+aAQM9ahPJDc8kvCHAbFKDDvEOV
mI5mdYkydu4aHOmmb+dDZjaPdVeTpKGvwE70ey4xleyNEZEv7wWh3fuxTVk4sJrYFAguLrUZo5Vz
sU2qNkU9kZp7VtN3FN7Gy58/qd+vTs92aMg83SXXAd3Hf29ichiUzjvtnHrmxpuWG3ijC7VVQ/+l
FVSCUKtyUJvp58bJ9N2ff/bv0lt+NuReSU9im0iC//uz89AcUb+3zsnQnW25TO0OkWYPJzgMAHb9
jST9+3FF/Kg0PNsmh5Fj68NPczooAaglscab2s+xqvFkFpvbdD8zgHf/FZx+Q3V+uAcI9YA2CJLA
w7Lw4a3NVKGYfFQ2WdWhu0201Kck3hutVW6qfh12rCuCpGLsH2lPdd0AmsZuiBHfYwi4rkdV41pH
orGfbqLRopapXwq6KlAPWmVbu4wDa+ki+z5q1YkaWv7l+DB/P0A9B8ygyxtmCb778JaBpA3nMXes
1UboQkhifJ+2zYPRe9FpcuV0MAzti2AR5kheLoIqzIzFxIxtlSOOHgqRuty3IfmlIE0l6wznztPq
T2ZSRy9L+RraavkLPvV/XM4S/qFh8LbzvP/4nktzJKGuts0TowYG/DbbDttTazzEcMS2bwSE48yo
u6Bl6X/J2TD+x5nHlew6ggE0RMiPz0OX4S0/uzBP0+oeUOUybwwP5c7QZGdDsM0Pm2G+Mzqv3lhp
x65r1dQ2E+5pNH7D5s/3lrFeXR+uPkIfLc+wYEw6tlhf7b/CFwc9KQXofeOUO4rzalUPLavm54Hr
L94v9StdOTcc9aEG5vYvd/aNCf7fn74GPtoI6gjsZhf+4dpfd10eMCL9VOv6V2aCNcoRMX+xvX0h
8icArIJ8xoIRaLiucHQMYtT5LEli581NzEOYa8b3xnAPS1/Z94M4Mbn3E6Opg2ZBzRA5KbBkFpf3
k2U8LDElRh1ap0j2xjkb1HCy7YXEmkHfdzZZeV3Myq1GU3uNkmgrmLNsMIzYu0I1PP1mR26TKpcB
5uunQXSHXsnyzFJiXfzZs1kTnyidg1WjmjXmKCYLwET61VKmy8bgWWaUb6kePZmL1+5SyaJwNMID
CY240kkFdKPpEqWmsx8nBYOx1i6GGGbia8RBS1ElaUX2RNzNCDAgu7TDuLAXkyw7WzqqtNeXDYxe
71K6+XMXZQ99Gxt0ZwRI/vly+R8PbKljhIIGLEwaiNth9q/LpUzoHmcttE/RaHnnhYQGlAbf07j1
HodOP3sRMoxsRjOQGjQyLckWZVq+9FNoH/WlYbnMCDZS6IrNPt9LY2ROgJaRZUndHHtlvwIsgr5B
gsxfXrj9+x0vdZdTlvJYesL7jU6fD8hWqAFPN5mojcaESIBfoJ3s70XRvHnQLfLcdu+yZQmxPuXs
pMv+oZOQTekeYMGPWUH9xZmV6Jcwx+AsHYF6sJl8lp3imEUVc8X0U8S2ajuw5dvD18NyVLNraFlr
GfKLwCydbAytsM6gBIXvIFM/GVP9cKusOvr+S/GAWIGDUU7mNjcJbAvZLZ+tQjxOGrsQuAdNiOg5
mPKETSFH5kExwcNFKXfamydqTClFIuB+sC1bqO6J0o7vi3AigB432KHq0HnZ5vj1z1eF8btdR+o8
ozlFgLDr+ke2u65azNgYg8nYO0iGPdfW7dQWORv+IpkLss6LmUEcK8GMALBTrvDGTzGiiIzAMnIr
/3K6G2vF/p9jxYFsy22zhkFg3Pn4elTSsrhs5uXExzse3RZJhetup0pvrgl5N073CAKu8t0a3eOk
17t4QaleuizekhgXa5/g3/7LW7Seox9fEq4mkgodUip+O+m8xUSTzfDwZJLthswUWCjzinBk35DF
BuMZE3md60CEZd4/H5288wt9MM8C+Nlf8p0/JjWYHm/PqjU2ABNTvNofzvwCd07dhvp8gmqLLxB3
wrHt1D5hDbgZez600DSRvrL3DDpHMwK357VpY30fZTnpFqp4YK8PhrLrrQA4KA4LJIrnZVre/vKm
/f50AjLvrE0J5iYahI+tWS5iYhRrdzxpzUrGbrAjFZF+QR1LxD1rxwMD2JEjpg3vw1AeNLlXFbe2
xMN90ZInsWBCGcEyxFHTHJsB63nTeMUln8e7eDch9H2q1VT4HHfXjqCzZ06I4szGEsPRWG/NnmO4
yto6mC3SapdKfg3L7qe+IP+sZhHuNL0r0FnVpQziEkG4nVoMF1dhdazCYgeECmWh0+4FSn2rde2j
DbZ108yFS3iPajc1ZqGzDRrMRJm2s3qPsLE2X1VkhBYwLBDIgxy5Wyrovn26zPfc08CsF7g7ix0i
b9Q8v7LsEu4Ca+Hbl7qbu90wV9b+1oBULPRQv5IxuOCWxB1SOvcLYSXBAPTfNV+NmXI+zaLXwqy/
5i0tbpTkWzBLxhEH569GRw8yiIUsvrK5i2K7A3/bS8Kp0NoDZM/Oujc8A0r6qlcL3giirlBaXRJD
e2rNDiPOhJbCtaK7qP7Mwj/Fc7BSmpr5cOukk7D5NUHlwRoEtqrmSQDhOTKuxFvwjCvCQ2sR+Pbn
i+q3ZtexDTp9/MbSFr+HmyclDhnUXO0pyWBrZY1/q6FrEhLxAAOXYoEwzv//d79NJooDAZwlhSs+
1ptdpJvdMMXNycvIO9Iq6y7vB3lOtTI/EtmTBIsn9l2XMKVBlVVg5vlHr2D3jnf58+9vfmhwgPlT
apk8CTGD2fpv91SJ9cNQELNZTWsvyvXKCzcRj2CbgS2y3z32DevoxCEBuv0crH6NxeVKtCtXfkoz
bRc3I6syb7xLkvI7hQiDY1Pza4SOk1ZQO0G8Cpb4UbD+CyqU2f5SNWCe2201TebfTnrv43iJ3AWT
THNH8LuYJLXY67PpXxWJlbOptBBtn+JJJYG3ggeXwtZPRZsy1779N5ZF43T7Litzv63n5EjSxXJK
O5zQm9u3XojkaZN7Rb6bhfZpmrLldPuSUMUjcZ8oPBs7uP2RrVUMDxldbCLVLSdzylgodB18C6To
va5EkGUYKO77+diohWVK6ohTYqdaATdh+r/f6ihTtAgxFM5xQQ6CN29tp/1VyFk7JdUy8Xxve78p
2tD2i6kizjwckC3lojhYdnZItZq9dmqFpxy5dgj+bikmj/zY9dsZsxALiVP5f9g7kyTHlaw7b0Wm
OcrQNwNNCLBnMBhNRmbkBBbZPPSNo3MAIy1BS9FMI2kNpR3pA+LpRVaq6pf+uSzNaCBIggwm4XC/
95zvLDfrltcmLCiJDeAWdzKTVUN9KK0Os0yTPnUh8Vx5KCIy2Or8MNrmXndVZDZj/CR6LlqMYijm
xHMB8dsSxKbSsoIEFH+Ki8jaOwI7G70E9OKKnWz0Jn5enZnv9iv0gljuot63RvxA/URbps5NcVOS
N1JfTqFRiOtsxkzAm2TcGdi0NhDiowMpJTlAqOyo09x4TLVBey5jIq3QskDay2gV5DRYtclszh6e
oH3OKE1kiutenIKAQGmFu9rUduv0bJI1YeCgxOooc3cgYuJDh1Fs/ZT0wO9Keu/HHoKirzpQlLtM
T4gm49fA8oXOPBIhqJpKd1GMqr+kiJ9YXNRI7nVz9puOWlNXDrcwFOpzGqkeDPEJyY0XPuH59zPB
OaQqwuC61NZKEMP1Qu1n3kVllN+LFMFslaHAsqVtH1e7DpctklskrSulAbucdyX29gm7PG4t0KcU
KccyRrxqKOU+hrC4iVqW054VVbu2/Y539tAZUnuWZkZ4l4gUPKCU5KfKKi6oXBa1k3WxMpRnET6K
fYfIdY9zSwPUxPqJ2E56j6H9jGAM8A/qmn1V4IfMIHF0bqLQ/4leqBHdY7WiDKWRUpHH2lEvzEPE
Yh+N+qxD8mlOUyJ9Wh9ZKbQvZWG9mGXxxW0jhKXE3foTrvij3jc7ZSDoCHg/Vr4IxoiKxb+OcfU1
g/4Z4Sxz5xJwk2zM5NDGW8mbpj2J0nzMTWdjj3+vUKoZskO3eawEKnWMZI+rMXVaZLmj8J519F00
YajeWkz9LuXY31faDBdOSUsAdMirhjz5jBJWwG3lZ7S6i0MUtjeTqDWSFe3k+5LGFs323mu1fC9j
9H2Tmut+mcYVtlaW67gM+L3O+sOMMuZZohEnpy+PESdxNxf9HUYejdFWtdGNUF1weomoJTbGW9Iw
6zeGtN0ViZseWmh+nqWUBwMKJP1izIsjhr8tDL4YF3ZoPKIX4O3n5mnScydQLcjBClGKpu0CDubK
67sZLc/qaE52/QSZIfLrRvQ0T8zcN2Y6rGW+6I+w3gYdZ76K5RQBQX4wI0h0poyWS+8UIbZVkUA2
8YViSXw0U0ahVuWEKI1e2TVG1gYdqpFgoIF1Z+sg7V2H+ZN0ueA7dKi9ykChh7PgLPdT9rPOkIqi
7asvapIsyhQMJznCyotXPrBS6S6UevMtBUjPF05q7NzKdPxcqaKjO7TMMu1IPDOv9Su3NB+YMWFZ
8dq7suu1q2coKZ6IR4w7xQYzFGMM+dw5SD/ig0NzlGf+/vhkl7qfqO54S61yuqGgivkFzMSxO2Jn
mbF7U6JWu685mQTLWT9CjHkijgFbis6kaxDKJXXxE0c0yXr1S1WP1ORK+ZzpcN4lZvqgq6N7BMTu
U5Z958JAhxV20akrWPWwkhSRjm0TMa+57zBZDOGAEOrmjVr7TFle26mCzK4sJhZnzKNzMZ6mLHGw
lnRv+VQ2+wRSqR/VpD41yJLOkMoeW3W0+ErfYuKWPHwyJMQjgpsQv+8S2tobO9eiDXEFxaci+9S3
hj/itjonqMkPAzhDuozpGTCY6zdL4mRc1ugaHZNpZc2Q8qhk0a4GFOVolXdfdaqzGxsVwnaWPpgl
pb6u5sSv6tIMFBVPWo/C/JgUpXqMpuITl3wGKjSqfNsqhT6v7TEkoW/zmRN7WJDGIchpBu+j3t6M
USXXbmpaoyIy3fZc48FNNoQYKILwOKpXVy81/sgiO5jI/tigC8AlbY3WNkE1VUb0uxHOVuepYLos
wsAuza+hAH4KDUHfda7FvDnP7lHd89+Q1irwQsukAyxxfin7iAC6DW6x+UpLkkKbOnuBhpt4F2Nb
3uKKKcgoEHglPC07N+qd3qvGlWULWjX4NPeyMXDyI2tFm6QbW5ea/X4k7LVydPeCgA5yolXFO6Rb
KlRYvvoun0jfyMajZQg858uhaQonvrbQWpDuuJwc45NkFNo6DKEuY9CT0KPUNyLISAqjkmVYT6QG
bQqnLW/zVJV7OUDCmxsbw8mQYfEJe9cXoapt+SbTreVYeCmndrGMJBdIuajy5nEJt3uxs6uZ9M6r
DW+jtUSOXwvIazrK4QmVmr9qf6ssoc0SW2+FY6MqJMLj6CndVoSKeVeU5rRthubGkvKHnoiDO3jz
UVMDk6kUC6PxB3IO3IdF++A4BBaolUbofU/8WRaRN9/393o7vU5mHQZ5lF/0VvUOelOo/mwgtY2W
nMw+khrMOrntk9k+wIIONw6lS2pxrDpiM/HtiTJD1w4xq2b7WGRCC0g3eVrbMn1nZEdbaWw+d/nV
UFFwdIN96UpxNhex9RgZwGyyS5WazVHPetrJYYTReuhMhHnERRm8i1bU8myX1T6JYu1iDfZ5dvMf
oku9a4gsyKDAs+/m5iZGCPM58bfE2s5kx2thEM/ncvLqK/oyJMWEsh3pPAN5URtvm/F1JEAaKAVB
EJjSx8pz4zsL+4Q2ae5FNHbgkhMYNKF8W53l5BORoFjE22Zuyefu3I0FDC/1us5fmyFdTcZcP2SB
EJoWjEhbt2NCjaiiEL2ln4+mVZXHLK3jwC20h5rqSNp/V62dQIxgNqF3TNCUbOKQnFFLxXBvlljv
7Rrru1wsjDhE8Qk3Bo26+BvS4vFQE9iGorUMprSpEQGAumWRh04ea7SvCbe5kGFT7xPdektCw7iz
5nYxKqVHXc2/hORz7+iHapu4wLzg4PVJ1LI7N4795EH1zcxUOYWFEGj2WIFmtXwip1k992YU0EQl
N3iCtFwY7UHD9qszNX+ktvdcTLp6zmf0KjLMjnlCGEiObXU7OUZ8RU6ykzP2ZgAlzkXrO4wnckhO
1B+1LaaM/ERZsGDBbEGfS14YxpuTpHh0P3MxNpC3Hg0XHl/bZdd+trx7Sid2goAyoSOIwJK2n2iH
r1T/6gf7YQWcRBlB1+s8FNH0LveM+MJ832AYR9INzxhYKWd+AFyT7D8nQlPY8+MkNNo0u/6IyKMN
IsMdHhRPHtUxUu+6XmlRwltQhsgwIyXXuU9Vs9krRY5pZkZ4B7MAoUqbfHNIYT0SNYxj1SseG8I2
E2wGT2pk1vvUIKbGMVPEJxYR6SVJJ94o6kdiljaGptjLlTM6hDXvNQ7Z58FonwRxbLYmw0eqReih
6ky/HzBZUx4CMDOlLWK+zCUDOGPVgrcJa94wn5NWne/1HvBAU0jl62Tk9ziReltx/ggB9zVoq95Y
DytBo3cXEJ1+KmaqoF2mHZsMqrFq8tvIF1MVDrC2xnk02K28GPhDD7Zwv0EH0HGOkfBKl2wOpyW3
gFhD0/JIO9KgO72LgFvgBIhHaadiLtrYBGqe4Ph8Epa+jb26fECNXcHOc0daAf2DaxTOm+QE82Zs
QX3elqcIceRjbaO5YTQ5JhFpj+PYpxjUieRcDH71WMSn1PxiC4X5YNkiSa7bWgs6JGunthbJMS6m
WyTmameac/jFjlHbjPZGVulwiwYSo6y0Na7OzFW5Qfo9JbF+I2f93rNGPCASROWEl9pLco/Aq/ic
IO+764V5Jl2oebDaun0YBhSRQz2bEPnRrC+/W5J+c182MFzaHuVv7xjj4ygbKji94b1w9fG21oQe
HqMPQYwACQb0sUHj9E3gyelIOE/8iRX2C9hO86wUKgZLVS/3/M98HqFy06NjtA1T1a891KFlU0QP
C1KmbhDHT9loAmgyxqeiA1ogM0ibOcZuyobuU+6+hrMFAEXzniT4lXeuCKc1eYBzwmV9aRf0OrYn
fm2YF6uQNiKI8Lg1621aZs2Gwhmaq3I8FipJ8W5jgqgZhhEcwLCteuYDuTAAXOTZvPdyCd0gr8wL
l5oJPoSOAKku/6CU4W3pquh+2xS9r+jjdFQ1XBHhaBm7FJHenVEZO8Q82bmg2XTsnO6ij7E4jTRZ
XKu5cTjEv+mEhDnLiNnykGqM5I7tm2nq9lWoPpX0AM4TBem1vDW38fdyoIfr4XyFkhmmFyzWDM26
/UwL/lmW07VRcHWZzOCmsk1xPFoYRdu4OVQNXk9tr+Rq63cLy6hNrZckwYMj2rzdhourCat+e1+L
od0DRcdnpblnBpJhj7/a3RGx1JLG1b7pXW+AJBtmugkodzZDtIxh5aR8gveqRUSudfakBrmrX2mW
jVBesaBMuyLPbaa249YOSSw1o7pkvVW2Vwlw/KR14ano8ursiuxb1Alln0cjjg6TLlhl0A9bEUkd
+tktsi2yvgnFSChBXWHi7EqrbR6MlIlkmDbfptibmGqjy3KTgfzcAu8nIbK+nYx5ACClOw9RZ5yK
xKJgVln9ielwcoFBW4dzdDeKWO4wAXibhlYJEnAwJzZNVivmOyxRUfnULbCbjfLYO419SMLxGiG4
PIy6/ofTTNZdobqXycUX0Zp4UsSUykOMLDNQFeOrieJ4a7OiYNE0zP7A93dwmhfpMjToBpf1XsrH
FQTF3EjlxPdI7HXfMRNIzbVrOCWbQcTNnWL1zwLVot92TbGtXaKCM5H02yHS8jtKyKGsxou0xpPL
GuJUgwDrUdZtUfxmULXs5uyk+r0m3faR9Tk/z8UgWyTXwS1OkIXNe3y55wrcPaJbM7pRvw+G1BNb
J4Kx3znIKsk4ID9P1L2fN+Jeq/vpc79DU76p1ai5bxGim7jWnGFur05vnaMh5n8ePMSOXLSvsuGJ
q/XQknMZjH15n2EVCrQI9aXAVbEBkPsieuN5wIaMzQjqN7kMThqCCYNB5DPyw7yN8aDluriTvOfR
k9YLOPSvzFU2wnTzPbZaprkUNfZ5U2KgydM70RabdZXZlNN7oTSvbeNYOtqu1Wi9zhbXLnWpWnpD
fhV6zIS3z59C46cGjAt7uJiYVlkHVVT6Z7C1UBS/RSOeGVC04TbWc/yRGsv+UTfcLTZLLQjbLtrh
bDtEuGOy2Wi35gA7JvbiO5yDP8yeiZxDYWBja8LahB2OIATTuNX058ygJKZpvf1jSUP/SqRDdFfF
JasdV3v2cnvTRvarAWr8Xk/yY6M6+TkVxSPhaTR7DRPuSzg+SHjrKLAUkLKZ7fptUrvHpNPPbQ9A
v5WG9TZoibVVJutoZ6Vxz1r0wk++stvxSJ9KD5QEj/E6gwNY72sJ3YsE1TF/koegDQijQ7ROiF9w
P6vOH7FGPQpXJkbvHlmAnDhXWxSrscP6tZIMO15rfGn5rW/iaOqOxjyMOKuUcuup05ZhIiFjQJ71
iRbooInrOwhyEZABfxoDkh4NDA5UJcbUzAPHovIeTvw2hx6dcVlhZ8koVhbpk2cv9soW4SBq370r
oM6jf6t9QwlJUE1CG8NMeodrTG6icC5B72ARmufxp2MD55vV1KMiOMaLV3AZ0NsfdZo0B1giWM+H
+Zuyh8uD48e7Sr2XJ1vq0h+NeAhWfBdUAdhJI7L9SCdDTeoUa1fRJI3i7GRTvNxkFkAXojD3ptNQ
hWVZ55Z1uzcl024vZznFJcge0POWGMs33UCOIfmCp4Gs9r6zSYFG/bNpbINrF/OmY1x1D7LzjKPR
OlxSJjIZKZpSyVv2qc10gdEbBYZF4GAkh1dpNt1Okh3iZ5lN7dNxyI12JQu9cbGodBKhTdyqh/WK
33eQJCqy8RpWW8LAF8ZvEhsqULsxL+QXu9WPRNJNg6NeMdGq1lgfy5GW2QRwCOiKD9x0vCHxdDZO
Q6dUJXK8141jyCDbu3ZLzKH6MLuZdpUNgJC+UXBsS8m5w0LUXRY7eRd+ayTUBLfp+TULIBuu1cL3
9STpH6C//Nm19/nSTIRRTMQCnw0gnNjTPzGONfagzQwx4xDOGKu0UHzlMcwver/tkkS7tFJcdTna
R2XCAE4t/eadqnsfYotNtaimOoXT5Zhmahu0GjFJut0+1bnePuZNah4Ls6OUqBS35kpGognDPro0
bvVddXN3Ww+m2JP8jqacq8SOiq/2TGRJfySGd6ya6pZbsNwkGRMy5IKAwfyIpHl6THLwFtnkLvqN
5C59zIVrEeWSawHDx82xJ3ABBKb4esoQPceTfWEmOkz31JADo4HhkUI7fUCzSpNO2NPGsmXL2ZhN
9wYuN4zD5IThgyTN3mWwNfXWPYRAZvy6x9HIWtmiFbH8cgVUGKy+/R74KYAuq4xohLemX3HJxYct
420x6s4u03quawoZpKqX2K9y+uHGuLPI7mKJqY/5VW2Kt9Arv/YWRZMpf24LXf+kDzNuU/SPYD3q
s24NP1jzx8QK4iExUP/ec7UKTFsvLy2gkp2Ba3tDWRumQmQ+Npa1nRk4nyoGI5KUThaTpl08mt9q
MSUv6A2+uFq9BfPb/LSod0bZJ7d0jUvfq/GdyYCsoSm76D3tA5dyy8Eq558yqWKsDTmdKzKTXsLw
lRXRc0HF6LGKMiNI4uyeoCWVTkYy7eY4xmAqk+zAhP4iScbdKGk4PTW1yunTEUPeF6LfkLBsgbyj
JhXbUfuAx+tFZwp0Z9QXRU/UvVYCxj1NcUaMnBAvmQVEXmSNeHUXK0Io6/FeiEp9kFoJeL+ob1PV
/lH20Mh0meb7TCrOZ4J4FkLdrFyrCe9HJmdzp7P0OrS9lzKBUtprNN56KEjV3snDwHBSRMGU2HwI
JIxVsPIzjEkiuzSop09hAo09n/QT8fY2fh5kskeUnBS6vFzdxHr5JNPxc1gp4y4GoXsJNXk2ltKI
PZEaO+D5DYqqma7o6KarzlAWKCPRll4/fcr6yLyRUKaEG5OPJoRktpt3NKF7MTzFWDYP9qBycix3
pzrsn1TvaNq5ep9X8b5yKu1TFMuto6vFa0N3ZZ+Dqdg1ldZ9ckRxZOIfDDZu9w3JMCGqLxVCDahI
5U2rp1cJ9IRob2zgrgejvgisvMsuxYyMzCuso9NBn2IV79qEgcc98GHeGwdItlla0il+B/B1vb3d
P/Lv588b+VQb/O/843q9RWu5hxdytq76zX3OP9s/qAbr9aYldJcEtRKSC22joGMGkQQJoV6BtfUY
haEDTAfwxs1FuveJfELHTvQZKWuoZvdmsN1et9fXK86yzZu70fxwM27Hrb6zTuKY3JLb8OJ+Mf4A
e8Ost7YBC1LO8fGIcjd9FN22t2h9bLNi534baVcd1GN+nm7ypj+3rw2idXwmeKIc2E8+heuQeNZq
q3S7Xu6p5eNeRQmCg0S9xlMx+VYdP8d9vSNLTeCWolHZ1259AIQ47MO0N7HiN56fGpNydGV5xXZH
tEYfv8qqGDlR7S19a+NbxkRgw3RWAQ2aOYeorC4E7Mq3qgYG0I9KdTchubv1Un2ZiZts5ZB/ZiNF
mVRFzDGT/DOVZN9qkCBkVizwlpvmZ2OwqZilTDfT8mxg+Cj5EE+fm629wWMz7W6dDHBknm4Z4Krw
6eY84KYUtbTJjiQrcb0RZi1OAtzn+10nJlgpIlCN1kjanByobadQECC13l23spafRl8UF4122onO
10WJLwWV251YYgO9JWx03frtbkN35DBbQ5AugVZV4SxRapHgVqNfthtz93F9ZA5ty0+shgrxEo0W
psbFoUG4Wx8EhV+exBKut3wCKXXll/116VCEw4NTSmJ71ptoSVsLE24+9q1bYG2WYZ9rdo5rWVve
sy25XodzKGZ//ehWQrSSSU/XjzSynUHdnULSmPZTlzftWa31fl+Bd5stwt/WY7ZLZNm69du+VABw
0pq8IcU2/zSXIt41pCZDOImTLuCCBhFqCT5j5UO2GbbOvEznPTpGnaFHj3EI0ajWc5KkPm7WfZHT
5JT0qrOyfOvrDf1YaqeJt4S4jjahjbGCRMJQGfUHi4w95kHk+S1vJGnvv2sH/z/f///C99c80/pF
WxK8dW//4WdJgXm6vhU//9N//Pt/+Z//Gbj/f/v7//j7f//7f/0V7//+yj/p/prq/Q2ZCWU25M5o
NEzUen/S/am9/Q3lMWB/R9Nh+dso0f6k+xsOqfeQC3BZmI5mIw/+i+5vaH/DAYxlBSENrgDkbf8u
uP/vbg4qKhaeGxRxusoHQnD2jwqSQjjAiTJbXkB+9Ntk0XSsN6vYQ0t0JB7zWPn0xsjd/mvsANr3
5yiyDiDJnH+GjBUxHc+oo0wyJnXcm4bTumXFmwLH2Gk9IUhqKt+31rtyubvucwr8qe8njSKyfu/p
MeVekJHICZ7jaiB+bx09VLKCmi+qPl/0mIFhHUM+brS2JYFuvV/MHpuDWXw2ceBt++VUJg6RvEan
AwRvRwTbbSyBfyPSFB1mHoGL643+XkldxkLzY1PPve/UyVqSAUsC8ebl4WGYJTXXZTMtyJb1cwph
GLrxMdt6KkB9Lt+YO+XikJm46l0bQcO67/1hCY+Myir+b7lEq63ZuZ1Na/Ljbp4zO9mUSpye6Ltm
S94bqyn0RutmJBfCwLq53ihLAJw7ClA/YdnTRKpoCkHeZ3T+60bDlQflD30+WWzL12/NTKRp8TjB
miW8hhI7A21CsMgEAm6sCJg/8SGMR+sTPp7FXOTFkoaCOrDvdpMQj2tSrrHEZ39k5q5bSW9Auf7t
YTUZQ21rEPC5U0btec2/ZsrOl7Q+cb2vD8sX+ctDH0f/5ZjvwdtTR68knwoN/8L/Tuxdt2pj+eY/
dq7HeH+ndVP76xOvzymwRE5cqTIl08FnuNr7FspA/WRYeWH46+b68HqD0ukrIk7shcsrPm6Kv+6i
G5oOZZW+P+Nj/8dzrZZLXFXv19zkcQ1ebvHR/kNk8kem8hqx/P74uvOf3v/lUOtmIiRCAct4/njJ
uvV+nN8P8f4Zfj/G+97U+2GQj3P8/dFfjpTbk73RwKL9miL9y+P/xof/5+/88aF/eekvT/14fN36
/aP9/szETpFh5AahtVAT11Tuj5/3uvUv9/2eov7+uiQ3ysNvr1ljuNdTZ1oT1H97h7qFv7V9z043
m9He6wxpH6/5ePZvh10fsGc6DbV1XNN+16zbdUsrGUo+7v62ryIr4s+g3P9jc33qmqG7bq0364HW
Q37cJVaIEXC9X6yHWzct2XHkf/vd1yeuN+vboDp5VgBw7dZdeibs4cu6OaTIdqCZz9peZXFhLBMl
e5kyTbNHQGcK1eO07lxv3HxRor0/tD5r3fseiOvMSKVakcrA7JR0wHzAoSiN2fPTuqla5LTd/3IY
3Y5U0PYa9E9sDfSslxd0ioEo4Nw0SbjLsKsFU67deUpDeoE9fkPARCun7jYFodFlXOCyb/pvWW6m
yONoFgz5j4l2QVHFlBqUtsCzjxRHusm5zqt6m4+YQHDP98XJcKLvlBOx29PM20hMd37YCAeYwF+f
8v3PmEyXmBkgGts1r3mNy14Ddde7/3Jfu1z/fnnKclFYX/v+in9y12tj5vO/Hfr/4TAY/vq9abrv
edLeerFd3+l9c32/9TDuet1f3+BffpJCTbDXTRXqs49P047VrsYQXa9Xso9E3nWrW/6Uj32/P+fj
4Y/nfOyrhW0zFfnHQ/x2WH1ouH6uOz8O8e97mzU/+ONdPg6z7gNb8lpkTOontBKnNStXX65S69a6
b73LFfympeq0+9g/YNnmYre87H1zfQh/GZfA9TW/HXG9W6xXyPXh92euL6Jq8ud7vz/+cf/9mDEl
6Umx8mDWOiR9lXK1dHJfNPVrjB76HM/FhXXywOyCgt3Yy3HfqhQSDGak1NvaoKJ8E8yhQQPGtGFq
xfW3bLDnwJ28xOf63G3t2BnJe868fcPysPW8CgGRtvdq8oTBoX41zCgLaqhh7VcMAUeNnMWjBMOI
AgW6nOk8TsRugjNXYlqI4ns6D2Yw8E1sMaK4djTTjw73LeCKEyQJbZMn4pneibnHCvOF5tn3tED8
MWmI9arZukaS7ELAj4jjPrde6SFq9egfSwdyYbw3+8qnskaeSF5C6e5oToj4exZW9LKlfTBapfOt
UG5jAExFPQLAH3O5KwkDJQDwthi6sxJfTDJXKjQt+8ISgWBX6dElybK3KQcabbkZvjtm5IEL3CnX
1c+FkY3XIkFWOKEyZ+4eTLbzRJEsxXCx82JqR2RlwSb2lBGBByDaQSaPkJ2UwI7oTL4N6KRRpRLg
hWBU25lVkoJvnb9UefIGY9yA5vSqtk99VN9AIYP/OVSFSrvOWcY5C5skIQSbehqYTSZQzi0XCi9d
XWvjION2Hqh7HQRkn5OuUxkhOaX0e7ciVwI7n9tFJEBUIckdsfGgGz/ywaOrGcbDp5yVu5vF02PR
2ReUqa+WFYKgQBbQTw8RsIyUcita5D/qQiN4XTQhkAxEnpasux2k1RDNyzTDeIyTY0c6L1Pd5q6c
spPsGFSFapSLfdAvgLFs3ULvfUd431MNjafeolubjCXkEoya5VE2jx39dYgfwqbBBkeFwRcmgMm6
BhIIlMGkXbzF0ZaXzP0pMez6hD/LRg44Sve1jPX0fgAt+tB/cZ/UsR/2ZCLLjdUqPxXYSqKsd+C+
XipvrvYNhK88iksUAMbNwAZVlTv4LVS2vNrzOwvsvjb0/lDHeB7LZgk7kQDXTQNGXN4eBdK0TQKn
J0B55EAPHGh9EYgQhhEFtEIcDK97jTKS2ctpDDDm9Jsiux8w8qCwbq17SwOM7w8Zoqra6GwcjUiV
PfrOY/2DNNkQZHy+ywswLRRzex/t6clrQZMI82b1IWrzmp/DNm4iOoRzUu+97CZSqqlWo+e+3aas
t+K88A1s2kRaJUnQVsTX2zkrG9Mu4OREoJ6GWXus5yW4A4bP1kQ/tUnlazePD3aHDLgF4IZvtT+t
r5jqOAZKOt2VVXsrATu+ulZ+SLT53DnOruD8aLOiCULEJW2aPvTM9hGlgL2z4aoEIUX6jIDFm6fj
CKkmDZJQGvr8PdHWjLTvowVdBuAiHtdoqrEn2ksnbjpASlSD2kVQOub9Q81ZReGpGLjaV+TVoJ28
TUifaWCS0FlM7icUVlzDm0WI3KOBgqikAdAzn/V+FBeRdk8Nqs7DPJ+KOUGmMzVkj2gVIoSeKbTI
ovZOJUEvjq39aOS3UbL8GzJ0h2SKfoqVvtw183RAolEdRwBOQ99qfhc1LS11SDXp8GY2BNyNsow2
LSc+ACQiAIwUbCNJ0ZYS7nuaeKCQypLX1p+UnpQWqzPMC7yGlGCXrwaTEdtoSaFy6iUQvmJ0azhA
MjTWNopQKJhih9Ai49d4tBp8xRQFJ4shwWqos8V9/rlSJ9+QqOgJjgIhbrZ3Qnrmxh46sVFjUtrR
0dD11MYvXUeAKxlYB4QlnI1D/BNi88+SkC/yPA92Oj6Fpbi1dLb2buedc0U4u1pTyHpSUP+NVfdc
kecQxGHVYDzIkfgbxtNgaKQ4Jx5qHJc+rTJSPk5ppBtgTgb6B2B/csJVC8vFBG3iX3bqHYG8/a4q
ZgSyiD3FeA0N+wvEW80n6z7ZQM/ZVNX8Gkyl/iic+oWzL6UEDQsPRFEZ5NxDDUNIIhZntMzwjufo
nOpgghsy48F9Df5YRJ8STtN9b7xplTZSQBkFukGn2gAZfBpDIPTOELv+1MXHIe0cHLT2JYu0Zw1I
PocfLqr11SNKYA8OA76j2YM9Ig5Va4onostmysZZBOYNdlys5nsb5OsTHeRhcPVzf28LoZwlJxhn
mrEXaTJtUDX6YiJTuy08WtiUjcFuutvIfhjmEat2zTkpwxZ5klD042jd3L67khHdBMLhtyczmv/R
gi/qoGHQluXSqAJI2CCQ+coCoaLFStYiwvRdBVaOnl6dBTg1mn3XpAkJ1SYiABBZ+tTeyNGGfWym
D2S50l9HuzxPk3mmvxXiRcoBizmqL4VLBHaS3hkkJMydB5+tx7PimHT7wpfZnhDsjt4LCqOZjDM6
gXmfo5sM3xoEHQO0L7IiCupbmf2TppkSOONEYZg8H0ATdrTYn5/oA1OjD5NmmztnGNqA4sjhAmnq
absuFtk21SCcAg94FW6v+R4SsI3jsosmGtkNjlLjWKleqagVx3lgRtQTOqlY9qcRGoqtFZ/Aepi4
S8pDHvE/7LS53MTejMAVXyTBA8/kXqPBM2aCHoz4mrmVJHIGJoDQktBvXVKY4IhujTK9bx7VTh+v
blftnHTsThXnhpOFcsdAQrzb8Db0yTZC2BgkdngznDzicqOTBglpUOAN2TaULySJ8IekN7N9myYv
YZHmmDgUFDDmNxOMaazN0UkFlc8vw6Ptqja7eSJSCBTk3qTpVtkTHnG+6VojT5ICfjAhbYF55Wt1
B0IY6sHGcJMftZaAGTeZKLRJDiFWNSs0oTVtccUjRGqo9z3ueZcCERq/6IRhfBe3mrwjyGrAwUXj
26Q908dwUSIDstmkVk8tMwch7AbPT3fzDAHTfjD8vCOnABLPC7iscxXuR7vXGc+g2jopMcS9CvMs
e+ozpM22zn8bhnNLg/5TRJdEH77VkrdSU3dXqsA1Hcs5NUMoLpoeP5pjjq42pQOWxj8yxKEyI/pq
/COXyoSNQ9ER52vHtpSjb5gZhDmzoHFn03ce/zAWL5gKwpSgBfOT68XOUtO/AuIC8eDSFhLOMG1K
CA403sjFTEBaHQVTaLWpLnU9l1tbNbG1D37uuBUpbRhmQQ5u+uyCLB41PN42eBA57WdhqEfhjJgD
TOPAGLdFsB3e2WX6SALo996hkweEeJPQcuviPIGpoDTMfPqziG2bbpF9FvWhzLEOeoYaRO0xs6R2
7jw0J61KHE86bsiDwOVQ1cae5YOvm1/BXRr3mIUYOvMy29vjGBT98L1UMVejvOAbD4M5cp/HgsZl
S1sUDtkUmTYLl+JxNDEYKWV9Fxnqow6PPUD6+GT1/Y+oJZ5CRdP9v9g7k+VYFXQ7v4vnlOmbgSdA
9pnKTPXShJD21qbve4b3QfwIDkd45ImfofxG/kCnSrtUp+4Nz28oggASyBQJJPz/Wt8qCItOIqsg
FiiQgZuXQDDldguMdTVhayZTJAoOWGDR7+3HYRJsLOHPVRhYNhdDfRXFBXpatK0JiqLALBBl5rhl
Qm4UCjUoHFWp1U1ZWo6EsJQCQj+Hub92DdHVGvoTpW1sSclvU8vEe9ek+JE1f9smEwJxGSU4YeMA
0cMI8FsnnyO9uhDj1awDRdi1sRGdIBPeaCGkNPkGUYj+pGSYfcJ9gUBqhcWNonL0MU4wjJuOBieW
3mCFAoNjFF2TYKhUTBLV5hZNAMvrQdHOJcLNeomTD22dEMbcmVwlGdlP5Mk3QjE3SZuKSjdhonYk
6EC2I2/VSAmVBvxf+HniAznsoIMr5AD+eILULK5x6D0F7eRvsgoyesvzj0y94oH0VFXGJsbpxd2B
1Gpu0lPuGJrJrePgrR3De9EntDTz+l/kghwxQ5HhMHa/dP+BcnwMqwnAfDooENtLEC8oLLixHJRV
LwHrjvK6PeluJMnW1le9A/nkx6LpppXViv7GFE6p1b9bYx2fqBytQ01RwUjUpzoOS6eafCzcKDup
0b9peT2CdoSj2YmzpRfHptV+0OoFTILOTQx/dDIi2lJF1ZXhDUNU1+6CpPlZpZ61LofhYI6aHYKT
diWdH4XCsH7oQurmEYmDlXXSDKROM+7VShokmv7VrOJHknG3vWQ+qHUH1IaHZFsxxvvKK/lW2wfi
xdiY19EbF+ObTqyPXKVDh17i3qwioBf5Y67Kb/jvjwK88JE8cKiZmV3E4XQDH66240YKthgv5U1l
8ZUJ0rVqYuEiRpp3KaYyuZTegdhUYtKWWT1Inwp0FZHq8zzJ8At7wve7+1rLl70A++oQrJGcC5fl
hW5S3prJGNyy6VwlmO7q8q5O1P7SS/2mMSrsRllPDMZEGFVPligfxH8QChIC6LZiLS5biKRdAzcu
PGgqZxUlAhLlB//azIMx8a74qGEQE2Ho9xrhcgwoRxLuME7ciebGH/MyREKbqQ045f8+r53MyJZV
QLqlKdi5qXnndB60HIwEWV04KWQu+U21HlJZvkzzgNJssTVHY7SXyboJFCIejfDct/XnrK/5ta4+
hdz+YilmTZNAy0tSDJObzujRZd4yUCCq7Gpfw+U1L/LbCwpZnNy+fM3R5Dy1Q2xKUCN44+UFL+ht
7sYUtBQQe5ZZy4thLGYHTR/vlllaWoQkI4Kz8gNSZIoVYX/jhZiX8NqXA1jp0oOko5zEMUqOw6Cp
l2VgTpxXJEdp6695CXD/jVcrRDKLQiTYBWWXoyK0ewIitEs4D5aFW5Ijp9yLVyPwUMgHZsCXSqCq
PWmFiU1inq4AS6JXSVSnWKYDaFLcGeF1q83zBDlyRdROz7nTqhfLioWzFh78eULh8eZzwKPVSxsF
035UE7aY+Ng8hkzhx+Hvy4EqtbbJJJafG0LvrR/8NLykRdreFPnofh5RUxEipQTGaiVpfc5nAT4e
Pv8qR/ld4fnDYVlsGehIXm0Q5MV2mVyWlUwoulrZixhMWWuZJ2MsBR8WAyoYBrxKvnUhTsZCQswH
VpT21fcq6zNnEkV5d9YJLfQiU+T/mBfD37orDDk4LWvyFHgRQ0mhbMPxl49hsxXg51zKIjcuRRaU
Kwlop8szlnFZXpCaqN6JBc6jZXJ5wQe7elMmpaNEcUPyqxU06zpViEgNR+7cOu34tWxQligt4hpd
kVxGa5KGIHoKXnAtoDyDHB/jlWIQPubAqQGLD33SqcsyxGrJQG3qZkdNKcOaQeLi0iL/TzHBfyAm
UBD40Vj/r39r1f+zmuB//N9/+0cVwR+r/C4j0ET8veKMAfwuIxB1UYbqIcIRF1W0An/ICFT5LyJh
3rqpi0DMLEmFXVfnbRP8t/+yKAxEURE1iRtWU5K1/x8dAdC4bxQkhAqWAk8OUA1USPhD33QEeUlo
aj6a40mXKLVibqR1Yswdm99GdaOdIzex/O0/R78voCYbJcUZzh1CPKUO0MsLOm1cCCQ4bjKDZ1u9
Jy0kB3bfYmXxR5C2eDYugSGBsm/NY4VufK96qomnbPpFZFZ4oS2P5JuMnA06h4jkQ4KDBJU8I33w
ueOu5HETGf5NOvXtvg+il0CYngMJMRmZUuG2UNEQxNx0y2kLCdqgoGOpUr0hK4IGEYB2Hl56aljL
f2KmVpafl1FBys3pbhlV0ynpDiY/u1jFG1jOiHr+WAFd/t92xW+bWdb6bS8tSy0zUYxsiEmSeDKa
+2PG5OV79Gl0zZZRb26lqfTUtPmFZdYyiH0532MdKv50nrr07ZYFk6Wbt4yqS49vWXOZXlb/mlzm
fb1Ntqy4TP/T6L//7suGvrbrzw1N+lrDrsGzxWMmooxlrJsnl7GvF+p4bs3943JUS9FLfFvlazPL
KssksgpykNEoO3+2MODWafp85bctfs5dVtd8g/dZRkODmiX++mXi22f6er/lXb691TKJXrS2BVkl
p/3v/08xqHRYl+nAMxF0FlDnsTVQ88mWIbx/5F74Q3lqm0eTWf6lpyWN3wqb7jzrc8FsfuFrkc9t
LEt/LjS//DX528vx0mqjCoC2bBldlvq2uWXyX7+8vMVvn9LHW0xpI8x7fqyzkicR2pGLBmVZElgH
yhSrF0AYNlIHMWCeXpQry0LL4svkNOth+ttl7jLja0vTIm9ZpikNZvtl7GvNbGk3fq1jChjw2xTV
dxUIZ6UQyn0jQWWim/D3UTTM1T6VZHrO88xhFuiSbIGlRPB96r2oqjsqTm4vEFMVq9dU07TdIilZ
ZCtZyH3+2Alro0EDAtfR4eEdrZM5ixg/R6VZF6mxN2kpznrIz9FlboDhE3gLce7zMstgWXFZ7mvy
t00uM5eXlwW/1lvmeXLcOXkE47n0cXHbXZq/d2MJtsirDqAk4UiCHLF1zQAmnzSv5nwRXwYKHVcS
NJZL+9JmlwjKdPK8ahy1HQivtMJhrxoeIdmT6MbjDLYp73MtGd3PbunS8NS1Y5XW4y6YdZzm/D8t
Y1+DZV6mK4WbyxPi5Hl/0GMiUDotIy7slfKkRiWpoSjntgGhKhvE1MPe8xkkukQk6iTdh+mcEmP6
pIV4nXdv6dq1Dr0WEAgCKtJdsHCQhOUuk2mFb7Lhv5BJrCJoEfpRJPcNt+ymlDtxF7X47hCOFrMY
1qhKCDdWu24Q0+yk9lFTujeFut86rf3yEGZtgT2oQk5tNfxCiFiNBmm6oyZLhHpL8jR+5r0FNHCv
CcYfYzXWza1BD0qZr9Hm3NXHwBGCkOTBcBFg1IWJEGgZ/ZoZduKZeI6J1i+n+zIg2jT/HPuaV0E5
W5OLQU7z3O2fB3FQkf6SSTvLQC2Fpl8U94J/Lmfbpl7phSsUPafAmNJIQO9PyILYuVnVXmSr6z8P
ROUfj8blIFvmlUkFSb/D2ZQY4oGQzYR8t7beF6PC/1xZtKa/ppexkjbI3K+uxi0iRFcwumEfF8b8
DSsY8aETRatwmQ6IUdoPJfLeuJc7J1MNKAWAIEtgNBldB7MX0MlP6rD/HCVN3mpx9gTThJmwgn5a
0UP1CxE5tc8JGGQWZmmJ3u88KNud2qOi1ueU0aaqzX2tYEOnYYDtq1HgJw1430ibWgsxucYrhRMZ
oB354SHAgisQ6vFuzlMPdvXd8GoGG9T3FOYo/E+PyVb4hfbfV9wydUQeQqh7/AzRrV/CblP4zy2N
xcGtxO3YPq9+KMVN2dkU91AKiwFtYtmZURgr1IcaDr/R2BJnQknAFy8SkRrqz9Z7wwnApqPKUahZ
ZYhK3OaxD9xKWInBG0FHAIZnW8BwaE3qzPQL3Yiwgfw5GHfp9EHGcUSuSBHsw36t+Tui+0RsASYF
faD03bpXH3QV9BaBjFhPn4wPvdiN2oNGW5zoc2lbRadcfwxoIiRHj1rVDEcCMHHMglMl7gpxS2mx
Jg6d4HFahIQ7to1LrbBmd8q4objgIBVJwpMESMXagWBRJkcAOI2xEOl+3z6TPyBRwY+PXnEOiHnN
oJOQ/YFLlcztTd8+IawhaOZSND/1boPo8mCAgaA62G20cB9Rtx1ceHOBoGGPBsABlmbvx7cGwWhE
UIg3frfXzS3aHM/cKm+9T9JzvhHbfQGBC3tFvSPcJMdBYDk14TPsX+U+VB6nxKbX529ArdTWRoQR
9YtOp/hcPZr4bsWt8itCA8f92lk64TwWEqxZSBpWcwaftUEu3j1Gh8Fa9Wc/dKWH5hS6mC7h4sb0
jcBXNbtR3w3Kpgh2YMu06qOBX0UYdn4ygX+F29xb69PRlN+jiVtqLpP0baajaF1zrIL6xqxINd1X
BnaBQxTuu4nzAkw8jako/kUkBF04kMHTgd4y+zuabCpsIKGwZQq/aBZSuucahiPNHoJ9AX1HWel8
gR1k5IP2i3NW1X5iHwqoE8mu2eylX3l1zeJdMVHJnncY+0koeTRu9hydsrEtzR2GCaiRUOEJxmBj
zWveHrCPwT6j1U1KmIDGwQIrdcIHnFlOj2HWPIjNVhpc8VjcasJKUjGOIuHaqqTm7dJm61UuWHQD
uzu1y4pbh6PRTzZhMFhJKJmpxyke7dXwOjwElR3hmVol2rWRdz11h67DMrQmxHkgb2smgtm0j9tm
10/wTmzpI0JVwkcd7L7eEPbWy7d9ejT0tXgvC64qvIjZKTTO4bM22DSg9G4vkd5B0/cFHUPNqeBv
UulS0LoSw9uJqvSEyYWztop2Ylg4RHVL5HS22FCcJAVbcZB9t8NCKxFssmdcIjWHMLwWXfQRW3iT
bmIfIZp035rnBid4tIUFOo2O/rPAFPxgoi9ZKTf4VT2SSvhtnnna+8BbFeq6f8EjoxubORqNpPkU
3YaTPwsE63LhLGxFd8WSWCC7FjZR4FiJyz6n3usYJ+tGOaSbDLv8bKpB9YTL1G7oJbPDaIFDQkrc
ULCVfNU1Dzw4KdArDu2zpjyX7dZIVtCib4kdVlZxhRkHWYgNiBrc4A2Bo3wmr95AJZUVOjK25fgP
xVNNQyrcKPR2D2K78sR1ThOO5EX01FyKpf7Y9UddXAfvbXgDq6htd8JbwtdVNiJ+zU2NBRzstEx3
xwkfsqf0VO6Ds3qPVWe6DcI1lXm5fFWUM33ENm9tPeMebkXXsStRGp6kgW7CifQi7EFp8TDm69Jc
GcLBSq5dYAO/S69hakN+E4APw3lOtrSanlL2/4/80Tgk6nbYqqvqLsNGDlH0Oh1ilTip1fAEjoDg
dVrDfbyCcpRyLkMMeRaVvT6twgwKgbWtUSYBkoGQE7jxhPfULjn7joVwrwmwku7J1x3Ha89Daf1m
iUfoKQZJU5GtaHzJDovjyfVJBUIfkt/dt8E93AXT1Oi/OmAiWwhj+iZr7/zoVz++zMwNnicB/z4B
BbW75iT75y4YHJEJ0qc7h54xLh4I27OE3Tvq4Ju4stCoEN2wfOuLoyQc6phK7IroKRp76K9DsrRN
1Dc0TWj02kTloavqfppvfMpz8ByqB7YeH3igCVCCdZDN7OCeFMRNf4tKQZLdqVlBQaSTlfGcjUpl
RVZr8y4Zdr4Jqg0AsHtKgrqj72VHsKO1AbrC/THTYJ4o7euXeEVG/ZWA7GkduRk+MUQjyqu3bSIn
1xxjxZFmrIiuFn/Sa4RZfR/BPbwzbmbXsp0BpCrs4IkgHs/bWrXtP6gX82exBep2+qiesO5qNxG9
H9+u0MYQO8QRy4SwEpzG1m4pYjreNnXYp3bgAPZZa7c/7A8iLX7Ua93d0TyWL8oNOuHLyEWBG4AH
IuY4Y7Kn6AlfuASs+km77TxHMexUdYdi5d3rNJCLVZCcWLSHctgRrOPGGyLAvAupCZ38QM/OjDbU
a+GYwYDTDBtsW+DSYDRy2r74pVc7VAGk5QVoil7rTXEOMTDb4ozkusUwkdsZ1Xe/Wo+rcI9CzkHJ
S1+4UtdddkPN03AQ1b9bdulM20hetfJaetqprdu/er6jHMeVv0WzUN8IP8RHKeeOyK7fyCBaoWi/
atv0Kj74+/hEOANZPKkO4+Kma+z8Id+AlEs34dV8EXgy5Ir7lBIclTvTu8GnXtGijahE5rvc4UkL
8hlD5oV25IbXGvlAYxvs9icivjjOmCE+SPey73R38mN9k7nZurtoxyGwu0t8ILnG5WBft0D+2GkO
fOJjfdNdqp23eSUscjrSc7+BvEcy8VZg0gpWJ05vVBTY16cj7s/qHthN19nriRuEMbtjCfpxNk86
R20dvDQ7DS3M27gy997+tX4bjunNQIqZbW64+zjK++xI23xa1+zH2BFWiWvZiOXs6ESwos0ibn5K
1tZadqJLs6MxWdzHN8W98Bzeon17i+4tO7o3bPFX+divip1mF+4sVH3xn2BvaK51jyZHR7tDCCxH
D8kqLhmG780TVzIOHfYwvBjMr9wgosb052t4f5luq6MZOMUuJqwOyslRuydu10UFtbEumROujRdY
DELjBie9cqaX1kH2h2V0Znghi7L1FwGSimPy4/KS8l9t/A03JbvkwOHwGN03x/5XfGNuumP5lnDX
Q+XrWfz1nN6Et+PK+xW8ZD/Trcie4BqjHbRDi6waRKfN9fOuPSGTXrev4kN4Bbymc22xa06q0L4X
PzKXBcXBGR+IZBnse+u9fSUwXl3Fh/Kabs039aF6GW+4EHKBVN+ql+gHVKAbauHDXXyID/ID6dSX
8qo+xCvRYadu5BNDh9wl3uC9iB2uPms6IPB8be1obHUn3wfP80G3FZ6A+3B5Q8DCFa58BbzTnkKb
BiufJL1K2+zMT+K+/OBYzR/Ahu+mQ7SuH6aDzzWmecrjVX7i1yn+WI775ik6BwESJJtAsdwdDmAR
VFy2eAj1PaSckBBWESmjw/kcftBmbZ54jZOJVDldOpg8o7BrVFQMNlIWesI5vxnv03t0J3hOROYj
+Yndeg44HDca8QMmp4nwLp64LusOPaIdRmbOlou+97fDbuALGW+Gn9VLyROoraw53gF6ckv+gy4Q
aLdH4UwAw9oHIOi0kbSt0Vk99spzvIF9uAt3MFIQkpXraaXshZNyavJwZdymHyO3dmQqWj9RUaD4
S2V+ModL/GQadMLWwXW8FTfGeToi8IxPFT1FW4MuDCPuJcec3G29y8fc9rLR96RYTCe351Z5H53D
6/Q0LBfA5SrhcXfLDxFO/4f8A30LFxXR1t5bVkRlQq4M1w9+Bt+JredC8NjsYLeQe2Kbb8253Fvv
KQhwkllurdgx3xirXoJn7UiTZ5g/9URQhVPfdo3TVg7fe3dnPIkP1TkG1zZt0ut8f/AqvZevfETA
qqHmlh8d2cBP/CB27xNfY2QL2Xwx5sLGLUJ/qrksjStCKSt73I+r927LHR7PmrcIlF0USFwrAFWs
qjPXUn4mX6f01I+b+iE5c8lLzv2J/RpvRadckZrt29JZ3gecodwCOdIrTmm8aEdrZe448dWCmcSM
uNmW3qwLzfUsbkijJoba1e79p2oN7X2PGyHgMvbob98Dt1ghOgz4TUN+eexs6FdOdOZzD7StuEhi
cl/zNPZEx8l/N35OL2AYtZ/Si3aGWONGa+smeyoO+q45BLVj3crRqseKF634SZMv3A5Sh+GgfRi2
Cpfnagdc2xUO0p25KTfcobLlzQVq7S33FP2HOf/3/r475Jtp2350XCe2wNYcBHPbaB3dhdf4qh2y
dX+7RmksPZH4xtk6CK780HFmXjlnvUdqi3yB6ocSulm4Eh/Ht/GtuFT38W160xwzroLGD+sc3Bt3
0hk2+7Tz9vomvTGv2FHc6OU9coVbWoqczsp2/tMHO6DTCSnyUX5LLoK2Qk7RI3megSeO8ExgK3yT
mFsoOLr2M3xDfmnEx9o7Igfhvniv72Ns9xbl3R3PC1dAZzfcZnLUyg8WevQ11+kcJfG9v1d31uRm
0Rp012R8iEgS6FfG+si3ODWucd/cE9+IUIrjCEXDfX5rPfEh3oHakEhCGMziuYg7bqx02VB4NuL5
aCm7CXMhMp8d1svgcx4KagX6OLUCmgeLKWcZ+/L3fFajTAmNZB9deQqhCKXO5eRlsFSiviaXMX8k
u0vuFdVZqlDL5zFFiIMA6NzekO5gPgy7AARgCTJipxS9g5Lb2EmgXLIuPNTCa0cxRyKIlZbKquzk
cIvqy9+bnNXzxw+FfisZcb4VRf9MOm4AlsHnAXge8Oiii4K+80t8jNVcylvG6sXDrvSuPNBgqKO5
qi8tlp+qxmm0jMYNtM0pQF6jJ3W+yzBeyyG8msgkIAhy1eST1ttn2S1tcbq2mcIDL9hjgBhKealU
aoOhTsVBmmcNszc2CPA+IMV/lxp4nRORqTgfUBQPPg0qdILclKckdSansdC5DZo/MVUtOgJiBGVZ
i0PUh3Mg6TDlN7KicMEthTM12m3lVwkXTj6T4oMn0vKnoTMMp40JptRmg2uDgJfa9jzaDjoljVAt
uJrO3bqlxrvUdZcxY2nWAU85pJ4PP5FksP0yGOf+nYyT9nNymVcIbbitAn/tZyMuk1bqq31TahhQ
5sEyuQxE9AL4D3gCW+qgy6AQ0E+gr6UuqnvetWnTbr3UZT9rtfLscJXLkGEf6MIWRHthiwbAgWGu
DAO1/GNMa2EILPOWwbfJZblltVlvBFMrG19J4KPQXX/EYv0hDqZDb5ULQNxyqor8zoANP0iNLO+t
6iZZ3DOL6WWxy5SSMmyifLpJEWC0IDHkVuFKpFIrL+YuzkAW9edYbFqHKQtiN5qGS05wsLQCzVvu
waoYHZlX7RnIlLTuBL3cT3IBuoGqOt+G/gg/t919Ti0vEENDKq9Pzf63mct6n9PLaDesLMJcDspE
zVXjgi/PdAA019SPof4G9MaW8WX2MsjoVe7Jksr5Ull0mfx6taw9Kq5dsvk2/3MrRABWExTpv62s
99nVbI0Gvi/JLUBqJacbRe0UWnRBcVaMMVUG1JsDOj+kQPkePRqUA7WTV5Y0vOSJVm1yS919vbaM
+bP32Jwm/odlBUUvSfddXloGhDnwpak1Wsq86GR3WWhZiep1MznS0kac329YXJifm/qa+zm9rLCs
umw0gu7B3vr7p/ztQywzv1b/Wudz819v/7nhQYMAUlXd3bdVli32RkUMR0VN+2szX8t9/2S/Tf/p
J/t661Ijn1m2IjrP835bNvk5+v2/+/xHlzVRb/1tH//2Tp+jywKf/6DV8pypk0Dw+XUsG/yX+2R5
Z2Nxki+b+G2/fv2f3/6ZZcF/+gRfbzG9To36QJvu5RuhY8F0fJv3bfLPFqH8T13rC/SxLCMtFr+v
xZexr2WWzRIxwxPY1zJfL//ZvO9vs2zi22Y/lzGU6baZHY4LtsBcGrD+7IAk6xI36uzinH9vl1e/
TX6CFBbSwfKKuXRRl8U/R5e5M+dEnj2af7aJZYll8LWZZfK3T/Mv1/v2wf7lZpblvt5p2d7XvGHu
gv2n+mghkvwH6iPUoArZgv+O+ui///V//fV//vV///X//M4x+WO1PxRIpviXOTpIJN8MGD/pQWiJ
/gCZmDPHxJB5lbsDWVTm0Me/KZCkv1iGJuukTRpIoFjtS4Fk/kWxDFEyVcL0yMAla/Rv8qjLZ3ZY
/W3696Bl9Zv+SIVaKpmyBksFLoqsmnMq2m9JOB6teCL/6LuTDeIapjqePWugiqnVdgrt9F0B+hMB
S+4wl1m5CMweym9Xm8+lZWbEH6j0Ikh+WFVqtysBoBcVr1tKNK2BHl4SoogdqR+8fW4YE923Enl8
dS0kHUNTx+2n1OOGnOituwpxIT4y890U3eSNDJgwAfuuiS9xTCvPyEzqVPf0lpJxgtMmUayaankv
1a38HyWT/skukUX2OXtFJiRoyeL8bZdYrVkBNePXFIYxWmo5VBw/EW4SaKSbXKDTm8nQiOrCW9HX
vBH9YCtP8asg6ZobFUSQjPynTcFjcGtl/Df+0ZpNtzV+BDnO9bXZkaeHkPF5BDe5++34++Pr/f3r
hGD3LbOQNFhFm/E4mi4ahEcp33JVPUCkhd6G5Q4G2nNaenD9lPSaDjpujcaC2TRJ56x/ykKjwU8P
hrE0aMirlfmURwJN6sqn0+WT/tr3yCaNXF7p/UhrJ16RZwRRkOaWjJeQosl7V8A+UWRaT7npO7kf
DNwqJaACMAumYJskebqSNo/nSag+Uo1iYOE1hxKy+qrIh8NIQxTEzCnuVVqDg/ksd/6DUTQQBkOJ
5EdcbJ2OMzkKD7p58YMcx0vRtmuITg/TMem8aSvwXJMKnkWzeUKehjNYBbepWIMbh6iUJvW9CibA
9Hr3Y+SqjzPISVkPyvUZpwimSBL/MHGhOdebn3IQ+M4sJTEh+e38BDdmIKdbHNZP2EdYrobol8eU
CoXHomwog8nCj6aNBTuAHnfGQ4IYgY6U2FFvajy6rX4rHsueo4WHF4o4orEbVf0+g03tVENaOA0b
IamkpCClXtU0++HPZHO5x+oaETpljdJbPN5DUVdtiNhvZrCTAHjbXtkgPIbPLBbUbyva5XFaH+LU
XPtJ9DJN+gqYdEDWncqTvDqOdpjWp5JM6bUYoBPUJhkRQ/ZGew9xhTZnJkyl23bVc6Eh6cghUjol
Al7qyXJLf9ltquCQWui6oHFnrhbpiRMmpnKWPbDLNB4UT5o1he01Fu6I0Yy3ScV9aUSFegIRnaA9
SI3m3auoOAf0sJtJXQdh9iboKRWppqdoKnYZJpvp6psA90ZofWn3UKGucZIyeyxG9bVq6ncjKVeR
2j4b5mDSc8l+YrO6ygG9JCkMzxVPm+zH7kkvi5dJQ6vojXZjjNQihGkFgNPVcEUUE0qDQVSfjZBC
fi6fShJGkfXIaL8gLsYVxd5Cws9RSOgNppZA9dwk1oF0RaCvYB9hCTXdeezaTSA3xyDHgEf4sgkS
uo6rH4Z8VaxuT5LMQy15ycoXhzdB0lZli15ciVZTxddiYgHICfAdeKIkwqS0Edi/BnBOXCFodxpE
I/yRePBF9cmMjfskprMgTEfSF0R6xhGmc+KiwGPrTpuO5y7MbyO9fsvl+iVIOlzVyVrjTKJIRmGX
pnxW83aGTuIhfXpJasnPpE+Klt01LI8Lq34/y9ZtI3knguaXx2eBIbrHG/0GOxxLUsMFnbwHAgEt
RBfac8T3KUXBGWffIS7pnlTlw8CDGSy6i6FpPzyNfyBT39SxrzYGPBAv827NqDhFlpA7ok/PRNBu
E7VaNXOmGH6VAH8N1qYJkGDqSx8ZZx4akwEjiJo88AxOAYKn2Eg38KrPSU/yhEVVGXD810gHCEK9
NZpkLcUx22ho0nf6OKeFKec8092c1hNbvo6GeQmH+Brp4xz8s8WW4gJ0RUDDE+/KSGDggSTI+/pm
JOQPzFWuOoSz7ZDJ7KKKuJjEe5fJwhKy4M4aGwpX4/BQJDp9N08jn6cXL5/vG1No9vR83XT+1p+i
tyTm6ZPze6zhLVacSlUa7jysNEokriRKTpPqv3S4qOHUDh9JStOh9Ga7klLwqHbxCuk6vxBZxjN1
HuS31ju0m1tfT9y6rygEelRCTfPVHJSjbx6IrjBqy1/jQX6edqM4evgdrZJL7yZPpmEV0n7APlQj
wqONJhb6Bu8NchEdjz6i4XLd6sE92FJqg2G7k4m1J9eKii+M7LWk9mcIZruskZ5onKpRlbixYdzo
Rv7kW9UhDrXnJuESZqJgc/U3YtFCtwyH40SgMmahapXB68VgZrpGhj2saGc2eWPc11VX2JoUOHDN
ol1PKqJj8PPmaDlOzUJ5VMJgmyRSvxoyuV8rqnJOiurRC4aLbnSG42fGo0RWVxTXP4PQoH/aKj+V
muoWwRy0Q2mLeGGKZK+rlpdGq7wtVOuYWTiEMXvT4FNeZSqGEL3Q91TkkFgThm1VgOyc4toe8XHp
8UT+w9T9GpT2SnaHM/jpuy4O4n6ocF2HgCcsMhNsPxwqRCgdjNaR+PSG4LkxTXd50t6Dt+yRMSB8
gblcjxL/cyz9ICq6g3mbu0ZMd9tQtJd4qBV41/JbIXhPVdCeFA8MfaYg9SDIY6OouNU88ZQaBGIR
qoYcA7Ga046ZbVmjesJTuOlH8y7SBlcwjecULAhaTTrjr1ERvo3ptGrJRHzTuBGJGgiMgtzMqR3I
/EK8rHFl3BCSi+iCwn9ZNPoF51C/FRVfxynElaWPodo31UUNKYQCQbCNkFYJAUbNOZDFzEHPXeCS
DMUD+cQ/4S7fl0MHU6Il6G0+4IUaI6dBc7sVc1fU0EwAWf4IRfrKENTRIkBKT0cyniRrB/afr6dR
PHx8940f+gCzdwb2UVJBjIuoUm+y1P7nFBLHU8rjBgsKcpU626iCjz9bRhdlGPe9zi+ob+7lprvB
nYFRca/nmmJ7Ap+W65Y3kZal69NG45A4rTVw8b3XPk1gBrkWp+h65GPfqHfJQKeviZuXedc1XjS3
A8VNr2nP2G9+TrC/OZTE596AU0HGl02455MvpXcEIAUc6NKqzqVnfGDF2lBDu1GTn13WUcDkbrsJ
6XcOVoleQrj0bfeq8oPoTKpi9172oAOeIDKgyikA5o+mTxNHSW4CvdzhUL4V5P4cFfADwvie28+9
0A73XhBqtqaC1PMmaydZds1a9uQjPpv/O34eHfDLdpqMyW5+W0UHGxxbd2akf9QRPdtxMB4LI7x2
/Ie6ins9JrTPu8FZdhasig+u9m6AzsVLqKpWZrgeLCuBM/yOV5twwbitN6gl4Teifiqws2t1vyPS
2dg1g06Nq0+vylzE4lIvQfgH5/HQN+PLVBrtvu2lLdnVmH8BEduyhhk960MEM1VIpRLMrRoK0VYg
NQi9CjQjXa1AYYUrtUih91r9JTEQ5gl5FNplJtduISt7qQrCVZUmrtZ2xTFWk3upQaAXISAnMEj5
YTaRdMBdSVTx1G8IU3ygOMa9ghCSPaia91FM+ZpIDr7GtnG8WLyTSALMwoxAsWjT5j6nv9TvuC9p
txBuPkK/8lYIen3HjNjxMbDo40hR1o3rCuhugbwx9aqbYWzF2ywb+CH0w2tJzPImtgRsZtncJEvb
2ikkms/1bvBJWMTK6NRepQDRIF9gkJH2ieREpkk/G5UFRDQaHJuOdLrMV1098dKTkZZ3QYCor5qS
hnj34P+xdyY7lhvddn4Xz/mDDDKCpAFPTt/kyb6yqnJClLIq2fddkCP7ATwx/CQGDFzY8DvofyN/
PCVZUulCwvX4DpQ6mVknT0cyduy91rfOfSYQ+0hOD6POUZPNzIizgGjILl6AqfYUY9ZsJdXTYhG4
GgiuEv3fvr3esiZ1bpbM8OsvRwNJklEU4CR+MxbY91nDZOIHMf/1308m0wh3MO6xrVXMT2CXT7XJ
2m7vI/ISj0bvQtwYgDycoqpMSFgJJ2rlpeu5fLly3a5/6PptpcV9scxq6kWmq68NqOvN1AzYXwRI
xjzvs77yaSMmwwW4GxIHhHGshHUkAYOgVNclzVoXztFtAGywgQtPLB9PLiGLfTIFz45EWX3988uf
ud66PsR3IuT1b1+F856D5q4NuDCFRlozE1ZIkq3c5POqx5u4Dd3j4I7bOg+bVZVYxdFvTPMc+Mwg
MwxtxHItOyZbVnvQ3QcvdhBCtU10B/EYKroXWTsDZj/XgRbFYUUSXGi1yW0UhNlWjwL1XkhQCUm1
T6NmUdBBJx5J7lhEb320o4KhmsvqYRuOE3QIVVYby3DkgxRWfBJ5am1CBwrU5A7V2s0texuLiOn4
ZFzKwKup20cgO8Q33qWRgaqxfKUeITEy9OObOGpeutzQVIkF5nWxm6y8vpidPd8bOcWDlxfbCBLW
jiRxCcaKx2+lDm/GQX6mv/A245Y+5jlVatsE0NZ2WZtVxziX1coxKucRd9HJnxD1STnHN6rl+lBU
LBVdXlEFRjJ7nVmQvMRmvFsNzblerrOON9jbOmwecsdpzsJq3C1DlifHEvoyzmymzHxqd11fWCD2
yUBQTXhnaQZFopBH9vjOsR2C5IGg70X73K8oNQgwJhk7NQgKcFjAWiMvzoVFJZbUYfshxKiIV4mR
ouXCrYLJlH1yXQySAcokkSYINuMhfCb65N2uuX7DHl5buunIMAns0zSMn+s013t3dOcLh4i38URX
sBkPw4MSAzUmus6REKwzCjdfJo9TBwmELfcnujBs9yp/unMUsp008dF8hT/JssNVWTo/ZdqNzmlA
moRWLZLFLk5uO3KQbw17pCEd6mbTC3Wa5np6NpYE97QYuFpm4lH65AuFRktS74DguhRMy+tW3esJ
SJaXVrgNhoSKtUg8cVMtXwbTuZ9GicLOt9KtnDvxIXaRmFVjDiFDX9rJqHC4BojHrAz1eteeQz0C
r8pwCiAhm/F0epui6JPHxrL9mzjDsoAHO2JrAisVHH3SSOs0Vs6nGOE9H2LKJFHaDBd12OGtDgUq
WFZVs/4UUI1sWMTsYysT/5gN5dZhVHRbLTNHhziBo8oQ0kr7PhzJ3jTaPmKLlHWHrBWEbD1bwJao
0dVFlRHTUeEibsNxvtdDeCIeGUF1HnzthrR6tLS5SYrB3U+QypAuSt4wa/48NJqYgG5vaLM89kV6
tgeyUCRHbtMq4uDtD3m8zDalfXTHRZEbFR+D2UJkXfS43pv2PIKnrs0c34XLAYHLnLS+PDyHdGUW
NjgSwg5owK3U9Es8pR/iCU4ciKhlspaSWDOzj7dkhSyZ9JUVlB/jHDjnbiA9um8WgXLff0uyLrrr
tfc5yO2XwaeSIc5kXy0RYQ1HblSH+ckKy83cz/bRitpdNUQYC6eZ4sgJUGc18asdl8NjHYboXdNT
kxfhQzJV4H/yAZlmV7ABydcRAat2YZwrb+LV2XkC8uplNjN/58MCRk2cneiW0nrpXE1DYQXGuDs7
I0rsVRkX5JVBiYopaaDhe47eq6mt115vV2QaF+Y5MqY76unFr1h4x8DYz2mPWMOscD0UmbEN3ek2
SGdxajIHikgu/H3c+epWqpGrTFMgMzWDk9Or4oM0xk/dYJmX5mNNqMBzr/vFnNPfB3imhaZgzE35
aIY2GreQsOHCsba10KvUpTrvmrKhyB6xstit2GoZ5JtWe1/DPJ/289jXZ53NG1fOO1F1BG5QiVSh
R2tNOR8AeXSHAUVchc1xjercP5AqsVCySF1PPzQiubgDZLKwG4PT5K+9rjrnJRPQOWvPomzNB3qW
K1irpHZX02izKyBb8QSozT9db8XxTVUzbDVqw2VrtNzUzQ1bYLK/o8gg4DUhL2TID2BCEJuZ9JKM
RvtynRlFj7B6ERItQeJZVL8zwwTXZxoCkjP8Hrje0LDTCZadtXiivt+MlwRzCpqM6e3RK0YzuCMu
yd7M3tRRf3Cu9V2yGxcHkeMv+Kc8yRGbu9OJ0Dair3uQWQFKquuPrl+m1n/RPa2O9BrHDtVgPg2u
GPLV9SZJfvHRXIgnS6r7tHy53hJSI44h8/SX77spizdmgob8yoF3lkHu9VbBPpwKf3Hx4Xe12e8Q
l7OINGDUkSWsE7VqlsIFDyko+kT5G7Ns0u8/C66ly2+/Vqz90K/TVy7z6MZS3/3dfa9/4Prltzv8
8K1pJigqRoJS1k3IHvS3u9Qu9WxYIAH84c6WZ3KX6z/8fhNsPzpBclk2v937d//o+kPPUMOa0ylb
//gKrr/+4SF8ElbYAkdEwSxvRFQHjKYFqvbfHuCHe/xrf+W3f2Jpzty4M3dXHQAXQlSXYIK2QRkv
nhYFDb2FTbO9/voqGBDjlWnbPMYArY6qVB2bOr64oO9ONE/hOF2/95YfakgjwKiycotXk82byvNh
o4aeVXQynrLCe1Y+IsDrAJ/z6s2n5bOV5VSaZEkwpmes8ascIGiYL3oie/KBvueBrveGnUfTOWsb
mgIMFmgBYHtLHPNVF/OxGcavUV6OO7iasAAvvahORY6BhsKCBXIimzx10TpxFCGwo06XwweHPDas
DNUTFML3qKyIciTuFSBCaYVfVJmWK2tIb+nEvjdk2w/xfa176Ls9zMJKxUe23Z8GopxXjArWVm7/
pFoMCzR8iL9qjC+9tZCM3RDnSnUwav2WkmZP7wPUEFQ8nCOhx6N3ExGGxnugKIB966nAypSk43ME
5Qwds3d/nSAUQUyHNxvf7FGSusvOSInqY+N88zSdXOkNd7k5HER+HEw6QGYzEswVdd9I/VoTYX52
I+IRjXAvrPBVLK/ZYFxB4LQAiufKJKBAjHi0cdNR/yW93ukeLXoYFk8GPM9Rw3bEQJCioiukcydk
/0I+nB3RTM/qF1hfj8BskJI6RGfHxtcW1PjGb+M7Uesnz5o/pOWgD5aDLK/xSzwB7aEymlNG7Zam
QXqqsN1iFJkeq1ANt0Pw7oI63KR1CppvZIO84NxaZV/qEPtdjH+WdwLesRs0q2ZxypPac4Jy80Hb
HmrEcd5554Zia12hbdn49CH8eraxwJM/6iSU/6FRP3b1hymdAACxNWWQlnr260TedK0DTJPBbS3H
gz/4F3KIuUzaS3l+a3rJM+GCxKqU/hN2rWS6AElcF91wqT15UPG08bvXYWwd2pvG2+jXN+lgpfsy
dF6q5KUSyUcdYPEJg97eQ3Q6AzLMtz5hsFSv8aMnRAA1tfqptHOecouklAvJ3k4Qt0+9He/GGmAK
Rw8ie1Fb/Bl/QkmSGMvIC1cAQwhyOaA6VhK5Igrq1PMWXCqFfLhsZFRZBljwvoIg0OtZDOW6PdgZ
9JvIWLyrKYK6OeENrMaC/tPEXpCd+om46PX06BsxAaKz99XtszvHdfCiakLHgjrnYAweRBNUKJYg
+dFSJPtUETMngw9x6e4Ls31hU3ZkL0Ga5sBn55g+HiPye2MQNWjKJAasZiYMKPtWxrs0Sp/KzH/3
RrPeDmV18tOM2KUZcVngi9fWRBjotHozpyCxHDqqa0HC2uwiviZkV6MPTyrxsSSNcEXgC42gDBGy
bBVeAsJzcUOW6SGt8G4yf9IOMECoROfR5X3zw/QT2qljD/GIRtECIsKzURgS7strxiK3E8u5Vqmc
Tcupktbt8l9AnN4a1Z2kwYmDqGN9NWTzzAHPlUYhq/KbDg9J78GOo2VXZ3QZmpnFsUTG6oA1WmvT
jvC+IN+OyNXNs3ITj/ANuxlBbyMgPzAqYDVzXSqE8MYeV5Pyi405GWKbhazc2VjQKP7c0u45tyXh
4jN4H15tozdl2vqMb8dt46WfGtojWztvJFCJGsOvW2CfyO7SdqbdZHzKNbTCGfEjCn0ador8Nj/g
+fJGWsnA/Evmt+xWmGoFT4MzvbbSf2voh/BpWK/ePmw0Ket5sEJG9q1jDtmk6WPsl1t3RFIXgNZa
BtJMu+oVHKFu76ls32Bx3qq8Bg6XTsOCSsScsqBQrXTWuPty3M4jYW1ehBg2J5QYHhEvv3PjjVdT
qTe2pJMHRqYO2DE77Ae1rXhAaa9bad53hgGIUNVvoo7afSKmcFubx5ZBWpOR3RoKh5mf8z547IZr
tP2DcaeXhn23nJEF8XFZGaKbi9W6wK4W+cabiJKbNCvfQHk4kD8T0m1pFZ4vnh+u5bBoZG0j3rvq
4OuuOgZieqs5g1BWrQzLehliWjfdFH8OICMZE4LsAsNH2dzCFdvYBq3vlIPOpHVqqveUlsGuqhgd
0JHBwUbABQl3B3ZOzZo0ChOtmFdO6zmCV+bQg131sfwcW0yNk/TNzkS2lRmsNpVULiGc48PceG8p
19DKkB/c1DrnM2eDsMSdkSPJ6y3nS9diweX8JqOq5TllJW+6YccEdai7JCV8VxUEUnu6I+982Scp
D18SwSL19aNwnhmsYQyDLsmFauKACAAvAnV+9DgtMap1MF9R6pdF4EOJhRvaGYfM+NZkNWH3IZOd
XhrE9OUh54Amoi0jjAw98TSPBNLh4QGheOl7rFa6wh7V35pmUW+rnggqG0+GOXHhSyiS6pniQGTh
4Trw/3cy0N9oczxvEdL8hTTnv//8P3/+34hz/sc//+s///Pv5Tnf7/mLOseVpAwB4LGUkqb9PUvo
F3UOv3I9F2WOAgBEyBCpRr+Ic2z/HywVAkqn7Uj3u27nVzyQ9w/HsSxp8veEZyPq+TeJc1wYRASr
TqR5Hr/+p/8A4s2UykLqg9zHX6KOkCP9Xp2TJkOUWLNfHwaUIxuPvcZs4RDxlHcaZRScaI4RrOMQ
DGwDO0ScbAxqO8Z1cbCGEXBkjcsrJMWB2VpOubdE9yaOXEE9LDdT6tZnSSTEame6UbetSKs9D0W0
NT0mXlWKHnQsRXdu84Z8nuimb0tjZ4SvlAKIsCXShVap/hx7eMtsozM3Vh19Aajk7VtX3Y5yyo8x
eFEk3PKcQjWMMJvJ2Qu3EN2+pQsf2KEhgxwmwtAzUFUU7SdHy1vW1pjGI1ua7NUh0BwIdb/n+kxj
e8LaBe/zZSIFdptGwa1n49NHzox3Ef3VFvpihZqINnIh9wE4kacywQsb0nA3etmthyDCn8z4rZid
PbON+tJYMthOHtePXB+93pwPrtnVO6dN70UYvqogw1QRg19OvZsgycGZzBOohOm5LwPcXC5b4w6W
BpL/ZSqRoBnXdB9oCJifZ5PRRlGy0An5RD5btQVOkz4FofsZ1nmTXWyIEcexayPEU9a3uXDHdeJW
t1YmgOGyr2c00G5EPmGXbePXvtyCRwc3kLLPLHMLB1fcwfkfIdSTB5nnFGeq23EMvadjWa5tyq1V
AyO7CivG2Raf/c4U3Usu6AXPmmGCBKsMpxROQfhVGmmElZFkZisSD80gHiQDHGAcabQZ+2gAWV2u
dndRCneTUcbGDNN3GLSwKk7zwGRwZZX5BW4n3kv1HECPB8eLTL5tprNk60lvp/4KmZuJVD25m1Sp
ai2T/D7igZRNJYwaCb9TTVaiEA8Fy8ZkuzfB0F8skkMRBxVPQ9zBcg3IEQBFstYjY4+MDuVqWrCq
GDoEZuhyym+k+VNT5fdVnZ40ek/KUZh8ScKHkk7hq6+CI+aA2yXnt0yPmW0/pFP6WsshoXwuAYXm
W6LFs5cUKynpqnkHrMKGlc7Ap9nkrnHoTUqCmHZAFdyFfX2nGU0GLnu3NOCVD4xMlcRP11LegtgH
bzIIZvn1vMBCQ7on+FpCo1qiU9k4lyClu5ApHOc4gjh9KMfR2anaPfQEQRODNWp2TumGFBNcsdou
9nbBaubWVD+VOR3jJHxWlof/toMHHpn5e+I9+l10bsly2Ja+dRc4Bir2gIZh46oLQ+G+acc7hv03
uan27lw9KWPqHo0A/yQaJfrY0YtdLaOE+J2KJMhzTFejPATe7GF16Oq7VvmHZHqaliltpq0OuISH
YfriZhiGszSgO9LE+y6rRgJhK6r5PLlRQepCGwb7leRUmy6A2A0NfHxGXGrSZoiP1U9NBotT3tpZ
1J0QaNy6XHR21XJtM2K6HiWJnpvA+jiN7L5Dc3jMY/iOAgHH4CaYQSfhrbpTS46thTJ8UWBUgAZG
5paqfqinTN/Y81L70snH8E7NFdkFeoS4cvZ5GVJMEpQ7D9mjV/vOIWdbAbS43QUplZ3bd/POicw7
f5j9HQjrsSaxIoijpzKq520WFU/UjhT6Xf6eJYG175boyimy3tz4ZCCCOo1PQZschslemfSuLbqa
vnXv1hZG1mm8HSYyHJJzt5DcbTtS6wourheYbxCb400u5Mssiqc4pA4CYUrR3QfqrJzCPTOntY7A
PrHFM2EJK6zJmYYMUYmZcocnYNcdjsBeMPoYE3LAjfnrkLLND4gznfRLYkGJUxYBA4P09nbYdYep
jx9c3eq9b5XDhqEP64bbqDM6g/BY9eHGzV+a5cIvLN2fTQuHdZkVqEVNaBNzGZ+dOLPgcLD3u4bK
SnLRrXCKsO4N+zId5R7GDLNsj+soaSXzxi+LhkpWDGwT23fa62h3ghl7/ARkPc5auQ8HcW+gUT1j
ZqI6NZbmQUYEHIo78twSHs5QbnIoxvmWrWFxANN/sfVknkEi0VKdIUSEeJmj2gfxXNgf/X5OEFG4
PhJEAM22ry5lYkqchVNCCoOjNnGH0eL6LJrlqVxv1fN75Cbu6foNsjU6B27z/VliU9HntCcNtKVK
nCtBOFCNn/z7zTqmK9+9kIgxn0JlP5emTbR6Hx0mS4ld44gHbYNzgl4+RKkNj6S1T9dbhbBspF+Y
SbtEmpsS7Uku63BXkhhHu+jTkPHTgA1LVmPjaASuFXNy7sPCgULqz5esI8Y3BI50tLJw3feu3o/G
fKnZ2f07oPJ7aOXflKHIgxfF9F/Uof/t53/553/5+X/9TNwl//+Xn//P72vRX+7+q1Rc/QNMpZAW
ymPPXcq9/ycV98U/aIoo4fsIeh2qUn71q1SczEsqTcdDwO2Qo27zfH6pRuFYUty6pi+VI0wqSOff
Uo1af9RFO57vS1fapiDs0hHWn1CVwjLJqZaROvth2RzcoNN3Tvcoob4dZK0JsSc08VbS5qssRkQF
V6N1YcJFcG1z3zvj5Xfv478mdV5q399q4+9PxxXKhBsJ4VNZPyjX6YyJSlS5PNuU4hsyLyrEHG/D
5FZ3ZvHFrxj6Sw8zvzFUdyP4rNNfP/4fdda/PLyjeHd9H3md+KE090lCa30I9OdGB59Lb+ifpCY0
uWvpS5pIP0fV5SQmdTetHOL9Xz+2tVBBf3jtHCocK1Ii8zadH157E41RCHffQfQ7yi9lMAGKZ3HJ
J/o5SROLZyMJzzRzUlCgJyNJvqo8A9aV5Oekdbq93ca0+yITnPxIm+Vvnhw7oz89OcTuHG+eafnQ
5P64aRnB6k6m0TjnLGgbwujIIMrqioBzkm5IhaIUaSOanU64MeSCq4/zfcYoZ8OO4ykrjenIalKP
2tv99fNyFuX7D28aZ4PlC/ZU7JB+tDoA4WtzV8NRiYbA2ZNfhUyjwz7Kzv/dTNPwA2EFe1sQZpHM
aJvabJAnlhl5gtQX79NDmziCMKphR/DOdJ7o99DvAEg2umFyZxLp4w8bRHTNk13WYjW5DgV5GCMq
Uvqrihr10JefMeC5Bx8lVTxP9SaKQwQUnf/BQIb0aKTVPScZuA+LPhor2YMykx12YTyn/vTQh8F7
WzjNA9nr0NFaz8ZJC2RCiY+mKPybv363LLbTP7xb0Os8pUw8Ksp1xA8+gsSKgj5DUkBuSGnuwoBB
nJIW/BTeRsBjQUyUaw1KoYT9BOntrQyiGkLb/98TsWgQkW2GKoN37Y+HU5jYDCCXABPpdeOpN6NL
bgb249zrfSW6J6SZe1lN7Rl87bHr8mPnGfr5r9+MPx85yrTwxmCTMaVnSow6v9+Gx13VGKrsHeA7
0bshDo5LZ1pDq3Z8HxUk5CBR/d3l7c9XWx5TCcv3+T9Lwg+nuDkkjtuJzDnDIj7ohuxEoxVPZejd
l0FO1rdvzudcJreCNIJVOrsX08mY5Vr2S9PIvzl1Fujynw4GW7hAkWl52Ivn6A9vgBfY1jAbsLjL
tLuhiIOA7ncXDxAbw1P/0fSmN+ka1KoFmRhZPGI0HwqIUOV8bGc0wHZUWRcAy3h4JilPI9G+W19l
j6RTyGM5kQxQN2lAlVTe5E077VI2RtIiz4jTrf9eq7zp/xh+K++/n/C/98iIP1+5lemwjpnLxdNB
wfzHFxPQXQwClTrnEQHkuZjZyDWL60XqKN/rxER+7XuQo1pjjUTEOVKCQtOa1KvNkP2xxcEwVoTV
VX1aoDrEr2uPTbopq2g49iOYPykwC7UhbfGIXU5u5VsTEfvWmEJ3l5FhBZ0EsJqsCMhLQF4e/vpY
/WPLaFmXeFFLQhZB3NJ1zR9OlzTzlc7TiuMmlTUqygofg8nTHYu+PNfDpz7U5d84pq6OqD9eWRWr
EdGUFkhsW/x4fujKQ+7g1qDapa8faZVO91Xc3Ftswle+bJB25GAdo8z2qNn54sGbUV/Tusj/ZlG2
/rj2sNA7jGlMcNJUKO6fz9Qq6sqsrtEmdEFq7GLLfHIyP6P1HabrSMfwqMeEEbPnMfQJDfsi0JrR
IWvsA5oTwrOzcBOGTfhUYGL9m0Vb/vGKujw316Mao+hbPiJ7qeF+fxWp0tlZHH3+qfZzaDMZSjQJ
XCsdcslCwdBs6BNwlp53MV3RYqHv4coF3t2yroRjJraids0lmIfsKQkJUen4IIfQ3iHvR9gliXos
OYyLQroHEvS2zIz1Kg4Z2GnBHZNJMhyYgrMmeuRG11kIV6q2br1Y1YepYySpneDBDBk9hZ6/LVoJ
zLMKdy2AflAmpgkWlrovjfJ4n6d6VzclvRKTjvk0x2KTJOXWMnDHOmFl3qOHt8ry/NeHNh/hcqX9
7UiTlL50XXGRKN+06cH+2BAtPJ04OrchkoYkDbWEQZkzJNcyVsZOFfkdrpCRRbtHiGV0CHN47utS
KRBm9BlzBnrpeEoS1pHa1MU29lAVmGU9nXJ7SmEsAvdY9kxxR94zZddr7hA9xdSbYwcAYbTIWKZE
2SffVQ96NImwSVPGZbB2N5aGPpkK91R4bbIf1Xhbh0m4ztm88mGDrI0cFKyNHyTYrRYmBWqQX+PP
r63b6/c6QRbT+shyzCu6tyJEbBdgUbKxwx2NbBi2Y2WX5zhCMQDx1j+xD4VfPt2y+90FWZ+z0Q/J
NxT0AikPOITG9NzV2l7PE/xO2wcJ1dnGvrbxI8bFx4xG73GOYHB48pHrGsmKlEVNNrxOsd5OWdQ+
RYKRzBCZeLpqRiGVUsFdKt1Fdefcd1xD70ajK6EAztFWmdV4pP4nFC1qwX96bOZBfm9TlNwrF9XO
DQAE/E04Jfj0BNzjomeaNxOJ4eqKsic3ipMNPjepxSfXzJYDmOAxe9BfWhbhpyx7TYrkky0JuLDi
rdXDUITwqm9ah9CeeTQ/kngfHntLfuk7qH1VmyBNMxC6l1ZQ0pnG38FAkSSIfLBPsDNpOTpV7Bzl
cBv3trq0frInJnQ4F01LGorvPsE09ckHCsAZdt3en4NFIzl9SIp4vNGJfRDSjI5mrr4VGhVXG/k1
eWdtCdcxjneO1eOzirrwfhiws5rgPuysjV7TApkmyWWkOQ6PruAzH20K+a5/VOkArDUrkJvKAB1t
krmU8dGzg8rhIUIOCL2GwiPPm/2oVXeMvRrxQZG9t6oNHw1UCoEpgu0o6WQOUcZQq+soZpm6XYrw
Ja0Ipi251sR9ESH/zCfcVJ73aVyijpLiQuCzew4ip8IwT25AGqBUJu3I3oTT1DyTEbf1oU/28LFs
r50evTzayzLSt8SyEU8Zy+1cmcDVUPJhOUgZ2bmGtfWqW1GTu2Vmcj5wrNmbkhS5jWHx2dg+A+9I
FGCP0mzc1GFffT/CmwJSRY6Cr/a5ZdXBux8jhSzn8qsfsgb75H7ej155y5VMbAj2BC9NyAc2A3M6
+T3y+Lb9yeDU+BDYn5Ni4VLF4mYeqSxsdtL7KnKS81gMxCFly2SQpB473IfOGNx3YAKTqcU3lkDv
89W3uPC6rcybZtcaEc150qSOeTif2wyjh5Mk0U7h832YkvqLY+v20LR+dWjD7AtdPyYuyr8dHKe+
5wWWaMkblxFs8MXxg+nc5eU7GI/xEvYWvZzShqbCp8oEvo+fQ8kRVsSn1oqnFyd4agT6ZrSa7tfu
hl5l9Ijnj0Avj8Lbce3mri3SzYyw6ZSZtEFV/e6PlnHJZPulzWjcOi4ttn7+KTSL8VT0xN7K1C73
adx8iuFdZbX7kanva2whuylldKdKNGRhgJGAAUl6ARSODNm1T7LlAXXp5uuu5hI41zQA0j677Z0G
+aTBp2XmtLN94inXhWskN2Vt0DIEwipHl7ApPAxcCMq3nJICQiBMGcuq7iviOo/MvG9yPF8XEYGH
EHNB8GsEFs+3j5gaXiM52duECQItVDc71mQSY3N7xVSZ9Dlek6J18Qgwlu2IPkXVaqkbWOSHqQ0w
H+oWb+auIBZgpzrCYB3ZJJx20FmbtmMbWgrruXAPYeeGz70FYFNm+YfGScCaWmnwUjvON+ycE962
KWUbzTMZit5+yKoKo6siX6P30/IWhhH8LrSUy8CLCC3bKA6x66x0k80rK6g/gifyV5YTNgRv9IAO
B/85WvI46nbY29py7oxIMSnKvU1NF3ZlF3J6Dm+0uXSCHUZKbmjexqWfvg74hkcrWVx57KlzjVy9
rQ0MKBZhVjV3d/qboG29Cy2/ZvBGpj9szgp2xjvRdbxleBGxznox8bk9MWqjmDPqxSds9RiRtFMf
fa5OD2mwIntYby3Cos5TOt8X6KQYtxUDMyeyHc2kfaZL5hIx5JXbOvVfg1wR8Db7xTrpkpEJ1Yj3
VGj74+CA06sSvdUGFye0M6wQov02T224KUZ7OBYBggYkCXI1yhqOcbkf2TOgGFsyW1WqOUjEA0J0
wL2SvYRPBBenbiq3rgJoXhXZs2vo7MZub6ahMQ5+WfcbJPHhdO7nit1ipe9bkpAbTOLrqA3kTSWM
D35jIX83BkTUYQi0ra/YxqfkbEWNC2qy55qiGm+tDSMHTe1ie0aMjGSv3Yl69D/V7UQjNm4OOmdO
Kfz6s1FTZoeTM68DK1dbRmX5pqjN4JDOQOyqZXPhOWP7dUoWBYUbm+cUT9Oq13SNaqd4z1s72niG
tG/qyH3oVJ3feS0zA8Z8epeT1jIMXfNAHT7zcH6I2VvusENGCBBxXYZWg0dG7ipXFycjYv9iT1tp
Yv5Gv47wsbDRbnu2uR2jVB3HSbO7tLuN4xvDPp4tc6dB8hka4qXotL4ZmiTZdszP+Bx7SR0Ea7Z1
6N9YtdcQtWmcpNbVOR5AHjfzMJ64DpsFW2LfXaxe3TACS+82meWru6as6/WwuLISJ1oQ3ZZ5FkN2
6/fN11rY02sMKJHQyX0T4TfR6NWcNOlv20DFTH5Sf9sM/m1S2zT65goBfoHnz+toeQl6qSz+Itl1
umhQaXNZDIfUOwQlsYYkNYxbr8UaY/iOWCV2HuxyErVglNJwwEgDfO76iEkd9Xv0k3Dn5OcstMab
JMAtSyePDFyRyJtoBtDKyitunOxk55AKumKSxygqvG3Qq/RCim6/txV6FN14zG0zJuZ0o7bj7H9z
Ow8p54BR3HNeh0J9raqE7a6DwDRIug0Cvp9SI4jZkuTMXA2sHnkndz5yqSgSPmgvu2HADaXcHm4L
xSAmdLrPwsAiqc/GxPGdW9U3R1qvti84u4SCh62TPWYW1g7nrazGaOsM+aceLRZ6gpjLdAmM2lKP
Otd6F3hSbeoielXqvDTDdGRHe7fUE7uUd3SswGlF/pPn9h9li8XYVDsVa39TlWSKOwUCwDGG7Tu3
T5pTdtvi/F2P1WvrVek+J8kBD+ywCmvdHTOfQOzGKTbNhJkkiKyLQwr5ekjaiyE8fTCLXdFb3c57
HkYLZaa2Xzz+j5mIuENyJIFbql0cMa5nFrLKZEdM/VB+wceDsDU59JP1JreDxeiX5N6nYRpD3HKJ
s3Yq5nrNC8Q1gaoQj1QsUZo28qvI5OJpIrI6sWqYf4S7az6M0sG35fmiho0lGLciTZgGYr7Huqso
jFP0ahVqvAIye9DUMCUmHONRWDwMJkAHd+q3lt1tAxsnjcfUCu4gb0+ChSVOt5FLfrX2wFQkKlm1
I9HORVZT/eJXb9FmZKbzf9k7kx3HlW09v4vnPAh2QXLgiUT1ylR21eWEqKrMzb4NMtiMDPg1/CB+
jHvfyB91zrl1bFwY8NzYACFpZ2YpU1LEirX+//tVOKb1Y505/Q4QMRgZnz9F/0ogOlm8raVPYRCk
UYi8xcSbzdzJGYunuNfFnsDhoykxTi4a/YWM3V3iNhx2enWcrZxNFtCBod181xgJb+eYFOelYRhr
ZrjaEZqGZmoaOw59dZ+O1LLk/WQBIja53Noct1D+Y8jFe5nAm3DkJLf9YGxtt7oZXkd0g0BmEbCg
c1ILqRH9PYLbIcQUB0Y0/eTEe0Rv2yN5iKpQd85XNoYnatEPBxsiaxI7d+w1IXXnyPjWe/YJYj9Y
ytnbHd70amlfCsakhPaissr9ZE+Fvpl6lHKoU1lCWeU8gYq3/Zxdjhh2nR9YNr91ERangFaSi4Z1
18foBevYehUJq0VJlv1mAYPvZCXB9naOsRMO4Zpa6DUVGS2ERFexDSK7RkA3NGmYKTwVbFrBphi8
8hDlH37ifo6Ty55hC2+v8C7jnn1LAdbt8jZhIyA1tMRkHso4vgrTbvd2D71Q+8D+OeM/l03+mPrj
S0MRzPrRE+tgBL+1wVKpO9r0jH3iPe5p6Ru/p1aGtnZfcW0tGzFGX4AAfNgNmZA2IsG2hCPRtakO
W2s/BfkuMqWJ1qGmcqzZflQvV2vGL7t6WgqALWOAkHQdzhPvhSeN/q4LH7vUhFrU9a/CmHFBVLE6
5tZHjoR4F9Rw9gvM8Z4ByXSu1BX2y2bszR/acoEi9MU1phDELKGPlYeiFtukx0o7Jd+WQ9+qRz/C
FhaNKBMLRz1bFj/TiEC98EROuGTqi4L1t9Fgzg1+HCbR3Gm6x1LCd/e950onKpQ2s1VhYhSSP9zO
hFLr1BNMjmOUWebGzlzyPHRCxKu3EiKDFJ1nlj/CxCh3nclx3KFZhQfMQam4AN83f6Xv9QSz3Jmm
nwXcmMkIqJTx3UHst4ONi5RaUeevuk8BlnLjtxAdqvjFkbirm9weNtGcWMBkJGED7K6l6R7ywvtm
m+QVtwcdE/RhwcTxpP7Zud8Lq/8wgpzypD+vW5iF0IdwYOei7BToS9rZJHKb17RjqIu9vmdWnJ+d
MTl6Zfy1Es1fZszyPEwNRW7AcRiNf+8XjzG7XGSVyTYnJNHo52ZvFzkG8jQ7enKJt5YIXkC7hIWq
NCHM0fgaB7W542yx7KxV1m0vLbH2SJbYffJsZ64IVpOYtK2NGCkKnHc6nuLcRUA7GRdEYaKH4mjG
vkcLaxL7gbl8WBC1tW1bb957I0mjU91+ujhFHqSsr5pl+GymFNph4O2FxrdniVrufGfKHvk52eP9
VjFV2Fnj8smek+X053HVryxu5FesOjVRBY4grt3ic3G/e79wKGmQwcN02mEMJZrYWYHASvcHXbTJ
Y2OvCpS+1vMZUOqpXx/r7o8RE/+RVGDe0a7Ej6NlHGNBBJLXJvHj/eL+xy1pR8B7YzAGU+x/sUf5
3SlsfRzkRNOpUGMAiNW4MvPhrjcitSfxauPm2yYwmRPA49w1adG8F/u6GQhINoryWKUa+XA2+5vK
0/52MBDRWKV451SMcNxcxn3QYD+SvIQm8rmy+VAVkhc/z3rc4PrZxxNQcf7xaiffN5jHEf5QwyTC
vMyK/VsQccKvhMBuP7j5vKW1/dCRBZjoHgUXw0MWTpj5njQ+XLe7Lg60kzymPwZHhsjq4TXL4ttQ
JOLg1MmeH3ujKbMGoHCaC8yg2GyY0ub7NLOCTafnN9XaP+dUyZDjyV/DyiGVTssHaO0xJuQ0G6Rm
lS5datDPvKZN53UnhWHixTf1FYdi8oThKzfT5GF0qsOU0hG1ldTXdaUc0R2xc+PaJLfdvhjxSDAN
cVUnN+c0WC8AYGl6+JepGfqrr1oBxaK6qYXUnyYu6gObFJElNh+eKEuNF3cwj441EsOStLBexORe
inL5mDEsvDK9ePCsPrn6fmscu4bMuGmOghua/cpV3bPIwYN1lBbIxEy4xy6bSRSbGoxPXl6UW94A
h7JZx8V4zMq5POY5HA4x9rh7K6A3c8NHFF/lGdxndppWk7uBfhvwJuArlaSHDjPEk6BVtpm8Gjd2
oNAgLjvPGr+ViRGHjDfcq6qqV9m2NzfN8uvqQVMtQq+xSRM8SjzlKraInyVW9iDbJ1wP3o5kPPPZ
TV7ws7W7MUrjb1pBam7M5Ffd7Ht/oukmVydR69ohaBCIwdH4gxhlkP5Fv6Awao0tYKXuWHvklvQs
7+O0PPBvFblZ77uJfQCtUvdaZKfCcrC6JkjT207dHMTbx0X75DjP7K648d4D7aFuwjYJzLW88Ksn
h6a09G6asN+PCGHyND90PpocBh7yMuG39Tjc5k4Qg/N+shZcKFM8xhgqEGYFoM+2KeilLRPBERpZ
h3mH8r5HqXep4/qbVZdQoqbCPXpeblz9tgLmk+8hE62qWvb/vi/QEZb0T3BB7vopgO7dRD8N30px
k/kv8+h0VwQXX8zCNS/mZEHkoUdHHp3xBbF3/WLaNpYv3w/r1nS298OnVbfxqdfygU5R/DSoGEc9
0v1tbsfguukfPgCIAyvvZOaDEsBYmccGe6UEkKj7g/evGStXP/ivFZB/w5HqOXFEgq40V/uUGTAN
K0oAwGZUJlXZP+vA6U9shQTPTUUN3qt23CuaVXtXSmwYQemgndQTkwB7GOmOVDBp/Dezwf/kZLQx
FkT8dVWTksXx5ziO8i2I7ODYduUceuCXJG1R3MHw43wwYEhfMfb0FhgKEtpDp4isLSRrAh5V8pIs
5ncxfc8gqmBUx6Dl2PlVCXxhnpfUfAwmY2tAPsMWTOnJgiU4h+6ImLdTPo08WxY5C0NPFlHZ+elx
zCSw+Dr5SG3yoT1S8pzqgXG+s2lTt9qXDtE23S3gQLYBgYClps2T37ZMzN1iGPM5wzgxJIgYfYVr
1bEGeRLx10YP8/l+4XP0sjikHhg+K6k/tSy7tFqWlYU7jPTs77dqxLwF/AacyhV9A7R/cX1BfYWe
zUYZPHkSfZty+asUPi3NZKnHsy6MLdUYGm6VXrReh3Kc+0ewaAO5U9rHxDJqYNkxglhEzRkHDPon
vn0FflxeBEuziI1pHyQgK+zE2/RBUZxUxyHEmuXrPMrfwCXcbSbv66v5NraTe9Bm8zx2aFbJSW4x
Ik83RKP0pEDuRYo/s43ytR7SiuMk65eyR07/Q3ZObEWNhzF/lwyfZetMJ89RF2MZmVVRqoeydE+Y
5DgwxPVfbpcbF1b/I104IpEGZz7mJK42HPlmaY8E53REqDXBl2YBKJPC8fLd+HNwWnmuZ57x5BrZ
TvesjhzJNqLo4gdTVquANmhQrWdUWRXYsBKGwpFTbFyQsdiycm6aNMJp1E7OSgZ4oNFEJsXqCBS0
IjYiD77a2rAuY2G8Tp1YOyAbz4jB43k09/24J7ZhxB2OoJlcze5dc5Y8ZSmNdRNWtqd5cwP+0JvB
2Q2T224WJfL9UEC3sTKBBShvEbXQBputGaysuXHmbHmyzROqXTIwFLF10nlpGGlt3WUgZmBAWIKU
3O3TAJY/cvjMkcmhNJhjuI0D8Gk8YZ9CLukRnxcZNr4ZSxyMonvona48IbYNGd5Gh6QpDowU/G1S
NnJnTb9pzRmc1mjpScpQ+osEwzs0KtsPQZOoLDxauO3a8pnKfpc0P73cSh6T6XlJZue45OLJjJv+
gHIGKljlP6alY59qa415MoDE1COh6OR774SJ/dbq4h3NELItwMQkCyQDLQd+N5/YHA8fWtXIz9Yp
h70X5KQJwVQrqZsLo/4m2RhI1OHUYzrkuUU/ykDAQTGDcUtzAOFkvmBNYF3aYiaEzueFEyweEAaY
ouzcAh3a1M86j6K92fxSNMOPMhiPdYK/qZQvsQOtoreij04an25sFzsdreLgon1P0fNsjIDi2ikY
pbUe56A08c6iJd+LBeJLAqJJWFgTYhn9GEu5hJmGbjp1dAlGha4BR6Zz6CrmNH3pHQthAwu3v0Zx
/CPoVkOnjWuqkn6MRSE1wzpIWRU4rSZpzZ4YMUy1I3xFELz9CkvzwrldKdt69ObsK8n2TDzy7iXr
ht/L1PNW/GtMqRZaxk4WlrtLVDUeKwVJRTRFiHdbxPelS2nhp8hAiYlmGfLn/RIQdAgMJ/TiMr9w
gJfT+DtYzbQdE+lwdHJCDtvyAG+SMj3dykwcmAiz4xUT4ixzvpq0KPbIyL64UwWSSxVfXdmtURw5
pyGXojlo2nSTlrIN80I+L4bzPgstWQ986wybYTdLp94Flt1t6TuP4RxhNZE4z5gL/+Vmswi7DlOV
nB33QHOalod5aZ3IPjB8ZY2f2w8kYnw8fPUhImWFU4+ltIfwj9nNhBdDE2jkPB54FOCLppEh/D2u
2i9GWT8Hi38I8Dcf1ertbxuNB8uZpyctLtlaSNL86tgecCJEdLUZxE0dEjAze504wl/GGvwsh7CZ
0vtsBxk1qYTfirImC1lWgUnK1jm7KcEWTrv88NBJf8mA5d1kom+DDnAfKFKv3DF/K8A9UQVHnbyO
BWtCZDTZwTKYJ49A/LelM+vLSG1neTGQ6vKE0LK5qvYAreQLjNufsqibI0DIY5v33q0hZi2gT79f
UpgWouBgUVocn0xV3NJFX8rBnl5LRoYEX/RvS2xEl8Sp/KszJNRXJOvaQXRYBifA7UKh1JQqo+Vk
cw62OB2VjcV7EZ+AkozzZ4yfzA14/w3mF0K8p52C/Fjlq6nIiV9h7nwOhk0rp16qh7KeHl2E3CQ4
EjQmmvJ3tWiOGJnCvGv4P5FsWQSG2uKrFS9E0KVgR6pcHZs03Q65D8bfnp4qCq5zUtF5cYJv9Trs
iKz43Z7qb+XYkeHhjfGRqvS3VfPb1Hj1IcthVM+XRR36zKt2dd/bjGbNJxE34lB55RRSAfbHtDH2
pkaYn6f7KgCD4ceAXyviGgNaTSj3a8EomCmR5h96gzL/UXvDbwf+1KGPzAe3lv7VTvURuERx6vyG
REC72BZJbR8ssxh3tssOzQzJDyFkEhORNDE8Ts4aVe4XWDRjezsKX9GzGswDuphfzKOh7Wbts89a
fLD9AgepbJutUB36w6onegcsZVkYwTYnVGTX0b1M3YYJ1+Q8A5A7SJuTaImnhU586KasboND8QNn
g2rLIQciDtqeopfIzDR4GTqAF1EM3SiefLlDmLpVbfkA9YrIzTkn2bKNd9rwVrfvwFiSebiZlBZW
YzbdCBTp3k6tH5HmlcPufy6sqUFnkJ8EK+fWx50V0tDN3b44LZp3O4l0ztTRhaSGpiMYqkwdo9ZI
zjbWALZz5pnZ1CZfG8wx/WqfqZncbCGQsukvOf0CT89sNdI+uVVs7i3RDVu9II8KFtlcgiS75B5x
QwBqOw9EjF5ng46AB+JG2V9zOmOdGe1fkwu9Z/BBiBQzJ3QwNGGv5kMbE63a5UAM/Aman5cm8ckw
cuM1ag9+7oZdSgAb7ejyJj0PI8KnBxMwnhrnWuNcBuJEHE6FezbH8Xds6n3Fq3QDdAa7pmPzRj1D
NGt3hFeWMj0babaOwW5mstYryDSJxHxVJyBBaYMCQDCI3ZwwtyHNqXZKRke7JqwiyzlQGRyLYouR
uIFOCWf92snxiF1MSw6fsefsrC4PzuD5sidEVG8CVRpEHOuxGB1j7/dUcJnVRgezNXfyuzWV5o7+
THl1mK8bU/aDU7bP7hqIfdS5f7U+eRqZj2SQNNQyLWMmIOm6bSiU1MF4ZgN91EV/cDiW3lylmY+a
6mp1ZC4UMkZCOzRXLbsH3Ub93q7ni6Pr4rGFWkSQqunROSAbq0dLvunmaQVt4K/2YqxuiwChEOn2
izfzUfGN4gtsm2afRCP9cqEui0qssEaXEbraXR5x3oToaXrysfmnGwXAcwl8AKszKJMKQCm6mGNs
9Zg4WosTLjnGNCQIhmg4u2YwgTeAFsnLipFdrap5gnuYoMwYdzOzrHdz5s1Po4sfgh3H3/lDe0W1
QI6iA7MMX/HO5hS2tawGYYMHhitQTkn8pjkf9EwUU2d5xAVnhMuCeIjOOam0W6mEdfNq8LpTJIA5
TShIEu1t8Ajbe8uh7T5PTHIazczEL/VLjFTwtQysS97xd2vNLDpHIiDVeNgpQ39L+fMBzXUJ/1y6
MIuDlXrxxV2yXyYOEurCga03+9fL/TH9v/+P+2NGQVLpaNvTxhe5sXMahtFrUna6JhXB9Sbj5H7z
/uD90no+3F8lx+3QVSSMINGMWtUR8511Z2Mxe+AH6/0/D3qG6M4te1dBpc3N+1eqiPdZ0jNkLz2P
8/fIarGJ8g5MxPrdZbVcopptMhfAFujX8ZyS+9O53xRlVZ7wHrCBkPL959LqGYDyn/veTB2ayuy3
kSXQiPn1zosrXjqiqfeOW7sHw1KH+//78wXi79Saxt8qRjJ/f7ZmvCi4qOuveL8k6y1v0Ffdphll
PTCZEvzTuVz/7CMf/6LM56O3RDjfbfHa5na5B0ZQQ4hAuyclrdD13v2h0bfJoYydV8jHJSsoYdpx
ntenlA5rTxN+KQ81/MWjjhizQgj8KRf34/7t+foiNY7fHczqTTk23ZOJ4tgIkDzcVXb/31L+Njef
//W//PwoWQpTBSv0d/+vZhzLdFdh6//Fy/M/Vi8P//33f/9v//Y//5Nv/aePJ/gblpvAwZziYtH4
Y+LBUe4FFg5ojwf/ad8Rf5OmaUphIQ79RwjEP83k8m8CfbLw+ALhI4T6f7LvWNbdkvIv4kkReIwJ
HWTPeODBCIv/Q/jcmTJrhzZOzlY/bH0nJoeh6klG5p1Fudaf57xwD24eHe737pe1a9IBoDqKOW9O
2vxwV7TR/QLmQS3b+01BjbQV/fKYcyaMnAQQbQ+xL/Pr917Q6KKu6K7m4tL9LT+lIm4QktuDgHOZ
6mDcz2UAUkR0G749u0YTo+3JCjlWYl8t2xSmUtxeBZ7iqqM7UQXk4M0myHJ/WJjvQrJpluUyDCN9
5lwGUN8Q3rR+OYZmHbaIlYD0mGz0Aa2gzpryW06Wweid2y5YvonpXLUzC1xQIGznm6vol0LiuPJj
rpzAmMkMe6lyEgIWqDJ1mkMn8ucqJE1D0uqYxrPl0vCJooampUGQaB8H8MJOuiMbEZCI3Pot7CcD
pKQtcpqTbJhFAFFDx9OBMcwNhtZPMwXpNHRZtZ0a8Wlbb4Ey5302VxznjTmnUuD4Yrlw/xaf8Mza
oX4rsvK4NJr9k0qhh0G+8615j8i7sZm5ZyQVy8x7yVvLOvV5HKaEFu9623sq6EH6zXzqzYxscNkQ
505wrNOiOLYGffCXnfKX5BYX6Y6gPwIgwhKZfItTNpTzGAFGlmqbWGR+ZK335BmeubqP2WNzBaNU
5mFq4s3WOc/YW/h7QFJ6Wyok/qk5ajab7FxCrDeH5adiQtmOnxNz7FMZgXI3Ed6NM1BxVQh3V9TF
qzsiMfBbRLwVBpS2h80YYFwC0FhPbMkRI7ouQ87RwzJJV7c0EpfzMj3PfgUxvCl6hDrOW4B07xz1
xsnR/gPsR+PEn+bitbV5iV37Uy/luBmi3mRgwctruAYIU54m1jZkB4dpRVx3BQNN2kZyH5A/xqoN
Iy/CBxJy8lBb/L7zaazndMcu/rxQAa2ZAsmbb3i7iiHp1mrZdtsCAFfZ98ZNWGsCbR6fXKF/0ISd
Q1vANihWJzedr91IU3NUmrE5k+bYYG6hW7LkIZl/pMXzzISDZyDm2zI6wzYx3C+akU84Wu5ZZCOE
TvgIoUZrYVjQTWy7e5HYaHjRKEh7Pmd+N/IXd12a45JATt/5KJAqvSfqpADODE55dmYfZCRKVMdc
CAQH/7lUP0x0GWGUpg44vIg03volbmgZIJQ4BnaFb8LAEmOB2kbLc8iSlH0QQ+uh9MLAH3n1EiBk
vdA0ipKa8e5MGHIyXDQ9PMBnzWNNGkDfIubr0V4ekPNq9ARL/GRPco+na08WIDwo7fAFFZ2F1mIg
BSnw2LAVbuHn75MGNlMlc3CpXbwHprTVAyosyw5OLmfBBxC3N44y8D8x8NvjYzl/6ZUB9LuBfW/4
YMqM+NXmyx8yhpFC+D8Yx53UOLQhekOmAs7TVPJGLstAY7F2f4nACNOlbg5S8Rpf00ZjiOI27U0R
nOL0SzqqgbRbDvBxqZ4jcwh7SVx0nHCGXOp+KypdbYvBKKBVUKuW7tOsl+Wmlfpu6ORb5qC+Uw5d
+EW19amL/D3ojrBx618dxAEGewWJjv6OMzZJ0oiC6HKJnwiXAA5sI0zsGydaRyP40omGwEXWfESw
GR8tcik3o+aI7uYo4Du61ZwdlyS0hOEzzCZaou0QIaBi1kOFutShnO0bn+LfGx96A9/Bknl7pzAv
yyJvdho1h1o2Dfwb9cspjXpfBxCwW+f70GbdyarSZJNazc2c4fYkE2kjcOLhG4/wzB0oEhVLWzhj
k04ysL/zTLiow5jPa5ZjpD11FDD4mQokD3ZsX0YsD+xE07XG175tq5GuWF4SwqcJgU+tJ7JHOjs6
Zp6oD00PNFbN8d5CBPi4OvSXr94EJixSMBlBGnzAuQRoyxZhRsM1Gdun1ovbY1YXH61Of2eVn10i
QKeb2kDwmMzfvD73d93sZ6HrT9wg19pxl58d0/qNCc5qFVTRbTEECBUrdzfkB47HXIx/zVONQSJ3
HkYVzHtAh2HBoXirq8XYVVPXnthanoXz2tY1Jd/4VabF994DGDKmEAUDl13TAQK8LcT42QcEWlSZ
folcCSA4mGZkfcFFLZaxdUzxnnbX0c8fsio6i3qikcYJdyqXcIjMsykRHa5ZkEUUB0yXbZhuIEJo
Z+jfpfstxr2z6mKOtVKsKuXjTEPvwCTK3CKK+mqr58FGKSXpUmxS1DA7RuGIsX+ZPvLWACJY7BNf
M6f2q6hLRBfJyg5pcwKRJm/vYVVzAJnz8eOUSvTJuzGjPgALBdkN/jGiAPKjC2TQu0ROX2SyfCdn
s9kiyQvN0e04vQ3vtW/RVxD9jx6P53aRaAZ7E3YKyR97xfzRs6eKD78kPMpE9gCqlj4J9SCj6vS7
7VnZxV0H3T6JRrkrkLJm9hI6PmnXbtC2j+lsZBtYyunDGACrGvUJE7ENeHEsT3HFy+qBxx4qyUGZ
RL5Q0kOTudJkRi7ZztOkEzPxJ/qWYqPACYu5SEQH9tobEgJmIF1PknidnEk0ORkD+alTHDRXuL4k
UbuK+RrmDcTUcu/V4usg9HcboV41w/oWNknE00qhr3P7dzJzqu7cR0M1dPoJfKgaDDGWZD1vKu/k
DcaL9PXTyNsISfxFdDQjnFQZv4m/tp3ReAtEdiN/NX5YVP8oUGj2C9yNNJ13SYpGVs3Ld1B23cmx
8PTEcUa0F4Aedh13X81dFE4+m5nnMsTqBHiOHlnagOBlw7IZ3+qYxHFgcZGnEKEyEcZlY56rvhj3
CMTVXkO+6Sb1HgGM2JJYkJ471/xMe+qMCJpYZpAr43rxvrVrKBHKZ7wfk1rhlsiYaF0wDIfC9GSK
pdgYLoBFs2z2C/iwLYqf6LEbq2XXB5ArPG/Jr3lmgOGlVtgm3w3T/s6zpN0cLKzVphF/XYfEOy84
OLFnHwZSWGVXQ3fxSB3LMVhCcJw4GIuR4CTsjKKooi0ueRmqsmQFYzrnIJNGjJGyCzYxMRxpTkU6
WvkzusGzm4PfFeR05yXu58WMqUOlPFT9blCme1TaNo8cTKC+p9ZFIAEOR9f56PygPkrVh4tLxTK4
b7w/LeiNYNdmCQ+G3h9d2dLHvz2YJzZv3hmIeFsr7nf4sitKs6OtRXIJbFzg5dBSwBjWZ5zDbClN
+e70KIWnToWQA0dy2yYosui6MhyR8Fc5oiL0CCcD6aCNKA54M/pNTqQDktMthL5gYwh1sxvnfUII
RIR6d1mCMgvL3H2v/KLfzZ7Sbz0GAFr3bI/3u62uiPzI+DSutoEjUPGnDNrPCUPoqefDEQ7ZgGS8
qF8RWTHG9dLlOtLYxWxMTEvjNKRiQWdnFaxfWgh7ZMSB/9W6/VrG6jxJejQuYBeKY5VdoLA9ZD0F
O9Gt2A3asG2fDTGifqq8ZO/mC7k5HFNgFGUXWXlPJmeMbWR0Kb1dKr+MlbtkuMibsP6q21I+LFF6
s8vlW2M4ik3YcC7mGMZW2PqqPvqjNaJBd+niZfmBxCCqYcR218XKf00ZXVQycQiQmcYyLOj0OGYv
rxQityDRamcGqD5lMG9tjCjMd9oHCc34ptprPElEjso+IH3g/OGRRW9J9W0pSIvIy+ICPoWiQNSv
9QohMhO0ZP1YXXqzZvgAqnCHqPXgePxwZCiWb71M1vBDpcHJSrwf85oxJfLE3oJUpUeJFj0bWUYn
M9jGQUZ8fZOEC8E7PNOHDgrgo0BWUfgLicjxwttMKQKc3xNwuueu32YRJxgODt/RamQHZbGtohw5
sDT+TrvSeS6YYHdlwOBtqU92P5XbrqnkGXXgMT4nymOqGWtMxGh9TDZ2dMH0xGdML0amP4pAtfvJ
TfsQyQ5yuv5r4srykCYfcG1RnrUdEUNLdikY9jKLXRy6jfnwI3BLfeMoI5YgffDacVtrY9xQuwK9
RqKB7ey75lX7OWf2pp3y6q8YN4N+4DXHYCBM7KDtcmuwMNHh9yGuaMvaF9NCpnWwH1DGVp6LEBpP
D3ln8amTKfIEsqR4wfHGxf5vS9IEHQ2aoJFkZWw16QAY0o4ESRAaQRhC1QWhNfM+WoIXLxmuVUzW
edYu7AOef6od+oyOr14Iaqq3wRQ4P8vM3dUYLdPMqD6sjCmeNvloN21LhUuUzcIEJOYMTLpDTrTI
dI3j9NZhI3/rJcFZoAwZbZloPOxJk29kRafCIMgJrxW1Mn+XrcWnO1xEg7ufKJ5DzuhazOrWyPF1
SBO2yLSJD0g3rlE+2UdVsq3OdX+bxuUHEtSnSVjDVTva2qd4TDalcrYFIwYKK1VtIzTfLnsyqWjk
0icK6pFmeFqJ4mvpdWCvONxPjiX3nTvTgvX0adINUm/HnQ7g7nGSSOtbb6/y6WgcMUNazKrM38r3
Cz6noK+Yxyddlj6YWt8sDttUmQDkBzQaaJ71W5CbJJY4dJSTnD1+sr0wpi64EilFMVbCvbbtiNKy
jh+aRn020pA7WvcAK73XdOCPndlGgegYo9bc0AEIqqbFMIdedOy+dl6cwswlnWpyJJZcoc0HHw5w
L8QWIUGNU4AwDqY/uwAuRKrSb53sUrLpMFoYwnolY4vaUXvn2fDGcIGLm2QGJZYHty3mufGy6U+V
ml/UhPbNI+Swiy8iclKKOY4wYoeU30jCQrOYNOQMHwYrf3GgJkATbfdjCtGXHgR4ZqSqWE8Zuolc
nVGpC3QSgsN5bbZbI5/Z+XoLhFn1xarTz8XixzGe5XhMakoxFb+ofH+CggLCG/XXeOS9XdV82kQZ
oH/oGucxwBrCcnSUMw7RiuKNQB8+Dh6/QhUz3m1a8Q3Nu15nZpFmbu623c3w39IRH08W+SDSzIHR
oGXh0UWgwzrFnOp+H/EEGPn1/9wv8K2joRrOvlToTIxnDMlZGGDQO98vrQvktF4v97ss3oD7rJH5
XFnAyV0vMGpJASDe8FFKyZjWSRAWF8ETuLLodP/X1PoU7pfGbhWI+e2fJyF6EWMSQwE0EbfC/+Ny
v/Wf3VVjx7DNUCdvfYJiJdIr7yfoXZIu1zv3hyeL1MVcd5+iAwFCCcLRe14onNYne79l6/RWUObv
cQsheL8/Bh5ty9s+PhFGZ53LePjH38fOKmdrWma+dYbMP8t+0NQitpedh+SpZySwATCBMmQdm9Pf
392j5GtWHxr4XAL6c3+/haazuX9FTwGADZ0wtVCOWGmoZvszPZMeyy7ZKMRajIiVdYzgPBuHs71+
3zQpDqC8TA5emmOn45DhjkZfn/zjgnofCemfBzU7Cu8Sc7XsDk9Gh2M7Ep6mjORWsF7+PFZRrTN5
Zeqy+r57af7jUhi6I4A2fZvk2m7zzJe4JTWI7l8NWms0gTfgp7Mm1Fx/LmYBNpYiG6p/gGXWF8QQ
jjU4dfz1mK/AsxxntudzQSwDA4GCt3fMSNnpjJZXqGI65BOPcL9r5MT9BAP6DGftEGb4A885n8ST
KX8McTyeEfJWhzZJr5O9CsPWy/1xv85jsD2pXqVnpFiSQLRWwPOg8ZxzhG+LYOD9nPe7fCl/mBkK
WSZA+eQW62ydgYSxjmwQQi1bhabn/OfCELc/54QW7uuper4/zr9Pok6wzQTGaWKEbHVeYH+fm0ok
dPFGezPPZnOIa+9suzlKrGZN/LgPQP7jgtVrOMMUsgtWe0YjT/b6E8w27s/p+gPb9VkMcyGoodf7
nTETm1UwaY26+q12ed9lTlCuQ88wRuXae8hdbcExqaoEaT4InvZJ/zWA97hNg5w13cQ9BQ2UsL+R
vsgif1uYDjdeZp/G3HiItDr5nYeNMJrhN+Z9RRJbjjunbtVWIzr6X+yd2XLjStad38XXRgfGTODC
NyQIDhIlUWOVbhBSSYV5Ssx4Bz+c38gfWP27u8/vaIfDtz4RhyGpqkQSBBK5917rW66sLqQW7Ad9
cII+NZ4ay3ubixLxPPziJI33VZM+JPMwUUo33TnubH2LVfUr1Z5s3EC7qYg9/Ifu6+xEt1Zq50HP
bn3jMfdFCsb0Ycr3aGh3xUCXLjXzu5x8pYCoOP2A3RhFBUXDISUyxRfuSTMJQEFc8BoBzN/YHV3U
vCCOyAPrDzqAJTV/qmoX/3XR/WZL1x+JkN/zjl6TjIAwkbJe6qjb1ywnh1NQrO1yJgNAwsMh8LBr
3acVv9bVXOzx0crFY7xdNGMWpAqPeT6ikyPaaCIwsbNG3Hce9QTiF1659pMhO53XGfl4J8otusbQ
H0Yc8wAuPrT8tS3k4jvorVDPUXCZDLAxwWlBNcpj66UOw2pkHFmuxFmW6gjN9tXDcD2oCgE+tpGt
zTvb5G3TP7R9vG0166UpkJ1iudwUo/ZWWeWz1lfL3kUVpeiV7Q0tdDakBYeLg/rj50BSyhrcFRAs
Uqq3xMn7E717ehuaeZSG8RNHP8mmwpQ7LKzmMRpfYT+oZzpZG2GOJK0t/dbDlU3ZmV+myJE+yvoA
DFq6bTxj2kmj/zE4Lts9ErM4Th8MbPJPYiN+lhIJiCHjzw5JI7NZzdvMIx+GFvVwYcfykwP+Zubp
DsVH4HUmekK81sAgvoZieErGCAsWrO8ofFhCJKxgo+hs4xvp0B2B9Ws3E3iPvUIqmRW2ywrecw9O
Kw/BtiC/+RBiE2dEHpIGWUlMTjZscBWhSMin6NtCrIBkDhtvFK/dteGyNNpyMEjVXpqeyk5HUWZU
+S0I18a3Wu+FCoHku4kSE7iqSNp3egXv45TafuRMyIrpMDIK4VaCpO1hJl2dLkerHyyXacgcvwxo
4zatVDSq6K9u25LAYONBPaLsrkHnjme24D8Xy+0CgUaFgnSgEUpC6FSNZwwY6eo06LfqzKXF2eXY
d+lcEA/gOD9txAmHsn8khHFhyza96kZhB9HQvYcY933N0XNqe06zNo3pXKRsfMAU48j8GfHBUIc7
PsHUdpAiRkB5lAetmx5ViZCtnHExGc06hCrC52XmlYaOWwWGhJ9uOPGZi2uzjjJy+J87G2TRdijk
0bLyOshJVN7Iok8f7Ye6ICHQkoxyaW3F9GIshIXuR+RW+m2IjJfy3LnHe4yyLSXwo6fVNwstumnS
99nGPxvWDjbsGdc61qMkzo2LEeo/RJq909guCeZC5zPWx9o1ojWZAVd0t2cTB6iyEzsN1csGkYnh
x/WExmCI9shLm81squeYwQqlyZeG9BFVD6rvYdIc/I2Nv8YVBG6u/XLsYkHpqv9WY4v/azJeqwSp
IYbTDMlg8Yx5O2aqNtApCLMeSZknAiJPUL8i/OO+CKmgo5fs0ejeCOSo95OGFA0ldSxexqwzH/RD
2+zaijMvrBtYT1UbQfAUH2VbvaCFxHqGwSlrmJlHbnNoHLvclpkz+MlcHvqFhR1merorI3eHWJ4e
2cgKDo8Ywct8a1rOHQsWlt5kTQW2ep6b1iTF5V2MeHFIHJzbzau5oKnQcC01HpIvYArL6zi4ld+F
hITNi3NUprirZosWrRnUlpoPuZHc2okHLSMBYQF2cW9gTKQfUiCfSs5DFhkUXWQN5aQIxvNnpLXL
Pg0nHBCDeGbj+UbQtkYbC6eHx/2/ihXyZvIWSBU6J2Asdrr31odzukVDZXDNjK9xWNNNlid9tChG
MAvt8U8/jWRKLTO+GxO6X8o8hoLPIeoqqj6qfHhrmByg3Mpwug0fSTVCpFfGYzthEehMmAAN+mzg
tiN5bP19W+TfqwR2ENt4XsrTYNMXY25Z0OYPk2O6/uz6B9eHBHbyqVgTj9Iof6WvmQZXDfv1oSE+
jg3QqYD/QVtsLqMDmO+7EVIp8cCPRdGO+8jZqgYWz6D6Pc7Jv2fxAN/v/6TyzGGHjjM2kjBoQ4O8
jR3k3Q3EcEYrvTbcoB6N9i6DCYJajn0C8BtrAO7c0A59xp8NLB+aqzZMVYTp0yEPszMxmPLoefV9
PHEb91LDNbblqKZTjQs+0/WZHX4ynSZvbFhea9PPERCeuEm27FDYxApCecy0rY7XnwOlMffoAynq
XQDCULOWnvFkkj2OYScC3Sq8kyU8NtZo6zsnOdVmT6ewWKhKGWUdpctGSLSrR7lzRlKEqhK/m453
WM+LG2tx85vFgNdjRyMdEcorkgNrcp5E520Q1TtbD8gBt6mWhLSIbadYH65fXR/GlISCzfVLBIfV
qQpA9GQ3qLLzmymzDObDxnfdE800u1zbuc0GbjaQD9Mt+4p0NC0dqtYTATnqdP2WUq/eCARqah7p
f6wf2TVJ6c9XA6Godorjf5INkYQe/GxFQI0rCbwHBpht4cIwVlufyp5KeucglRcORxqNF71ItL1l
CwLFQodkX7aB/3iwSraKrZnQyr1+ef0TxJFBiKsfy1QM57eLiAItk7syrn9eU7hmQlMWpJLqrJWj
DP7pZ51oz4MB33eeqfzE0kXBhJ1oXM9uYz2dr18xj+6I4nvFSmKRLzpZJwToXAlI5VZ9w5XH9A8o
0x9eUxx2eDsKejNrFYHOtDpdv7o+OOlkbgzgMn47Yu4wB22flvSpk1RZ+FhIJ9PafRm2RAZ6il6e
RVCWWTcu3eZ1W2+TNLQxpeIcW7f61weZ9F5gRhLvK2Vdl7jfcH8xySAXkozmeys+FS1buDLh3Llq
wBDYScqWibbBqulgYEcc9VVD1deQ6fGE47j8VxGV5+LyNCJK2DJGTcVxLZAEa7/tgRPnH2Ipb5VU
Xb+1CJ3cWpJz1MHnH0xJf5fBPPkjIBG4HPJM1Acf6yaxLSOyl0Mn7C1xQwim1mrRAy+4nSP6uNcP
InKI1coXXKObVkkiDhhf0/no4EhMbMnrCm6zq0rnprGMm44REA3KYiLWzyGDNUoX+qlefYhhK6Ck
qqth3+No6NeU1qIOH0PPK4Pr84yE03FtOeuS16JHC0JrvHQuLhEpe/bqYUXj1+54sYMNCg6o57UQ
0hy5I3rhRztwhVnrqaHjPdzanly2qWuVp/UGf2rWP71+i4Wm24NGPGIJoqzjb/ihpeuo920WSmut
Bb24QZCI/H0/tAuToZjBkzvQFLb6T2HOj+mSQhZZq1DpuPUJfT8a2uv3UzTQ81QJx2KA8U2KK9h0
2gpXCc5UTnH+58tqPT9Va6kD0wPSwXhxcfNjFrlCT7yuFDnN4a1ldmfZ8hEO2Zr6q13P59xnOOsF
EU9S6TOAUXG4/nag4JxK1y+vD3qW/HluRlXN6fpgtgBW6br+x/fDYLVbdJQX3MvvcWTtxRgTDfFH
tLeeXZwhBgbnRUMRuy4u68+UTV6SZArhX9+xLXvy26/HgeyKH4ttgLfFnqivhye+LRHjnGTeixNa
2201Ztafa/P6EiFw9xsxN8zp1rJcFe5nOFcv+doeaRsyIMTaSlm/C+fka5jIqLwK7ULGhyh6CXAy
yMA9mevLul4012+vD8v6B6Qi9P7g0XO/vvJp1jD1W+at1zp3kZ2jLuHT/aOqdOYYi0iQYbzaDGN/
HIoiO+EjxvLSMw+v5x/cwTQk4EW+rzN10fIAYO6T1bvWwSNSxigNyocoxB5sGP5ErwXrF9rbRH9g
B0EzkpXLzOEOqSE3mbZG88YStK8bAwLTqJ3MiqNq1sOvmr4m5uDi0a3NH2knforcvWtqw/OpKO09
LmPSyxznNk8XzH1pyu1c707Ybm5aWf90erjlDZJKDdvIppCocuYYjUFbvEeeuWz7Ae5IXifbMg6Z
uNJZHCw32zeJ/dLPN1YTnqucctJ0Rj8x+7t0zN+rNmextc/9WJSELVW/aMe3jwO9ygH0GylU82OO
669jP+ZGCNzZFR5lo3W+dPWQuCRxpk3/4KahtZEXQ4YTrg/YmpNI7vF4ZmwnyLN3Z3tnmRTGbFLZ
qHQA6lT1iyuSSHqNTZmZhC53ZvwHwOLAq7XIH5gWlDcw3LEQWuVxLpv+s9IfHAlIJQ7VzGhiHfFU
7FGHIvLdUX+NbO3eo3EBRCTLjmLsfhse+/omHi5TgwuH9BQ8nev1R9O5P6QpAuFSER5PYMp1FfHw
ZECKWBeUbIrMYzMfkSGwrs2dcW/ki4bxr/ROU0HY4f9XfFKCdvP/QfFpIKkEj/rvFJ//47//K7H9
7//k70pPIf7mWZSjAuapcC00n/9L7CkNsOywk1d6ssmAbY0r+g/Jp/ybDeDddKWHqWwVff6D2G79
TQfa6uhSh/djm578vyK2/yu212EoDC0THqrtIR8VhvgLQ7iTqa51E5V/P2+cTQ0wwoDq5NPuN38Z
J/XeP2vHyAdK4xxpSPzTkfrfYHaNv+BOeXKI9WhNIRjzbhzjL09elU7VwAVYDta6YjPq6G5yNFdV
ILq9jqWd2F7xjVTp//FpV0Lsr49HeBztf/svxn/tbfgiKuFpFeIjHJL3vbbfgZCEhxO2hNEE8E/+
/VOustl/ktX+pzf6F64r4zaEWQPP2DFLXViGGO/sWK3nBG/A679/Lrh9/+np3DURCikvymBUDuZf
jmub4yiLhkZBqiP/NxZyL23rfuogClil25yTNot32EooyKl3/Zn2ytkrRtoEJNcx583OmGiWXaqh
JuPM9bblXOBXaujbLIq8DMMFaGK1eo+iQn8LJY7kKoULNtPy6FP7a7XFTnzwG2uU5aGMMstXsLD2
GS2gMGvCXZyO96HWoBtNx7MtCBZMFnxnztSWvmjYcPAfHYgjrF79aFfmI+WLvV10XNMTuSxqIbjI
EsUd2eQxGyx8grZ6yzxAgVoyvVguWc4atfEk8/DpDM1p4t6GK3xcdIJ4ED5GYK1Q/RgHoT7amdTE
xfqgpl1nDPOLAykMFDJYn9w5tYKBDl3ps0RtCGyf+OP+OJrdL6vy7swQSQs2z2+n6M9J3bxb5vAy
zuzw2/asOePbbI5yKzuO7JIi+MTN42cQX/pRI6uQMd2W7dcuF599QsQ7vkra0QM9Wxck5dSm9bau
1TvO8hV/WW3LZBW+aRD5K0lfd2VDWRUmwF9GaX5bGv8OQB5Xb8boxeRXmRH1nOsWW6NcLhWj2hq7
4U71Y7jjsJHqOv8oNSptQHtdh1+7J2W+oNdQJsa0qatkZ9vVOx7Ebco8VfbzN83ll1hYvhMRhq6m
l3mkHZUj7ANVtoZaL9+WVTC//oI08tGTEsy+iqG4l4LJBgA1Zxga5Fi/h/SxNYlis3SBNonhxamL
b4bk8KfYoay/B+sfqATnfq4eBChkP2uBQyElT2oHMRtaNVfEj5HDclUDP1tKjb+Cds4221ucs6QH
UedjF6sbbL9ry8WyBr9oOWrsanxKjt+tyXs8TsxSsIzb34xEaOCQHmUXJINl2kNoMgGSafK7xYnI
2AJyQKx1txTNdPqtBSJPrn6kFvGAadV+eRVVmhZL0giz7FRk/G1tsb71PKHPHHHOmQvqNUaahgFb
tHF5IY0twu1SIpXQB/QAemqecw9Lp2hooKI02CCLuniGerQXTpPcMG6rFCDSoKE4s3S20bkWg6dB
+IWeH8Ih50+T0QOPc9JD8dESgyU2cdYoThn+wdDQYeGD9tDizE34gQLogd8VMT1ijQ85GKOp0CQy
yIiJUTNicKO1eUF29ef0LU0ykcKm+mWkYkDYlV+imR7oELXLprPdx0yFObNr3l2osROtADduLAdh
kRTZcT1vprl8zorxbiYjaGvl3bvRIKfBvrSrqtoBTuppKFPZNg2mzhNIRPxO/72miW/mWD8MPWFF
43IjTZkee4ZR5FUK6i71kJSTsW/79uzW3YtW0l9Oew7f9cwjssFn3S3hJdTvJlDGTZ7gb05BbSWK
eHRYodOmkmvc1F5vYuKt8BBNM9dsY5uEMTko7gllyyLGLG5HsOeSReg1Nf27MLonOOF3GeppSBBc
OeuDBTts2/as8TYgWE+ML4PkGCMfe5fYGXzp9Rc1k4aQevPeLSOasFo8b4fXcECS2sM+Rftd1Fsg
eDbzI2drRETAoxU6rqeTW2mDP68glKhLfFknL7n1qhrTDnQQehunEBeHxnYquCBj1ElzNb92dT1u
SLsrEEQswQJ4mokuxyFjY97Sq5+LDu0YfgHYPaiWQ94Uk0xd8CRpZH+jfbY3RHUMfu6y+E8jk4KQ
0oBDQVjqi72YpGCOrMWed1gs8UgHeS94Ydiykal71SWxkwvp1nuGxy+amalAJUDuAFhd//20dExS
qjfPHF/war0or2h9LbzXBaczChCkoun0grAjiGTy1C8AEjBQb8rR/jYrXmc/rmuMKt5V4rw05W6I
GFpgt/+u0vnFdDgbWcuO+mRdRju/GHpxgTr721ukD4EfJ+V6Hdt8osvE4Wo14kipmje6y4TJwVq1
Zeyyt2F6hkt77nUORTHx6fTpbRtzWKd1cYeev6mlCzWig3jpZCkOzZFaKuH+g2wRXRRcg+3iRZgz
lPmNWIO1M02e8+5+oPxautc5O0wD66fm8dYil4pqIuCk9dT7ekjAG9C3tiFw4PyCf5DPoLSW6xs0
tByJex+frie8U3fvTZueSk/WuGJ3Lc9JN4/7aIKxTbbdT+7IwMbNGDkrHzho4XCnt8WF3uiZW/t7
bEU/VBYbG1i0e7GqImdu471c5WfI3DyaB8ATrB2gjs8FS/o2XVc1ZzVlMN/HHqwgleRLp+jAJzvk
N5TbY3ZxIYscqprqu6uxBo+yvWBaWQ2+Cnm1EvTNnVuEXlxCMaJLNLQXVXJRmNP4gMTwrg/bc1M6
oNoUi95654s7ghHT7gJTvSd/PX7iHn3DRxiCZKCrkSFTc8cXxMQFpj7gO1mKWBNMz++OgTrWDtOP
CwjUBnYE1GjACRlY+fAPd9ri4uPnij25SQl/v5tfPAnZUKCvZZXV9jXcId/FHszsIQwIFFEjjnqo
FzK776Be+LloMKNO7g/VyDWokFFV7GyA8g9oKtGNyhlBTxe1+U53+FXcVL9aZ9nV2AZSwHTcAKfb
jP+Z6dNpC7sDvW7zbYw133WIwBnY1oRpfzOmXX8Dw4Wz1AmGsgBarQk6vbAJNngvgP46P4XkVG6q
kaeazPcR2QMJy9TdNW0QtdBhQDhYjZF3v6jpEi8xzvze/phCqt0sR2EMyQ85T17iVLB4U/BLOZy5
KILUy56HpaJdIJAtZnn+qVXQbl2xcK+geN3EvaazaCs6ATYj+Qo//rRENh1cXtEwdse0gZ3kaaPY
RvLSi/DThpW5zTrtXUOxyY125mjA6kuwyETM5KdidBlXmY8aXgvlYRJNTWfjtrWD7XoKZMoGjrdS
+wVOTgDqi3vQQDCZS3NvjaJE9J69RhqLzzCZGq4KECU2QJlBP7ieUQTCqP0aUsZ2IoaKbRlWrcYg
aB43GjZLd/y1AHk8pRammMHBMg1Mb+6GZ7Cyq6xaIw2CQPIu1l1oou5pRk67VcinMWR8sdqNN2JA
ZGfBK+omklTdsX/G2kTf1wk/qtXz8+dFJE28JY7+YM/3prbcelPybhRe4jf6SDfRykeuj5i9AeOx
rZV4Jv3cKEg1/Q0uEl2Prj7QMdaxe3UAAuFIbGjXMqro8ORShIJ6s5+xVjwCBSp82Q0RSpcVsNoZ
xg4CBF51UJ7berAUQaruHcC6tWt8Utx7U5AbxEjG9c6RMMjkZ0gMjp9rhbmvFTb/6WuQXFRgWutz
kuZHFmA2BYi/Vst5somxPx06s3osIVdutKb91XJp7qr6Kyk4IeIh/mWbSKDnRdI0oW23QSWF/8es
AFZ14W6qAU5OXwtyOVrQOYHUccW6vWRcLSy5zTq6zC1e/PWMYqFIpEvKthOek0qg9oJbKxV5nKwe
EQSTsabD3aODYGZXHjgSNN9FYWxig+ltiqj/dtLCh9z5iqB34aqrmDyX5Rk9cL5DqUMmwbTspspJ
yIQNm52VJJ8ZSFU0HwkVSErf1hPazgO+vqG4ZWfjYtAJSygUSyNUQAOeO73Rrtg0/SXBrtdHZrbL
qb6QGTRyn5HWVYBsYLN1XFw1PBTJzDIAsNKJwj3SdzdIW5wLFu2jSXEjhrrwSVU0oOMqLVRRNnth
yP9wOLCI1xF39JnRiDtiz7GIT2BsFJS6+eqYWL3Al5DuHhGHbVR3MoExYMUGxypchm0dZ4+1jjgm
HcLnrOoZlxn0S1XPtsXEaxQMKesROaYeka++Wwypj0qYoWj2GZcj0iVmctIstn1uMv2y7TuBa6Wn
YKVzRuaAckwUwpRbypZfRWT+phEMdsJha1uv/OfG5HMVdks6gWiO9Pyybaun4DWz/i0Xw6OsZYtA
QXJcwvgYuYqzwAy7i4pJSZHGCEA3vUNq8dshfW3n1IjKSRF6WZOiAs1EHMoelSi6nEY6ZsVkdV0b
5tDctGwtOoPYLgbX04TugD2l2IT1GjjR9hQbpGrEAl0BlQIonKTdRzIMLDUN27x1f3TZ6iO1taek
lo80VAl91QpQT9ZCnxC7gg32AfUb1m3Vsomd63YfpgdvcJKz5YRP4TknxfKR0FO1jUOSdcsBngdk
Yp1pX4hXZGCiQc1BWLqzdOWR7z7l0sW4z0QweoMN5aPDO0VKZTdBi7ff8NV1H1PuPUFJ647srNAi
I3nbcNSEn0LK2XLG3bIRLvbDxHXtjd79uERU5LQM4n6d87UKw4lFyggCiWfHtNFiTp/IjsC8GSgm
8ohGrTceSyKOwlyM+6KePl3Hwa8ec50ZrQ61Nyyp3d0W/1iFqybvRkTKKSQiO4JOPYJvcm1FiCVy
j52N4Hbq1sstVeNB9MJfioH267x4a7XJ6ell6XaKVDBKoFbIjTjTclv3DQepC6ATnptkUypGZYBs
HVktwUU5bCg169RPZJlAlwziBiISH1VcRT4diEPp6mgBJL0HpAiPxEUjvmGtSSWyXDKfyaC4qcb6
3OWklHiCOTFCVZnUqM1sqAs6ObTTpPuitH7Sil8hstlpKPJPRJvvY7rLkl94YEDJwSuqneajsjXq
gsk4ZYaNiDW87WmML+6014ZG0iMpLvrSfGczMR7cgpmcljUzL31m/ef8pV+I9aP8qc9RjO3VOM5V
fakS7aOOCrlhn71mrWIcm+1tOWD8EGxzNq3wHjvcBP494n+yXZX60scM3WxNH92EmLwn7TpYMoa3
VT958LweEZIhTO9wAZhV9plaqB0Jp4XFZddwBczsqbTpHGbLfAjD3UCcni8w+NyG0r1BL74fnFdt
kuV+YUod4B7FVEgLDBgL4bJdvitKwkBwIYKWIzu3hiHX1jT24ydZhq8l7uStIKhp48Zr0EnOoiq1
NelM84vYVsfEqd7qzmFCX4oKNPmOoAs2PGSebzyZbVXmLjf1Ym3ziFfA0b2dlHVpE/tsCRhNWCLS
fVobsNqs6WjbvJpcEH7j2LfeQgRJFaVnLaSTkvKxsau1Hmot51VGs4aGBz39rNl7lALSl1kRFHnz
opf0TyYsCRDVlwC7F7oo5O6itVmZ6Sbt5pryrhtK0INs7KEjsgiGNRCuZnjorBWOI1jEe128CjZJ
gYEYvFC9wsfUixsLf1PyoOnucJjjbtrgMf0tYvRRKaBQAsTLmsNlthF7JAlzKCdEfWPljLhVARuk
McJTHk4d0ghU7Fl5ECim8ajLF8y5XrDWdxka693cvJl0MAB/xdu4ZHlLUyYPOuQJO+YdNPVdj1Kb
1SWPGQCx/ZmJjq508zEf2x+yxLBoz3imhmK+y6TyWFCwX1qJwN2ToRhybL83DKy3bTvj5WQJi8Nk
m5WAzK0Y80s2DeeJRAGqthh3Bi3Bw1zMmP+NajpoMMM8ZOZBldfWW5/K274Zx2DRVLm37aUid27a
iRQ/vqXj3h6c9FFGWgGkzrlYjWXdlGyCVl96kuloaMIqAHmDP8WFGhjLEBLjTOfXiqJi2+BqOlj6
xFxwsT7jVj2PbX1vylj6Vrhmbs/zTW6MKjAlsR3Ae89jsSiS3fLjYJr3eVM5N9Ni+nbUjPsa/s+W
hPatGmIaTs0NCw6F/XqvFhAFtsggtmlM1eR53LAJTmGrG2KfynCX+cAf3yqIH0Vvs9eMWdmnhRLe
UICuTOGyk5Phg7fSuEfmRwVUzKA2YRkxp6+mZcZ0Mb6FaQWA1CQVPZ/jU+1pbJalxaAX1yjrYvoy
rC/eM+gUo5L3WxLC9mM4wGg3i3ynbFqtjfMWVosFRzDc4kn4qgvtZ55xnrXZhJc+466QO+gO1wMI
4vsIe8xlQ+kGNVbCKJuhjHmJB30rVTgdYjzd5FG0pffqOq22cWyOaZlhFnLcLChcGDaTfcpndSOc
4hJrdA1bjzvmCCp622V+SqeNI8PYXpC+wVmDNA5Dd+W1BDXpQMrjdA7moW99ZrSUW72V7HXEeRsD
k8Ru5MzJNa2lfPslQpt2nWO+ehH92xzcEgI7P1MRpdFPoUh3iODYzdN+UupYFYZ+6kaaj+VC1sVs
5L9LgbAnw3EaOIhktmHfdbvW4Jzn5J6gyskvp29oCua8MqXZ59zS7odUBYLUjBJg53aZzOzBrrVP
YnmSKJO4q+sPT2EhhfefH7gVGafoXWi/zaX29jJnAY7aGUQRSMO9k0YIBgaGChJ4FijtfJ7js6EK
jLmcc7wVdln9eEms8lazKSC8xXAQrWZf5cT6Pns4KMuXChNYIWvSFRxs/w3EAwD/7NgyJp5T70xb
yxi8bSuLW8eLac/B3kMqLO4coGUogEvtWZawnzDLO1vsfOCbQnLQpGJai93ppfOqdQGKMKwwOb7+
Zr1zn1sX/w4ALj8zs1/jSMqBNxeXZP5YUAXv6aKcBaxwNuUeq0n+mWjk4XklpnXQUYzE4WWbcm0C
LvTGq7G5H1dlMcVeh92xehk7m/x0xTggNLhLGP26t15dQ4YgiIwGdEeYEYabYiie8fmGIR51CE1F
vkjm1Q5SriToagtFsWYHzhAHTV0fYZF+IE+cVUYyDKACArPCTxEmQZi6d2yuAs9Wu8UDuSUTA/iC
cN+syboRZKEOElla2Rm3mqCN3bRB0XK9j7wLt1IfmTKJ2vFYTumN9pt2V6nhy1tj6xMjvxNZvHWy
iI17Cve2epzErSVmjRb/pO06hyAQPGbwDlQY1KK9jeqw2rq98azVUKlcUhaGtciIiZjQnfgSlfHR
UZVBZ4CcCj2z3sIs3dhN8wEZhKFNr13YoX7UJi7Sfn5LI/eWOcGlNVjskAnUCfq3xVQfU4YtZ6xx
oMKGZwpffdAYfEsm6xm70vOIiJYh+llj5rjJLLwbUZ3WwByLj1YsT7ZW/rQVP8g0deO1UNBnR2Ov
5dU7odWPeR2T28fNEtinBgrLwEBm/OgaEHh14t0WnAubyqp+WZpu8L5ZzxQEye38SkjUezO7HBYs
KEw1qRIzZAgklLR+X4AJxb8FgRvD2rouqIQaOJdkkc4HXFLcRZq0pY5BXUQU/Hnw8EuuAkDmQz58
1Gjr2I+VsL0ntEybKKEIJIqFVHqYflOLiEHV7LkdxiwCxup26MzEV0dABbBtwnDAEafczegWIBbT
dLxUQ3OQcno30xBImXXf0l/C5uDa21pMDxSSkv75oQyRDiSmOGctpPG5lW+LI37o6FJ8SBTMLmOI
/nZ5F3fjsDLmLNyzVO561LPpRCkI6IIOlICVfi3y8ogugo02viM1ONaST5XN010LvA3XJPrYAh1t
alP7kTzc+p2U6J296slApHFxQOCiyiKyoxRzfTSRpgU4Z7zLWOz14nscvM/StR40k8scl/zPaWC1
IB0Slusz9m6eL1UIpb2ZUXJE5hkbI8QVeu5uSYVhmpjixbgWtp11cEJFAgWXVW4BwpMFTMSOjzBl
gZxiGFqZoNrv2ZZIQz4PRvSomlVSP4wxShesQPxJ09AigiaT3zjaBcU+yT6gaKa0rG5HJg4XoR8H
0JPFaCRBq3RBRlHyloI+OmlG3gbZbAVahTu6Yla30ZV4cZrRPuT2A20BRPehCG8K9i4gxDaEiZoH
VWSPgxyaO+H2x6rL1X5po3RvG/vUXbRzVlnP8TxhRm2YDdH0v2Gzp24cKyZIqfD8UmMEE1LN99PC
3aStuOlGfBBmKFipOGZ4UjwagOpZOS/ggKMjKbzRQXtrlD8bHa0C5SITp3/VrPvU670w0vgFqfmI
AoC7wSTuInCcPnCgOww4fNg0VXe5c27g0iGSX2O2a/ns2Fa7qmpiPkQvSMKW2ejEGFHnw7su9CgW
yk07hpfOQfiOP+jzeupq6ZYSn/g+wDvNugONafuN2u/csNkIWd6tXrgPOjApHODkKC4Y93GGMg4M
kWDVw7s9yTsXw832ep1Tr/y2FJ+7mX6qxKCv3NS/+yjeuSG/1mvjFKdRZcH4i/fXswEjDbgCXmO1
breabPE7l9ZFU607IvqITVpVuMpgA8QzjdAOe07NuBfhxmFKKn5lzd0sTuvWB/UQ9IYrcP475slM
vQ9vZEyahKSH5e58SCF+blJZkAqKNJeFKEXAZ9PvyIfw0ttPFo3Fk6wWGnQ4Qalld0neLzT/KdV0
ElcX7spL2zP6ViMlu/Y7Hcb5ZCCGgvK5+BAmuQZxIrI/4UWa1BvmMmqHTsOY11A+UXuxc9RJ35n0
34lRGzsv9uRpkCejE1+wEZEctxHGE9O2fFSP0931q74dDJ8TFXYmrpHAC3Ek9CsmIWcrkOjcIrpo
GA+2hWePcPoKNZpb+tpcvzgdYiUjO8jpYmpcs2lXOCTDt+QaTXOFdJjVOjLekEjdMK/MT8YAwycF
orhBnWvc17oVHSuILCuV14/BE+5D7o8HpU0PjqtDtPOK5L7T82+itlQwCdXTUnB9EZr5jya19kr3
9lZu/ySTChw1QrkgTB5iOjNBtKRfpS4Zk5ouUxvD8u0+fHegljLuJyaxLt6JdgIU+j8JO5PltrVs
2/7L7SMCdXGbJAiCpUiRFCV1ECpR1zW+/g44I947qeOwG+nwsVNmAWDvtdeac8w+oWo0Dhlu9amF
TKA30dGy8JuVEwHSfljes9ijG8VhSkC+WddYyKLnkXfOM9lGO63ibFfAQgljDq1s2vtco7MAsQlG
Q1mExGroHz0DeE1OeGaLMF9qpu9kCLBfjLw89fOGNmngECqRDQ+NX6BE3YoxWAZcc/xum24XNbBY
0UWcuplSpoX1C/lFa1r/n14RHoQmk+xEEWm9BRqJTIjpUPBCqkbzd/cbQXjF+m/Ad+AEdM3Lrl0M
Rv1lMZe3BTjmKv1eXOrw8hVaLWrUUSAzWrVVSPdOY2iv8qw/FgmZ401x3CcM4kEKy32RBQyRUgxz
JfFDaVHK60wuWwoSCAcKAyzJ696wMmXXoaUVizNtTV/rlo1FviHcZYkzg/a9AjFLtJh/hgrM2Rpj
DY2xoxGP+NwVfwQvR3MIhka3J4ArWOGbzwrVu8kcz4oOjJPgBVdJBSjCxmdSBo7qBgDRJq+yI9Px
radjsu2NyNr6mXkYJVRERSq9JQ0szyFJpHXP3Wgn3LyOF/vTKjegRqUCw081i/dKPH7LDETsthun
rUxvaa3G2XMWMOy0ZEBzPBKDEwxO5+n9Ti6tTQ33ba1rDdWRLK+HCB6SCG+YOVGOW8gHUx4JLU6+
Poy4aWbthLTSQAFybsz6SyGOua1rbKEUNtYSs+PGNKby0VBXQVvqeJOsUy/T6NSngUO4qbsZeVpO
E3UPsdpLpEjA9KDjusomj2YK5yG/1ExHSkBBG77EscMK6u2vXxCD11tFyggeQmnw/34ri9xgEoZM
kf6wqjtlVh//86PMD/mrX//fsqkm5fnXvxCK18iT8exM88kC3XSjknFXcR3px/PPRmkTOkrk3SBx
aBvIz9csNKuHpFd8hmzIejnZkOLWyUCPSLk7WzwB5BbgZxqCwnIlwCdC5i8HEmSsoBLeHvWJ9Ii6
trzjaMwuLPk9a4yv+Dz6grQBG5g6xeg9FHW/iwNrOvEZwq1YtNzXxDyCx1gUYmfNALUCv62/Gn05
PGch0+OkDWIEMF8aJB46ZHAvSG5mvs/rXSQ29MmE+dtji0usvdCrm0xrcicqcBQEcUMnoX+JUmmZ
Dl53EOF6r3tTBdHJQYu6Rjn4ldrAiucaKuF0G4q+dZjrY4oE97JL02FthXwjaZFyeAGWfihzYH5h
MbhFzllPpmRKo8wJLWVXhV5MZR1jk8krR4jz2yAjzIi8lGQJlQpSGbiCaXtvIBDqcXEZY4Exrdyc
9JlnS7I0mpO62tGTytCbkQjdJJ2Gk1RgiQEwBV3DQBYsoigOyODGoAVHOP+mtUiRriV3zCl2GhpO
r3lz/vS28sniBT+US2BT0vlJV5HnWcoQPmZKfux6AxYBncMVNgFryxR/U4pMl3s5dxoIigzsfTtK
oUf7SKvM2WMQWEjB+rA3HXLL6mM7UUH5UIYUUU7X02QBfx0ia10zVqP7oLU3VDoRB28IblDCNjQA
w4dAtFy8+g0n0m0ujF9jZsZ3BBUQ9CUs3P6wyWq0H2HAtLnMRoDJGr28rCOtRrfk1okzbnbUWkD3
0nLX1jh+ByJmV7qny4tW4PmPi+JzChTDKQLzsUBIb0cFU1xgkCc1mmVIXaBFO3UgXDOtyHyW9RSs
aP8tEy3bztG4FrM7Y8q/I0V70vrxow1KZEWhusc/umP2BjdRpBkpKVgsveqOLI/oija7chNrRxWC
JRU0ITpNMKkX/UTQXXvG58Sx26dhSdYCTMApI4rXAw8j4WzKUp0BdorGmunWtkKPyqPSGQeiuXoA
GAlNMw7kbtWk5i6iXbQJasHakqRmbUqlDra4J/Qttz8cK0tXEPjnNWcQS97rrTeth1hWDpFXmE6s
dNox95iwR8GhhtB/RA8FVI3Qi5MhkUlNaHbmTkx7ULhUpt3g6XuU6EPamqR1j3RgW7sXNOERo7Pd
CZTzpp8Ol4bUULsSmvBaqoK6FKpSvLZWOS591UhvSHbmZIacAjjQGXIyKN9IHgcqfBHhUs+86qnn
GLMEzVM9gcTnDkfm/+R71KaDiJWnKRkiFYOePEmmST5Mz1xYrAqw7X0dPdXzPyqPVfBELxTRnBT7
T97IfAm/uXcDhwGGL7LMGwvTTHkujBvyqnwpwVE+eSSPhmMu0+FGHmVWKBJ//WcUTPJR83JxNYTP
4AB0MOTM1j2LyOu6FE5BBNko1Ov+SIZyd2yasD/2WaHs24A55vznTdk3qwKYG3MqQzvUUrOrIsOV
Wt18gjN3a3p0kdn0ngx9aLfxPF4gi3iVmv5LNDUaWKGZhzS7fvRBlfiWItz9PaG8dZvSW++4EMKQ
SzZatw/mlWDnqgpwUqerqzJnNlqJ0kjUMjf0GMTKKm7SN5JE96Io5adIj/r1VBz7Ht8yJDPjNPGO
hUiHUgM1ICqTx1RjOWYCjG/Ks1jPugxdFO8ftLOxi3vZYyNiIqgWKCWICJ0FO0KzxAxJA1xYVWGg
owswAO6oHdOT3jO3iHYUO6vax8aPdk2F9busyXQRtPhUhSEMij7akrKOK3ZikSdCp8ATnGCzNeG/
TXCoDX1FY5/KjnKKTaB5zcR8Qmyvwr0aq0/Ti2i4gaWbV20/KYSFnhJE0WYp56NKYzY6n2uZkuB4
RqGlzNVa1tX7smJr0IOSqZ++xkYvOAjBCgQCJJ6ZgWKtUFFCg80J1LGSTuSuMqe9oulEPlFscmiy
HFMZ252kksuS0QKGEA4eKu12dVVNUBrxHePWkjcsCIPL7UdwRvpAJnGJiHVy+i6keW6MPj8Lm1o1
sK1DtNTcVtc50w+ZLY7UIcTTcnKIGCyq0Q3mbXnysbQuFJpiLNsTTnFg/hyFZD98mqZuevRpI+wN
mHNACUTvUAd9sIRqDwxXtLZI4pZZrpBEEyQsJT6Zji3Bh+NAT4APOW2SoJlOxiTBAZkOpijFx9rU
nbFv1X1Coh0EH8Pcqp0eLkAHwVXBf9nBMuVcJj8wFUSoqih3ISq+xqS6BQiZubPGB71gWD5okkJu
NStuUHcdzvM4cRNfo2mZ06ttq2gPr52mQEQUOHbOB4QWA2kRaCP0dMve75FFEmRLsgbu+cB8ZBTh
axF5XzHfUfud6nH0kI2HRiVrtQ4Y2LSFDFEt6PCswGEakJdtzJFUPhDG5Z7K7OhP8BRa7jdG6/FS
EYP8yrEO23UKU2iwhm0zAFSRqq5eF2q7YhzbOpxMyKg0hGrVjyjxcv9FEC1k77SM12NbnsYhZWuo
JNVlD32WZY5BgUKa8Qz8N6qjJQviUq3BGmYYBYkZVUqynhFXNbq/bc2UzbOozgCKjWVHQWCnLTlG
QkbK6DQMzGI9cU9lM3IzdnvDaJx+SKrdUOsPvw6OfJOLKtWFdVBOroExmXYBCoJOW6NJ1c+CXgHX
bDWCJvg8TiIbB81Ajptknb6KRc7RpSijDBf845TKRJhMHC8EZUxXqa7S1vEsuoSI8ZY47+iRRtGT
4nvJNp6yDaZAfWfpzX6MNNJgo+ik5SNdksTXl0qpttgbe85CjQ9e1M9bGKMd88Fi3vx//dmvX7r5
b73JQpYGv49mdVprdqobilvptQvJQdwhYzMFHOCRo3plulGGUdyF81/8+p2cMeYndWXuiDeebUJr
ctRz16w1GVCGjVJB34bTApWoee6ee+TuV98uN4AoT9mz+dp9WHuJcWFwl8h4pvG7oqxSnzguqICI
FpK66s/mePDeZiJ0fybhBTcQ683cVoE+qDoBKfAvPnnoa+DabrLOVvoHf/CQX3R+FBk9OEcYOOmT
fA7rI6EzUCkx0bPvnTICZmhf34x96JC7JzqC+wRJlQBBqpLpgbgl68qIUHw3NvIR7q9yid91cK25
PRULcT3YJRSSz+Ia02grD0bxAJJXP/tPaopZ/70rDiwIeMxIKagZZWY7qV6NuHNlu/WdJFq0B5TR
qb+gbc1tZs1BX5wYEgd0d7JGCiM/lpilFi1pgQfTuAowJ2knrFNHucXNEmkPPab+s9wgLGkYRb6R
FTAcVWRaBDxsi3UZX9MLVbeK70paicgVWTvOeEjaTfYUPQmvSAloJWF7WOXrFkLhk/qewH0TF8qw
nIKv5qDcrC1s64Q4MrTHrs8wcdHtyj36tgQG7Gv3lnYL5RzY5okPNy7Vj2Hd34th2z0H1/ZJciog
0A4zYnrS02K8sKshIVpz4gSGri+6IzkixRIKKrPa7CYCGW8WwjUSFnD5hm7VNbbXHCH49Xa0t4ih
RkOJIwG4iraE0lFvp0vvYn/JHYY9BJ8x3doBrOHajNtsnz5JD9o165eqfm5lN0Hhe1C3ZGh27XZg
DnERz8ZVxiDJjSPAjtpQXj63W7wBE71hMiT36c480DjmIHklgHGY7wCfE8fo+ncGdp2TfVWH8kU4
D9sEhf463UwrdXdDOLkKyPWxyzsRfQhq6CZ/1JS8b5VN7+8ofQ60+xeaXWJzeKjY416xQ9xZgFPC
woqVFK7JyEKJ0bCpHklBRXxdL40NRjlR2UQ3UwQ07UjD1qDJzKNqt1cSso6cw9ESjEtB3AZPyayr
trkiNSMWwuj2oB22/mW44aY+autwY9yq7KSFG90nadO+S2f55IFvIGR5kd0BzsVf1S4Ff7QAnTn3
Vh1fZd9Z1C+1nT9XO2yCwb11VFt4hLMHJAFgohsEDmqS4Ej277Y6GKdi/TYAo9kr62KFKhe3uz3c
41cMIRfjjMYlf1ZJdLFxqpC2GvqrgPjd7+gb1DjiibpcIEI8isqpcaUdTZ/+laVMeWfONwvqUYCv
6X4nyPKO4LtElJouCZTv5MOWr/lNWDIyKdbqtdmRw1T2rvRev4rxikGrtRIO5UYEMIO6dzkszedy
Y16kYNl/AIS1IWU/pJfZ0YMUl1hoN77AHRau9IrIlqcF1triVXXkj/o5eoPuWq6MtXaejEV1LxLb
vHBOnL6h8zZkfO7Fi3K2zkG0oQ3mbSYayEe+IQ7r0TY2F/W7oNqkxYEvXDEm0rfBNn/Qn3vHePX2
1c5fZ27xXTuBt4zey3nSRNjkzmB6wj++AFaLL9TLXeZ0u9Z4TM4JvS4H3BVBMGemH8oyfoA6o1E0
4bRxUxYgzDOogb598aCi14WwxdTnEx0noWGmeeyR1igETC2qK56Fkr2Gm0ZGDrYoSCaCOEjtCShO
2fDNL4qn4E2A4SYu6w9OrMMKXijqRIaxBJSsalc6wZhGOwLXd9eSwMzF5mbKpOW8Nc3ah4X5UJwB
34IP8diywp3QrwkwRACNvE5f1VvvphZLdVyK1SOCyIEYmYvM3PExuqHnFmgFwwBZ1+pKOowuxjvV
ZRrbLFl1P/yjeSgiu7MJKN8TWHiy9tMDKa8EMJsHa+9rB++LzKNoLzicEvFhKFd2RICy2bN2BcT/
4l/YEl4g1HwK+9rl+Ys41NMwAAcAsN+tnqotYqAQpehSfCCWb8mfvujf/g6ZODgiWp4AxcCrEkW8
6JiRutIM8wvXDHItQGLoFJYIgEWF4PmVealSu/qGyiFso1cc7t6jtJEeyvYt2qd3/Mh07fD0hwS4
LTm1IZPJbf4DVGTCUjZ6bsl6KOL63tSl7W9Swg6+reZJmBamrfVsmeph4L3MthEIRDZPFhEypt2+
pJsaYmjL0XlhcJ9vhAMjWFTWEPQRyzAAcadzkK0h52UrAqBIZF8ZSLPPyriQnebJOkjiuthhgtSM
Rbke9vra4jGRHoRn0hFcSnf5FH75hyi3zU+x2+isqSeIRWgXWtsA+EvRNNjqR+Y2O2acKR+xvHUN
7KelTHjDDplvsMqP2Yv1TI0u7UthAXmBMaDwRp8fOa73qR3jfiGfYqKRvAk9y6J5t0R0egiMD5XH
smALZ/3id2d92E47shDW9dLHALQuD9jH37O7fB2fQeWb77R+QErvsmOqruqX4KkYV/UHj9wcxbpT
3oVHvl1H2pKsyhdm9A98EVNJAoUdXuPAtaxzBFNK2siM0cCpgQ7n38sWyl0Mt7q5GjZavIfY60rr
CZHGc+POKVbmgqx2/dPD6k/Q11IXdx4514fuuxFdAngJp4vSdfZUIxhcdjfhZeKbBr/BYezB3IUK
8yaYO4/JLsl2JOZx9l+U+8BV31Xr3D4gTMyHcTk69Ye3UYSlFTrtY6S5Qu/UNwEHBrBGOCl4tvjy
dhgUx5UcMn52+wet3ZOliRtD3hvfOfd2uNC0hXFgJq+dW7Z74TJSb4RL7ak6AynJ3zM0lyt4qMNJ
cHwkNShrDZTJCzIMeTCzdbE23RQayvTAHVaf0mIDkzEQlwyskD+0u6SxTaxI2VZ+5P9vCIsMt0G3
Gh+HbmfEzqytBAmFZzKFjOQomWNqW87soX6mUojym64eQB/V5pWDpNAeKNiKr+qxsS4NyRKUoa8R
sUdnFijkT3J4oymYPdYP4UOGp3Lblyv/0t7jch0zeNFYozAO2cbGpHApPkRjCdfXf9IeBuIfCSDS
VygDdNfPj0TI0ZyjnEOFFB79N/NVPrBIJF/RuXuF2Bm43Up5zfflJti2u+ZFfSRsdGQijKb0Qir2
ggBTPFDB5AapXaxKw7VemxRCG4vjLleWY/aQGTYWwGBpeg/+dMk/i9ciwLmx4OgXmpTmX2ClsXtk
33i7UvULb9n4jHcRGxZIRVRyCAdnwTdIesd4qOQFmfOOcM3WYburL0w7vbtADsph+s73+iV/jsyl
5xJQQfm1zZ7woC6VhhiVRXIoNDKs8T3ZEXkGPKxcJW62cyktKxQoy+RGHddkb0C74LZkh4G+3p33
iTkU8wDb1zZG103MzCMTN6+4a91ZOKUXnDLkzVKOM72OkIq+I/acvtjYSowRO8hQ9Ci9nXhHt3Kp
OXVsBeLemLUfTXi5dA4X3bTUztoBHX30NDoeNeo7N75APPCWuhXDj03DPHsNS7v6ave1DYcOwwjK
5xFB/lPGUr31XOoWOz3HO4U4QAeEimNuwoNJRPpcj0zB0jjAPY5X/ivPTLLryI7CAqOuG3FRXPRp
W5AmyZkZNKi5qqyrhzWGu03bakcjXQw7+ur0KVQArUj5nZgnQl4WF8a//qvEgkVFBb2AdXZHzG/y
BL5pyj9fhNdieBWJaE3s8pmusy9sPIcKKlwjUUBITXk2VNdBLdfmY1uswF8k54aoJmofMgg+uRjs
qjFlPAeaDTF4h/Q63Mxw0b1ahl1tyf2gy/45agvtiqGF6aSk2tMJmo7gANxyuYwz8WXJqT2sicFE
Me7QCDZlN7jxgOYoxx11m5594o3IUl2Y22RD5s9bZy78XXL1jxDacotaqUWw80Uj4FF9Zz7DQZSC
1Vxhk7H2KJb9BZj5aBueskfetnQSX8WzcqWZwcvijuKM8ILXp0ORjJx9l9tcXGGXvNK746CQfNXe
DgHJPGW/+p+sxqmwRVHVHM07ht336LtyI0Z6m2Klfnh7E7Omx5mPGnmRH6xHvIz09Yp9D/kH8AfZ
zJ9Q1zlui53bLFDJPJNZtmKP4n5pn2kVsF+3z7Q+mnJZYWyxZdt/UB+Fl9QRP0RQ70CDeVRPMesh
wk++8uYNFoz6UX2za/Wl3UzLvLb7TdDZysr78Hb13a92EWLejbwXbGObYnMLbIJtW3MjOuWLBY9o
4Anly/5GQi8ABNziAzHQStje4Ghr61ydmxtizrs52jn+R4SfPKsoQp1xH7xRVUffrH5SYuuhDW6Y
Bp+/+OoKVJYOZRP6bHb55t6eA2WffGrP3J2P4Zu3Tl2LTILQtnbGUcJf+MlsAdGFNT0FNDBXBowk
VuNXYS+6JUb5lUXmjM3qr+8YndjBgdsKUG20IZAUC/xJusyLzSwS4wxnbKRTMR9iybjI1vTz/ON4
k56fAUxJjU3bh6EtnnM2xvI1Qcu+HBz1yI3DRQrO8i74wv5qPpLrHn5H1+6DTUC4SE72kl1H8t7Y
J87emnztC2sUD4XxydRtr+zHLRhM4wWciZYspwv/2PDS+HY7bdQYsgpV2jLYUBF7XyjHOa6jvY2+
iLlMqYxUlJOL4IC9SnxklfcXA3aLQ4QH5pof8zfk6NZ+7m8KTH1W3qN/CXieFt4dQly16J4pocct
ekzxHD6wHMksOVjOFoy76nt9117qO8tj8Ei27iI8QZe+c3ZVD9lecozdhhSTlfFc8bSVCEpzh8WT
xVJ7oba+da+9yzTmXtwQqAn2iI5021FKO+MzB3ZiFGqiMGyinmtHZOTHsO/J2nI3vVfnEuIY6EBE
YZndX83ncdhZdnf0PvrhDjFJSNeauM5VzpYLVP2ucYxp/fPY4PDhEEfUurQQX+YHaDiW/a749hxN
difVSakAWkcsXciJKD7W2m48Fg+sgmgOre3Im63W1aO2HdZ8A+JeWdUMBG94jINFTD8oeyLcIqcv
xEbJcOs4l894Cd8zyrJgNazEz9Jcx/WKBfwusJDPwoVF4RqH4q1+xk4hc/CUzsINVqGvNR2PUquu
DUTQvZVALWQ0s/31u3jQOxyohWXXkxjZRsUjjXgfQ9OrHwM2Yq7ZTzQaQinc4ZWdUXDhrz+HjbYk
W6jkVrHiXS115iqq2MfxPHl2GGGYUqbkWUgUsiobMOpot0Bei1rGb30z3uI4ZOIHLk0Mqb1QKaMQ
7QmNFaNynRCpC3iyw+o809b6+ZcI2c2yZbKBx3tSkMHVe1UaKJcGmFW/fhnM6gCXTidSNUi2Qz9z
b1UKyqSCHWV9WV95bXV7i0jxFv5yThMWfcIqLWBm/ucXfbolhuCvGS7QxERgXKxI+6N8CMw7IsvK
DQoKc3SPWBBpPKt4T1Fy0KIdp09Ri65CfPLpWPSFbyIakLA+V8delT/lGO5qFnGY082zx+fdhiXj
vzJt7bzkzEWwHLhY3N0Qlr6UwjuAMJQpYf0W89hzpMs1j4qI/5gL0aqyi14ZsHE/sT0OZ6Nu4/WE
1YLODIMzr3hS6/uool6dfx+aQ4lapP4kFPdqJcWlGurHhtQF1kh1mQ/JW68XtFDH+1gIyhomsUtn
3ZFG4xSPvlsI8lHh4Gl13mMmqRfD43BkyNoC4DMnlkpx5cQ7ewx3Vn1jPhXtpDmxjxoI9Natn+QH
LgcFTK7O3Pbi0yR8Cipoa1fi8GHKmrC1vABHX+B6SrWvs6HetLisWGcS8pENSldjcHtxDI6VgOkE
M8a49sp23Yk+1CV1nmLWxsFMrGHXZRSZVkczsExpBwkT2ClL/iA6XCG/DtxtiDiDeAQP/+h9arVv
tUf4KHg8dbDFHC2hXGjFFiolkNgy4DQsmf8JwPwY/tf/yn9HroEB9N9AF/iFoqHploo7kxf9AXTR
h0TOOsGs3F6FD5FbYAo69gsZSmYNcDhNy3WlRtsCqBSIivH2P/8fMfSbl/8332V+dUtSRFNnQqT+
4LsYgwZNMjcqV4z7b29QbbH2aR1EdDGEWaBEtDjdLoD6f8HYSGCH/vWxJVkxLFNjuKXKP+IhxVov
BnmQKiYtqbeocIpV+jo0+tOo44WfRNT0aXXAhncgrQRroobYNsqVjUpe8J+/Amn+jP+F1OEKSLIh
KyR/Q6S3flwBKdbEEXloBeYYLEJUCmAhhK8AZrQrPJBNWDCfnIEw3L4D07PupnnwIC0q4c4f/3I7
GL95L7KEFlUxVU22fr4XLfQkWchJ98nKDENVxAY/YwWSsXgL8KJ5gqn+5Uoov7sBZSweBhYTUVf1
H1ciZmI3FYVQuXpGu8/o0xtxnugkqbTaqUG8yddvSM1rURCuSSJ2jRO1HCjtkQPgMkmg2HsREmMC
p7HSLmKZWl/V+CEP7PcI7tuvqicTDQgw5mHRpFzeomUEXkKO4ECEOGwVms35zxf1d9dUVhQDiyz5
o7L4474efbVgV/Jr10zZCHXwMAu97P/y8Py6SX/eOUT0iSTswd8yDJmr+Q/804DTeQQJXLldpV1h
05xhNu96g+Z3wxNT0II1+uxMbiY4Bovf9OZmiLQD/o8B+3pyJnNsWCR1cer3nmruufbrwlS/rGZm
lhSvSVkdQEWD0NHLtVh7J7ENvvMqrZw/f1nyv+hZPAGKrGuyaJmSJanzLfKPz2Fp6iD5MgxHaCIo
Mo0cWoGOxolRy5hyTacKLnZqKBsSwVbi3FY2nayCIy/1CBxjCCP68AWW78uMqxs8buKFfGgFU++f
vJQgvz+/3d+uHYrK4G5mjsn6r7//x9tVakvPjZC3y521bCWoNhiuluRqxkiZulvMSH329L8O2i5S
6F36CODoySwSU2z+9l5+9/QoLNyiiqIeYeiPW8BHWCIJ5li5scb0xCjj0Z5pI2NAT6iUS8jEPE8N
cVe6zxijD9LPP38Zv318FUuTVRHOm86N+OPa4Tf5zz04ICiyK0mmydyFiETHm9lGEaRqopLmJw9f
VgwQZL44nXyJTPpKM05mwCaHjX348mYgyoTYf9kA8yUNkIarfyiSAnZPwinbarD3j9cu8N7hROyw
UdIwjbrtTFlqZgzVnz+Y9Ptv1tQNdmNZNf+1LqFB5QYSK7fOd1pLi10HVq2iWnMGUDNNhJZ4kqxN
QuM8gvzy51f/3b7IHTYTz0SAe8qPPUEdPLVVU/aEceb0CLQmegxuPLTRWvKNW6RlNEj65i+f+Xer
lipCTFLh+0Cy+4GTi4c268akh6U6cC0R3LzqpBr/+ZP97TV+fLJQa2R8otywiPwOk05ml5n+ZfH9
7T3JwyApEH1Vhtw/70krgtUiNzwUpeQoPSOAkVXEGrjBtDw7D78wQWq40sr2gF/mjKmJYTz64STZ
J165C6vuAEUcQq9M0OyYMKWCfE5XKnglEsppahTAncKd3ArjLSjYm8cZGOUbj8Sovc/AMROy6l8u
zpzP/aNOgJ6rmcQMqCLpCD9ZeKpWtIoALMj1EacvGrZxmOzQQxFBLaOUx8yokxvubkYO4G58oWRq
UlD6FlZm//kaWr97J4ZpUaxqsmT8XHRK3RDNsVBA2Gffgs+wPSCL0zIaiTnueB6qxtspACsCZffn
1/13dYJq0kRYZ+gkC5i/vqF/LLyWLzVTFSelOxHfasg8kzVf9jIvOvxoLLqV97d6aL7j/3uHVfh8
pmZgnNcU9Wd1bNVhOI2jiTtMNeFHoMymlH0uqujpz5/st6+jyqLEBWY1V+dP/o9PpnOGU6zKIF2P
3s3kyWuhx8xQen+pNc1/l718nn+8zo9iS1AS3UM4krsgKRrBUm0035zydSJpkAVIucpc8TEhaS+v
IxCxY/GiAncvoysfn15D13aOYM2aKyVdKeixJCUQnYhKaDEFKe84G03+DvJBj4KtVAHckKLEsdUa
sN8XYraGHyqsBk1E0Qvdp7VMRBWef/FTfGCyxzE/UjZaWfvO1Dk5wP19rzKhkzrScixfRQCfN6sg
nz7wmQubngMlnskeeSSz/KL96EwReUEc+ByI8YsBFHnrDZvjKaM2f2jQq5kvkoFSAuxjgbmpb+x8
gwxJuuJj3Jp+8NKnOvFiLXQdbVDPfhF8izDx7PhXAJVm0sOcJIPQNu1ZdEDYnjg0l2uPDmtuMQDv
dOw2UYx4wByCp3CarkTS/flOkX6zMVFQGhqLgYgyTPtZLSXQcRWOabkbpQAB5KC/dEl2Vnr5YlbW
O90IUm7G+Iyd505O5am2AhVIU4/VnxRhbTtm6gXz+rMmlSspKG6TkLxKOpFGstIQ20UOwDQGNHZK
3SaI4KnqdOD2gUcYkkQ8uCd+VjX+aiM+Y2tjSqUGT3nH6FQACKpY70nfX7TGOk5Ne5FjWq6d56hR
xkAktY5VGaxUbISNyg9ESbhUhtYOeryc0TmV1T1ekrPcdBcsc371GcE/VhTpc/SltScYR3gw8UKp
5Lc2k9bFwOgx5Gv3PKZYALtpNa3KakJcgWdhOb9PWe1juzbaS6BLn79+rtP3dV6fUd9CCodQISPn
axIww0S4aYwF20p8q6MORjdrmqQ+K3K2wWexTcLsMAXyydfUBz+GDRFUN2HKD7hdYO4EwS3o45cq
KKZ9Q2Kt7PnCY5PVB7U1Pi1Np5tvVvccO+Ip7iy8W9kJa1z+yBkUqqCH4eovd8hvNgrZgpZK80lD
lWn8WEy8FGqpXI2oo8GQ5X41bhvIpUudJHJADJoTptZniIAdSUaFnEXkssf1wBAUTrz7l/cyb+c/
FlBFNlRwExYsD+vnEYUuS9f1RZq74ECQp29jgUBtjGopgdTGstWlbovwXlwKRf82GM2HlIuXukJZ
EwSmusq7gmmiKfibvhn+solJ/z51KJzQRIIUJRMq5s+1vfLHTghaPXN9LAP0uwoTqSyDF8Tl/s4b
qhcvJf6SE0Di1gacrUDoN20ren/Z1GY48s+vCL4t+5lpavzv51mxGWOz98YWvKx5gwiQrvH/peRk
z9wQTB2LIRrGXUbYS6uQgDrTNJrZc652FrLiJMLRqH9o6Y44cER3wXCC9zcdck9A/oSxRFbjpWyh
nPUqEnZ14aR0CZ8lbGSIc7C1CBVxvJZQrJSO+V8u/r9LaIXzkQKSQaO3Ics/6rA6Jns7xlMFobU9
NrLF6L16g0G16JLqCnT8mrSkLZbKBCwmf/vzi/+7glbn3VQyQEIblqb9qDPjrsDdJEXYUUzGTfiV
7GEcr3TrnFAv972cPk4C4qE/v+hv7imqdnDXhkFhpIj6j09c1Hne+l2buHmM5BMtYRHXb5PeAv0g
FNtDJ53hkRvINjXOqKg///zyv0rA/37aVFHhY8uSKum69rMw88MEqj1RKYQhkGgPLJW7Q5eR3oGi
n9SHKNHPHeYAxtsaM2kBtEVPd6Ls1MUgmveqVa7t/NdmGD+M/0famSS5raVZeitpb45I9MA1yxcD
tiDpvVNylyYwl9yFHhd9N61l1CZyVjWpPUTtKD/4iyyTKKazysosQhYKSU4QwO3+/5zv1Hj5i8Gl
YiJfxvHBaK/B+O1jiUWf7I4LT+v3aYIL59DBpt2yuPx5Svtp/0MUkoa5O+PCMd2HBm5g4upjTPgg
KO8/vknnXgyDop/NbWInZJ18VIhU2HdJHiNuBa6Bg8MjcLaZ1V6TTTJhGeNE2Yinjz/z9w0zXw9i
ugHkfJ5sTrddZgFYU3ETlED8eFG8yFE7gmRYqYX26f2WJ362NnXnwvv4+7bSVDmSG+q8WeeDTwaB
VVPEaHwn8ZS23Y9p55lmchvZ6tXHX087d08tlXKX4UIW1E/LuGy7hijiZ3tBbt3bHWd4yUCj4MZS
Kb+UinGVmPomJk7dhS1g1syylYHTqh13EaJAIFUWHLjJeVL8S2/Wme0S90BT2b+7Otnj7smQHBR9
yGNyCtBKG4cpCh8Na2AO8K+A6h/a7ovmx4h8YhhR2qVXzZpX2tPxOE995EhYyPFPpwMWkEZAOUo8
YQGXMDH6UQGBtaA6knld9mSBV6QDD5SxZhJJbgSs0sQE6llwS0gWO9jOn5bAB6/fgbeuhhHQZVAb
Gt7jgWCNKWElIH+eYU/BTNOrFc44RCFFm2/8On9ITUzkw0yQeYeONYWJgR43yZwAPDvaju8sA6V0
11YPvOj9rwPEE7CTgD5hIqfUCg6u7782tbUncoONvlRnU3ywCV2jXMI+BskRfaOuh/JtAO6nyM4D
xCWWula+AHjeFPMx4MILNw/S326sK+bSjOYK8/SFm2IYrqHJRDf2ylefXEropGt7JHYHNdqcQOxb
7Z4wZnOBaeoVd87aKOq7jy/i7OAicoD2hdDh/59MJJlZsnkgsMbD04mkiq+tJtrRdZoLh7Yz9Ube
YAKwNItJ3abW9+vkiNvNIH05T73eoOmENtFtQXYwT9dky7KFOsI8QA/Os2kM6z5s9avK7656d7p0
Ib/vVOYKvUabyKX4yd3/9UKmWMVGDJrV02q4Fy2/rIZqWwcvSTY+W7OVs67Tb1Vp3cxG+Mz99v9+
w7kLJgu66arqaUWOYWB3SchsNib+63y/K/RlWeVfmKz13w/JFMGYGekzUL7XT0ftUCe5NklmDLIA
HZgnCK7TIkWd5dwn5DUvbOas2Gi8qLPFom94ywGSEwg8bvQKiniC4YGTgzcJtrxz+y4yxVMGM0f3
CRsYkAfWGgKny9PwudmGGAqTE744U5Zx7coF4dclKDvbvdI3e6UoXriVy1zXr0b14qx/9j7pBqw7
sBfub52blJvk2FS/vHG4VbQWJHJSvLSUTUFCuihr0uhbm34zAb/0ZIn3PTtSQtiiHAHMxy+GM4+A
0+mAB0WT19QMwklO1jnR6gCegjLxMBnj0gH07wJ+gEBZQq2M0H5hkpJNfReym2BLcC/cequ6XxzX
PGZoa+TbEGBdibLOq9kuxSyQoKZDohz4pRMayvbBuraEfz02+pG8W1hpvAyqUbyYTfKZXKTHrJAv
YlCvCkD1ixrlpFl9qVxrXQYK6lr2S5SqKUGK46SVDwa0pkKQXKnbb5Gk2R66mbGWun2Fx/ihIzoL
End1CFsDvIW6ocO/8h0C3KX9ROTduuS1V1GcDipYS/0q5HVYJFYEa+fr+/927Gz9fpeLkopKKL/F
6qVV1Tz77B0qrMx/ePtOt/aVX88lhYyVraz2ObAlN+n2PU3O1Twgqp4kzTIcPUtrKw4w32zudCy0
Izm8L3FQfW/Dejep5lGJ2GU2PRN2WZWPsDjuJrPq2ZaKZVKF3+NvmgA5MqdPQXq8w+HlSVhkycyZ
clIbZbRiv3a8XG5hkXhsoHuc52LD4Y9UCPjgpQrcOh1OAhk8NDX9LEe5sAyc22BoqskxEoO3mI9x
v86KJKYOcQRAxFMabUHa/EMw+Hs1XmtB+UlW44taoNUhclfI8cKuWT+zBGlMhvOmmWatcbrf1zVG
tYl925t87RVc2zOw/8+OFq5LkT/GxddWMzzDG9/s2VhmIdwJn1XpXEnfeHG75jEvAeq5BV2/Yq5U
besBAYXu5xvqPViqRPMYVulf+Uv/peDg3OxKTUuz2e+zH/vt2N1BWx2qQEqvj1G0OfmubKnvZP1j
leS7qUj2KiGHRohDC5XmmHNx6EgWvdo+pg3qCCfEOhPeps70PR7M58xVX4kOL2P3k5aNL0mtXjhT
nX28mkZbkl4MZ7rT1ddURBxVbi097HQ3pd2Tplx/DprioKoR4do+Ad/DeoyD7ehaF3OFzmys+ey5
8qxrlmCu/vXdYsrrm9osebcIT1nqvM3aYF4xaraWJMcsfsRZT7ic+lqk6it16g3Etm3e+zeW3j5i
zV8kjYuMGfi0oebXH8+65w67XBzHGYM9GCe3k1k38ysT4DxPcmrkM7ixDfmyz7HFdBmEzoLz6ZWa
U1sKLOvGDsSexODPF67gzLmKJ6MKw7U5YLmn28DCMaMmy6kulSM50zyf3hZeUAMxb55N0T2qavJZ
ZvbVkLg3EX4ydB4yNp7jenptnOBeyc3nHMi+YuKadbQLo/PMcqwZqGqEYbIm/dad7+Bb5hN1aJTQ
Ledq+WZZ5TGteYGioLx32/xSM/jcy2IQs6Vbmo6k5HQi4s3wpV5PuUd1YFMFqOHhmSwgr64KO3yM
w5H/c7gwnOdnfLLy0q9XLcOgA23qYp6hfjq4F1M/VKpP8QrH8tOEjnHAG+4014HMLxW+nXNP++fP
OnnfhBInsWnOhTIBH6uOfAymGqQuTjha9FLO0d2Ri6zRNLahWt5MhXQw4bgHdxQMWnuFZf04E30z
09kE9POqYtyp0nwCVJ/RySedBNxSShig1kZgeNRdrRRHLLEhCH2joVgLReLgkNhbHd/Jx0g0M9qP
sPmKNzPXvNFgX2h1YFfiaVeH2q7MHRKsu1syFwNi2UWdo6Rz9i4ebEou+iC9Ro5btRSHoupuRAb0
RRm31VTfKH15TAD4kHnMsZkTWHeddePOaHGple2POG6OXc1VBvnNkEMwyfzp0UrplOiCSCOJSXsZ
OSBs0mFaFN/cXZhwPJOmgPlC3jZRNl+S2vYqkGXKaIxLQNpiWHUqITkGRJpNiR/tnXAp+CobE5Uk
bjxzb6MJcuKg3GQDSmk1eymQZlFZrMnBag5TMJI4nuesI3ZJko/kDQQvsDWNSQeKFER7RjBOUFot
W5JyEW42PWw6QFH9GBMQ0SYPbcYm0RAmYJBUTfkRM3UfWSKsBOsmHJxwC1kIyTgV7AUhDM9+ic46
FsY2JxbIVYp7MHp4dHjrJze/B3W+Mgr2Y4467OqcpdCCGpfgF+7IDhLJm8Ae5ET10fXdg+VWb10k
74Mqv1fqBi2Fj+bJxNIuv9eu9qQTsQjbVX6Ohx0sw4Vjg7ulcfDkAEfyC0zeQIpF6IUWPyvxr1VC
rVrAAUZobRplN78Sg13ei9E5uPaIiZSLnOcBIOlb9K1bI4F76IdXfdQ+SycYVnk7bj+eLs+OH81x
NCYHA9nKyYHVLuuyIWw49/SaPEmbGTns78aCxAtUQuZor9tJHPiKF+bBc5sU6h+cXhFToFU6+Vgr
JFESMScuMto/mipu8iSjnp9fmInOLkcWO8y5Y0sbUZx8jok4CHi9yL1+FF7bt3iiIMFnuHWppkjk
dEA3w3uSJ68jYnFK7fJO4dyMz6Lq2NxjqrCnB0dRZGVW9BYdBTwcaYnitEX/3iv2Ff/3DUIBDn0u
IffTA5P/OoxQvIJEvFIrAMkuxceWQJ6mqe4SnUgt1z74mU4HywKW7BNE00POXGQa2aFx7XtBmr/K
oHlow2APV/wgxg6YAmlTnVXhUMip5gcEhQQYiLO+XY3SPhotGLiE6bId5x5hqiz1ClppOM5OJ3V8
MfLJyycCd0JnqQmymEMVIf+rXicIczoM+OR6LRwjeiiL+8qVaNhNTANqM73MT1NCBsP/NZCTHduf
OUolmQ20YQSfFd9X8JYg97IT+eorPcKFuWMXMm8YcPRWWhBRqOnia5dNKlkFMTgFqlB15jQrPe4C
qgxgHDUQwqRvb4n8IIUAgXqTFm8YqQCTqrC5hw4sP8KIPjCJNGjMYzH05WZE8+8UTQDeQeDQ1uBQ
0Ht0Ontfq5go0ypYtAMe2y7+PCUF9I1sFonj+Yx8PmDGCn48Bs+tl7bBEV2gd+NVncfoT+tlpNZW
liddDv2QHpP+KbPTw9ir20Qjrub/66NOj2hdAW9Ygnz0QgeSYg5fOKfGDiZx2TfKha91dpdsc65C
l4IcjePcr99LLfVClmbF90q8OiRNL8jX4SA387491sYvWkC8GE52cMMXvua5XQ9VGkpSbLU4h51s
ke0KWUGeMr0MtH0hoGcZlpemuXFCcdAKni+///jGnv9Ei0r+HGz6W7UBODXqFjiGXhVXGMCqI1SZ
F80fn2RavTWsIVCd1h9/5PvUcbrPmvWx1DpRKzun4p+pLqD6k6DgxUMaLk1CDjs0jpgtBUGjarWY
Gvuxhs1EFlyfPrrusUygOFZkWYPPmFt9Eo95c0/y9aHG7IrPNGvYkUbTVoyY8y1FQp0gecTJrEOC
6I1CFxHM5rSzC8deTtW0DfyiWTou463HlUbWALXtQwdHd8VYOUQRfCmatyRJ+49VijGugQmXCcOT
mf5pEOVdruTjwqcSi6B5FTYhNGGhJCud/ARqsz2u49l9XtZAkxAAEhIml5w+8yUc/y+xC3XCAo73
8V09+9byzhq0gmhNo0H99a3tB5+stFBkXl8Wb+n4WUAbSfxpB77uRjfXTbuK8TtOlwqZ514geEAU
Minomr+dDOpOGcNCtzMPQvVbPPH4xFS/jGnzks0ajKEq7uH+HD/+sudWfzpPKN7V+Zf33fVPM48q
qgRBMuTDhCVEgqtZCnRa89JfSYtEd+02leVx3p98/LnnZryfPvf0/BxPZtpJS80wNg9bN+Udi936
pte1p0p2Nx9/ljhToSaF2EYkxrGUWeGkVN70LoEehDJ5Rh4/DENH+jay9YBqrF6lDTEuxQ+LMDe6
T9N2VEO87C7MDOqGGg/a92tnYdWeEbymEvqRbQ+3cWDcw6ocMh/AqZEi8lO018DGi1WbwPJ860uM
RnKt68jyBmL3ahiDYQw4x5o+NS1Ikyl5ZG6E3Qt5ahPmO/a02KJxm9S4tUlue3o3l9hurBL7hO1O
3CQSN1KpcN7QwF8vOHlRMJbs9ZX8SMxGjSWEurOvbYPOIuOuqUnTIxgSKdU6t/ov3WT2hMBx7NEa
a4vc68a3A0jOPfBLMk1YghsYE8ky0GEIJ8Zwb6bhft43l5Xx5LIjHmreDSIV1kE4PJnBRAxWc4xl
e0PcQ7F2EuUwJNa6Bz8bKeEPZarGtRU2ezJmmxurCkmLwvxKQu+FJebcoBFzADWNB0brqagzTYsa
3WVBXb3gdCWNpw4cRaOaT1ZhHWj4PjVElF2Y6fVzL69Ak4EbwqFVfPo+cb4MyC1kgrBT50YHeI/s
1tdXWr0sIeFGczqUNrfg6kh4th8TaZj5N0MUx14QZ49VS1uz0Gn7ZqR26PGP3C+e0dsTbtVNM1oi
OcDihZfQAlQHm7VOOyzAmgUN4uNxccYpYOKxQOehM91QqzwZF4EypmgqU5hHfrZBP4XDXaXiPVTa
jZnxrcjfKgiQz7bKCH89UULC9oRAmD1KKuQBRkRFNNuuZRZu8kdS9dBvYXXaklqAExd+O5Ee6efO
2Pi2ATy+gHjZKARQpOocDa2S+xp1offxl3qvL52siez2LW3eTLmUf+Y35qcZTdijmzW6kXqDHq9L
iuqg1NxjI4myqPRhowm/WMkMdHima8cQvgJn+Bx7b0A2SJMn2yjhGAC10g3dC/PQOSEGom1aR/Mu
wfmtMBsM1lT4HZNt4YZXbZS+KGl5H0qM0ZaJEbkh46SC411bwxH44204NNcWra9F53PybGrnc7/J
wvytSXhQUOqRuWVvI2kFTs+PaHP3QGgNah9T+XHhnqpnZlC0EUgFELjR2DntaqqxH9iUjTL02RVB
Sgl+v3Zk2vDVPcnPaES4u8Mko10f7kUPekDGyXQtVNgNffiqjqV+SwON7nYKMcjw53zOtkT1po0v
wcRwGdNv5EPm6z5vbqGjwj0hWVEU1Dhym9FiRZ2yiuGqktvJYBuhjltu9MBkBaAyl46XJsIkbTfn
LOUae6mTkGOE1IXnzhfclHAPQA1IX0qBoutmrqn/hk/x4akujRCtoVDWalmgPFWMB9eKnnJkSAuj
NbVFX7BXchX3KhHfnZ4p2I7b18BSV77FbibvPIRsq9L+CrH0LfCD/RDAfgpiaxUY8n5eTzrnEzGY
X+dNYZMaT3VVHbW2fdXp9dE3f+oiXaP7zw821OYYsufv+24nioYGeXiAWt+tgqj/ce2rxo1gNQjM
ONlSLcSSXpVEpgjnnjhkjo8QAZliO5hfReNN6cwdHdWvuRy/X3gXzr0KCNIMFdEKh9rTrtpIMyGt
GyPzhlimYCGNBXjfhyyohy3nOe5PJO47UyHEc56/8NkkmXZBWXJm04JB0EVnbs0r+mmBl7jrsszm
DZqQPL4+LT7bDojhTpTcG+SknhjL9YSPdBHBWr40is/M/pRK6OlQxmWHeFp9z+mxt30W5V7SEiJZ
5LFnShhmDqD7lVFir5KYka5c69FiDGwyPwQeWnt+Icl9Dht3q+fxjd+W+s4Y5wjATgAhJJdLtXZd
O/jX0DJXBCYdI5fgUPYWW3Y17Amr6q9V7F9/6bnUf/83fv9dFgSvBmFz8tu/H2XGf/5t/jf/5+/8
+i/+fk1ym6zlj+bDv7V9kzcv2Vt9+pd++cl8+j+vbvXSvPzym3WOrma8b9+q8eGtbtPm/Sowq85/
8//2D//l7f2nHMfi7c8/Xl55BNCIsT1/b/745x/tXv/8gyc3C+D/9edP+Ocfz1/hzz/+8d//93/7
x//8x//gv//+j//1j38/84/fXurmzz8U1/3bvK0UdLoR52NV5aTQv73/kTD/Ro8NhxCviqrxJ9S/
clk14Z9/GMbfUAPiakP2rbNICQpGtWznP9L5gbxQDC1K9Si02Mn+52Xe/bXG/fUE/ysX73xS+Wkt
pA9DngF1BcpPmon48OT8HeEGamWkVZC+O6bGkLRJtxqPZC6TAIIG6F13n1MGJkhtWFoD3RqdJOxl
CYILKOY1HPbN6JCZLOzkytWscZuXRJi1Fmrp7BM6ypXIe20lTUJpxJxh0jQuiWpFycAYwl2mYTsx
m23ZynZv69WXFCf9pq4AfkWFUq7aCqBW9eTe1iEj16nqudLSkI/5nNoEW+SxwfwPnikmyp1VvO3x
PDlXk4A8PuAJdwvitN/TONxW3VKVEYRjcxFl9lKmZos7ozpWHB3/CodB0QwZxYRpwPI275LJewfd
jHK2xVfWqbsWilIagrNzGNeAcQFyUWpahHn68h5yRmNgP5RjtsFII5fjUA4HzaWFAFiGEMrbaqw9
qMHqchCGsob+6sU2gSjul1CripXArb80Y5g7rtQNeDKY3bMIKk+vAU0PMJsLE8ZbhqcBRrCONVNx
J+C2/toNnJrDkfl1TCzj0mbp9xfENNn9UTyYVdi07H/dLMUjCazIqYtdYYij2pCN+v5LSpNqadk1
LsWR1LYpbW/VlosywUlMEf2A95v50yD759v7L3mb3ckob+o//ziZ1HlX2cMbKn5nNDxUSk/2bbqi
qUOQJMWuV1hToiL/YuAcqjyptHeBnn1SRP4WmemlOzAPgV+HiIlVSUOp5VoYrk+XswmlFKEidkpb
J7pScUoueLF9mjho4NZNo1fbUeHkFpMZitMdtJhSs1/x0dHwNewdvfLPH9+HU9/rfCPQZjhUARiw
KJpOmmfIqeo+y+sUXAU3Is4hhdeigUfSN9tBEuaizGu9TVg1eYDJoc8JxFHSZE8kCbUu9p/LoBdv
3VAIHLCTthUy3b7/KNtP1oOh68vajx8/vmjjpJz/ftHIbKg24VMiRvTk6QWMADLFYy5aQGuO6tFr
YndcN3NYSRXbpHM5VrQy+vILClx49QHjMPJxG1AOketKf4XNnW8N0RAYTNXJxn4fwpVLfWNNy4mt
brjy9YSA1DL+1khMjykF6H3nz6cUZfwm2vqmtOYboUevgzI0G/ZnbKtD/UGnSkREnbhQOHl/MU5e
HBSccw2DrdC8Lf516AxJQAZQAmM+b3pIbSk8tjLKtkH/KXQn/Qpt1FrkQP0RxsZwmgAuKgrVs3SC
Bl3MUbmkHCyqDg6EY8PjUWcLRmvg09Vh4w3i2JVg42OfgPgEoH/BJCCKFkhX6r8IepELqwVkZiWa
usmt9qWUw+RVCpVuqebr0neWUWDiBvAvjZeTbgYPeraVz6589pbOb963FJ75mLVGvGvQiUrR9tzy
6bby029K64NC+pGT/5Hr0M2HeqznOOZqXa2dOpg2ooaqO9iHpoYlmWmWeWFnZpy7Nq6Pqi+WCfrO
J+dZNsQEZVd2vCuJPKsSZz+l8lm6bJbL2j4WioNOVYG8FrD06Z2K/RlmWR7YqIzTtlv2Halq8zBv
9a+1E34zpxEiYmDf81oSz9WVLkVIK15qU/UDA5a7yPXjJMa9lR8wcdyVAc5copdVon9BQ3KuvsM2
BGkVAkihFdk+iqOvkenblxQXv09hlkq9EjGKbWOBP7WKJEFMxJhdxLvJ9tF/pPGdWU9iqdoAcpyJ
bJCS5KC82faNcRA+v5nYLS60MnyIMzPz8gg42cfTwft58KfBYWJgUuFWaCpbGQsd1MnGw4yUXus4
XO9CXzBW1elWDW0T8Gu+y1PH3LEPRhbeqQcdFAdJbNUNlA0F5q526UrmYXh6JSgfeB1cB9vvqRyF
8BZbqRSGaRP5S8t8rUMsglkatJsoJvFtzlVMRrplk053olBXUoaF1xDxvB/7FORp43xKXerTYTvZ
GwwEa8lB8uO79Zszeb5bFmoQYbPyMZvMq/RPJYuWDMXKlgNTSW3diEYjY4QauCnkZ4WIw6/gjadA
hSCL9dMrwm9OR1nG6nX1xoqyGzaUr0mMsd8tXhNLxI+DBl2t6iGOu9mdrqSAgiPkLFKYOfYqgPux
rnxqiepYylGvr9OB3Z5bxSvFKS7e/ZNlYX4PNKTpJisDnh/1dER2o5ZEpdVEO9Uk6auE9hhi8z5E
rguZtIbRZswAaar9i0Yr2Vakbbz2QajvrVqSDOb0ezpVThIrF8aMdbLbmC8MAxo3HOM0e/HTzlRH
sVZOvkPBgqKU06CRqGMik0dlPFoqiOohTnqidKcHPNtw22ZBIqGK+sYkwktvMzahAQubA8a5Hnxl
Z4loJQvD2Zn6qHH8rjcTyFx0Wumt2mXlhtbinFTpglFVbC9Ko/ZoDCpl1ylWXiRgTcvoagJsm9eB
zL21OWntErM/PldiZCQxsS2BlrQtZ5qshLNbUj9YCtlXV6HbvPpE3B6Str3J9US7zTueI+6C0iqa
F3eKrwd9z61G6hqmniA6txWB2CrJFJNbYhNSGJG743Mh9x+/1u8uvpOhZ/EygwzghITR4WQ6Zrvq
9ygrFc9k++GR4MDqTdttmvjiaWvZd0bW3fti7mr7Xb4pQfxvpqwsNrY2U9kCncM88nWRDNYOkwlx
yhhXR5c4zU4Wu0rmb2QzkNJoBk9+KmqP8ewuA1FZK0yH5oLM9mjnNiYlfMI5NqVa3BZdZX4p/CPA
0JqTEzFnabqpJvEcB3NafAVK1ch9fzd2htxP9Uy5BqqeKgDqCKtnfhgOPYCYou1/9DVtaKvHHxqw
nVvZGM4WPQIXnbH8EtbjLTWYEeQg5wUDIyHBQYHXkF8wl8cBQ/pV6BklgGGX9n1hg/ghL/urFSj6
PTWbW664QS8tyX+W8d4kBQwtq7hQ/9VO1ksGwVwghRTDAdXFRHDygFSRE1yTcpeUqGnB3tS3iZ+r
XjFQxR+1cUs4wVr28HdKl3BSdciPdkrXH9fSfYgJeZ06+nWikApmEAS4yGvKch+/Qr8Vc+crZB2f
dXJzg+r0UBApOi+RUkd/7YXLHhewHwRrqbK2U6BfEJNMswMRX0+A8yat2P8Epfw6zpmHzmjUYE0D
z5wcmIkTB7ALV0fZ4GRtmfk64B5cjDyIHU/u3+gSLWoi8925lW5uo0iF5tv2X9MY+K2vF8ESscGI
wqHBqZlB/rViL5sgc/+16IVQpT++IPoXJ3uB+ZHS+sHeiBPc4NJOdqVpBQetK3XfIxRGh/xdE0qD
sHalubu8y5Vn/mjThFF+FURRuM2KN5HqBVYFuNdYEKRhoMJ2561qSPtzcsODKd/YzrQHH2jQKvLt
lIQqA4AOFOM+LN3Ne9Zs2jEqOg0KeQd/p/VBGobNukuG4K5yIo5UjOodj/I6HupXWcj4GmtV4dWk
p/i6ZJwHnb93uJObMAiAt4rO2NoV+a1xGF4NFpqZhNBgIPDsgnFn7I3YuWvZYexDwXV2ZITWpvtd
BVBGMI5ZFXvTGAQciuDQpvyoWMh6gxCF5AM1eBD25O5kyOKfIQpB2ZxFwGD9fmmQFb0Nu/oHj5tW
TkzjQh/dV4P20jpNK74UuRKNi7AuJ2fGw2C31DPXOsiAFBQnNOOj7n7hZofXRt4/+Krpb5w+nFYB
CZNgolts5bQpr+yisdY+WbWffSfd4Jcxd2IOD9zagQ5bpKgOLKhfFaef7g3IiqZDScKaxpRAp9Da
p3PlIhjjaKtJ0hc1ZTgQwIkXISK2kmNTTqnb/JLlpsVeL1olgGOLRLGvp8EdDniEiPdi9fVEC1xU
ttDQReiHW0ni6/OkbzHkbWnWjbsm03+AR9Ef2jR+caY5pd6B6ujWJrF2mIxaqltbuycb55lJ8CbT
FLjisbWr+8a/SSew0E0O5Tceep6kS7qTiHXP8LNiVYVEURaO6NdDQwSEOSnhXaFnxMCYuefrJMpy
utG35AuPLKKtsptMMOOGAmQ7lA50J9UmBTe/qfsBDDyNJbo1A5RPy/7iNhN8zyCX+zES7cru3e+h
mRab3OmTKzb99E7LtFpk8VAdOTZnG7tNHP7lSBdXIc7d73DhhblsdnbVv/YOAZABkdZL1ypIgMhH
MkFkcUvx4tq0SJ6OnJoglYQy9Nh/MqcSX888pu2pXXWl1tCfhXbe6Y5FTd4+mKKmLNTXNk1eZ6ub
1bUap+F1YotkocfA1SGdrTStoQdrEaRlFtlARp55rxsdFOicnkrSDjMKu6UVMkTg1xAc0oIu76Z2
/gjCgxwa1PekkB3CjmMjXu6/Nt1V7iOHbKdVqUH8R45H9DSwBI44+k6ms42k0tak6VJ5qyz2iE5L
1JljDFvHT9wNNZcnX0OzWtd+soRVEN2laQNHq2b5Mlw4D2WEkkvxF22SahvCwLproY3aZ4Og4kWo
f9KVYPis1zqlwDojNZUN00oJQ7IHukDfSLveJn7gX7UKxfCC+KTUKDnXDo9dPtrQEq6KOIOTrljT
loivW6HYwbWafe/U3l5Mpm+thkQE18580VEtbgmKJPZDEuRQOxpbME7JxLmBgyYxrwRuDiKyGLa0
fYIbffxuZ9pqLEvtOukmomxisOmVScyDEuezTl0CKm21YBtN3dHMwCjLOL7qBgN0hsJSLtTQa2p3
meZ4gzptuCZCs1nreajeKzAstPmLQ0brt1rnVmszbofPbtEkaz+ePiUahjwnV4CI59Wtq3NxJC36
T2EzkQGgCnDqQrueXNJIQyj8rR5ZWxLdjM+FExOqLMPu0BmcclkNoxDQK8NqU9RWfmUbJKI5UWI+
IWJH3gzx4zDqqG6lUqtfSt8EdJ/Yd7TzTVgXhATXLvUJzaw9rOekLGo6sSeD+132RgeG25x5WjjF
Kfo8VIEmHm3FpNQxxvpBs+KvRdoEW3ZqDVtJ4iyjNRsNjv7l9GxWTD1l262IKKU04b9lHVUDTo2v
uiQivrSMdmfUSncbTYCZ04yuEepj3r4BGHljccLJA68Vg7YiEBXDUu5ZTnjMUJbfqlICHY4MYmMa
o9gm/bXj3/Io053WV98cMVgUKLVil7bMQ53SGTeUSZ41NjKZ1dT7HiXadZZD4McxMdGCteDC0sUy
lBVMs4G5vqZXDAR1n/bIx6J2a1T9Sy7Nz02PXyKJiU3vKqekRYdxjXz5gsr4zftPHWoH5jWtmzVR
ddVadY05WuWrOVTMVWhAl2GqbgnhI6MjV4vrqaYLZGSEiRjQvtH+7AtdkEnDC612CBBdrc8JZzxM
Me3DEicHBDljP2nIPJq2I4DCjjdpgOE2ExW5YxoE4UnaD3SDtNuQcrgDQHZJlyLd9xMGPOh06k4T
ElI4FIiFovbQ/9NZVCr8ZTprDqNi2VoUXX1U4cs2L8frXlagZgv20Eb3nLYvTUbxhhML0XlucjOE
kEHjigccZYDkMot8xooMG+YL5DRpHLGrjG9lZV3lth1fQZrD5xD1+sY3TH5MglwiYxEsM2k8hj/Y
RmoHRYxroZbVLlYk/eDMvaoxg2uG4+F48UmLhlke6s8T7UlMbqpcJuFedRqwNRlbQAO4zbIQ8ICw
VTaeyBFTuEdBIhjIyGafKbWGzJTlFiepBboJwC5HUGeNLlJfGiThHVQ7X9pRpaz9kNYsUb8GxlaS
F/rE0TZicj8B8nl12jC/FiZ95YwiVxsXhDrDv545xIepR8qudPFaTUKwqbFlc45pl9IOhtvUzMVW
EL6QdT9qUurvkknBjl2RvJLRQxmTsFylCBAKp0v2VW3pi2yY4qWDTtxMhdw69HDIH2jBt2f4nzS1
L3YiriBZ9l975WnI7IG8EsBNLSIG17cek7nhwTy+YxS4i0iwM7Qq/1PRLyttpZBP59UGf1cPTJyo
4Ffc6DFqKTMy5JDJMyXLMcjmtg7ZeX2xtZPmRY3kfmAlHkby+WavGCc/yk6zxzJFWusSAjEYNEhq
+3MAkHld1rD1tcm/d0qxTzLMk3ajKEt/IB1lHIJN2xQ3hoOIpGLvtKk0cxmbFtQifaVHdn/V5soi
iCDljt3UUoaBiL728/ZbEQBfnbv6Y218CRz0AoOfeq6ZHJE2qgtVaZ/bHg9kxzKw61OE3l1TzmE4
OWHVo10vsdxrKz05VGoRrbLJ2SbRBDZ9IjOmGpH8DUnrr+kKWB6WtQiV8FodJpyf/8HVeS23DWzb
9otQhRxeSTCTysH2C8pyQA4NdDfC158B+tQ9++4HsyyJohga3WvNNYOp4+5z1B3e16AbMap2oOzU
fhuXb7aSa2Cuyle7K70hitbZwjuTu1HMv7vRgb9f+b8tt/soRkIGvQmuM/GdeyOknIAWvp8JGsAQ
8nueOcgthnFX9cOhyLE/B2Ht4FJAf7SnqxlNeIGPxjeXkNbcn3/S20OOxGebwNOjW02nsLHhcJcl
KeiNTdqsM7xnNHCUFSSSU7ZrjQI1zbovTJ4uSEMHCDlQJYjIvekGyK7wD4VDgsEgsnrX43DWRKT8
tQzulpTUhsl4LBvC3rtga5DsFQR1TsSu4G1XpbeFF/c0EoUioXtuC1mRNLug/ypA/qGpZ49OepiC
TTKTNDHROKksuFYrGBR19s9cdTcxG+Telu21N6pfdjNfovSKPXLD1Risix4LYCq3B5n2kuMaB0vc
H8uwevGD+rXz+6Ovu3cJ3rAhQrqIRUST7jYPfdlhb1Kbxyhl48OAWZCRyeUyiuJXKQmsh/OxLOo9
w1MccQh2/U4CnyA1opNfplb8Y2jr5rkOo2PGVhD7Ja7+xYoGmtrWh77LXrt+zvC19vobI0AuCTFh
8L70PyiOOLK1R6ZSFr37OcF8ntUg4xHNeVhv9EDsdNhgVJfXDaXK+uX9B/e73L/8dzMvzTkPAE83
pHnz3xEPSBl6P+/38+uRc+x+x4jx4f/e5/71LEwEOLRx96/+3XGV0O0j1Mn/vvyPP7U+9FiG6QKf
LUmOFnIA1WIy2Ymaj+L/f2Rbdvay+8+HxSMmBojHz2d9Gffnef/fv9/898f+41HSyH5tFsj9ra3z
BQoO74fp5SaFPOzL//v1/3p+//GQ/3Wf/3rj/vut+fc460skifg9GgCj5vQGiZH5rCRMzhsG/chU
+KiL/GczBtPPqFJHalV1mIzU3cLdWs5GH6jDrEH2F7OdGZVK0vIGF3WFpccn/FAOdlGP3+pM7bMy
/6nL5lb1wKBD55nbWu57t3Ri2AIfOFiRmVOqcGdKoq1zkcqdNenPNGuiW1DjcGqOyYmc6IajzfVR
owscmMtugHeqn8yl7CmtkMT2SXYewq65tsze/aC7+mFdPzkR8qKw3DUOLRgNSLYLs8TaINz+O2RR
+lKYX/2I6Y9dEkvT9MRwkKQ8EaSyEKqO+9/yEy+p5xJXtRQCoGV2EzYHqLJB+2InZDctqulWecV4
qix8F/uRPITeee7ndQ6REH4XTpif4RiUV+ax1Xh7CZJOY8TJ6gBl55C5/hsxmc7NJL468Ip2N7g6
Q7P1pGxF9kbWEMuqUW90AQNyh+Qcw3hJdz0dG8EebrIVRhAw7eJNGxKD6aaaqVSrp8p8zYG6434J
foVa2VvpRFtngNnrjyefpbMJ7N8VNZsNh82X2bi3vE7siqBKGbnJG8QJZxvYRn6YGtWTw5VT9+gE
3qDxUE8iejTCk6jHG7jGT9PSh9ZUcVqGZEIO9EHZ6M2oHd8LJwmv0JTIHObdw6b2e2dFT3isYlVc
EP4la2OvR+jklIr9LlFFDkZbPndOgmtnGgXHKZmf3IoN1a3SS0bauPax6SfB/NQkI3Ms59NG5g6F
iEJEBGXLswVOd4rh2tNRP4btuE/FQ2Am+dWdHW9jseoxmAnxJqzd6ZwOZTwtc8HvRiebDXRPWjs2
MbP5XtqIocIFV7albiEoCyY5vqvOJekjFthDYo3hAd4t6o25P4UKyCNjkjljKho0hb+pFWfgbCi9
CU0yJO/1om+Q32BgfxVXdpvE3pLmx87Kf5dT0+xr0/mdzEV2mObROlrSDx8ypyR9mmcMz2SJ7QBl
56y6J17acKuZJjTMlUljJgM2D/4MFQQXIxlZy7kincbz1FFlxa4ihLeL7DgxsE+ANnay8unSRCys
UKTFazD9ds3BPPFLOA7gnUOEbLtDFvVDazIy+uCrWF77ZamOWE8B4DvDbSa/QhMwvaSS49Refnou
lWSTj49Vk7wRKfCbKZLbB8s2C+ZTSXJAkhEXJOoqOeqAONbMzUkBTEMGuonnbJtlDW8o22/47LL0
nZwwxcZPQI3Eo1PYakWO0K+UJU7c7S7rmQjAL+Ug7iN2LtHj5YaaqVi+QhPorCFXsYbE0Ntlszer
4NMeiFyaKoAkxnRvw1A+r+OBWY34pwd+vndQOpZDShbKl+lkCaip8dQv8FqyOiVDCY8ZfN4bF+ME
nDLzVD/21TBvKxtyeYhP1VEI70ejAjYNl5AVy0sRg+ZwRuyxJgO4k9+sMrvIwJoOyiF7Av9QSuZX
uxsP+V+VoP+ZJv+skWHt/MD6ywIct6T0UkMU7ocVjPuEOv+QSLfeKSNArO3Y+DssMzEMNgsQKkpW
VdvGAeCnTcZeYraA52wccKsvaoxJpvmlrdzz4iNsy2UEj53+JbX7l6gpWnJP5o/Kc+p9mX9EJgxs
u+nQgCXFIS+sWxtMB73YZ9uNQFFdffLmHHMKo98yUyRrTCSk2hhufeh/e/m489uQItQDaGkKm3CX
2gl2qtZvOBI8OqL4WxvhcygxoJCJS07r4u7yl6EWgkhWjHPauXquy5oYHtvcMSxwAuu3hEO8G6S8
1qn4jOa63RQpbADoh2/dYiaHoi7C2BjBwKNE+rtp6fZjgDg4aBfqGdw7excwwZI7krAFlK+hfYKx
lhKY+5CbxQdWTkwnnPFnAm0CkbNFEoeaGV0v6UdRun9sgeqXrIuOusg/Fw0lxUAM8osjs32AfzJS
up0nAuc6cAVkvfE1FOwPY/DN6Bsalt5ub1pK4ok97CfU2RQ/cKYQW8dONJvffEoH48kUOSJdCx5x
mQDNLQSPJwGzsyzp1cFowo8snfKLMOvvPoWekOYaaRVQwifAZePkvy0LIaGJ428GrtByEbBejGLb
5i1+htFIP1szJ22L6WgWOvYrCUFfJWh4MxOdg9RHVbW3XHk/FADuPpIlo48AyW7yTVsyv5T4x/sT
91VOtl1amsScgK2hKwT1N7hwmLMyM4y8iO4g7whCXnes7T3e/imGebO5H9XQ7HVwlolo8PDN2pgy
X4QdcB5M8+uYLCPBuG26S4R8sX0wDeFWb4PaGz6paQ67J61qjkBP96cKjvSlz9YWbxjss2wlhjH0
9aEqp63qSBl0fG0ecpeKn6PqbA6Q9Ysc3rRBdjxUoiA2TF0dPZn+JR7lBFElOFCKsC2PTLaXoaeJ
IBF8a4ImEvJlM39EGRC1HJxmNl+moj62qT51jSZFvN6wccKF9WOku0Pslfl7ApCJr9AUbu18erLd
+a1pNKCwk4/71gTNY/seoYobQpfbIHXOxpAR64vkvfcjON0I5zclUcx6vUjNKKl2/MU5IU+ReWsO
3kaUDQEYZZHVvLFIyZRlUNPMdr4zLTL1ag8EBLCiZwwDNVeNV5H+afKKlDQyWnaF3eU7MKGXArL8
QVndHAfT69I6zW9w8UqgGIVm0Z0XBrSfaZl+KpekiKIYKI4scTEmxuhNd0qWNTK7rw4e4VqPlWTX
8Q0U5ob922vTkLlI6ZznhsQJ4diI9uuMpDfB1qDtb6mV78NzutTukW4HoI5EgHqYJgy7u4c88ooH
EfinvkDBSjVP6GNgEhcunH1YHGWni3NM44YFeW0Gl8gubjMGy8fZJHIxOcCeM3YQzA9+0WvamYxD
4odNj7DB+aebeXss5AGtwUhIRjruHdVtq879ENH4MrfDh8gYZ4vM/1SkoOyN5VG5CcFqOLKbGSWJ
i8E9FL6LmTpPxtDzDowBRlfZo8/lT/KI/4DNAaJBj3jkcMU7h+ETD1FCkOcgdifX2rKTmLGgH2ON
WNNWTsvOGyCtBRb+ilZ6bSf5xpwAe0ojqmNw/5fFepJ9vVI2YTwJiUjXnZNYFzwd1QX4QuJebCh3
pyfcE4JoWUtx8ZCYXXbz6hHzPg322YJHMnm3jMeJbMl68OW5yQt1BroFlG5yn8S1DjTl3zeVZrze
Qw6yg5bBUoW0ojaMjiO2c95TmxmVSgkZwObMZiIzzpxGbRMrtyUvPaKZP/oZsdxLZJ7vN0FqTNDv
KJ0KOf678ZMFrWNA+qG3GoEF6w2+BedgMZ3jgCJy0yrk/q2DlUUT2OexIqVNys4izHXIL6P/LnPs
A7dGtXyHnbsrHRUcrTKazt3Uw0Bz2is5Tf35fmMg8fv3P44roukAhEia5nvErXqTIOHRLvqzzAKg
zPV/SE0YolpjKg+t5Z3cYRbnFFjqPN5f4f997ag6iOcUS6+UEA518VSRbHSH4TPyjPbsL0wBm5z+
YeOMkkg9GaafdlklOyChueiS0/1vNk428LP/9+dz0LehTiJsrP3xDGRd1JuoWfq9WoxXV03jefjO
oLk/Z+vP73eaJhhvEw6HxH8nbNByMMgILke0GgSc+h39RxqYHUaIPWP0hnzXHl9RqHczcX+Zh3t0
3mwbQeRyk7MYG1NLMjwpK1gBugNb5KYc6uq8PITri6rdhJezRCAvHXlIURLMB+Cg478frv07HySD
wulrCZ2OGZhXtmchHRJWZc0rYdj9PK395/2m4KiIJ2CrDbJ7weBKiXNdFDFs34fCr+GgdqQvUsUh
A0rbHoEJNyVeFOSXmiHhrMWCrn22z/lMtT0aof299BZ5wq2VxKvQOyPW+Sl8QSZ3w/qVEqXXXMrz
/QY8O7ZUQKk8CuJBqiQE0ZD/+8P7/6r1yz7smKSs4r1GMfTMjJlDfMXWAj19DFXHKEdsUmtFcOyM
DHf13vr4h5iL/M4Z950d8FeD/4kfQqLRhEAz7YcuUAYbQ5t/05ZvL3p8rsJLmZgfboUPKLgGKK/5
sdDXbqCsPtmT82nZ1oenSXKW5DpGtf+S5Ho/L1MGdK5O1MR/2pS6+UfqqW+iZhzqVDw0zsKPgTE+
w8D8GLBhga7zPvlUIIH+aWrSbvFek7EhvvCr/gn5kqQCn2azM6ctnKVTHTYXA5B/G45A5hg21xdH
ronVDtevOzDqqykZ2ZXacxvM1zJbaOrWb/3fzQAexdBBZaeGuPv796tAiINR0LOvP/uvu+bVuvju
D3n/salksOsn9/O/7qcjDb/+/s37/ZbBC4nxc28YDzIVamosJ2an2jJq+Cu88UZUGVB7lBOLCV1p
jUWou9l4D6gAUHhH8qx7Mw6NS13gfNIrA9ppZd4mogG2zAXxPwkfk97fQLKwMZl0yNVO+UDqEcsS
QtdcZ52EeSQJlxE9rMnu5vCjIWS0oXPB2Fh2wSuXnGX+VZoY7G7a5s00okLvb/gEJlc/OJMQQBY7
UQJzpIsXp27JM58pbpq2LM7+VFymgfRCD1P1bb9id/hdMMfo5JeA5nlooXwKuz4CJNhHA90ybX9A
TScOnuey3Unc+eEoxyhHlp2vrFerENPRVSlFd8JZHFJjzBzXB8d/cProOGViwJW9OojBlOcssU+9
lwUxYQ141YTTMaNloVSEcZ1BMj+ARNLrS+tvEExco+4cDyWTpMIpvnUTJt2Ju+wCzvx5/DStUJ+D
tiRoqpJ72/d/DVV4C/zhWYrqyZfpb9driEPIjDhNrx1H+ftY2gezHLxTETrb0aT4nYeD9EJ9op19
r/vQZjbMoA7Ds9/tEH4I20n3Yh0EDG3wwNXxnkcZfAMrJb/NCfehzL6KYfzGbs9LbE+YqtJLZNkb
sQxPBLp3inn/glUQ2YlcZ3Ls9roVIzOXRR2gfP0xftNnjdci9N8sPx13kFCDGO3EG4oTefZc4lMM
iS2BnwZ/u3ZMDsNyS5oB2lrvnJlj1qjugqEnhbJcXlE6MZyzrYNVfzq++ytoEJN64IKkE+XzbuVC
S6axU8DzcZJ85VJ1WJYwRFI66Q55Xz8B9VLl0pw72W407KMa1LVBlLj3jIYtggB218yfDMf6ETjZ
05jqpwIygFfRUI5uFsVJkvaQxgTQdYmLmklY8Npp7kTpX+bOf1wchlclTBLbU/TJ9vSWWgyBmz77
baxmRo4wLjgVQExSt6mevrsl5WrmjE9It597H6xCei/mqD+zSn9rsuwWeNOxALP3ii4iR7n+EQbw
zxZNQovBZeGO7ZVYgJ98+sgl3fTZr7Jf1FpkJzfZyZ7LKxs9Ft7+b39or8of/0yW+0cxkmeD/jlV
ENoGb2R2op6Wpu63lsRFAXnANajnr3oI/3YQzTuIBFHfkxQrrSdn+A0H5ktb6BnfpBoK4B02ykW0
v2YT5fmU/ZnCEvCMVKZtOhUPWe18L5cVCrCZWQz6Y47siZ6ogCwQplyiSOkFls4Q3L+zLvNdYQaA
7K3zMKfmhwz9LC7gCYPDk5y7Pg58kTU8izDoeSLZOexfrRDVw8A0Eeik3no4TG7g6qw0QHLefOTx
ZmMzu0UvUNkYqQcOQ3qeOJZ/XWy641shZHdoloZRv8A7U36XlYmNw/yZh2W5UxyrtVUD9ukkuvST
jcEkqduGh/jWEQcLj9QNOuZpgkNuNWMUj9b04Gi0txAMipk8S92Lqz8x2KC5fsxSm1P9sVtlQ654
7wF5/dS7yhnsKlj3LBsxa5pkJzMj+o2ZFNCa+2s0oeHYhYjn0MpiO1XUvqZ6C4fiZcQCQ4C8TiTr
FuTTYc8O9IuSh92KBVhYFLC8sKPRh0eu0pUnfCrG4Vk5xs8kCl94h4k+XqO/9NOcsvVgfGTMfqwy
klWVfFRlckbAf2yxFKpxBGnr8QOAiYCEv5CfGxUxIQjKl7adX7VcPjtCGzaRVZ11Xl/x88AojI9H
e/AfLQAsCykeDVzlPDslEpVARl+oCYZtrlW2zbD1GnITRo2nt12TDwciHmC5DlBJfqZw6cjETH4s
o6l3Fs+j4qrMjCdSDTeluUCoYV6pnC+gCTwr0Sm5SfdLSqwIwHWKbvDpMv5gFmZuez9hdhV4B0MO
H1nuvzO1AERTIMh5Nf6RreDMtMJnM08PSnzH933a0mU9kK5wK6zlV5hHH1PKKJRJIYS4XSK9haKh
+TAIGSLQpfuVZgVQYJdw8PRir8PE2g8A+9s5oj11h28Mk9ztWITdEakCMi+t4bXZJtXDtMbI69+E
pmK8opan3jflJslq5MQIx8Kp+WsCi64OzjiOJVyUsAnmQuxpk9+W4ZeRIztSJebgtpQXSycsIgj9
+6p+rXsL4ZiA1NZmlULKQAlca8Kkg/yWR/1n2lgDFpVm9JiCpm6YJX9ZDAWOqJ/yXV639Qm/yK2L
58AOYkIdGyjd4sXg/SwSa4ENCgS62M61XcBZzWAWMQG7D9FKoze75JyG3kM4+e6rmF8dXcLUa6FX
WLDxvEQWzCn8Ha9y9TQAXlKB/yuhqLmIheztdkQropLxsKhUHB0aMdwkiBauHAwGkg76eotp5Jbc
G4vx8/C3tMZjFUF7ysua/dW2O9zauP+Cdwb2aDWRtXKNYwvRc3sWwe4hWbIEswGhuIM+UG7mu0gp
AGhZ5pfGm58F87xr5Mrg6ufC3qMtwVZKeO3VqqOOIFb7FtnVV6qDhUDERp4mZmJjFIirWm/CNpe7
yeLjRbvnn+1VdzJP1QVZf3gwu6W55A4NYlmuyBJsyXNfqWi/yjDnqraO4GeP+AZFMCK5CfG1New6
roUXHUovmM/54MAJAtZPfRx2ZsUharmqho4wgI9xlDzcb6wZ5p4RwTQnUCZkcE/E7LiqEiF9biwZ
XRPyMPeVP6EsLEix1bB+bXJYrhOH4bZDPr5x22neTmowX6lV9WtwIqxyeQ29skHA4dkXX7V4l0mm
X7oe+zdpTfUeVQRVYlHYh7BgyaXSM56d9j1VbfB0/8JPrXlvrTP81kB373rjanEIpcC1YXSXw7A8
ZEvGuepTzXSmw0kneXt8uyH4Rzd/BlfmB8fu/Wu1oKyy+vyIIQDxxGJYtmYG+SdIUMYHE7Q5lRiE
fiOLqECCt24wurtltOXBtmn3ZLH4m1H3LqWlwXC9ljyaZjC8tEz5ZxPMhYCiKTyMeB2+8ih4jEnM
GwWT7kJYsastfFQbPW390ecxD0meW1fMDeH52SVkRmxY+ZAn5P+YUV6MbDktszKPiXZORoTEKKOc
qAocz9SEGUrvE2spXuRCPlSZW/ts1VkiomOIsRi3qfdUHGbU7r6CeQc9RsZcZi5banI0JtwXCZ2a
IYzupOBkygd+2THTvc9bduh8gHjiU0cwCjz2Rw37AvIAIkr3nOQQKgdnoFYMzmnlPrW6OFkAf1RQ
xoB66SM06T3ugl61xgKY6bAdFzq/0VHo8zhAd26Ii7Gb4lY49rd0EsEtw37qsMj+sVvc6zLUzX4K
+u+lNn5H7ujCJa03Kl3pLW1FQ1DzRsDXoXVNykvVID6mCCRsfGKHWdSXO88Pi25e20ZjFRFNyaYd
0jDOqOGclmOzQdSSByRx9Wm+C+s53VTa/VsmBBRK0DwoTtNDUCSX9d/icfoWwbhNRCQ+M0hijDWz
fqwuYWK/dXM+P4ajsdrYmQ9OF26mOftuVO1LOxgbwkcTiCzEf5dzxWdEmeIyO4vznK3abV07hgC1
NeZmYW6s3FiH6VdVDBBqHbLI87ldbkX+q2q86ESzD4DqDwOb1ExsIEmViB8RoRm+dysbQUfcI8nG
DZeEq/IM8DrA1SrkijVb7KAmMzL/E5VM8STT8ZtIKD8ypY4N6Z0x4ZjXqBjqna7dyzypVTKNbWdE
yeRbmECnpUNsxCSzozPRWRe1iRyyTve2GJOz41dclWYlXxzLPhbu76SMMmpwGNeYUoBpFtmT8rRx
SphJy9QSW2b66JQy6zIUUxjjnwgBq9L1rgYjXNe4uVMO0PASleIyS2svGg6MeQpPmer6k4n4qvBc
hj16ea6s6ikTtY9z65BSc1j5lYBZY1NOwSPn4bs5dd+5hMxTZsD1DJc+OgUWwRItSJ5ttx82U6iD
r+QXSR7jWXn5C6ziVW0yXefCvfkqD+mCqS+GZvzoS+zQ/BHWCTOPyQec9dOOx5J66xdMSJblh9C9
Alb0roOJfMDt6KhsrAo2TJETpJTFmfWVg+V1T16/bCehEP8EHeahjXtSC1Sa9LnptIt+3LuEnbH1
IC0zlfA+KxgRjqdDFCYaQXfjflmLZeybEl/agYnELp+6OInk110af3/H6kbqXZk/ZgiTkgFZ6PLe
eUeci8dNFwaXgbc2bnrsTFqXErGysI8pqaxgmKP+hCECDgxIEbrFdYi8Z61mKqZVTnwX+5mj9C4+
C5xAjEltAs9bjh6M/ofOfbnfq5c9DM0ITSs2BZC9G2oQnQ0woLLVtSVMcpppiAh2eAgwVz4gw6Aq
KMIHyxnaOBIEqbtNccOuaaOED3GkDK1tBDnu1kaDw+9iLyDF/i7NNFPjK53rN3p9ZmYL5h1Zcimt
kmITNU1bfmXkrR4tHzB4WKwdlvZfjQuJFUpL9k9rb2l8ZUcGuM1q65NwBXQ57Cp/kc0hwz3JJSF6
tRJAAI5IE5qe4XpokX443YjMG9rorp3LDXWg5LNBPJcG3yvAuC0d5ht+RvjsOp3epiI5VZgFx/Ci
zlhwWpsBBazy4czm1ZsrSEQhE4JRG1QHt9NPuGoNxCjz6/fMlqTvdkOUKDIIuWdQ0tDet9TSEzWu
Lsn3QidvqSQpMWOGBH2NblfNVYw3zV9H62hbk7291QsTmhIBdY80BJ7VdoFiZAj7N/vpKmErn6wO
LM4eyTnEeBVSliBxM4MKMdptnBf6mnvOz8BiP8LP76HNqKhNHEhTm30+Y34MnZFrwXs0RpcPyfZe
BIuErMs4HIy3qUJT3hXzd6noxfyOqY+R82G7nbnL5oLCyIBlNgzx+s4wjCw2fO6MJCYDM2YYHgCc
hwByoVNXREBa2df9PFlEcMI76jQXT9r2fmXkaG66iF+5w3d46NAQZl8TteTU6G/ZwmdntYaBUrNB
Dg0JJefje7CLR9dyiJLspvpSRIVFDsi8H5Sc9nVGk0t0KG1qNRrvfian82i5R2GaD8vgD7deKHlr
mbnXzExPQdlMp7UG9qtRPFUOm2Y+u99VOrpPmjLSnOwewV+1MxxbP5VynfAsMbO2Jh7HqTg2yv8+
pH11ud8YWv3IMiM9Ezrg7ao2vxopcXFbkDkdWzQhl2YJPrPRgD7rzfZtnsz8mCwowdlHXxi268Ni
my+dJ/09e4l3cVRygYxCPTQNcUeLfxSh+BER87MVg0XQC0tUzsZu9Dkk10VlrrYOmXK/GQHDxEKu
7x/w2tmbUabhcb64gKC8yusUnRj2RLjD0c1OMthAcDJPMjwGoooOgPz4L8Hv28Lzi1d7ydNconi6
024tpZ2tZeOOoPj0KAz0JqJMGNdOze7tdIdZMspFRn9ciCnpgvm3QsMELQPUDNSPz17ZPQRTiqRs
iXvUPbi8wjbtc9bSaDy0VDJQHCiaKr98daXXQMP5c3c58h0I2Bbd+iaAO8Rz62acrsVOjP6H7LAf
Yka+7FPYPc0gPnoq462Y2IPuGxHwSou5ghNtuoHjOKkMj4v9a2nWblQF9P45kTWCqz9gLsHsnuKW
wEKs3DYwI051wNQfZE3vgvqxNrEsIbJPHE1cIqgU4YvYLoyOfKbei9iN1aA/LQPBdUJZ5uILQ6nP
yJhcdVn1Z1QvsG01h+r9ffL9b8YIN8210MzbKIbuTxgbw2WTUm2ZY/q+UAjGlK6c9Qojk7oimqRM
9hlLAGKK9QcL3CnmmoyN1kWNpSBLkClI0ToBZKKqA1HgWs1ND3kiWZv3Dcu22GpK6D5SakXVw9Ah
65iZBqe2ZIyXd9m5D7KvVfwvSfWpG1YTRFrI3pbxL03KDPVrasmPmWWFRgknlf9dgmbP0LtA8526
6s2KdcmOVc7sj82+b8RDGc2cj+Ept7JvqOiHuBkRouEKQVnCnVoZHObao/VN+mgLtvbHRMAOWhbG
Zs+WnzzUy8ye7I83oOt5G2AHs81hfnopJBP4AcNmhb23IVIXq36hj38wUgSCgQVhbt2v9LDXkCLg
7LM/DxiSgWMTXtVT8iEQAaq0i69omG93SB0ZiYO9OnyM0m2B4Io5Nlz/Gqw4JVs74Ymrd5ko66cu
ULecTYao0y9pKYGMmFfTmfVuaVxm/cuxToYs9oDPN8b6Of7bE9V4Nqxy3Edj8VUxtNoKB7FMZcW5
rR183iBQeCN2GKvlejg/0pNkD4Ip1KYGt/3UOhOoRdp0T2rl/FmjOTRHoopbR/3JAXSOuKebT2Fr
/pmm1zRq7R8AFTCe8Xm+5q5fHD1n6bcpYvWYNIRfrWlW51a0p5wAiZsz6VOtaf4iy7VvmhqnrhZ4
1u2cHCI/4jpZ00vvQZV1wHLusDzYCEyV8SWp4rwf8AU0mi+vsTDwqLge1xXSW+oXqWjvtt3c8BR4
GFvsQJJeY+HFuWv27gnsmyZHWYz1wJnHdfV4pmCToko0V7+zKSqdTcKm4lQGHvMVV5ybhj8WNZ+D
Cp2z75af637IdQLrINh1Wf6VBclbW4pnIhm+yTn7XVX+MRsbdrXCUxtQjS2kGawP/eBVUF47Iwih
k6/IfkW5664XkZj4Q0MLsLd4yMequnskIHiL1Jfl3VF2oLuVm2UGfDPZkSO8TuMqON4PbHyrCc67
IJorNmnqVXHBwEMVF32x+/CrM8NT6UaoA+1TZuXIs2T3KxlC1iyLy1Te2xQyJ3frLXrmJqrnzZps
5ONhT2Ahh2+oWdougxQOP8J2EFPjnxsd12vXJuxiX/N0JiN8myTbXW8WxPEa8gHPb7aqtZzAx37v
CtTKYfuYkEy0NRvU0gNQt5e6Dy08vM39md8D4Ap/fhSh8arwfmMcj/yNKqJbogd71QbPCweBEyDf
lBGbHHbP7kRuSsnyvxtR3S+XtIg2CCRuBtxpsEU+3xQRglJFsfU6tqUEcjyCjQ9//TbXw7TRvRMj
LGF3QF8b1xh/tFa0nWf3wRAV74Ib9GxgZvI3X20p1++bM1QrSlfC6jRUIShDPXEBwHZMTOebOyYq
vv+t9b4DGxz2SJs27fDMWdudLjDtre1wJan8hiJqRek5dLKGsPfQwbvfBg5pDKYlPpttp1gUIZqm
yu/58GrOMMIsv+zaOfdliHxs9ckqMJKrAhDFZI2ixgO2oHcq5t1cr+EDVINrb18by61svV9eR6eS
1JzPGRB0kHXRoTJMf0fl86GjZGf0NHes/k1VIRm4S3NDmTBAt1ekcGp2CeHLYqAVrytKBPIh4wDz
I4Y7CDJwYMeU1sMamiXLKd6vcEUGwY1WYD02WRwtmvTlgETD2C0C9VmJaqMRP1o+uV1RRu9YscZW
bjznAwZKxDEwNXUVLSPOW0nvmgdL5LzQYXh1R/Uh1y6r6oOL/B/2ziNJcizLsitCCvDBp8qJcW42
gTgzcPLBPoBRSYnUBmoBvYaa9KS7utcQuaM+gEWmuXimRHTNa+AqylxVTRX45L17z+3NEQcF07Sn
0y6P1E2Ct3uTTfFXJTjpa8vZd/7Eji1lWStxcWBAqg8hEn80lhOSksmnZDwfj2rhI5W9xad9X8Zu
vHQUGgwU7EN56NtiZN3ITzaY5r0nq+TKHa0fWf4VjNnwQhtUH90LXHQI8TM0vTiZj2Yajydp1Cnu
Z8vf2G5SrZE1pNcJtYd1llQUYRwXdBHpE6FReve0c9aFisSGl9hhFEYehPvO4Aw6WgmJZ/7wmHYj
Ced1ighnbGjxk02xpnioNkh6troygkttYsQS7vjgmWiiOPlxa/S0VqQ/HfqmuTH4jOfERcg22vXR
ioHa1+N1Q8VrQrfkJQHUaqM+Vthy0OE4+z7ENThV8DRgRhhxnGI19etda3bMsSELIMwNJczTYtoN
sr0Be4SpZUyzO8NEeVMyfGOkIbjCEl1y2bCDX5sU8QpNJ7aa3eLdhICzQ0/ygfT5b0jhn0AKTeJu
ocD8AaTw33/7n3/9l9/+87f/+9v/+eu//owo/P2//o4odI2/0Ho2fYcAYOFABQDn+Tui0DX/YpmW
q89QV2dhFP4dUWjZfwE/ZoHyAnBM5Qesy++EQkv8BSQ6TBfLtlFlYpr/rxAKf0FpEgxEBR6MFChN
thrWr+Qiz+i7KS49+xA6/jevc5Hi3E6kDyNzZWj86fu5+eCO/MyXM39FI3iOAQqRhEqPOCS+j1/Q
CNQFaImjEDngjkx3wuvErF/hzJRmvJU05/TvDYrGLt1Kfbz0C+9FasMxyymAxH3+lrv5qcxKG5dD
ozaqxdQ04Ai30tBfeUX8GHv6Q5VZKI5wVMWZ7W8qSmwwDhsGsNSjh+iirrHjCySCB9XoYqv1Y7nt
tfrmj/9Q91esx/yH0vr0ZvYKwS7OL/AlYHYZdUt8SmNoHZbJ3Uy8dNPFTEfWtE4NFNN2LL5Zevae
xSa8j/pGRy6CrqaoUAq2uzDID5Gev4OHusgyuKZeGlCLru1tWoh8PdInQbCIQKqk+FTnxnNKktUJ
fECXWUfwm8feYYSYQouOYmteumF6yUCJltDcGl2J7FOQAOu7yVNMsfyUTREqsqjI1bqK0BfB691k
eEpZD/t8Urz2OMm8bK3mepKfoo9zw/ZllHNRnZZR5BmPBVJbNjFRvvb85ABKPqQMa5Ky4sbvRjIe
ikrd9GDrVlFjki4wOyF+yEzepHr4TsuAtVsa37Ny3gjF6p8/y8MBmb6y5g2xxPRfegn3i1QO9SfE
DvdXPNX8W7ns9QySgG3O0F8OSha2lZm3rMqoEXh0nYKHxEzffGbavhh0RFJFsKqLrqNEBFS4x2EH
CUMR2W4fGm0OqO/avZFFc5XXo6oUMdm5zjZQYnZPqlNFCAwSbe9laJxsLSzh4FYbV0mU5OvACXGt
0UykTR/uvPHWeKYSDDwnjN/thFyUKrZYLdAfQhTGcS97bVsr5W8pGHzNIgwkZi1fsqi4QBnosVW2
E0If8CrY6TkX1VOnipu85MCjOcNGj9KTkb4xt94EgOF29qns1XEUzkYY2VUSaNedaC9sly1NfjJ1
Ft1tT9ObJwwrdq7vVoEkM/L8W90AVBJgI1lFSXLts2t0rewBuvS7R+2cH+ou9zli/uSc+oX0Mv9M
0K/n+LSZ9Cp+Ib00ltl1o6v8Q0zRcFPr2Oa9kAKKgWWqFfetlb788Rv+A5tneUdPN20LmB10mV8O
DLs3mrwi8ZKqvXmuHOdmgl+xJgeENm7RPVdxcWWSUrGKve4lheO1ikt+YZdG/hZx8xEc8Dv12lCG
h757/ePP9s+OWdJ2PY4WImX/IR9DGMR55VrmH1xx4TdltHcjPhoTWoOEB+VQN9d5iin/k9/gn7yt
pRuWabueSbXO+uU3IKJJzPU775Db2fsA012vGA+8MnlvJE7dcEj3aeM9/PHfaujzy/5MseKHsAV3
k9/ENPUPc1RC/9dXnLiHpY4Wh9ehGnDHqOxi2bS4FUoQi2LG2nokKeKBMDoQK/OesEREwSLrnPds
+AFkMfpH+Qy+OctkLhbr6biPeZmM2O7Rd8NVkdBo4oNk64oyF0SPHJAfiqZshEhea7ekeZ8KlBfr
0Q2zTepgreZ9t9kQOeybnF1SqZZj88YxS7VBS9bRmcmPgFrQnJA0oJPsUL6FI5IRtwjztRmBX3Gn
YCVLxFeOV39rMX5VqcKJrK7RFQS0ngaUrtJ9axWbWSKnCfN1U5i7bKICHxyn5VnvA+0OAzjnJolp
poAt2Xop6o1qBWImQxbDYYmK7MIKmQz0eemNCWRVIWpw8EjEA719MxsfzL587Iz5uUytK38c7+h1
ZmuJRJTNlv9ghZx4uBOzlS3NF4fg9JQGxdoe2VMqSRVY+Dvdiwh0Z3+PfhrxhBVSfarzP6M+Cesf
EeiIDZhjXUGciO/b8wT8E6+PuBqIO1M9HPCuork1d0nRX3fjNO21gJjJ3r/1dFAtkVFdmjBvVlHr
Xk4KwEgmw+M4sIvo51AH8PR6gTfbo73hkUyW5Um3yxMmormHYaPlUF3OplzvkMYL47FLGgPiUCrX
yPgY0DctFohNZEEQL2QHp8P+FruZROQzocHOxdr2VLjJM9xnpQtyCIVIY04eM0gY7aJ8fMdndnJF
jF3N9r+WtMAjdeeXbCXi3sAo0NDmTuHUlBOEQa2xiUIZH4YK0xNj1rbkcMJAGFfTvalHF5ld3HmS
nbEz0GZCxWGvKkO8+F0GU5poRQKuXKhvPkTNRNvYiKXXU8cSi2LcsYVoQZF/3GlFgWG2154dDEXE
e417Lzcfm6l8DcrOXteN/cyGaS44xfdJolGKJcLLocKZwIX2srRaO412JafuiAU93vSte8v7NjiK
CADtajrR3kgCsbo3k+qA3Xjr6dQNHAAiAE3ouPMNuRlf1Uz6yBpafP0d3dn3UcblPq8BCVV0CI3K
TzYoP/Mj3dHbCLYa1tWWDXZq7FKfzV82Cf4vwqshEMxO08CW09lkY5mudc3m20NmDp7CP1KAPFRV
ehyGnCOZ/7sWePlZmnnUAPJV0gJ9YnVq7Cwj2GCDQYpnRLRiUON3AAyvUR3Fu35Cvp4m9UYmZnkc
XIr5heSQiCsC3LLaincqMSGcmnm1TmGX0D8S57qw9WM1T84mVCQvi2h9WRXRHEb+MtpI7AYZPU1h
dp/Y8hwn1TGhc049k257EkeHvJOHDJBoG8yGMxsfLwcDLkGUQWjCEpu4txzLpI5fI/AQeYnRv/VD
p6KQQXG4ofBSGfVjzumKFMu8jZSrHfsmPRsNfsoCVvjsrWcqcfaIHp5saV85oJm3JKTTHbYJdtSZ
XeQgGQUF8Bk9UjT3xo1dxo9FOpwTA5iiKnWq/Fn1OAjpbiY/a7b+QMUhJ1jYzUV9sFLm0og8OiJ2
8C9GaqWFFLy9YmREGUmiwq98XcbVeYrM67HvtpWmfcnL4ZZFKzV45OuxKVg9DYAEjKB/7QUhzzq/
f17r+tnGbNC4OEt7Vqg2q5XSrvIdPKt7M2BkngqGWCskBpZUNDgptwncjFXjqTuQOMBEOuwMliYu
UDXByzA4q1sjIUYNhzxZeK9oo5Bjki9fBSNdCpVApSHuIM33UpavNW1KklBpxzizUbYM0KoNmfkF
iXcQdd8lo82xVpzH/tDsGxtgl5T3hWcfb3fKjy6rEck2JdpLfah3TtJS9oqe0rz/IV3QSL0eHBjZ
rprh3DnytZXdg9+It9Q6pXI6SbxYYEbKZEu7gEpbXSAiddVzZtsY3wIW3e3eTolhHdqJL4H6XNKD
cxhpWVRR/kgq95y26n+hPob+FwpU5iOIo/e0dsycDNmy73cZQ32B0eG6rTEGj30ktoBXaIAPBkQj
AkaQWmzcLLvoMeQqOpVqKKcrPGX0FUX2mhR8O5H1VOkqv8jruFxpToVuUKlnXzCbYClObytw4we3
bKjSGfLWCh1tV7I7wHmG/qZFwzaiKTHx1Lm46yLh4JK1KJnymo+IeOgemf2dRGySWJzMVSl8OuLt
o+sjo2+r69TE0zFneyQK1CLMfCApUHyayX102d9gv8+tVUVuGy5RIOx5PoMovA6aJRE8BiBXqG3J
lyB+qBu/XauRQTMyb4tQ19l0dSvH3LdoPfZGlDy4qEuGpHZOqY+XDdUimaoliJ021aFzS3z6rgX+
pjNhri9Bieqx8kc0E6Ir1v7UneDvxwrKS4ocPB74rWjUfNXiN87yBpKVSiDr+E9d498OBnN16KeP
TVXvrYEwkFbXw9WtXufh0WnyPX0ld2uSLLmJCL5aV32303P9QvfY+bGOpC/fwfebzJfKt149xAdV
TgxpybyJgvRsO8WpMsNvJvSlLPyWw/hb5RJSCKupx7bKUYhnVbKpbHUSQfOsa/430H4HpyJ1fgy0
p9RBEuUaJeXCdS+35ZAeOt166VHi5QwvqzHzrhN3KFaExR/83t+kim1kmp2Q+b0jcdNXFGT5oH35
rOB7kPVqwCeKrkozegnCl0YgZpqNknNHKDH9PZ34AWcTspr5/6oxhhjH9AaaeYs+EHeKz9JAgY5a
R/aayCQICKF6jhwlVrXmJZCDSPWqXcs71N30qHXY8xVxSQUIVwxDyaqAnj626bvdQxR3sxQb7Gg8
l1NEnqJub4W00GtY6NEZ46hFkCcH+O881P77ML/Z5BGETGzNU1S19UoiIBll+EjZ0h1g6oGDfG01
lE6B+yJCw8bSe5vE+h0IsnqruWDahTb5a0xArFvrPH9NS21vMOeqMUn2Tu8NW7vK6Af7xo8owYzW
jV+K1rlRih40HXZx1Krhhbht+BDBiSCdnV9o0bq0tcdxNKzjQCF7VBXpnSx4kJtNFjgVGiSda92k
1VkQLWrNfimNnWtjETBl63tdi5p5A1h/XNgT3T+rzPtN69hwZgljgW85rL10zNfYyajrDPnMZ/eh
AnAingZsFqfl2udFOBcoctSjG72bzUNugPzRI9a9yOAf2l51MjO9OjmS9TdGwCtk69Mpku2EN40I
YD+bjPm77E5eK9x9l4GesyGSev459HJS5rL2KqIQy9hZPNVeHu+KGsNVHAhmDjVDh90IAXRi4J4X
l8BDLvWClocSSJdacZmIiCM0B+cEaSqBKbICV05sa8hqxEbcKDWIBvT0zxP8D9QBc6xE+qOr4xs1
5fQevOKHbWSXbnRbxew9aFLdBMFwyTJpWPsuJomyeaS3cU+e1xkwwo9aQZsU1sbwxBevc96skzdv
P3u/XXV5+UNk4Y2YLSiY/9n+uP46wY3PKuOy7xzm9e5x6LIfrKHO9F5YpljI//WJqY9iGDIUsEse
nJyRnKis5V0mkJbbys/f2PdBWddp5ClUiNveBeBROkY+m005XQX6KzgY/amq9oun7gP5IoZga3fl
k8NK6EQ8bMmXfDRw0JzDnFNUi8uY7rkXnJaLApflSY/TK9bdwW6xTk4dw1imSGK2Knmq9ZQEvDiv
aWbW5UOStt+alrXK8usu15ZjJUadvonHgHW2GXYRpIy8IJphRizP1+iHoMyRDqbxCB85rTiHVt8G
9dVXUeYGncboGNf6a5hQ/VF98RR4wb6YCxr0597n9iUbJghPuNt9EIWiDR99s4v3I8HNU6fbh5iO
MEMDMSpGF548cl2wdNMoifsWsb2fHue2BcUC2nqSpdvaMlv8oIW9tcX03RrVcalhEt7g0dFd+2Ez
J5YYbNhiezfV3Qu7NpZHOvYYZ7qEN8960N7BYx0QnLA9WQxibfLeWxTkbFv7MfR09eqaP6AV2squ
BgRMExRoiyUmyFcQBW7AiTiOApPPezpP63Ppb9kkBkC9KqdarMcHrySOa9lyTz2vbYC9QlrfHiGd
0Pud3y4OzEfDGLe+h9l9LuEtZS4t9x/Ic3uTcKdp12Mm1rPkWxOk7xb+Y7fNjijheKS+inT6xiqc
zRi6Hm3jVr9LBMw9wj5QBY3X2hwd5mNt3DuRgfec8RDhOlLb2IApScBBVxC03BrTxnD8aOOIm6Dt
kXmNLOGSuPpCK+7eJgw3GS13XZvpwYWnlzuwx+NeHDNK5Bcivsg6xFF5gGkOhtcac5k6uNRT2y9N
yQ5qPmKgkDkbOdcxnUls82jXG1QPaqD1W9seYI+M8TokcpsyAuVouvGobgo9Ow4253g3lxVVGZEV
qYZbyPvfA4eKQKHGc2UgHEYk4RHihXXbq/buSKPZ1ssno5uatSVnf2gKFsUSwSZrmbVVbW1Lk0UT
Nfdik9cuBhqND+Vo7Q0ygbI5dwYn9/LzRIw0cRSTMxkkby0/xBa4yxPwZ2hjVAaVXV6j2ypmu4ea
US53k4X3OphQWNqpeaWZeDZsCiexZDUNjflOQyqyGnyqEnNL202oYpAb9Bp38S05Qd7HUTfDi3L6
5SsUrPzhA/glDIjTxPqBUMqlEJLWHDyTGRYcXrMdlPpiFHgPWULjOpkfY9cmOaCOpJgvP4AZzVvq
uRJDMO5tXVvfsor+NsmCQFb0HzF4jcK6j3qa+WPkg5XlK40TqbYmOjgKlWPIOWoX8YeEEBcga9uS
hU8f4c2a67jalM5mDSI8e9hxbXqfD8NVgt5t25fs5fLY8ladDuA5myYA5LlxmVXpoaDYsLKZKGjO
zpNbO5uD5uJ2QTGOyrY6toomfkqFhxzRYlumnQBInbNeUMlWDBSGSzTfB6MlFDUbU8pGuX3sWiVP
5Zi8hRZVGEMDdEpRok7KU5Zbd4EHX5XyPdNxRFioMogb1UpUV7238/NZvoVj4uAH91HTxHu0L5y0
5Hax/Sq6Mt/g1Ex3mWKnMPnD0YjHY63ZL4QdvLMrqLayCE5tmH5VUE+OaYeiIvOm91x/bOcD2Ka5
utb89A3EAcSb2alW8CYpdTOj1m+BRu1zk+qcnlBWQjaIMK2jZMGBR/0CBkF6XnoymZa8U17hZ1be
Q5wJ8MX2bRNw2LKAajLofW7VsdwhtHA5xiarUJshMXdGgKs17ms4u528bRrwXFGZvmN7ZgNXX5oM
lSs9zoEPjeBMO0OchbC0DQV7PZd7IWIfJARuVL2hrqZVyOl6ZKgRP51fNt+CILicq7hBetHK8S7q
w2cd2vR6cIS2yfxq7fd44ZAQMMD33tFB+bIZOZ/5C5sfskrr9RhHZ9uoCnYlpoGKigKpn6iDthhW
o8mg/kCrLZ9RoLVfBRg471Jn+FLL/sQUS447+KIxvPAVvjOdiuFKd1klDmxzoEAHe9Fq16F/yEl9
LOWh1oXcEO2dWmofVlV5pFPwHFvtrd4o0p6nWR0Yrihit3TdZLk3CqTNTM6YA9ZdGOob5bzWBtal
MBsfnQmgQe5+6T3tWw2OD1glKUiCFZw0j47BspAsFUpR4JNq9jeVSJ6rLErX8Ti8uTaK/qZPj72Z
XZA9yL6moP3vZzTie6e5CnwBAEU8yBql0hRf6TK7Msf4tkOUuM3ymGgHAFZBVh/8Wg/PsnS+Gl32
0oZsFmMvAxyISCzJOB5Bc2wCfYLzGNsvc2bUTjXySvMtuadkm5xhvfsAV5jrWqz5HKjleRhZpjjt
bWxRz1zF3WGc8nErbPNHMAnyZfRATlv0mlgicWKelotQl/h9Pm/XkAcyWSIQa0p82kgT9qYW3tV8
ghMiQKRvFmNIP2jjGcHoirEEtjbjEjZfHShFRLzGanRq/bTcRm19bZhi9qN5OdVFs7gIaMhOyMXo
1blbnMqKKCYknAXhlI4ikGHEQ3uCaW5yRMxXKxvb43JtuYBCQseUuXubzVyC5SLosog9Llaidoaj
fD4wRfEFNf9hS4jNTiC225GtfB92ZnyB9UqqWWSupaXAmtZjeAjoT1IyZWvcHDumI/us+7xRyay9
CopEP31e2H6FmxZkxDYqJYYcq/7ICf9vbcKfaBPoEvokIfyBNuF//Pa/fvvfv/3HX/8NdcJ//vYf
P6sTfv/Pv6sTSEm0TJJ6bWEacz/Wp1X9uzrB0IlJ1B3HpcquC4NGwt/VCaY7P+IaruPRj6Mdh6zg
d3kC2Yq0a5AmOHMvk//r/VfkCQzyv+TEcIfp0uOiP+sKpC6/tuHqPvWKAXrWSYvdc0ZgDhv56uS6
qb/JAvCNGEGqYdLWVTqIDcU9BO+Qtjtj2LDrxpDQqvOIGmFNiltG5wPwhmw5bRLLAhyiseOg5HGy
rFNRh7W57RD6qSI+dyZeODtdm1g8WWO1XwdJIWVqiDTLqQCa3rSxyJnx4VbvLMf3TnjTffiPZBgn
Ees7UcJSqBz7qbLzlLI5isBa1xw4o4PLRoZrnxcMrAO0ptOox9SCfI2RnMfZ8+PNXK5KVbpwe8MG
wG/65Gec09XIGb9chE0lTgH+rQ3tIZOYE27iy6SNMzWC7e/fnrw8sFzE81OWa58vMIJ0Wfmw540h
TFhGvkeNgh7g5SF8zSw/Lxe60eXnegoc+A6sMEchTiD1xenjGgKpPHWjNaEFeDUMtz0GHWIy0H1n
LydjbuX72m1HAWpXBheWNyFAbsDseyz7yFv42wWV4xgBB3KNMQU7RTZOT9fdp6wjbFGdYye+kCQ4
b5ur3MEDLxuR7IsUXmwCgEAo75tTzUgOOUGD07OXbILgGcXVm+ehwvRH9zZQVOrB8rOtYPd9Zk0P
UAM9q+dpr50XIV7ts10vNdCHPolupZNfmCQSr1TdzRAlKS7DVhiX5IoQxJC2AV9b6Oi7pE4OELrS
o0ZXyRUN2kjA9dGFNr6bhVFc9n5GQ3HKL1VTHKihnOvE7C6CsdsmrfgKppll9eDMNSVdXEqNm0bd
BpiWSvOyqjFAa71iDZv192NZbQZKgJjeOx8SZwOdWbOjS9HXHJ0EMOwIsmkOygJlVBX5FWSFmSVY
93sT5IIFE5m6hF2rcW9JbT9YlIE9nSqGyNVF4QbWhem0GAiG5uwNJQz+LHb2rjc9LY/5leLbY+/J
/gi05PwEJ3G8o6gpPvGnA2cczUtj/tRtEz31mhh3dRztlsem+QlOnF+PwnY3eFsfCWqu963Vok9N
i+miVvxZyon5Puxs7wvtmzuhjJhGaeAXmZK9PXa4ymrO+caC6ZMkprtr8I/8fJ+qX+sovYpb6LlZ
GuVnDQvVYdTqnShCUDqgyU8Nb87Gd7663Pl5UcCO0uhv0wZ22jWpUtUcHZjsaQWdl1tiIN0k1Qtw
KpPrsccMIarEwVbWt5gdHwfwzIxQljiz91hQQfbAySJN5yYDYWzONZS4yrRdGvZX5oyM6sgkx3OL
L1bIeN4wFJZx9IabNBItsSie2PZe/rYUMJQY+0Pp0y9phQcwXxn56eNqRQISoqryoGPYntbfMo9l
zkJrEjOySWVfMP7WG88HGgMeDg57A4Sr7lsIKdlwWO7y53BNw7B6uKZGvWVIQGU7G//iCiKccnD+
6SW+/FqmsI98CQNqQVdlDvjmAQ9GZAp5SuaLcYYoLdeW+wav3ydpZu8b3BfY6UicmwznkLcOANLe
n7ZWRZ3fDfwvZu1nuyasAITNn5KtEYAWwjE+vklw4hSzIG8vIKbCQsxuDupA715uhI0zi2msJvRR
wpXkwF5LOPXkqc75SCErGFebcT0LTsosAAS1unRYtu+sWEynRi/0U5sQqz2z8nRqhHHBMrLzo12u
OeOuT9pHcxqdk/S8AVtc8eAEfOlxL6G5aIr8E5Cs1M5AYTFV8jOCvtmo2KlXYoR96zb0+cPioull
tLNj0C1m7yPnX2PNtg9zUxIobnH6gDMvV5ca2idKWUnqWV6Mh7tkRbv3c1Q6ywEw2vbv15qyvGv1
rtothS5y2Hk9O2a68su+OAUQpOnbAgb2g4QtLJlr+NFaVrF1qk5WYQHiz+oB7Kk5nkQvvgnX1anf
BdbOnJpbNyMhSKrGPHQdmoJXu/kRYjY8yRwLNqmOzKLuWticqQX+hvVgROY68pz32CPGdXkmJTNz
MxAN8PHs1MlGkC9sxIOkw79DQ9hTIsb5AJ15PMpixIqSK3SvDIcgBkdsNJP1LLI7hYEP7zMH/+ff
vtzEPgKePJ3ACTURaTJzva9JkJPpwXRYbi0X2vx12INzkYnxqypIepsSxzxZvVlQM6dpt3DjRB67
q0TSHNQ5OtL5AE3tcjONk7uqhU8DWU4Jhtueut/V4JrlwdHgUMwVSa+oL6impPtshqJ1zpBtOwxx
m8CgY74o7mqQ7THEt2RGoun6rhrs+EQaOTf66F5vGSC6HGEz28V5sQ0gTLd7bDATX/h8MQ01A1hZ
6Di5bVb2MDcTvzpGVBCWQiuWKwpFcYBdi7mgqiv6DwNMuLkS+3mx3Af/71YP63a3DG/LhTkPe583
6UJWpzzW8GOEbk0IUMjc2lWH5ewPdaoVq+XqcuH5NnL5wLVXttVegBCn+6YbsyohUKflAhNOsxdN
8DEG5RNDegTCsSgIY29Ef61VDlswS39b3ncZb5fP8svNKdC1feGQITQ3ASh1G7i6jkFaOfS05Wix
1c2eEUqDQYeydlouGlJiN03ON1LqoXVhuJIyQGu/56y/tkOkRbB8tQ3ejeEgigctcMBvEKpbHSKL
zLMFj76cm4C8yU6wHLQtHrnqJBhxDqpAaui96adGxk6o8DWjY57wH2NPzhxJwcBM0fCMPzD9KJOD
hytOuKZ4reWqNd/+JNMt9xn5oek6k/SJvz223P2Brgus6uj2b0sHxFWJfVAodpZbaNqqU9Jl8qM9
stz8eMB00qMJaR9fcAireG6elGmIlnT5HivbKQmopD5gFegKTEaPQhTDCeG8fpHMBA678499pXn7
EIzRNq4Jhc5742TMG1FZkQCC4PgWEyvlqRCm4nItma99sAiXq8udn8/5Z/e5DSDiEkHAB83w838g
Y6kPBpGZn3f98v+XBxb84XKtGyTeCs20Pk69ikalul7OQlk7gG69ge4gtX/4oAzouBR2MtCzw4CI
66cp9PPmcq2frAjYzDy5LreXafbzZk5kKLKz8dQOJL0Whj5A/2PKETPLEPAhiIfltprPIxSIQOwa
hQR37kQtF+iXGoA0becdekmZ16y6i+VicN2S+C34GpRa8Z/S5FwFyKSYkRmiTyMQQrIky4A0oT4N
9mOILUAeKBdx4lch8K7l6rCQ6zLNKD/IeT899NPVuCOTbjv8na9XbDud4MfJZfShGsEATE2xOC3X
louOUtrvj1R0e+vzci+7Fonpcn4+/tn8ZEROmR+Wq6M5cLp+vopobGAoLlW5c1hG6aaU7AXgutSM
6x8v/vM9ny+5RGgur7jcNzTCO3buern7l2dFY+ShHZgzNz+uLu/+8UGWpy63Y+nyrOX2xzt+vpSe
FHItfKctzi71+Y8nLe/9y6f4+Nifb//56v8f95WYqF2p1wAW0+A4YQFv2I+SKY1EaSO3TWVOB12N
D0Mxo6xJ9NkMhryyaOcBKS0Y9CjtJzEKB4yWT4sNzvYnm+6mbtEmxt+bDtULW+F3luhfWpqc2ykS
ZHVMWrErBa45oyS4Mxd2vo6b6HGAhrfpEmhVjg92MeooIwe2ucHaMm6z2G93MwzZRK2zqbymW03M
KHDx+wfqWGjwpf7slNa0akkEc3v3jN0VQkuM+ETg9cMJTzrCwC5Adc0u05j4HHfXKtKfKVmxbW+T
mnOBDOikmdM56irbV0X7I3Ai/KSDCtaR3r+KdiD9ynnxEpzTbpWk29HFgVjXu3Ew3kyycVY9BD1y
wSj0kRsB3vnods4p53Q5pISZR6jfAAZYZ9KtiJyK41eyXYurKPquxq+ZD+2bbNJZFdDvULo/t72O
EN6MjpZkQ1qU8PxNc2+iLgEGAToklJRBw+67E2SbirzIvQioSIAb3YU1O7eubp811/lua5vamQsY
+cjcOnMkunS8S4dgZ6Y7uwZl0lS5hiYfghPWaHwAtyjZ06c+/0pHHM+PNK7HLvuS16x1JS4pM9Zv
JGGBqxJ5FPRGt0bSWbDjsMANh87bRI4mYXp+g6M462nGWeExMUnwY5e9H2pK6rmj5ZuQtk5NEtbe
94gcmrDIkg701Ax+ck61tFhTOEGYxPZxS3V3r1mpQzff3g61NccYRMUaQfeXhCP9lDBTr7HpTTs9
ih+mwXgMXPpXldAuJ4cFaM4yrbAdYz+0wYmALwgj1WAegFvee/S39iZwxCiX1h1dl3uvyq6Uj60Z
EDsZh0Z43TXJvpUDmnyBu5PCxibgK9/HYDE0JattmIMhjJPgu9Y3F/yT6zpN83WjarJ8Yga4xjLw
SkQMkzFrK9S4swt02tukdsH3u/ZpBx/TsK0h0SYXqPfHa3/U0iMK7KsK+MLQcLwaRlCurQqfl5Qb
giGbraXoAoKTMneDcNt156sbkVg4Ysksa9r2q5gXWUD0hqOqnjWLyA+Xfi+ki3qTgAi2ycZkTdTa
l94E9oniOVQJP03OliBQU/buXbE2E/jmWmbQoLbTF2naX+3GvrM8XX+pmvK5YoiCO5ei0Za4zNQw
1Xsxqf5S13FEW9SpgQmuLEG3aOwR7VJZDoJ6uAKWZUF1QWps3Dpl19yMYNGm+L5ESnxmZF3ppI6d
3Qf3AoFhelfTa5DhYFHA0r5PhvFUxMEuiyL42mgMHLwg5HxCbEoz/Jk0teI1RJrvQYTTAT/fve3K
5iDPaGutvYWRAZa3REzfDRbTfwZDhxTPsLDB0+c5yzxvS6cmoS8XXIDCLwHVdj9Y5Cb4Wc1Znzyt
EJw0W1A9+7hzaTY2/gmd47ArZ7R3gH3TCdO3MtWZA6D0YESuyR1l5HMli9CWuo+oinqXRsEzNs9k
XTsQ1e0MU7J+X7laQOmcfptr+9tWWudUd+WtNlhIOQyV7ty0+a5av9kHjFFrfSSBIW7Z41oDu+i2
uSoSdRP2pkPW5F6V3oPqYCf4TtFuPKF/jx1xtpH+Ed0Qf5lUhrg7Qv8jwmhOsgx2hd9fBqJ+Mmuo
kiDHCxK5+KLFU99n71WMJgMuqkvMy6qwNQ7f6gtliv/H3pnkSI782fku2vMPksZxoY3PQ7jHPG6I
iMgIzjTjYJy2fQvdQ4CgU7RupI+pltRoCRK016IcVVmZVeHupPE3vPc93hP7EigG+XsYjYfZk09W
AgOylfkfIGHEks9JsWc3tRATBRw7j71hGCLFtfRdgRcT1d++lcUDUeLVJnY8ZwuauoCKnOIgmsRG
ZarbJtbMYmD8hNHxMQY1urXhuYuLE/Mr9qBt8Rim/bMx8RQH3LId2+Q8GeNtZXtf5E53BUdN6men
sPcEK0cmG/5iJzd/hwRe+WD1v4FVHfKkR9kS+v0OmiRZ7Ar9Z6vmq7V8QBVSVpL4kHqPaGGC3MGL
Cz1urXNVbZSoSESiPtqMOv1SwzYoJGEzut8Pi4FWg/BaxbSeAY+qYl+E+lLgXtuKBXmPB6fGd239
mSoWRln65jho3V1JLKNs+y/ddhagfMV9sXhBEsJV2j7e2B+9X9vrSOX+gTmUIrer9bRzjdt0G5kg
m0yQLuQcrL2OsEhQyvmaGNZ3x73MZXQdVcD4epCwjiL97oDAknTDO5KCzuBuvCuru0tjshSMQ6ff
5UVwZd7M4qZcKHUxOgDNeBj3qLqvC4swLsR2YefsMj8VWzubX2WSqVWdEVhBfBsCdopGpC6SfdiQ
35MvhPiQGTv2hE/HdsxNxjeCFfulSbAAF4b9Y8u7mBRgIFwTi1i2lKXxwp773H6qJCOI1fjswrQ+
jUDtyJ1jE0i7ep0iOKFzTPhYT3wr+o29q27LyroL5qbDPb8QjoxxO2O9AmMXW8fJ4TBOoCuCNnnu
6gTifMJzmQHCg2OIZz/igMxTZd6ruNJ7dK6CMY/xQBjLvC1RdfY9iVK6Q5aYYDhGg4msJAnN/dy1
d38Rjj6o41EDXDDLu1Euzme+stL3j1M8cTrAwd7i7jsbVZwcpYT+5DTFLkJTFhX5LZUfKeK+/8yi
90xwzJ2f1u0Z4/OXAyjNUs1JOlhHUjZw2zFiFphkwdZb7ASRZVaHtIu+gaY86ZnP0chqLAVRg5Wp
HgGjh20Jw4kKtrcfLFec3Di7zj52ZEN0EKB8lNBtRqR0lkDFq74KOcDYJQ1gnaBQZ/jbr4QbfCJX
TxmiUgKKsL01pwbBsiIgWviwk/ttTFTCDz0HU3wn1uFrY1QPoSL2wHLSiZGwwpJ4Giq5Hyq/ONlZ
SvlkmuE2t8WOYIcHulwe1Nx1rIY54dyAsWfCze7EpDJb0xPg+Udpt/nNkCLThDtXGhUOcie8ECiC
9Lh8cOk6N7CUULPl82US6t5KTfInux7svgHfrAtXVkOyo+nbsATmWt2HfcOsGYTIHIsBqS0I66aW
Z0biSR3lVLegH1sD0A4TuJbeaw0EGjwIKbpMm6q7OA392yndjZ0MPziO6hXhrMSIdla4LfRoXftm
iSM0T+GiVk+tGLUgNsCtLlI2MMPWn1xxlPb0oJxpvPMFEBHTsBoAOmBHdKoclgESYTtAHZiLBztm
9FWV8jyhOfHdOcVIwxbB1NW3BPWWGtRaha8hdlNarYbCHG8HeNz58FRREu5JpPCgWemjGiBtyYqQ
T8HRwIEYIq7oxpskr+3bGdm45zDbLXAGUiaBPevRHtDDrku3vebwxOi9EPLIngFl6KPmMkxUGn2X
YhhymuNgNdleeA0qnkKle3+EuyScdWen3k6yueHZ8aW9Uu3+4n5SG12X20Y3GXphCq3kN20vWWXt
iP64UkYSb1mqB+E9+qFlPRFsvBniod2FAakgKKbcun5vewbnurMB3VLch764L2P3VYkWqKt5bwVe
Sd9XLUzPOd6MMLs2ppwfpG1gXSrR/Zp84lNidEx8YnRjSh+K8dzrfHEsmAyTxwftDUSoy6FES3si
KjRbEx5817HoXHfm+O1WwbTpA7Q4heaXjAiEitnML4G/9AWRvR0EMmsnSlj7GO2HjtnMWWruSDYh
e3xiL5aSC6pHcPwTTxvUaU9T2SAfTss/oiKasCx9j34sgFmMFgn3vs3Y7sdOCJ6rsXRtyJsjLiA8
QKF0N43PdjBPiGNHz4KY2ldEJYTZli7HgRCU7dgtXgqP/zPmZ1QnLUCxQdyaSLWpuvKtSgFvg7Bc
NG76A5tkDKUlnfdJjqCjyzQHXrAlT9bnZtKf3tg95Tq8d2qm6jXI2cAC1RbN26ZFKiqm8XNa6Iil
HUK7z1LG5UizFFgTAHu0a8lUcmUTW1s4Z2yCCXcqKtCWARC5jMe8MZZ3aa9iN4NYsvcJwxnasj/J
c5+mX27qeyuQIf7KtV+GbPhtZp5K7ujuvLj/gVd+LdGebR1PHfnOaNucCpxLM2GKkM+k3RE1Woav
RFnuld//6HJ8Rn57lDE5yn37GeUJiUYhxTJRmQ9mW10SY8QOGAF6NrpT5+p9JTGpQFhwFzI4FihU
iqODTUmMFxmTdhFFoKb9T3tGGA6bDqctETGQMVg0x2XZQviT1o02bWxOXj2eO+fKamgJHEdXAePt
2cwJ4Z6R0PGVic1UTLf0LkyCXOPcUZNyCoeMa8xOv8ywl690KXaOaqqd+cjUFBGZ0zi7Kem+2dv+
LmhX/hWDx9jm0vacZ06JP/g73J0qxd7qSaw2JRYHUllQ17mgSuYxvumJDSCsB/Elm3Wkp6wWQoKJ
QqN+8WKz320yI0a6R3nvqpwuJWpWsLzhkaR/zDmZCSJw30lUbKfZQaHV+psw/fIbIJo912TrGyO7
lcVi0vvMR+Z0YxCRjChP/iZI6NdJMh3gxX8BuMOuBNs0ipYfwOyrg5Xg3ULzk9fGm47BHvJwvVIj
vIpOPAJLvBOVcR9Y6W2Y8S2VWcwotRy+RTjv647nE418DZJtDWv4OfZJUcRGsROk/jHHQRLlIatC
0xvfhba09klJwhxdKBVAoQmBD2Gbp53DhJlTbQLVNlYBk9IQkCcc3JUmuG/NR8FIz+w2g3S79Riz
u0kmQJzmhGwtDQjozZkwpC4x1oU/fIq6fQ+0sS5nHNKpQmNaDNnLZH0SW/weEyGy6lpkZ9XE07lz
0P9a7dWCHVQYLEpG72IL3z0r3F+jg4gVOcXMuv/M9IlUXpyVh6I162tfkIKBbjslIOHSDKci8HgO
2/aX1A7QXo2Dw6CN5++Gh0n5OwvHx7bP89+wYT9t1AhykFjuWpHE22RJVwzFMPGOiAopO6wYE0yx
wpByp92HURrPevgNE6benvU8uESfF0HwYbjPQA54yokeA7T0D1FBt8ieaOVrTgDgAuxSl6hpll/H
RJF1oAgZm2Vs3VSg1/wFm066C5VDjvxSEhtgEaxrmJ2/LoP2LjFYCkIi4njI7sIE1ZE2QXlGzX7i
R8CoxsnHz5yIAL8tO3OLcrQJTfA/1O4RazXSuGtuSN7SaI6vWjcggE1rlxm2vQbqRPnt1TgigzsE
xekSuL3RYay21hw+523z25Xyd9GUuGV621eSmJdnngiUvHX6kgxhgI8/WOdpQXVuvIkU3aNu3eni
p99OUd4hHHeP9dw4q5K6s58h6di1uJit8dxOFltir6o2PShx66WM9HqkFeAwnquN1SXfBgGmxAwf
Rrr7NfLhJx6aFyJr7v2Yy7PciuV7svIMn0ePPckr+ACBaABSjblaUCpCaEgxX5H50pvhgxisd5kV
IOORvwjvqDIvWyfCf0wYQK8C55K7SAyKiNzaOLljHkckx5CTNcH6FJlF3Q5PiKGf0n5+GMf0PkYN
mpIN3QFsbZqrm9vvkrcQ9bDv62+V0GwMxl3rzlxexs2YKvQ2s79bGtMZOxk3LgVtbN0KAnBspOGz
rS3iFfReZ/VvlqCUdOgS+rILSIh4DsLpsPgreg1yt0l7mH0Rb9etcTnM/b3NtyUiZ0sePOz+x2Ce
n2oH2KP1jsdZFBSIdKXkdBOC2UECJGIIsmDgNhvYDtvUbD5m3/+A1M8IwbqYVvmLYepDaP1VVV9D
G/mrigUHhPRn1kj3NZEDpVf92vywxax+4yR/LFz5VPXAMJlYlivy1b9Crud9m+v3igJ7NaccSRlh
KSvRyc8ia45N4z9WaJQDp2BQMB6dqdoUtnp03ezctOarb7WPgw/De2RVDNP1PhhnJst985sHOXbN
l8HRt3Zr3CRddkRt/K2ADr43vnEuDL1DMuKvzThxdk0PwdRtQaXbVv1qpHdqTt/zrv0p46toG6RM
isTJuAsuEruk1MltZCFYMMTF791f1ypb4BbLsMoW174nOJEdGlMkKm3Ig52fEkn1Kpz2kMRvzRiT
yNNN6LtpBX3zNi/Shznd/1Wr/X9h3/9F2AcbJ4B+8H8Q9v2Hf/6PC27ov/wTAr///M//6V8L+/7l
D/+LsC+w/kEEDOCg0Pdcz4Yf9C+yviD8x2KbR6QHogZaxcIjqmTTJf/+34nwHwADQ5SopvC8/6bF
+++yPu8f8BHgcLoWBJ+FVfT/IusT9r9FOtim5dlQNRYwkmX/W5qH8ETSYECPT8O4zaqCQIi8Jl2N
TblxlCq6RGF8cv25ORW+81QqENAzCMaDifXXKE6ZMYzHqlsQp00W7Uw/6uh6JRvcjvGfR7D7ikmW
s8GSaEI+oC7Ks8fcAOE54PPeIOxBOoggbQjT6DjUw09j71IMFp//6qv53/COGIX8r++TT8oFBGQj
h7RM+98wREaeE5yagXeMGmxoVBW7kdCEQ7RoZ6IlAw6RRrnUb1RZS2BcvOz/CEhwOGDphvK5IPfQ
fKkiwebMVHuUYJC98ywl5TkEQRdtG8xH+COtZ6/zW8Qk8hEk2Be7Sefu70tRJhAJCRnfRiFKF4+G
yh6OqVECpiSfoauyalt6PRnD6PaGM+x1YOmGPqRzWbM/AbRhRvZwDts85md3PnOh6k2TTyHP7+Yp
MBLrROFlIUPCC0hkcfdXRrO8tMvWfSJ65zgb9//zl0Mfsh26ngrhG+uj0KapXfQ3f18wp0A7Rqm6
BmRUn/6+9IuWSETR/ZhKaxe5XUogsVdmyAjFuzwo3/7pWRWuJydmcLiY9+KpfkNLDhFvkVAlms8M
TQrBZB6dvTLiGNlAeE1lzrpn1CS0CV2769gt5m/LYafdyfsiH/PTPCAiSUti7Rfti5JldHI8gccn
Z6hZLf84dybqj//x8vfXDOXjuZj8gyKJbk9g8d24/IaWy6+NB4YC6Aw2xLQi5CnwL+f21Gx9i9+8
AvAa00KxttShc6qL3kW0w9/BtbBO7Wtu1HANLU0AApkezMTJYC3qg4oROrA5wzoZhVOP5z2igjXI
OMCFxYxOzDiNuvrTzqmDTeLNWTCj25mEdU8jwiSFQNeyiPVNSCA4E7Jebf++KI8eCd1Ueu4NF0Ws
bMddrvTL31/6+xLHI/+yJG8tdMX9bLI/AzChjdPfFxX8Wov3s2DTtIqdD3SZi2rnxnO5qGpzhGU7
z+6JJDHyyOEU01wR+djMpHUgrulrcW5kc1MgJFh7qf0ReO90vMyOQXYggEduZJi8DaxfRK0K40Ua
qCjU4GXHjjEM3Qy7AVWtlwQrFu7nYcn7i/05XcseFDpPy5fQy8rdX7l6i5aGZEDvyMgpOVdT7JF7
kD4hThRrOI5UbXe6tNIT0MFLoct0X4fxBnhLcACwRspDHh/8jIQNg6xKtMU0IEgNDPzLYzeRggNh
xiSyGEGXWBsNDr8q+tCOtnZzBA0jZVyz10uooFj8tKPJENuqbRCLo7xHCyNPKixoLw1vJOAY/Maw
0Lq1faLtgBHpLvr6Gg1fN7n7LnGdE0KgRXyQWMj1aqRc9S7QmbMjVQziVHvOa2yXtupemrT79GZM
l6M+jHNgHSNMpyRJ92c9sBJI0voxVlN/ZsurekftiDl+rkuAnUqRLdd29B8eggmnDLZuPIR02epd
DIkg4q064XpnCxInDWGFgoEuHxFXcbhHh86JZ2G2xYxMDkBezMc+/pYTeul6eSnCBw4OjC/IIpEv
E2H/96DkwYmKoaR2rt16P4/lfeszSitNUgUcAuS2ZfUEq7uGLAvCqpMgVPNANetuHN01EGxjJ1Rx
a7Ro2yR1zjHEac2S8TTm1dnDwx3G+UDoJOE+ZJjkdv+TSaKD5zjbBTYIf2tIWLSFb4lPU2xZ1s7E
t41AhMXkQDjzFNUIiJFf/82XQaXHrDbzPruWOBWtRI8h2bAZL+dPA0uEoBbPJLed5ikw9p2ur1LX
7MiC6GfyH0FSfEQdh6+Kl/x2btSiOhVAe/ceMlDkwd62LuL5tIz+6aZ9QENxy2nbgKv2Zn5Ku99m
vtNxPWBa6dsiImsK9Q1Oetv22l3c2i8RCdoHzokHX7y0FkHaUIAZ0UmFCGhm05MH/F6a09kmZ5If
Zqsq7JgdWQyMDqtj2OhDRpOIkNAE7EEMw9ViUeWUlsWuwKSpXObqIILdHDuswu2vXb1QUVHhh7O9
bib7UPtNd3RIRThX4qEYnRGMrHkpE/Hu4JHK+l2bqh9vSq5OYFibuM28TTPWx9Cq3IvHFIzVGriG
DpZ9DmV3pfgTAvMV+QfkEYu06DZRPlOrNw3xJWa7FbaldgHimVWU2/XenMKvMZO71Mije7QKemVC
qd0wKCE7LD4LMz/Wdh7uMK5t3SVzlABWUCF2dVimUZ2aDlmJY9AKo9uCbcBGpvWrbTE9cUMgF2LC
cZtSviR9w+wEp6+I6QuN0VDb0sigzBaQPHODCJoYbRkdOe5rxqlVoq2DjGbiZ4YFAp43zEs3raDQ
F6plN2KEnEdzQRx7CjIcf826CFEHhdqBQoPTXE6kSaZywodnGPceq1YGid5VlkSok34WGAXGQ4xt
0Ks4Wdx1i8kbwRdDkA7dgd+nE6h5aOM5pNrCBaLjh5xbiIvWQ129pyaV2fAwcjOvPEk/mgTR3eDZ
9aOniovDWqIrCmixASJcOO+75Sjb0QzdjrZXPldwaO38FZwT1Z434CCzXRZQTXM3S9KsJPqLGYNo
lccXggs2g28ROj2iTTQJeja0kmfdf7id+5IWBH/GDvgXN+WytJzc2JidBbSLSZGM8d+lDChlx9ev
0kywgfU0KSgUhSZp3DWz+Juaiu21kLdu8hB13XA7xMF7XbXNhkmc3k5LyuCAjs1/w+YHV6wyGoLq
hLO3p2AmpdJ/y+yQwHA9WCjrPetuYhV9VybD3pHRGyy2gJZreMLUmW0E2TgFe085pe1NHuAUIK+S
9XatN5P0UHHBn9i0fuUdM4URtP018s5hoQTnp4v2XeBaR8xYW4BvNS2mIz9lK0hJ7LAzpGg+D6PE
jOvmUb2PizaH70MJrCNEZnHc3fgh22n15NilfSAt4sYa60tg88FghoW9jKF2sA7WGALVMNncTgxV
hmB6CUgjC0ZSnYmZQJzScp26JMB5yj+zPjhZYfGnDcDstHP15rjMHhXCFs+Rl66wEC0YbbWd00Ce
glxgBvcT7xPJbK1W/hwTdIfXxsZt0uQ1melyulE+cBXKPzCD2ZJByQu5buWF6LW6029EC35hNk7W
AbV71v7hS3+Uor/PXcwaIRMYB41tUZB5hBfEhP0FjltZz+3fOi/ODgXM9nFivMew72vuMfZaeYJg
ggiqOgK969z7M1sUxvaHsjIBAKBuWeUjOW1RdZCzAM0yZjQMQQTSnogtZNU/I9OjOvbu5zEgyq+y
L0YwXAIvb3aya4J1h+fYjvTHWATUUvnbVCgGNdmn17Xs6BwBLAG9FD8yDDnCLeKyvbNkVK0Qjbqb
ItDDylSm3kfGsdLE78nUBv7csI3wC43pvJGv3cQ+GlJ1XHlXhoXNvq9gVWS6ht8+vuCqfatUxPqt
sLEW9F8d8eg7f4bZHI4vRFqz5IFqIvCQpomxrjLSAXPJlQ2gS3MHp6JSaOnLjWgRZQmwQgR0suCj
0Gf+2SEVnsAkA2w2Wc90V/ash5hveVdhQ97lM2kmNfomxKlr123PYi5e6pp0CeEQw2677G9ihvx9
euOwWWUQa1dnPBbrJAx+pP4cWvuZ580enrO38Vz9q+yeAdvI9ZpiRmjnuTlSc/6y4ht2cVnBhC8h
R3nhJZTx2cjvZ8rsh3YJPBMNgXTp/GDZ6QP+IBYBZtxtEvd7rt4Vm2GA0pRBvU2GKYVp7KqHhNm9
UZjP8H7MFYpb8jgKbA8qe4XosgKriB4lDuZjleEUnhidJ11JNLYJkr0GYJPEfLfWfOa5r+6j/Ep+
dx3n2Y2nxNdgIZWBirsv0fjslZteIswyrCI8kB0O6a0D20BgYzZHSnXCgp8CVzuO7CcRbYTMewgP
AQWYs5JUelyhRdeskkGz+wO2n4Q0OXh8MHRqGBAB8lNhMt5N456kpxDp0IKfHk0KyTjInutC3gs4
G8fGuhty6vGG9+yymFlUv1dGx4zTpXs2lP1nriElxktX5fYQWtgeRl4KcZLQDtZP23EU80bMmbVV
Sfvmy/h2zLj2JVDDkiIGJ85DM5bOzpSchR2uG/j74YcjlH1p8ZYRD7cqZThviuK2GusXu4SA0LsG
a93Y5SRnNMAT80cbBMGF+UZVUbjXjAYrVrYkjzojnZ3xkERmAzV7Cgjga8rd7BdqDRTgKa+Xj5Sz
0GOv10ZqgrfFEq9qwxUKML02Ku9WGgsTgFiYjW6ba6CRA40aza6d2p8xaXNbYdm3FbtnRCXWuWYW
XniMd5vgO4qHe1jkaDgKTgmnsIttnn9nmC3ZY7rvrmNw5SRlTmE1YYhDfk8sG1JHQjFmPGAF4dCk
iNYKdQ7wSLmjNwOA5vRg75nvUjnGFqi5tLsWEGcmY1JrY/zVU/o+pIRQxbb1EjbMQKb2pJPhW7G8
PRrTIRQOW//BjVY5yw9Yf6k8R8NSlFgOeomh+NZtchOW4beMMLtpWkSgymQ86qMeBsQNBuqrkOMP
N+bZ14TTMR0v2unJgNcCqwe2SnsUCDS2Zek1ezJIv13SaLfkB94ZnknuA+gjqyWXIXFFvbNmb++N
uKADzvdJ2+lGRYydG506AAOCBAtKehQ2pB4knCiZQxA5DK3+QoIIfSmx8gg3T7f5nO+7DoFiP441
A43m3vDi50owms9CuW3z/EFV6kd4+semF3FQQ27NneNPHz1CaoKZfG764aPQwWPaMOI3lsAi3HBN
0VQrIcNobXgfcLJhECAUr0afYNvIeCM+6tA6NA6FXyElrR/5D1M2ZRxgbZC/Ya3fqhxCvjXinDED
irxO5smu60bvLAlfR3h5xCBzsiYDKISHNMfhrDLjGy/3/W0VoQBq7fiq6eXW2QDloCokays8ZFnm
sU8hGlKiS1s7nO44AHnKFtBKwAagv6TCxmLdr0CjZhtkrSkSCfVkIq3deaWNJCuDBJtoasBovi5/
lcciTNlejAgnk0rlu859Z4LI5TqC7prUAgzFv6nnY2Imb4jveL4a8lxAlVwFPGNVwaZ3lDkVA7cD
ZYFedUWqN6r0uf2XDzJX9mtw0xOSA4iQRZUo6MBhgcG8gCTjtmy+GT3ixLeZ6bM1ihgfw0JRp3Aw
a/4T4S8QgUeYiiopfgxmAfXoAicRqEUTx71zzVCuqr6Dj+LOHo5FkyCj9iWT/j5wIzg8aJHHMHiq
KCLXooEGksjo3qh5kI0RKj7aIhSZxW09B38iI4XV9gBmDI6MdYomSbkxVN7azKCisviMVqmxRAsi
gV11B9NGnNkyeOTh+J1aabRBJO2vHL9eiBY2vTzPiXgcx0NESjRoF5w5uQxI140iADQElkBBpCNX
CDHG2gPlo0W6czAwsodN4n3UhlslSvDanmKxwBtGHv0QLXckeIhyi8n+nETYkqcoYXwCb6HOXlTs
vBS9hZskrMkoN76HgQCCqPtIk3mDPu5AuN6lcR0yVC6cIT32aBftyMLEeJriW4WWbyxZncJH4bcN
B1tH12ZEbW4MuygPxEeOmrjfzfk0/FJaJEb94GY6XgUuAh7sT2Id4XWuIZ1vWgM9Tnhuhnk3CT5A
qvzn0cJ+5cwkWPCg5KmHmsHju2tiUUAEE5eZIAokZ0iWwFsBOZrQikS/1FX9tQqnh7qL4kORR/mp
RI9YGyDMmvbQhvLGXiRWhezHQ2jNz6IeH6M2ve0CtGqJl/wox9l7mGzYGroPblG/OIlznxGY4OoX
6Tq3Ldw2jWphpKYAgHR2/PyxE9wtPVU/6oWHstnkkS+3VRmRSh7755DUGUynZYUgwi6i94juxtAp
o6rx7FbGOk26H6uBxId6mZO2PGqpD6HR3ZrLvSbkD6yLV+nTS8wjHVfffc/SYFtk2d2arvyu061i
R909NZX9HFmPhgf425HGb9tNlyAOWLcb2llz9Yybgoy0VdyM3/msDv6MgrMHsWI1xufISpUQLjb0
dim+KNjWw7KT0238RizScdKpTxOtTRSh6V2rF9XSr93nV1/mzMqs+DMR4V1Ex5lKdYsN9ZfF7KNc
3rMxdM+exBiuOcgDtmuWb0Hi4Zti4wYR2C7kqa6CC5RFa0yGXe90fywHdj+f4lWZlzFO7aOAYgp3
DtFME0QkToXWzjfHGF6Rt0N4NOzGhsEZ8306kGIkRohoKvhghGoXWTCj6zqLGr2aC2DKBnTMVL8z
jrERPqb0CqI2eUpnLwZhyQdsjCVRXKwR8YqvQXCCo23ggalW7WIzN2/jhRPlg7OMHPiLHaoPQsJw
4bPYLCiZgzzmLl1AY9DdMSTMrFUnE1uZyus9gtKT9EnwTe2cabrZniNvBquB+w/r4fCNq3VeoUba
BhI2mhrozb0yaBgRQDVpTXq66+DUL/nOIiSRxtuyd2bqvAQuFQ2sZY8VcUEwDzFOwpi/CjUS28pl
tEr7CvM2rcQu6FFqprWzC+f8tc2glxntQx0VZJ2XSfE4micOIkJvcLv9nT4daik/ZFc+hw2LfuiP
fxxq3bVxX3jJxVIZn3RFJlLS9eNNkDR/uiQGLJ061l5OyBHxrPmXiCKfWmv+HEs4QVFWOFdn5kKo
g+munJ35HEI6Nko7u8DThTpKNok98QzhBGW/e4tOkBZDo7BGNOfvEbaBehHxgPDImg7NoSjH7prO
HbM0S6wSjXwq6EwMLs7FRsILYf9XJOCKwo7MrmJiUNlRWvK+2XK36AW1GjPqacbN4ezYoGefbJOE
6RnXBN7zFIJnn91NBgk9pPw8DQmGYQk0hj3RTJyPh2KGFKRVXfHn1DBs4iqqMIj0OO0zROJQfx5D
u0zOKTkyQO9PihgbIFzYaNNJO/vWb77ScvyjGMucfLTqviruigr+JuRxtVOR6e6BaAzQOv2vxsW9
4wfRSxWIqx/rr5HZD5SbeVqzF2t344BeZomKiuxec9wL0qOaNruQ3LP2cEOemMR/ZvmEE8VmGU7j
ON+0QfmTTW4B1JiplB3QETi4rNeGKu5bwyKKFUmHw/h6B8kQ0RFXb0eW5MPQcHOPnjhiYx6u4Btf
ospIT4EaPzs0qTdNRQpNECsF+cBFTEeUkTBM8zYZJjDay7DSYR3PUr+z261pJwShNlRxIutJyp7E
LS4qgshsAHSu5Y8HjSZ6VSYhqiNbr7PMmR4mCdUtgddpKn2fVubWbOwjj4l6Ax85qRz3WDW/TWwM
N3x5f4Y6U/tMziwzQoOdnXHjm32KEO1NsBNhF0+J7xv1fEGh8TzYQt6SMlfBK3VonMFh7U3c4LgR
8n47SFZNQdKq09gD2S3Jziqg8xLSTcHp3TCabXciQMaACuePr6eHeMoe1JRcutl7M3l6YKd5y43R
3dcD36hPDxp2Y7f30p+6K517Zetn2uXoFAW/PYywYsyclavSmgIYgDA5sqfY0HI7pSVwh1mjW47v
GB0Ne47ClWt0wWNFtNvOnYOnKMT1ZEs53LdD+pPm1aGjR9qECH4OQy5fhjRh4MUtaYXtZ0UQxX7Z
Fm7SYXSRPoRv6SL676ruNhoVkahgaLWY4rc4ouOAlno/D1PFkiWB2+ESVEWw9qtiS7CLp9d4zs9d
zBB1Vv67tsRDi+g4WeiropggVmkX0gORaQG1YVwhCcM1f58Jc6AHKpfnRH+wAxTi/XDjd8wxCzfD
6hQMDspuHON5nmwbe0rWvpUsTI2D68bBNgAHsE7lnG8LP1qCFeFw5KjeujreNMVwHeyZe7K+uifD
wTScRXWziC4QUfn+jbrkrCUeWvSOoc8I3Fu6ySQfN6iFHRQhPsKapP1xDH5OdPA72WfRxjOdS4MS
DFUoYLr2L4yJvOZInquwfnMGgbo5Yr5SIok1IKvXok0Ojvbu3GGSLJecGe1F5rHIs4x1llOVJ6iU
AoFEGTW93+CpIgQtkla5BRB/sLQzMa/Lr9FcftNcJfssjXe+F36OyhZsZ6TNKFFvsjjNjn7zUwx9
RtIryjDTRnAqDAeRVXTXlMK5MevqIc9p8PIJ+hy33m0Q6o94zNZ9iztxMoLXuuw/ZTIkNznb7g1K
e5eriWxvPq2+hAM8VYrhTgdqkNnSbU7bvK3baB8knrkRuLt70U04m/Hm9D3V3+CMT777kSfzNS1x
e7F+g8LpOpjbkpVNnPbODydi+kzXO8Qla2nRtjtjjMHfzbgxCiUftZG+KD0cQgejNoPFYtMrDoGS
8Uyml7n9jDOpaBG35BHrem+s8s27ZFT9mvQOf7rV28bsEfYQpH39r+ydWY7c2pqdp2L4nQfc7GmU
/RB9H5mpTKWkFyKVkkhu9s1m91ieR02iUIDhUdyakT9SulcHx4ALfi9cgIhIXelERgTJv1nrW5le
9ue2tTaSoJZV1EN9K/uKqLXikom+AWMKOjCqyJAnkeWpT0LnmDy3aTJtsfejFzCzMyLFYdfqQFxt
oRmPI3FqxPi9JCmylyGujQ1Zx4itxgJqHFGM3PneKRuwWnpxsTZQMCdVQJIn4+ZVLKhAyo7cGulm
T4nWU9zbfkWIO24I1mJo5bDehBbO47zVnkD9ubwvbvjgJinOlE4wbJSEHKWPU2Y59ykm+w5Z1ZOd
cTfw4+lmzUalwVHrznLdk+Ua73lPoT4MXrEJDCN8Tdp7rX7AkdUfJyP3bw38hNwMwGkgeiAyFnKm
ofi6PRZzXHtHYGobMJbrQ7O5K118zcaRROxEuzcKEjoV/0UT3J67tI2ucO0ODgYY3eqrj4jU1yJM
DSwC4p6nyb423MuMeYuV/z2J3noXl5zO2VRalbkNCSl2C+sQgtVdK9Fb+9EAJcaVluJfZu5eRPY2
sgA7tYX0NpbVQA5Cx6deJRKsvFaUyEi80tr87NtF/s10MjR7WzXWxRU1mVzBpt27k6j2NQH3UUkA
8JSJTakN0W6yXZqigNIbJSHvlMcJQIoBCpo1+XTOpiuAqtYxoOu+f8I8jTKC3PsQwjb2c3QSsRl+
dUecYG0nDCxPpAFqDWN4oh53xMtebIdEBzlkFzXL0D0aB9YbAzJ15FJpqbqzSKa9UnZyUcOnGtjS
Uac2WrdavB2cSAeTV2C2RVKOqFWF2Cq99tx38Jir3uWTGrUvjIytEznHj06fIF7vp69UG9qqrt9S
hcqPuAS2QrlzQqtOlHsKIdEYrH1iSW5+o8gezbm+wW200ps63pa9dG8O4/KAVAOIBWZ6H4LJZcbQ
7itrayTOgd3au4T9t3VrIdfkAzESo/2YMXtr3zNOpP0ee4tNMP/5Zlfm6ROhgw+4fbo78a84zlw+
TllNX1lXXoFUyO8TNH56PG5m4XaM+C0ocJonQnIvcwJ2advuV9kgAlBecnRAzdxscmpx9IH4D01B
vqG50xkVXblrEDg8tXdSEvn4BKd0UoFq5L9pcK1odG/DkMBGw66KByNidOLGmrlNcf0euqA8sHVn
aWww1c6HIGPOQ4q2yD+DPr3bhPBtGgSWspWXdBDJB1c/TfGQXpaDpsmMiCSEfkyNYajzXWjQcFDE
wiCyk3Rj+UwIMJuqU13QzMOejNkcecV5coO1keJdc0vnS1y47G6jyXzwdfh6kr0iqgE2EU2ln9sB
/ibecj+NZphYeM9tmb1mKZ91y/I9d+IOLZ+NjmTedAr2VQYurhfAZuZ4r1kRngh+ZhDsewlX5ga5
uV/ks29shSfr2VSji3nc1zZM6nBJwTBk6AVXFSy2A3y3K3Au9xroHHIATDeBQ2TAOxvacW0Xw93B
ObdPGm03oSMm4nk8UsR9J7aWvSVzzF7hSAZEy3SoDGHEOnaxLcUUEE5OgVIzIbJEf0aXMu39PNuH
RidvoeY9Icdnaj11GmWyz+CutRh+OS3qnqHrd/G8OQTx1ZTJuFWOcfSboLotBxy52zi2t51txkcL
Vw5D/0jfg1OhJcaKjC5M1q+4fFfO2OV7PWCKU0XovXMvIGi1MR8GLCCXCIxDYjJyNTtiJ4iH7lee
Ox0n2/QvZkYrkOc1xk3CFwbnVDjUTkPLBmQMD16eGzuBnmAMp3Mr049hZUOFjuJwz6YdooOevnm2
VaGvLwGAeSHMm9EnG6yXrwWLzTElBqDqjMswcGEqyuqofZS441alls1Gx6o/xHNugkFoxa6cumif
ioHNWxk8hAOVd9h3pJb5KHbNtPVw25mXUCXuBz+b3j0itA1iFkzK2lLDxFhiG8WCdpGtd1LOzAxO
fHzS+Gqt2H0I6RFqw8MraGbVmvxW7WAP5Q/iN78BIvB2FakO29IFOGzHo8sExeIUmIpyP/FtKgz7
a5r5CG3I0FmRnvCga5hHa6QoeegePbwoeRwzXWr9q8qm8AP58EISeUdZzJUxfYEp3N8QfxmyAMcZ
3tmE0NERpEXvz12GCz9r2G09hfmaGwnDwmLcFa4xrJtMHkqDD72hW8AnzUItrvkrKvR2xjBD4cMH
OOLz+A5r2L6pkAfCdFlxF7vVvYOwXDXncDJ2AcPClYK/s6kxjqyA8oPkEpuULKw9XrF0B+ODV2ox
fcvGI2tAltWUBxqb3V1dPIVxMO38OLYOeq7ERhvzz473bApWQ3qXXIrUZl+TM91gru7Lo23mRBqm
Bt02MyC/xfLv58GxlWxjhI/AoQ6MdRnU9ZPr6fRKzZFpy+z5g+w+GPapL3xG8awj6JEV9a0+3jHy
+iuZPhZNTqc0RAANOFt9y2TC3TcdW1CaXge9nzesJkd4xJ7o40ak7Wcn8TQIQ9QPKtbuld0jrLe5
7k4ZYzPdc7YF2TTPndO7aw91OqiGeAvrGBVm0WkrUnYp3Sb/nKmZOMTIeyhlvMdu8c0f6e1Tkjy6
HlNGDgIUsdp4wi/2MREy3dHAj0AEOSyPrBmP1joRPoxJ75rVELAwFUOzSWaAzHJY1BhIEzrobvrA
EjpCY1SbEkeCgUrpRMfBwicuKFgj+inUYXmLq4ppNHsh/mj58+XQDFW4azXvhZfOylfyiZ6I6GX0
KTAlzM+WH4WMo6vO7w9ylrbFFsKh1C12VjqxpOKawSA+aQmvcbZT4W+4KENnmg9oChGASFunDzPp
+GYwCxNu9fPwMZ0xW95MTM01QkJq1e5k50w/fwQOs/+ZmvWfmur/QFNtWJAj/iTc3by1b//lew6V
aby9Zd//+3/9278Q4/pvf/vXOcj1z3rqX3/xl55aCBTQjuOznuCuZZjWn0CphvUHKl/bcRE1/9RG
/11RbTl/GMivZ52zgWDK9HklvxTVFgJt36dCNz3Hci0H8On/+Kf34b+F34tf2uLmL8//nK0qfIcX
8OeYPJJgmUu4tmHrBu5e/a+a6qRRCHiVHz+gLkQs15zyGRTGbpJLJI31mIY7Mrw+RmaFbhWmB/Og
5MUb4m+hHjXMP/Ha+TMw7ffBmzlpgTQvg2NzHRzMhxjp62k5QM8/t1UBOcC1cf0uZ+XQzgakQbsu
8sTlULBBnK8iBjU9ZL6uro6OEMW2RfTEpcpZloPeKgsjQI5JxzatyUiFMbtzYFrvMtWCh0qliCVM
n3kZypDJnvPG3AfH39RhPz6oqoofE48oMMx4gsL+YjTZ1VZJfcSs8TV2ohMLR+0cWmgHKiSMu0p4
yHEWXg96yxxhNUgitcD3kE6UPRfZqnBwqefl3k7tW9LpCawamdNPg60Ygnc9Mp0T2o6RyOuCwWzm
AIryyFXoO7apdaB2ueixds0Hn4BbEFxvfRbW5wq/6qa28MCF/DaaPNkzj82cD0ADip9Pl0ciz5+H
BNJEMH8GOelHh9Ylbr0KwzMCi3YzqRFrWSeIIvk7VskHDQDO2lq1iQdzYPnliDetVxpO0m3Xt/EW
w/Vzb8qLpCw5k/gwa5A8A9Vt4p48FZEQpRt3PMEbaN+7RMCmExrEXT00oKSDykBQOF+WBRhvJMZi
tchW0Vcdw8Br0NTkjC1FixvbpkxbDb1bn4OJ8ZuLlo0PmRtyFrp73e3EkSrxT2/9Xz6J359OESfW
VqOdNS3KNzySByTyYCo9JDj1zNpbDtAe63ne/p34szlioW9OoSPr/XINduaTYXn0+7BcptlaBHtr
JD2D//xP9e1vHe7ys5+/30y0BHtrUR0JVPco58jwVejTfz6cBuOhT3Eyx8L4zDyqPIE7KE/Lo99P
qUb5A6qnAzom0n/5zHHj/PrMl6e/vwzLo2kcIMnYmPmXM3I5Gd0pxyu83JuWHy7fDrhvn8wMtMMC
rlreut+H3z8zI9qvRJ5+KqHnEzldyHPmDJYT82H5k3Tqg41Hf4jt9e/33OXGi9KHVztrIbMYbz9b
TwRJNsmj9B/cd3/egpcb65+ep8nOGdtHqwEnvPUW5haQNMzG6RvlpiIVpoChqVGQZAmRPaYnphOx
19NpebocDJ8xO7B2DWnYZwkODxTKvuzy5BCWOAhg0IIWNjwk3Avd2YMOCzIyHxk8Dy0LyeDVwxqi
CkPfuDF3cM80n5HxZcg4DYZMy4tC6RbH6UmfT7blB2K+Ei4HOqxfj5anxK2KPVz6vXApEMb5L7Df
NvZYpa/cIDZplYtj0obF2cmAFGm6Fm4RQBNJZHHQNY1yp+rj3WQNn+Ks9k+xFkUna3rhnU0EPiwY
boHJoYsoFUZOeOpS+1PZtOG5xgzjSTPbLS+xmi9ZUYaxb3CMbDPMl7HlD7pYZtUnVydVaewrR9xE
L5/HsZ04o3VKqemx8ek6i95C6dk1NzkNX1tGJuyb2BvoxASHNdJu7nTsJoNvsS/SI/oXsauydmME
9YeUDSB5x+qjblUH3+vN2RL3RlguWNc+e/R3yq/TU0ywWJ/F6S6v+H9UcQsIpZg2qqc5bcb0Wnrs
Brxh+Dz05LUMyefQKvyjSa4DhEaPAJoSVZAxfxWG4W7WEKeE0j+TOxxsGaNi4FXqhsg/3DEsSsD4
KlSVXdzQdiF3apn1busRu0sOUTIhIjktp4xLxKI6o7p0+TaF2VUV9ho7N6YD5ulDYrElbY2rYKPM
akCwmicaR2dMtOqlMraj4v5me8OBCvk8SUKlSg/Mbz1EzdlPxo8EZgJckhowhij/lpiWuRo89Y7e
wzpNpSB6zUs9cDgNIMjuMcA9szX87iVG1bUvJfk20muP4dh3O3LeaAHTsV/jrrmbpkSL09jZMU+8
Fj3EKiSyGzJlRrb0nExnQ0SShtWC/yvOGp4g0KDothhfVftGAbsym6ClbVPGJuzvRQiRmJ4UWbIF
qbUm5Q7nIfNiOwYdY2JpZuEquIYXpDtYprkzTWUiv0y+j2LS96E/Pius7Wnt9M+E5iBsYR3ekkKz
HQgbx/850WaC9cCepg6GJKISxZrGIC19aCd2onzww9nIE+02jBF/OfwWjalz81LkyVVQYtMPspeh
bIdt4kqxA0T3pZAl4Q6TdsrNqcL41IYPbELPZougdoKgo2m1dlNsuWiIvWatMhZQ3ZxeCO2bqGuE
5psQGpDrKXH1SrvcZAJBvKBO+poyqmDryOuKTSLeWGIZa88zX3tvHalz4ROLNZGWVjCN0fX4WxIy
JO5hxpEMpl0htKzFWI3rjvs5OzVOoC6PPoM8KDdI+FzG2hUxH4T7MJPz57maduXFfHMtJmSdIbQt
tHo0Et9Ebj64WfCYl+41SXlPGYB9gST1GXYoyTn+tS/o0l3OW+Trc18R3nozwoCSuuBGOFWjhLMz
iiJU0YG6NJmwX5g5abtxXovYjCGdvHxJRoyktoaQYhA7x9LUJtWR60lZbXoiPPGURx8Lx39PDXTT
SILFxtNt7Ta1W9LF5J6oRc5J1jFraFgI46OB5mdUD4j6tW3n2w6VQf8eAmYmtS+QhykFWdgeI0e8
9o3O3FSzPuOHPvUQ/wHCvrQx8ZGDZv3A9GQ/5vVzzSyw9JEVki+fHGs0ZRvqUuNEm8nLlcGhMedx
m51gSSCVTzOGBzaBH3ihD3EcMiYC+HaViKZinFRN5rAUNT9NZWisnUq/mHrgbS29q9ehyXYssm6K
5nfH9AyFT6YYsGW6ds2CnslIGp91s/oxJ7Qy69OjXZE6GoINLE4mnneADYgba/frYAd3qfkVYvfq
ygSAKIwuYoefiEurhps5osFXefJouAgh9TQhvbB9thTK2ugOD60+R062qt0MUgPztWOfdKgIBBBN
vMXk7Xq9veHSTyqUB6+jQha9Qs/22icTsqs7FrZxNr6zwJ/TCJwm3ZuJ0q6ebb7Z9hdCVYJzHVQ5
QT2z6oyzvq0Am2RJ8tC7lDK6BadQUHnnzVcUCykSYe2NCJ9dpPJPURhTiU/gMVJQzsL1XyMPNZ6K
IfdOVoBKDTObKvWzRhLrhnhtd4tD7Vs++e2RNyKFanQv7XbllxoSfy+DHLVmSm+DMoHwP5Xcjoh0
WMEGHZCAMZsw09A/IUVj1sU6itmtcR5Fv+XypG7cS8N1qR5qSHZgX2JtY5DNpfJxWvcOPT6O7+Lg
xgS0pnq3TWC4Eg1MgQbIheZkrk+W58ujEC/Hz6d9IxkKaZRkc1mzHKhNofL94ym3xJxQmfzjYAHu
6BAAbTkgYe4JfpZzEbUc+rk2+svTQg32MRwQu1PvmdxNYGuOH0yz1kFIkglU9w2ba8wVm7KCrbRA
qcsuRCDbQRNBXFeT6gtQPk9fzEInmtlvxi1CKYobUaI5TqP3Basdz24+LJu/DpJBYopIp4b6w6eU
VRlrVsuWG6OJ5+U7jshlF5TOCyExe8+IBLssAXvAGt6SUBsxy2REjnbdfvlxLUgzc43ukKGbMmdL
mRNCtqXHAGWv2+3GNmcB9mxn9Tzj20jwxNYDJ04rEJf2sdNPLHuQLfzj0M6TEYPN4NzWEQhAKbwc
Fhx1VkI+8B3fXoUV3rcFRd1a9qhvl+d+Goy7JHPvC9E4W8DFv+HGC/B4eSqWwL+dNVf2fdKi9SOi
oCKeZ8KppFMYqn6fzqm0Y6OfA7QuH2yz+IiVpztwF0EginnlysT3OlmZ9WyFwVqa3oOWFXy5C6Hd
Yal9U5GZ7OdwDvhOqth5Jc7EgAHezZsPAZqwKXXSXWq7jLf6TN+Kmv5oikBBbpDtaaRx6V/inPJJ
OO9xOBKLNXZMtGJSAe35KxLFRQUEI3PuohsPSDPI9sJMoQrLvlRYUlPGzEjlsDl2GbpxYn/gbDvQ
lpraeCNjdOX2TfEEJiorP2gVwgetfhWtDJ8dT3NXEPzsDd04edh2br900K5PDmQXYXU/Rjjx11a0
iLxS6JbJ3C+ye7G22D04pV1R3yMV1vceNydihgL+mrTncCWP6yqXTCcWrPayYnI2sWOHGzwaA+qw
8XFImyuexhsfBPgj1AAPlvgOpCBhrXmU+WSuYP45GzOX83YN30Q1YRPMGiZujT+SN05O5l1OaMyE
E6y7RKhNUwzDY6ZMIM7YWxDJ0v/zhVnZPZCbsjIqHEzDViex+qyFWY0UzNsEjCJvPpacmyoGBusg
LyAHxvLaOHh+9b7+bo8MDfww2OMmrKaWOAuAu8NoPTQ4W85mihZXanQyWcNLtxFyWz6XYPBDRJEC
liobHRtAWxybztOfRxdUvJ0axhFd4rfKIKRDGqQ1aCRdIn8hwq+K4g1SN85yMT70OI9cz3qIQJJh
xx7Q39n2oxyiaOcl5IP54RctH82HdqyQSmKzyN1cu9q6Geyxgn2LCQHZFxYKVJa96tHUEa2ONjIm
qpY95cOtE3l6zu2Oes5b50hicHo7OfvTnmjMhCuVhB6+Vqao7hnEWBdtZdxeCN+wbtLQzgw8x4M1
ZO+taTrb0SdlNvKkvJESGmIgTQe24QRrd9ykew50zePFHUiooqLYdnkLbLUW4linn0ZP0p5g/1ql
NiabSFkVzXvAXqGRzablN1p5snH5cpXdPoo8n7xhXk2c4+jmMrNvptFEWxzwm9aowBMaVoOhw0FV
bFccGtkpaS8OuxRcfnDpniqmNAf+2XxbhariLo8eW6tduFAJonLyAQW+77sRN9soDoKLFwzmdsys
kyuaRwgePYIot78sj2hR5qhFqW/YQub7NLQTPOGypO8J4e0C96Lru2oRVrsxferkzOsLdHnufGZA
WiFDMG2WINcP8nERqyuqDLCBjtvv5DinOnd4tZF6GI5/srLK+ZAkKnoCSLd6rRJ7DyRxzvjQ98nc
42ihvCv/PrQ98bSie4mGQH/S88+q5fwqioj5dabfOqcIcHJ6CQLMr0KfyJN0wP7nvk5qj5FNR0hd
PkN0RU3Wi/TegNO8eyVZKmnztcfwCofZrI8RmcHP5RSeACp7x6rmn0hl8a0XbP49Zw0ZGaxP3UIm
Deviplv2XoIOXUV11SKJb9/cVJgXX0liKRQbFilsPtWUXDFmHepgF9o3VbrjTllAQfXc+ZjURQci
XX5QrV9jNLWLo7Igy83X2GZqnkKgbwTp2f1NyIz2fkQOPYcEt3m91otsPFk6HthJIYluPfFgxX14
VbaxM4sme4hM/cbd6HMTiPqUe8Oj64GHiQu+gW2gkBUiQ7XJ2dyOs9gPCrmGw2Yod67rv3ChSY9i
ZB3pYb+w6/Q6hogFW4cs+wBVx/44EUWCGRdkX9HjwPQitUu9OU5c90h+5hrJN+ZTQhYSJWYLktcQ
9zjxBVkpHVpOC1hakZEpoTkJyseI/JbSqO/D1KuneZo6HFKFraF1+n3bsH2oBcx3B5YG4ND5O1zs
w/yr1es6p0N3AKcuToP4SonRH5J8JCrGZkUuI8LOscdsctVUuzyBf6bFw54IlYOfut8lZfuLRXWv
KrpISE3OVcye/aw6jPn4Jt3UxlTOqeR0I6AqkEncVozgJblmvn2UsZPeuqSwHymvO3K0Era1fYvX
Qh+A8xj+j2YikzB32pZSN4rZ0mDeDjVSToOCAluJ/LkyycWeRkJwox4J/2B48H1m4XocN7N3Akk1
TAaMYuQdVH1t7vrauC2lmN6CzMztFsBr0XxsIWdtoroAVWGbLxXXaUIBZ5Crchk1hP2qUiEiGr24
wGQKLzZBywnKjlNAsd62zK3tAH2NM0FoNWzB0EeDuTexw1bp+1CP/iYbuycXqGHqGO0ZhRZLPgVr
ITWqVTbVKxdTEvmlMnhWuprprm9WP0XnPgWtV46El+oJyUjdVG4E1u6rn40U9QYZwFlE4hLyEcBF
Z8zV9VU0N+RF+AacoNvZXjd+CDFuJY1EwB80hLb7brctmgDuaZxGt9Sm9naxW+x82tcq1le1wPSn
yuxHrZPPATS4f7Pr8ilOymxrVwnOXAeiijcEz9OYmIw1MZ4hJImuvusycPD1C3jBYKu7WnScKH8g
svl0rcYHOim0jvpwcRtQz3SMzboojB9+y4qcncqxn/KtPmrxJkwyFDrEGm/NlkGHIn9xS/DpcGbF
tsPVhIJFePkLJM7hrszg7ljoUaV6tXCI7osprVet17x7ScqinKvkTWsjJlG5bZ/zZtyZutU9VjWE
Zw3SI1cYK9jbSa1trLJmyNmIp5wbXVhl/iXsotcRD/Wpr+aML0AXxBAV1TkjNLLpLI3shnTSYVIl
3A9xiW1Rk4Qr8n007IJ6t5IodQ+IzA6lQAjH3jd/NlGLJdawzZ1yuFo+K+ckLz/plVdfil5GZ5dX
P2husVa4dDYdY7NDOgVvGSrbl5ETMe48LrK2PzxpVb+fSo1dOU7UvrH5juXsP4QE9TghKtnbHnEy
fqs2fdZbm5TWdpvpob1uudFsI1DerCwwEiTAww69n3fnqMaoy21e2wQtcebx/F9pmNySUIGZQwdQ
s5k9TEkmCYFqbfFsAgpDfccW1mNZQ/tQAa6UT4WT+7gjevSUXWMA/KNChStx88LbkNb2uU5QjLJ2
TY9tkj4iwO53fs8H4PqtDQ8UJGanfG4AtNhrb9TUkUzzdRRG6ZXBxJ5Me43UCwPBf5+3O6vpkCBG
g2QV5Ipj6xTvhD0NzBq8Fo+sHdwc1A5rjI/hgapoR8wZ78jEijqeUHVZRlce7cKjX0OBsmEG2W3c
XjM3Ua7l++WNFuBjTIKrb1qFR9QMdGzO1MG0Z0AOd1M+G3WAfbRkwQWxWz9C+ln3Zcnltkfn7HxB
hVqtc694Jth6OtihqZ1kCIB4NNprkfWfOxwEXGWhSQeDxUQxU8gNqJUZkDbJJ6sagM1nKDeCLPP3
1Zh9bbMEoRa5Vge/01PmkTmbE4JB0WogkWC8ih67lmf4E6jbS2T+AxvLYwKe9GjrLJ0KeeeeHJ69
NkivTmZBf0yKW6u3aD5BvJLeSWNoh08Bs81rDhQv7j/FedxfvAQJvhOY1RYFmgN+yadJKzRsP9I9
Lwev7iT/XC3Xumlldxu5/87qMy7nISVkhdNhH/euezViJ7/ya3uzosCSzmfbVj6RgDxrXfkZz3l9
pqnvGOBzLehN5zVztfwGqL4AI2s8kVVSnyU+j/VIz7pFibQtjbF/yufD4DfbNFe4t+hU80HW9wqd
i+urs2XD26R5MC6ai2ZkqpDfJqmszlMs5LHwiV7OU4EqTBs+gLvkuz5CT42HCaCmhacl5YNbowp3
j5qS3jrWrV1ps7DsphpFg0ft6nPtWlcqkMQsTnfg/0ifiuGrhTroYPCh3vIQ9Uw2xlc/VN4aLY/g
X1XviLFxIfE1xOumf0CHtopS/aaFhbjR8x4n3aWpgwNOTgLFeXq0Cru5+8JLd3UJgzVv1J0BYXXu
wfIx37aSs5NTNtoMbtMRZLlXb0C6cTOgNcWrl2zyxK6P5azgQDzWXn08MZKJ04PX8iUyIR1TZl5U
nVdXl9FhbBMhkpbmc28b57Ku8NKiPj6GHihUo2pZnlR+ck/G7o5WtTuljAObxMdn4BM/TIIDcxrC
p3oLjIVkv9oIhL0sMBGicfGE28uKB8lUvBVFbm4R8nZcP3zO646IMFl/JyK6QhPmfY1G99Q3XXYr
WgI7etkoUMaV2tr1dKvNIlrPyrN1xHAa6Eeq7ccB0b2VcquXtE27PsPOq/KqBO1R7r3KFZvICNXH
zK4vSsPpYLoYgabRLfcjSB/SL/robKftk+4pPEFFy2sdKNNLTz2XgT+bGavnUHAvAZvIrjeGFO0o
9+jO+PeqPDojRGh6br4ciu5tBDKb2cx2xYQmXRkEd7SV99jCrjr0NoR4TdMskotsqh48K4xymu9m
OCAzr9xtiALnEAPkMuc8xkY1r7lTfNZHJHnB2L8pRWXrDXK7/B7Kq4hnmtzXPsr5AsdheugFlgOv
U+Tt4mYd2/sUfHQGK9x1WCK4BCKkjnw2t2CKoZO31nOZYLzXBxgO3Hf62sp2mq1+7viWbd9f9n6/
fxYG6hkgCn5mbGJcz+ZZEp4YxR69wPjParSIrPXkkVLE8infaL5KuRIg0Fwi+ESuZ+vUnTUIy3PZ
NBApsvDI8BBmmA9Q1nRIv4S6Q/luWcMJFDiSZAvpo6eHjyH8TizvcvZsswQDPZafqKH6Ayjjja5i
pAl69kaQu2IsqxEjfZc1UoVwpqv186RMT31AMGHpQ+UXGDGMPNtU5sxvlOSRLIcolbegbeO9xqjm
1IzEIloDX+6MLdY5SGo6Zdt45GSp0a9XH22c7PQsMSROepniLFMRrln6Zxvd9xhjkJldnkfOEBfh
6zE1oXiF5oTk3ZD1yZ3Zb/7EnRfK5bRiDvoipFauQglz2CeQdLUQ4+IoBAyXAKtefpPlsGDj0nnI
9/tnmmnIXTIWL3/ZQwcmVVJCN2LPWWzLb748KkoCvn4/XR655Sg3tckmifaQKrjGr7I88v7xaHka
zW9YYRjPU1vdoioz11k5kEwXdul2gSHhbg1Ofp7T4psaVmOrVqflYHP3Ok4w7z2XdedEzDD0ofnh
b5HU8nQyKEalLGZT93DpvIRU7XDSqQN4M+bXRm4R377NIsNIFpFCwtWZqTpLY7YVFLzSrOn7vGjf
lPonMZoa5miGpgtALFnmpdQgzcl37Y/Kl9GuZrN8yuYAyuVRMj+K8tQm3U/elx+xSByOkfsRCJY6
4ez7dWjJ5dr0HUEq3TwRXpQyoeOdsgKDTaaVPrq76muHf5amJ8T4+o987uVRZxYXZQjEinNGt2l3
MX3VPBFmOSiQZcrkoHUOY0QmmfFgPVggCXaL9uk/ZWL/gUyMhh044/+TvIk+jP/929/+97//89/+
F8f/+e///Ge92M9/4ZdczBV/MClAD+YamPYMT0CG/AXgdM0/XIOZhG4ywmNt4pB4/QvAaRl/0HQL
03VMy0AZNovM/i4X0/+Av0kXayKDFwZTiP8fuZjnAgD9s1rMAkZm+oZuWB48Cv3/UovZxuj4ThF3
B8gfB2YdcLLD6oIMmK4RkcmatvlTq7GYM588HdYQwX7tNlc4phOJchjSC3F6WkPMvZe/loV111vv
2ePsPOGtDc5d9WNQKWer1WDIc4AtkuSjx0dAeGRmSUz3DBMH0hJ8nnYzS7aw9mSckA3kYBbPp5eY
EdGKfTMTH+0RvTojVdN9a4bkheXhIzMkbOxhf2V8R3f7QFBp0KNOYJUrKoRSoeBF1ll26ZFzmuJN
Chy/Y5Fs9OEl8CiZjNh69MenLvWfiVUhWRR83BT9iGrn5tjyq+r9O6Pga18Hl6HNCfytbwlRJusS
TuBKKUdfl139aYrK5ygonrqAVIMUYDU5f41OQ0YA5kfLjB6Um/zoal68Y5efgIz8KGZs9lDwNruO
8eiU9Eq2uBgIieEf8ppDt/5kIZonM9nMjH0QNFvZ5zdGX1tdWGAOrFvny08AKbmdsalGDKZjV/1m
VpJ9JImpOm9b0KBKMPkrMgBA3uF6DVtM426abEEkXA1si+wJ+FSt5ODNVBBiI9Z6xWtIuxIEhkwP
ukXYj4ELOnK8bal7R2twvgRu+x5Q/yO0mLjP4eQr+uzMNNZeR4HRgNeZvylawzho+iLYFUurLolS
SnWASuHRwYXOyB6/oUsUZmkah/kfljhV6WKXl619s8rXcOR9KFOiTqrBe0V3MYLvgOKKeO2xCauT
XQ3dmrTG2OkniBO5fbR79tf4ThurwfeNjlzh2oM0TV4h0T4bs3T44KcQ2jcAsMBV3gZLxA8G+qR+
SCBPbFFidwagleGewQIOFBfxR1u4r3XrdTgxwveArMRVW/vP0q1zsDrX0MQaCpzdjcA1NTocnojQ
1Z3VeujxXVgonXg36neRxNoTYafIrAnDChV5Rma0qXyWFzY40UknP8V1Y7hMp96jqDAbXmtvu8cu
cI9Rl+Ov52QJfOCNeoRNuRLUVfqPkmSFDXeyx+z/sHcmyZFk2ZXdC8elKdr+rzrgxPoOcPRw+ETF
4YBr3/c64w5qXKtIqUkJd5HcUZ2viAxEOLNIKY6ZIqlhHRwGM23+e+/ec3uOmVr3HqoxeI7m9DqJ
+H5pJ2W6c9vjXGO4FNxWLTUslmEMKqwo4irnz8QKj9FgPfnleDTpYfX+uizzfiNy886j47UK7vSh
I9vUk8QLZXQAaC1Ch3pHSYJP9Q6j4tbIpz1th5/CF4jFTXXgVckxDccAeY2DvCP5OXqJBU2QTwV3
/zOQiTAFIWQnHAn6s8GEj32UySqD9Y1dX1BpcmQQRYQZiu8qyFkfzEPw1ShIHWnhL7Gbglupm/rr
EAtjBYw6cAk7TDnENA46cmvAI1GmW+wOkfUAvw6dBZ61ACHRnLwymNihFl2jocAEwruARfXTrkEP
Dzt7jh6iedwZCZlEYViuXclBU/cs08NMIeGyY2WPGnf8c4s1ZpuGPA985dUyZANWxcMkWvlf85oM
hI6vUNrywawtWpd2t+UZaACKvxJVI04QwfmUOEFGq+FQMaviKi8BKCX8XiEri/Jg3IfNdHE5e2Jo
jWk43OQYQPB+uEqKpXKBk+xV40S2jtvqmCGGW+USkQs1UkqOJgDJipEYI5RSh81Vp8Zd51rkiwRV
d8iauFybSuU31KAyPVMds10JwioikyHmZEmv5LtZeD/NEdGC1qQkpVXjxgeoVCSlz3hJO7ugJvZt
YBFVPp/qENEK2uKIGMGnpuF0lEgyt6fBukSUAPw9RbOpmg6mDFFU+M5zLgbJlcUHsXIy9yrwzzpZ
aZiUrHvNbmE5o0hzUbOSXFZs9Dj5aUHcpQWdF7s+dK4HjW+wt7EeoI7tUN3kchVO7qPeOYfCNSg8
cOle6VlN8E0XQy7KumbjyYLTW0bXRgYd2Hw93w8Ih5Fr9FuGYjrIZbdY03+6MSxzZ1tftIyvQvPz
i1n6PxKT5rRhJBi/4rcuT++hnZbrxPk6tEwDZ5nMu6KsVQenfC2xWVKzOw9kJqE+sUIOvdSFAQlj
wrLZXdS5BIfQ7URTfBN47Z1MCX6uu7exGx9roSgULVW3JZQx9G3Zy0fv0CZA72KoTy0BcvYQsjdM
ZJTJ4ksETsbNBk63jDaPlUW9vVywWH6TaaPxRgutYWLaIAfxqSnWsRO9Wn35ZZyYyXT5z9DO9vHc
vRQVu4FhpG+6xrGYWa23Dsxsj9sHM3lvH/0Gn7DraXht9PBcxV51HjELk+KyrzjbT37HNIYWhW+K
axRQV8OAyzDWOQP7iKWq0N92GLZYHHGdmvV3XbRP7kxrLEyn29mi7T3n1UvUodArAy5GGo3FlTUa
+koKRY4GGMnFKb3WGo+/K6fBJ+Psuz4kz3WpnwxIHKyM9y4SilLX3x2b7B/GeN9wuNIItRlQiuA7
JWW/7kua/C8h6fCbunZIITcwBNZjS1Ci4GTjJeLoqeQg2bb5zmigdWUR6m2S3rU04CQVECXYlZx8
Bqk9YEfhVOEGJCh25m2P07fqxnE3qxOkwOFJPcCVWLd0/Ks9VCPwaAER3YB3ovXQQXCMQ3zCE571
1Li2mMdlKc26TFJJLJdDDh40faw4UrX6igFajJqxR27er7VAo0/ffh1BZJ1GJFyM9zjZ0mzStWQT
GWiXvI4rZWhdOW2h1m8sGzQHRcDA3xJ6V1ZjAAsrUuA5lU5CvYFMXAuv1dIF7/GVbBptJU3jepr1
r8ue41kF7T7IoC5qVrqo2N5HcukRU3k7OxcJsC5U57XWfBl6/5nC/pDaTrUKrol6StiRcBo4o2w3
Y+jfmEC2N61qWYU6BnujDCF3Tlhx83d3MChzHIF8UPe/t52Dza8PtyHF3UqSqSSfsoKlUqKxzBJE
pXr+ShYqCKbsYzjZIACcMj+YQrTnlgruY1PRTTnXQw8zc6ppWtVbMfbeyTKavdvSymMF/hKSjL0j
8HPTNNmyOB5Ode0RYlakz3iONqHWqH/tzgnl90A6IILL0sxWivF+Cho2H/eJQk4xokJ9QWDqn8Ii
/QLyYkRhqd+7LvVmOVGEGjm1e0GX1Q0YjnVGTw+NmtJhSnQCX9qdlrvLplNP+LspaLqTsBVQsKV1
IDF5VAqSPQ2Y3iIzPCeZ+8WmMbVLGtHiBq2h0cYGMXMWMlWzdnfQJ4U7mIdZYj9u8E1kobHXEWqs
wsQPNyQcxgYUg87bZ2a+b+zWgneu3kuuKuExS2EFeumuWp6oEnY5+ooaK2/g4nNrBKeJ3EsEKnyf
QcCR5M/HCOae25GuFubXU9Lq29wkolBMRnCRor2UgMpIm4WMUWdNcPFhZmsotveWslq4OJxP2Ni2
obDHg9BauMf5ve+8gwXw75sZK0nj9T+Kou4viNz7y3ybhuK6BFyD6tJ1TvyWRxF+K2lRQ5J3ULb3
6THFrbmtanYYt9FHlOi+Rha4uplIGs6hSH8u96IyBeLc0WA05vg+VmaPWDkjllspcsscYLAUsjzH
zPFV2OtLDs9jU7GzrudOoMQGu1yA0zsNqqyHkUd+yOd9cwxQe+bhG7EaaCSiUWZE86ibdmKvicxk
7ejze3BxmNgxfPSCaYjXDvnYhmUOPcnRhXubmZcKM965jhG7BU6+Xu6RJEo55dGaX48umtQeke15
2TTqxR93h/LJQu6wE0UrtxQqpGJlLUQFrzW25gAUGpZbz0ispzaULAISNSkg+Q2DsOko6QUIhpmx
g+F6zrnKcvFxy7drubFbzWIqwGPLSzrMR3kznwxBHtDyiKV+iIwcDt6aNL+u0a8My4EzHPfvJW+2
HPX6hXFSvnEdXVwPPv3o3sNRP1SDuJo07YJ+fS1ne7gnYVW7bjOGgAOwwcoa0nMlO+MBHq23MQsR
7Je7zhxeWxnRJnJgbUa2nvmQRrFxaWZgRzRvivVkkHaXem6waSNr+IbYAWCqTEDOmsm6TsaXrJPZ
U9l5DlMIFghJ7rA8h51ndXzaoRQPf2g1/Ob2+pO7ixCQX6t1kgVcUjnYWVxvydP48f0uyoPmn//J
+B+pp5mzXYDdbrMmJ0caHyy5eyCLEEq5D13NqsbSKUt6UgXsiKvXf+X328ihYQnq0tLV+/vD7/eY
RBN0R9BeI0ecCtV1LVlMUuxZUfLGYt9sGhgweK18Y/7IgvmT0+2Pf7uKyCjSKSjy49s//5OjGhW2
kIK4EBs0HdHUf/7VLP41O5pzMv4m6kRVMDad9zCmSEoCe1rPNpSoEJTof7fBFs/jf9IGM0hj+Y/d
kv/rb3+lC/Z//vbXf/uXP3a/fvvB39pfHo5IFzUA0SeObXvYon5vfzEbpcllm+zH9J5spHGf7S/9
L7r6H50Pz/J45tMtaQnckrqr9kAMmIaw/7/aX4au/+qW5BcAGnMtQzj4t4X4Zbeq/NZl1DdyqvL9
oxWT/YSNWodRNIz0oud1wOWQhhTksQn1zDlSdi8b+GW6kkppgmw3JDoDImojovS4PLZYwpZbS2TJ
593CzNZ9WzuH5UnsmRFo5OPitvr0XS02rLrrrGMPH+h3O9byquW55bEPy9bn0y2Yw32JF7OWJj0V
FNrgEuxg6yzc3OiFYBeDM9mKBpUGzgCLUKIn+D5ETSxVExKZsUxQMMlExN8WuDFEVR5IV0t1OggP
OSC5g2FruAO08JwCANliMvzZE1qwlwbCxQuX6wPXdXszZw6kDLUhTIuEDjd9NjIlQbRGAbaIz/tI
osHyOUo/ZwlC9sHiiTNTvWQgw+aXu4TVfoPlTD77PH4hug4FZQj5Jp27q1QtbAyE6KVg4Vap+cWy
SR2bqsvNXDIh2gv0QQo9z/E+pizLqAVcCECj5aajd+Uh5W8usqDZ+D3Dpc+38WHXU5695day4X20
u0Yfbj2VylEp997nZnmsZfg8Dml7yOPKP1Qtpa1SN8eoUUWRVkeXPmAabm0NFqblKs8aYG7Wb2qj
E19uFHF/GFvkQoTBBdu5TSFt9OH96EXjqRidCIQP2DNWHyKSdMIQ/i+5Lz4kQROL1qabrXQ7zhHp
pUra7XrNRVc+pShDGCWt4jB+CTTWu16FINUykHnkHRhTq/CpsRuCFMjfPEUV1TMqZNqwjOPs0oxZ
bXs5uNoIBI3hdKhqjVevcC+LQX4xIS4bs2O9rLsAo5UvLioKl+iR8CouUiTBgVJkLxtf+QCXW8Xk
9EcjvfNn+1lOk7YRHFXRHBJoUxnCPUL3wzG/c6lhD7lkz/Tibuv5BSUQINyPfIyhBAqbFLa1WeY5
KFFroiq8n3jcrDVYrZSARtbk5cerYewjj19eaTfvY/NC7zlqdOvQ04fk0+1uCWO0d0RTItfuzR+a
YhOYACU3hSG7j/lgpWaGQCwmklDyZpWRgE7Dl0bDYswUdLGVvws/7/IxOAnJE3pZ3v3yty/G3cCX
4b71a8qngWzIZZLJdOe3meZybDrZgOdzuQmlakV4sANIj8K89452pL2R/kbqR3YRDVGIZuuSFdh4
IGJDoKlNxSzOJ5ZxO/sQBVJNVXx91dLrwezrd+UDGTIoXHopTrLuH1PGxjvW/eEuzCFdJtGhLkaW
tH52aNpBx7iDsFKk+0avxNHMc+VoxS8hlimuGdDvcXF5qZ0cgcyoaLsICXkDfk1YgmWsohgxW9XT
BZR6tqmVI8BGXbhOc84UrbpbZqOB5Db4/jl+M1WtAT7sNcAOSRHszVsQdqB8IveQUAJvGnxrkIsa
8m/Scb9Mxxb3bmRh3F1uLY9RT2INEfGP5eh3KzK4qirhbEBSZbbthYqzVvM7n3Um+0SPmsUylrZ7
v3XrKoYnpCaCCVk7VU+EmDoHLQ9Jz2qZbJNK3KffjQ6WDONdgDIuw0yiBGzYGOu8bDCoVM4G9jdf
57IvfNy0K4nxSvSHxdFLs+ubl2PmTdRMPfFuJqLcj505w5JBM0OoGbk4QNboF8dBfx2yRN6BupyA
Y4ADwaLgGSU2n+WTBVjKwu08ROCkJ4cSyAQppm2Va4jzS+ht9BQw3XL+Xc5veaifR1vEH+dlVyUs
+xkgHUk1ftCNEiUbyHONxFIKGVA+ZYlS1mhI2aACzPwoIcsZAqAF34x2ewSrb4Sz6cT1RTMRqQo/
6pi5UsMut6zYmNZSaw9QiEpgt3wdLACxtulMxJe7vtm9VXgLSHUt1fSGX9VGIac9ab0jTDS2BeFc
5yHEnw/GD6/2yQnIChtjFSi33Fw2tPr4GbWRZhNvfcFpswbLtx5Fi517osBb2Za/DlK7OFomNLhZ
TzO8R1127gZRbguNANOsBXIu8hbhhirbxwo0up+pEZY6obR+GJ8qgNJW5p10yHSUYLrY2Ul2h3Bn
U7UW2aWue5sP9QF/Mn7hAqS+FTfFEWHob/7l5bFJlObGS3VUowPn+caV097QnaPMqUwdQCQMJjji
975Xglwb5BGN7VU/6uNhGMb51Gk0EKaYjFgf909Miu/Kt5xgy6T46NK/xMZOGcSrznFpMtqovFWF
zxIikTGWlIC0fgh/Vd9UVtOBWG4tm5CF0N6SI752iK7zsG+C7m6c1JnYvm6jPjh0FYlzq5ZmAUSX
TVpxCCwbGKLxzirzJ/rtzMRVEFeq1jfLJle3XFRKR4c0NunTsyLMg8fIcOa0AKMqfa/H4Usmy+Fi
Gmh+Q7idiQkxq6mNuxhh9WqU/XdiNoDKo4Qr0/45CorvU8PizUJyvEbxQdN30vejbWzdSd5nJRpr
Y7B06MLyFCE998fhKXUQk6JljtfJ8Dwl5L87nX+pNViOZQhdwFOHNA1vI7S0AxDX56wXD4k/4sfX
mhlY4vTqpOW2gbgMYtBAYxRdtb4DbTVEgeza5h7IcY3z33tCeHRph3k6CMy1dIF+NvRKi4kg2Y7w
8bFHaNwa0fyE0aOlyiHaaI59TtDVkyBZYB2lT7Ids+uMbARr0mjN0KFwYrBW2Syvm0S/4IbDQxyE
32iIERsDzRBzHda1GT0W47pDLBFBihESICvGQ1rhKU/pc0KRTzdFU6jrwPeyoKrSyso5tgVlb1tt
jQNICvOmCsVjlk8nfrMMs/KLH2GYdFp19fG4tMy9WOWwB5l6eEQt+0mHeK9HdTQMYAvt7CEyVZJD
BCl8nEfjqeGa5PbMkGwmq16q/WhhsOz6lJjBmt6ZP4NoIioyxub+ZvT8F8XrA/1pTN5dD2WL8Uyr
QBjxzCLDG2dBXyHaFkW7D/qGg84IzmMJsZg5caokipGefRsb6+s0DcZtT070ujQZ3gC6FWYanKfx
W+UU4dl0aqBeEVBzCcDQkZIkVis/2sPEx+v536FNnOwW4KWUMek+GN031o3IuvgOHXeDhxFQc5fJ
o+VOGCccnYmGoDfpUMOO8dVIgCGxOeBHNYfG8NQGj2ZF8AI7Aal+uZLRu/Gxx5KZ23TNi1xYO1Ky
4G1JlGZh/tIX8G+jmEtejCkMRB/mBAdIB0YtLC39N7djyuKF+tPgoCiKxd3glNnBLtyXhOgsihj7
OgfjumquBI4PUgKR5suxGK46gX6yQyKLoIqGtdsS4eC9pO5wpXlqmPzQBbeJiPCt0nPkTAepMqzN
lTWFj7ZLXB7Gp8NMKYpUrrhpLSNZF4k3reyBl49jDP08ar5J/j/E4NDJPnRUkPAcy0cx++WmnONL
69DuspoyxDAcrzElgX81+9spCOONnHLmH9AqR8d7a4KaE6ENI98uZLIXxCzvsRYI7BaH0RdfelRD
HMUMaNPMdte4gFatrNC/diPzOi8hatLZk8QYUp/IaRMGQNWGAiFhgMO7vy8y501DRQjYgN594+6s
NN7i8HoOxvwVGzhve3CRJ8LcI/WdFrYpw1eYmowq+u7FYErxarTie19BG6Zc3rlG95U+MjUUTWMV
vUkr15Eb4pTCqcwI2mCh7WVjdiorQc00qXKtH+OYpvpQU2I5JU265QWfm+VFn3fz5SeLASbM8uAv
T/8XHwP4ceVpZYRdf91arI4CVdVY6oprjOQArJf7yyZSz3zeHSzCgz6eFqwZd3gTrujl1SdI6fVp
udUKvTwGekAglLjCYOnuloeXTaZe9fnSz8eWW0I0rN7+n09//jNxgeF0uTvdY7DOPm4v/7iuOcFx
CjFFqHf1+cI//ILPf6dPaEyvZhuHKEXF3/+AgpXzHsPPcWZUv53L6jlW17hILeM7ggk2SW0TJrRU
28uDy+bzNZ+PFROnS2Q1/OA/eg1CGfwIWvuSCgaany/75bXJUjD88u+H6i19Pob4FAPWxyv/4Tvr
PHS0iZuPv71o+VEU6+0uGeLb0q4BpxeDvDHcYAB3xEK7J6znDxuhFlzLY9WEv48xK5EUy1qLgTpt
lM/nP+7/4+fs3/+V5fVJHWbrFnf3IO2Nz5qcdyfAbPZ6YTBqJgI1zeNk+LLcnMFurdqx0taLcPUD
UaVkecvdZbMgbj7v6pWKK8U/+PnQcivXgmQtmnFYfypiP3/+Hz32gcj5/Oc/X6N73m2Jmmqna5YB
vwVxaVjn7xopBYwTNfe/o7Q/4G3/WSOTuGr5hy73v8e+/c+//SvIt//9t7/+qY358WN/b2PqfzG4
shu2a1tKQfebgs8TfxG2qVrSkgxAE8DbZwvT+gvreghiNnMLwc/9ScFnCbpNLp1PxKzqp34BvP2H
wDfp/fsWpgXzTeDs8HQQ0xaN1D825aesbftcRu6JOdfz2Cp5EsRdgs/WHfa2te7HT645RShImksT
zc05LB3yOibzuxZb0VarJpDBZXHFILq/lO63sCKa1qJmSKJHnG2YH9OfE6Ehh2ny3kb5DUaQcUZp
vya1UzvIJDIfLH3ejqVrnUu9vjB90K+74dGvSc/McsLwuiF9MBFC3iK3v2jNeJrKgVNbEKGHyzUq
QuK8Tsng3tslLde6ldYmyfZmULuXoEagXSOydUqSp2HSlHBNbFKPa2urFVJF/MkIHI6k0kjFc+jF
+hf6rBg4aICV5DNdO0j/Y+FDTylt67bKxbsUZNs1Yf8eOW2KX9K5sJQcj7bbPGLBAbOcNt3K8jOS
IkGan20bGc/QErdladdRR3WvwNXO4O/93Bgf8f6iYSOfwu6yV2LOz0UDFYkYh9vRz/Wj0bUwQtOK
DKtk3mBnjPfkvZ2Mttd3QS8LJvRgUSvI50Du9JVRfoGQlUc2KUQe9pyewCVrIncZ88e8YVhrropy
mnFWWQc7hVJE9Ajmgf3oHLxQkm8ahVsvKSPIQ9Or0FLzMnUevO2BNY815td23xn7UbAUrfNvdt08
TmbUIdUnvAIZ097wnbcqJxKtSUVzYmFK4qc5QdDvZQaBAC1Ekdy0YAXgxgL+NeY7ApGrE2r/WEwm
Ung33qeRPFsQjcye7KxxcLcA/4MVYTw/LYuUPvSZZ4I0L/GoeRd/cHdYe9s8gB47XqUY4tZzGmJX
5RRcm3Qd+8Q8tYGDt77IdrkTjYeoeEeHRFYfES67ZMy0vR53LxiyB5KkJzo4LQ3U3HeOpmkwHSSo
tpGIpxF/M/wMSYSdncbaMeVe9718ywuHFa+NxFEP/DdDRMPBShqikkjbwdk5RaoEgx+gyVsn7wnZ
GahtnMAxdq7oyeENsd/a7VWy2AGYKRMG3B4zrTg6MvBIzsUYP63covCfi+kLMOTgVsQHenYbAxPq
KWEH26PlY03nfnU0az5PUAl6zfSPmVne1nVvXZFG1F9iA3namF6FWudvHTo061qjVwuxBdWPXZ9p
ReZnjrhxE9f6ObPL7lh6KBRxLjx3oiQ5jIhJxraZuOjFD21s6r3XZy/BBOKYXFdiC2orPCGpY2Xm
XOvmUvEiSIoqKHDD9GLRTN+n9JOQjGhfhsyWHNqYQ0kcByJ4zFx900Hkz1M7v8qMjHQAzDAHived
KNGTOlOOo8lt4WaB0PAwsa9b3C8Hp4WYI9PXXPT2Pu2Q5URDGpD8m3xtURb7sr8ORhrN07cojTwA
NZR2oXtXD5y4jGkSBCGibXOjs9MAJscgBCo7/2bMTnQYGOug0bM2mUkin140t6k5/7R9feMm2TmI
+m3noSaNHP3dFYhSC400BL/04TJXhzHOfvC+EZsm8lgWyJhy+oTgTCxKwAKMtzOjeZ3oBpOit28j
cEaMf/1G24J84guc3e2oh48ZJ23EDW22dtKC6gPUxqpuyml9VxcgDmafGE9HjMm1dhdU7U7meXQ0
yae2G9hfnSN+gKHG0WjEhMzCKd45GNGBOXQmYTfkdLYpTHMR39QNyTVemgAOQT1EoDa53yr1SWju
Iba/kJLXIuNAC0cagb7ufGq8SUMOVM0+jZWvJK8nOy5UFWpaOqj62K/sijAZE3h8WszzVpvenAA9
6pgwejWDYJfZjJwnUX8TsAZW9shfWbWyXDf4kLJ3+pMpZtd6PtZkayaAswCYTBcUfcOmi/Ifxehd
KLSSaxhFdCCNltzenhBCFGNRyFsuegovu4YCl2emXFWmQwmtvc+eKQCihfR+0QJsrOE9kcQjT5gA
ifq1gieuuTscVjdz7UUqCbjexNN0iUn32Kd59moL7VHT/bOKgjACZ2bpafag9/vnauy2cGvWAO6B
qdQA2nLPPIdpE8DP7u+qPienbbTqrWU7ybbvKms3hr3EGi3vJ19vdm6hUZLikf+SoOt6mizXP3Vx
q0L95LgZ6OUBLTcm0t3s7FqXLZlOZuls7abRQerkzbaw5xvMRO3W66qL4TfsPgp6QTk83SRGVrCz
QzeL4vnSFh1Q5kB6J9emA5vUSYtv3SEsxCOyUlaIV3ChmnvMMAebZDC0KMRBfviP5k3V9KjqQ3Rp
XhO3p57FuOid+doSALp7ZUQmd+Ac+QPXBNCaO09LH11meGutrx51HWq/GzThVvaELzbT2CtQKHu4
iRepnfnckD7RguqL9NouJk6+frsbRH0VdeUlI2L3bNU11C2zYUrBYeKMGFQZk+1FYF3PpTecTK1B
YIpxK4+ygHivA/JnNRxDgTJ6IJy4stPYHfI9GKaaKzrdD9cYNmM8CK7Ic7sWRXgb6TLfNAjX4VBV
Z9lmB6+C/D5GXUwDX3p7o1N2LqTCXk5OMVlC7RF47SaNsK+OEKwUb6tdhaZ71ZW2eajvSY7SyOe2
6NBEwQOzmhIV+lzRyi7BGYRjcahplbj0HlNHGBdHsbbCOHau7JJsSdLGKtInLvTQqf96unugELZi
qIk1s/PsSxOxDPAS3AeENwepdu/i8DpipEDsQ7olQ5o5vXTNtJ/Avm6clDSXalTTAlXeh2qc5qY4
S++ZFyJHLE0Ai9KY130KvpGuNAOeErcfHCJ0jXZZQX1z38yWKVtvHhcI1vLocstuJtUe73BUqejv
pr9fGBpuNyGkKSRhEp4mTqUpzLUTEoOxcKQEA1qCqAhLICd1ZSHWrDmJHfRWPzBbnU7LZk47A9ig
951is9kGTv9Dm1XLgLVBcSJHiW87JUfMVn2DzJm7A0MuWpMGkVOwU9YyUr7VLsnPsemWgC5cBiEf
wrMEHB0xuKiSNEbaugJXGW372rIGXwVJoX28SYDeNYejaNeFGl+OnUMObg8o0Goea+J8/KAhL02r
H32F2/0DQIrRaVxMAZYL5v1BCVh47rUd1uTqNEXUtsutBSq13PrcZDZLrjLyDp2awiyb5vdbk2lp
xyjY1tTy5xB46anw7nCcx8CB/eTYcz7JO9dYO3kSE8wsgm3h6HTVWb/uDLu8Wd4uk1x3HybBgZYZ
GFfFaV021oCmjS7n3+8TSoKr1BfPo6r+0R/np74MCJ711WFPrg0pFAsN2av7I+E59b5RvQe7B3Sy
Wm42xDSvEx2fw7K/6caz0RvMsRUUtUe0P62Xm6lD2mI1V2j01ddKdCRNfacLAJEt2+UBwy5uZoEC
FhXhywLzYv+kWaQwX5+bBfhVq9m6zYhQmDMGgHmYCNlh0Gj1iNvg5pSn5W49Je962VTbz4eSsiZA
1utYZ6nx5PJZgLPnY1k+q8Z0Lo4Z+TvzISdO4xQ6tX1i+ixWmIKAXyr55LIBlhaeG/dn1RHoGA7F
xPXMLvHoUKMotiapYWTUstg5+LryR/6+8ZQ/UleE+MSbH/H8aacyDLVTOqh9LuL4rDTyfZXfcNm4
vWTGKJr3FF4kA6ShmtH9y4Om5pO+MoYuG/fz1oJWI3Ha3o70gtoQIcCykUbO6dIFdM/CkXMfQBfO
6qr7ixABwUB3TZpAwBRkJhXLb+o7Tw7TbnmyV3NdcjRp71VEXdrB3Civx9iuIOiwIFdnD6FOEbX6
bcstY3KZmy33+zZ4itwh2C1fyvJdLF9UnzBXELm8bxY8/0Lgq4S3k5EhACaxl/6y/zYDrdwSsw98
wL/v2NKjymLUbXYVWYLLjjxy1mBkN1XNoWZB8MGaW/hzn5+XN5bYZsmiCI+UEx8fwfJXLn+vHZnz
6fMv57Sd79w6PMJw2eDrgkSlW2+oFojxGnP7IFvj1qAilrabbXD8sva2PNQis/3SBAEgG0yZbUs7
F8+tlpO4i83fwMsLpALQ+rvOt+I2pBmAhfpaJwknWBc8RJ4TfpvUnrWppza5+tyMXm0QiBadG3Qj
HtF1WzEzM65B9shixLrm3PUh0cmdd1Vp1bVJ27pm8rDWQBxVdoe0AmM7I9ej3dh3RVvcExXJFbOj
FiOMQjKXXhnEUkMnuhr7qzjPfxDn+QREE0OqBsd6GKLnTH+KcSqTgV5+Dfr8qyl9AQKPQ8DI4ms4
t+mhsMdb0qwBLsS7geijKMDIkiHgYmlhPXcNlSecaE7tpH91komAPjvJLki7w+BPLH1k/8AMsjwH
NXQ1a3APQRo+VsYkN2qhivrVUEwceUTBzsBcb4+dIgZjzIC4Ot54mfsQE5iLITo6u68I2hN0A9lh
6tzhzsHiNUxuf2ps+yqtf4zmrTvflWkaQVPGgVhlySV0xlcKkmwdadq1BvxnZdoMZQKi3HzXrehE
ZHhifOKXglrjG6vv48Bh5HozucmbP0Uz2J6QE2gafG86Fisa5j9wqMkFd6+7ZiZ5gOF3B8vFU6We
SaCk4YqCj6u9SWTGOoHk9JXNDM8fFIeYHGH6x1f6+ORL2QJ4QNzKIqNlCEavA5NHU8OkMogvhxPj
plzrLHrFzMqR4SfRcW5JxyQV006+N07/0Aj3W8+HMIfE0neDzo4onPs6TU5upt9VKVNBa4K5U8+4
Wqip+xgjZjw0t7YvmRZhWKhTzwQzHD11o7UZe/Nx8v1iFXgNo3Dnva6tGiF7hTIBGTD4w5us7OEO
KK41wuF4Tx7HzyZqc9w+HnMc3I3mCN8CyXXjFOgdwAMYVSS3sYOwutSbu6zUxGoCF0y8FOOj19lM
7mIPvNvIWCCdbFK1kvwi/fFgMXtss+lMAOMu6RPy4u3xB+ida1xaj3Mt7xPDe/FER+ASxxG8F+eo
WyrhtnJv0jLb53p6PSSQelmT7mvRfS2K7I53uTJ6BlWBEbt7lVDl22m6G6183kw4E+iUdBCNuLbJ
aN5ofA3BcDOiGOD9bfWD0RNzbPVC7iKMWZbdE5dkw7JCDnATjc1XSOsn6fgTedDN1zoI/RXkl2Nr
CuAceAEA4gUAGbEhnc2IAVU+ay91ThKabxRcCo4dRY8sGrnzXYx2YdV/10Er17oGF8PEJ0cwFJge
5SORaXvTNS7B0xoBueAmQyb6Ow2crciNh8bN8e6QorsJ42wT4wVArQEPl0+NhBLacnXWD+euaaaN
2waHyYFJh/yfoBPyufdk05GVnf9MYSWte1F+Zahd4oP1AHIb7+3E1D8s+uuSJRbxLT5u0tRLAU15
2KZ6HJp2OK2T6G5KwukMoTlaBf3ewhi6KhGjHPSE4ayUoHOGSrvoZnDBnoVlctDjmxLi4NqrLUjX
8s4L63Rd9CYzSiRFdjpKkHniJyuLYGt1PSSe9EaaAbSz7An87i118Xwx7OhSeBkra0GWQAevx6to
SNTW99GB5j7XOvlERA/Ns33ucLus40oD3h027OVvdlrL7YzOfMu0Y5PAghrRGUaWe8VQlZAaBtf2
LDCMobvwMEStIYEyHPfzxyiablCfg95MrH5PrpVxYgH7xFWDAaRPI3DCcBMMlGpyuBSdfufF8ysO
gfzKZPq3npV3uk2dL7oHmSrVmAtHGRPXtj/0SR8cs5C2QIsL0SdlNI7TEbKKQT69Rip7LCOkb46x
DZ3yKzIS+8JpDdIN36YT1D9pe0y7eiw3MMDLg+779xXnIGQX1c8wHRjzKU5RVr+HdFFW1fDz/7J3
HjmurNl2HlEUwhtAUCMcvUl3Mk92Aml4wnsfPc1CDU1EEPDGUJqRvuCtqlN1G0/vAWoKheI9ZDJJ
ZjDiN3uv9S0zmUtXKI6mmHUemPoH4kJTNx10pDaQ3rumv6h19s0Ug5A+GfycdaAed2/9YN6Y0gcy
xOgeWpoKg1XcJcl3qpHWTigiVgL0A1PCmqxXYaG2JuRHwnBalaUsUxoXEnQ7ISWRyaDdnpaoI61B
CPc5GewmTr2hj11NYJRhVRujg8fe1KlEZtOX/TT6RnOrmca0SGCi3MSPTarlZ70YB1vPMeHSHDbI
eLelzLhmbKwdjLGVK6gjcekQ5PtTGUwOMuZ3tEwF60ywsbSFt+Jya0wu+VyyfAtzLFrKTsOu2NhE
rqOpon6ODK/f12X0sySh01k61yJ2MxrG4qIs7fwQaAF91DxePGVC40q8HKJV5aL2S2wPwGCEFEtR
KUqZP8g6qauVYY9mmmxrbauQg30UdFg5lnYS2IW5aCdIA1Gfi3TBQZ+kBsXSu914uAaD4vRNtcUI
gus9n85zOKgnhbM6RsQDxH4+qgqGSHI+ej+CaZQ17kTyYswoAUWmxPaS1cOqkXvFtpd3rXqg4E0G
V4/EVHoMOfUzic644WvG+JUq6XPZn9rChL9OJ8HN+shyhl5mz2T1YIAWKnBEgxSgu+JAiK/zsJmA
ysMTAvoyiARfQUiw3LjRH+JYvkZkdwM2e02pbwNk45y63xiD7tRpEWyx9T+rDGyjOxp4H+DvUfGi
OFTRm0avqsWbpAnI2E2Z/MNf+RRUh2BUxY0RyAOEHX0dDKetoGQnpjknBc17jleOeTYVT8nwGXeH
QK41r2NJhDs8AHaoKC9Np3JnpoVvpB8WkXIYvuNmO2fDz0WaPlk3eaRivhPxixIoMx+CpHSVgXVL
Ez8oGZ+nNcbvKVJ3VCqPQm7ihDGQAgfqh6bNFeDKSmejvFtEtldxl91AYT6WdYHpk+AXTUk+K1n9
XKh4uFWHRm9S2Wr2nHWmKYDdAs9FFC4cxx5kNt8Jw3BKzpqBc74RehDtWaTaYKecEfornibtUalp
pDY18L9cQToIpUsvR1+GmuUvy1pKGvMfhONC9jFabP8dwCOFAGQCzVDLFPoeW9bFkCIy7swELFJu
IclcI+SJWPXFlNA/dgME0w8ZK5QmrY+RbqEzziuXgkrrx9pHMQwkiopfdQX0x+J7zKsImo6OVKIS
rY+xKrwETmSdO1SdSCMUsduS4Wi6/UqWrc/jQtGCcPPnPDNwXgozgWgr4KWbMxFF2Epzud8XV4Oa
vG69ftzVm83dwJavzrb7/d83cYUfTdYY6YXC2E+zVG0iFGPEKojRH0Liu4Q4vu/ZkNxWUZz8AYsp
puKBnsjk36kxd1jM75thxKMXYH117syYhJjCdjustj4xOSVL/tOklOHdATh3Ks49NKzoCrrbhblo
yJmJWzPKNKQiEIaIkOk67Mf1hg9wXKQQY//6uKj/JA5i3t2ZOHcxqklQEpI0cpzGsGyQL8LVajo6
I/e7WPAsRygrfS2WYbpcixyRWOfVtmI5ExI9vqPdRdp5sYzu3cWgrVWRu3T0903WibG7yAu2/HVj
f8++mQLlEcU9K7U4ewYx1vh35ND95i7ZJzCUP4t8ozti6A/00j8gTL8fK8Xx2kEXQ+YkUZRfd+Bh
AJ7T0pHP/HH/94M48N1Sy6TtXfue4bRHW1JtBXIg9stURczuRDy6DdG2dtkgxMxWhFBdmDKgpSSh
1JZosreyrISE37vL86t7mtYq1Ff/Idlfn1HLZrdVLPQIbYfrtYuupmKQ7IQ4jRMfhtxelBFBJXpD
fpAoyPtcl+V9tf5rSOpwZ9D5HLD074N0VHNAAASbG016uT+WhIyc939Jk0oOU69T4Cz6m6QoACa1
mtWEEEl7NRgInak/73fuD6td0RH2g81cLMT9/ab5x7/+dJcFb+ulFZzV++cTShKrmtAlhABTAhkg
f9zcH567LthN5UPfLhrJ2nqE+QROlqRG3L0Hft0/ccoiAb6JIjnV+hnVGf29vt7c795v9LpL3Lp5
TCtm4jwb+z2mkfv7/9OHWA+STmJ3bs/r57j/ZOZEiAOWzOBgNS8wn9W6uVjDDJ8zqkL2XHgVxNc8
ZLOyGOiAY5AudgJuVoNxTY9DCbZmaCtNpZ6X3JJY01PSFgaq2USkHCUZZdZkJh/plH2yBnIyZSY0
U851vBnxTdOKlxIoepDCc4pKqXaWVOzp9PSivaQcrqkoDyzz2UsINA+HuM09iUKFr8zqoWNH002F
tkkHXq4RIveX6E7sNzeIcmMWJ+GBom/DI7smll5KabiBWKZwNWByDxOBo2DAqmWl6DaDsQ87NGJg
QJ4EQUrsWm/i/++B+w9JR+QV9PjvSkf+B/ynOwvqf/+3v/4bNKh/kZD87df/JiExrb8ge0Q9Qokb
s5kqohX5u4zE+IuMSgQ5CAt6TdJ03vTvICjrLwqaE81QweJasmbgivw7CEr5i2pZimZBODIJFkSX
8p+QkfA2/+qvFC2J/FDZMA08d3jzpD8Z4ZQotfJOLUTYwkIJ3tWpjKFRDqU6YLieW7MLDnrVKbdg
igBlVkxLJnX+oI+M5zohzu2XIbF8/BYjGqkvKt1K88dYNV37K5zVrPxYDGUQvofExBibLJQ0F1a/
a7jTEFMxpoAqrW09g7I3s0/WPqGKmGVX1Nr2RywXQ+ol6ED77VR3dbqNwkYqfQtfRfClob8EtK5j
Iz9U0ZBdUsGEAx2MAlGCqGO73FYBLUfH3rLq8kDuSYyeFXVEdUFTFigbHWe4vJH7IZhpBckhrcM+
K95FVlECMtEw5Rqlq1MSRqFZdIuKUI3FDSRN6SbPUwp8uhVgXk9RyNo7qqeOKgpFgtah0trqxznr
0yG69IUqT4I3dpnVtrxbMotk0ePPxuSdZFosfRhRk4Y7iuBJgsg0E2l8kmed7MYIA8AmiNRHdWRn
nBB8VNplaUjY92a5EvymDNJPuR17IBkqGtJTFw45rcGMxe3KyFAzqB1LNNGa0XQr+AlooI199uUY
SFoyOxRnjqV5T2K1kriDhXXPxok7W9d+iYzxhYpcrTzxRKv61qMpeglp736Jy7TA3U9r1vbUnshG
7Sh08FKa0r0zH6BSUKwxOOcQ6h3iw5TnQqLjEktaEXo1uvOVzimWRHyMJAKkqqw+FDqDrC2J7D+p
dJUIBto6MF561ttICwdyoB6sXs6IOBISJmdZnkVp3zT8qaHdK0gKmKpksszUpdOr6zJhB/JiVCnM
J3VLlsSsUDum4E03h2CbiM0X2smhuFpZLZi/WCErrS1Yy5gC1QBYSn2LQsFEZnhjsM4akCsJhzzU
lRlFgS4S9FBVi1m5SBeMzumtdjTsQaY0vEnMsdZsqowCE5PY5uGZXdIsbxOmAdnXKfaI56oapCcs
+siBmL9IK8o6igEn7E2T8aNgGytv59oyzX3AiKKoiF3oAqZeLFZ8KyONMOhW+thPnjyD2EG7HaOP
DYW3Ss3npwGV2KPUtETOBfgE2lQdr6Ixh0euAKqInaZdpEpE3zR1WfydqXL6LDTtuBkLOdposAI+
6wGX/CTIGnZ/k5V/qwaeZeZ4zqsJCK/AYV6oYhKJJRaNh6hGOaiNRPIRrKE1JRtiTroIrhUL0zP5
YPJmXNMycqM2jhM+nY1FsdMNJexmQa3mu0YLxye9DgMX2vSMDEFKtmGvyDsxCLUf4lyjDoisWAP0
r9zUfJw/ejBrZwTu6kNJUMTDOJDCUEhS8QC6KuR4tBF92aF9MMuw/xwyqdr1IkQh8pFbiu29EZ3M
bOKJYNc3CDqlt7xAtgU9jch5ULI2+9XUpwdVblNzpW/mJrvMNg4hL1rN7DX0ZY8hnUSTtqiUPGaM
kISuoz0pJjXxasCkV/IgjE3fJIFnaEbnw1U2PcIcmy3yqXar9lXxYCmMLrHRNSeFU3EzYCABP5Vq
10ENhA85nideqqx+DHHVXc0+6f2mEGY8Ggn43STMdnoiIt5Dg+9oWqxeSeFBEaJFqAxIci6o7iXi
r1xMiqemz9uzRCHLsnWJ2YmA61ymMbAIr2K1tKduQPXGVnDW6WdEaUUiQmY8WEOQ082YQhc7lOGG
dDs8Is0sLynZgLFcUlCciSTByAmXeS910yPG4d6HHC055G7Mot3NFZE1oWwSez9aG5gkigdaDUoI
SCVMHL0BwR4H3FcvyQlniMhwK/bR01CC4GsmrT2TiVJ6Ad/PVl5zhII8BVTGjhdXVSL4FW35fR1L
0zbNAPiZOPFOQiJnzFZEP1K97Pldy3ApAhhfzagKUGnq+Cgq+B3zphI8yI3VZjRLwmZiSnamoTdn
s+lkGgdV9BK02XyKejJeZZmItHqZpk2XCKCvy1whojKnzpBzjemqDjaZS2lDSds4Zfls/jDbPoHU
SyBOF031qSNBdiMv4/QQ5GAEOQZw0gi4STbpWJLPTaqcm1SSvsXrLeNuJW58bvBllfKCcRRpjls0
KhbPUCp2tUwnkuSb7mzMVGDQBPR74n0C6Ena6HeMm960tihJspS2C4aIUy+Fgz8rBl09GsCbiSva
p78XbGpUyE6gwuDq5kb+zsKxOWvkPbAA0EYKNGW+MUUyGaoU04aQL7h0zHHaCWmsenCiEkrBYMIV
ABugZ+ZhFxFSs0VCWPhIVaWjIBLLgR3GejUQn72kjSlfBNh7LhOmsRktwr8RsNJ8FdLU5fJmEO3m
AGcnswWpGzN0GcUESiWGBxCuqS8sQvNomrT8RQ1FAb0K1V170eT6LchGFzN08nlF1OdWsu+XBREQ
xbqLKeDJEqg2n6UV0LgECdw2g8LfMmEeSlTUokVMZS8Xl97XiPmF7q+sYsMQRBb8jYTtV9WeKisD
mS4pvRsRFOpOVqC45LtwOvSAtO0lGylslThj13wprzbIAcn1ofQ0KIi7PhkDWngSmJIuQy9k4VCe
YHw6uVrQgM1BFE6FxTkcN41PzkGBOpasiyoR+0005usEMpaHmfkO/ZKIb7GSOEtzEmUyttcAnRaL
7AKtS7xkEJlDyZk7xnPfPwoCiEbI8sV2kUp9181x5wuIbxwEGPgdG4aZVoG1b1jg4uAnTV5c6P1m
SfXBor+ath9lg1AgERHpFWwLVepia71UqKvogcpvtctMvNmE07XNa9UjalfGpTqrWTJmfoqz13CT
cASM3KZtG5ymWO0kV8SSTaURe7e2nSTCP4/wHnA9TSQ9dc90pysAvEHfdC7wyPHEpA6RRaG8RKSq
OmczEUByH/uJakk1hcRmmDVY6k2IpoxgCpirn+EyqPJS/AFB+X9Nxt3cyjVXvP0v6wt/oclt8Nl1
//Vf76L0/tv7rrr0f7nj0dzq5of+1syPt7bP+NU/WCnrM/+jP/xbwPn/VSNviv8+9Pa///V/8b91
s/Nvf/2ffwJ+qPdf/vs2x2BXorPPWfcz8j9J5aVVD6/BrBFN3VonmN97HHn9EY+rUHJ5MRW5/t/2
OCvtQzcMVv+WDuqWV/xP7XFMaZXC/wtERkIgb8G5tVRS2Akt+FepfKyjq86kNtqr/UtbWtZuDqjO
zDQqnLcZNTT5aars6jGK59poqPsjyPDMWjSZa+Jvfap+LXUnbLWoAe0/xw2iGjBxMe5sSPWosFpr
05MzMwgWEnc1P5osy+08XpNUQ3LAE9YyVBWkr1AZjaep1o6LsPaI6X0+ju1iUjNV0QtIYnDVehpd
E8uxnCatr1ONok05j0SEkKiktBlZAm9jWdW7cZrtapCP4BmBaTUZhtbk1Zox8pL+PTMlkQBgaGoN
VT77EBqaOBJpcRuh0rRjm2Q/zDlciHTDV1zI/hRux05OyCyZw7dR3ws9naa5KJqrnJNoyx7gaBjL
LqdqZhtjFqEEgK0V4ogds14+dmKrXLvCDM7Myqhbh7XaMhSbEPVdymj3Kk6NyjYPL3mhRFC9KnW2
e02JdxE9hcVAntcG9fl+0+kysvh69lKx4TNwNDJ59OdeYkVGZdlBIaV4eUJP3Sxo76rgVVVLS84a
79c2FUka0nioGqrO8Tx6tURQDRu40oPtShaIVbDIp1hOXRm6cLFI21Sdb80470QLXXvWUnwzs3Kj
l9NFnTqo//LiqIRPXJsM4WcyYiYa4PHXg0Bua6IyVsK3mhLF2i8ukTsIu2TV8Kqqfc7ZF6TCVBxw
78GYaJjwImJTbGUsAU1YF0p+clMoL4vY9l5eZrGnavo2QW+DpnYx+QbXxOskf0UUeDEz4mfLsDpQ
/nkTA+mQMv89MOOiI1DZ6g5lgPtUDgYQoOZ7oJGPVwC3kntCcgnnib26zEXOSCrdbM/Q1+gYD+RZ
aE8pqOAOlwmyM8VFRYtApO/yY4FX4I8b/jRtjrKnIc6OKY38rG1Kl5r6BWr+T/jEmIYDdM4y9ESB
ojxOr2qb12a8NWNB8RQCc+yCMM9rOXTQWFoR+acMWi/G0Jum9SkUpUeWXo4cLd3FTFMbgUd8SlPF
b0Ms/nKv0N4WxueafcyZNEsWICnoSaU0P9Oig1abHPNKbx9n5NXEG6AnjA1XqWUwOlJy083oVATS
pxqhvAwCCmUCzYZL3UhXoZZYYxUEjy6sOymUkgbQ63HgitM5HHVrX+TxAynBiTfhiWV1In2ZK89f
YIkkplpwwizNpoAsFkMgXpg9A/1a9bhgNyb2SKVkPwbZsAZwlA685BSaS684atIA4tU1Jj0EvHkW
mQ52Y4yg6G7wto3WsB+HmDa0/KU1ay+N9a4lFvx2AxJgrgAiUw7k6wxSJ1LNnZlEdODq5bUEcW2r
Rdi4c1VexTHxrUJB5FfGEGFTlt2liiySCuKGesV+kj3cPq4U534w4cZRcc6QLHCJ9KWlXzq+DCUd
7KWp6AFCE2FoRGYijy5upMo1pPFTVsofclZRP627LUXetX1VUgkVJt1h0duekVRCWXuY6oy4MJFz
G+ojPpKRfZNCkpj52UQ/DVWf/BvqY2gh8nch5KmdzLZ6hbh5yaYKu11bkxHIMgspVuxkS1pCN5Iq
0sEimMFtobKhT1ZbxHIVi+xXzW6SOK06VXU3r8mFZ5njQv+kodET51U3pB8r0SdG6o6Dl342IHnw
jw9gU8ZfTRFRAkrLry7DmFw1mHIaAAw9o6arUEGhK0ta9hIXm94yyNDLkysbwQlyJ1riMHhCk/Zr
GMCSNyrSWyRuiCDK5losy4ZU4iug8YhdiR1py6sFLIQ6QeCy8N7WnG8IaM561b7EWc1GMr62WdAR
vCig8BRQfrFRs1hk9e85uqN9lWjIKmVAGwN5n2hOmKrkwIkNhOJTQTc7WkS4k/tuYUcdIv9pqu/i
Bl/0mkXZtKd8ctY7gKfZpBwSyLtI1XdRjrVJnZVNEmmyS4ENRHIlgr0TscbqpvIqB9l7loGSNcL5
u4rFXTXOP+dKQeI8KG9hioe+q+PXSUSGE/XaRnqrYLLCVwxlxM50/oGndjaKH9HW9PY1LpND0Acj
7SdARLW4Nu7b5Wkphl898iyKNY4SBA+aBBdGABATyb/KhViTbrTMbdUl5cVqQ4NtPCjBEQVSab4h
Y0qOpUFWMte6hVAfKB6heUgnyGPtIC/RGr0Ic+ENVfNN3MREo3xFBfFekAS8WE5hwsbmRxzHJzzC
RLgEU+MytrxQI3mSR2bWIOluqtYczCYRoLQK/mSFl1CjlkEQaFUwciexFhwiYdmOBS0UWTYDPxvE
wyJ0/IzrA2TzsEtnPmT8K261DxW1PS4J9aWWO2DuZevlZBrtMJOg1H9LRPVxDmv1RLWV1cVcwlyI
nxh6WG+HbqvXoMKZN7psOhSITecVuGxNs9fO+sUazQ9NGH6QI+4Finpjc0HSNwT4UaOEBc47luef
NQREt0LC7QqytAPFnNmtIr2zjCBkMXklUJnvjAWuRzxN6s6G/DMPhuq8xpvDBpjhKTNxGFp6hBk4
7WIJiEK3juFjP7+oXBjuWDtdmH9zqS47IWIbZCHa0vmK51xmKVMbG6sZC/y2JWgw4aBZ5HaYQ3Eb
lWxn1TMJjDGEgUAX39pAe0QO6NBMVb9q9tK1oruLjjegzzWyCFhFha2GetcgDnrRDZCiYG+0xpGi
ywwlkIYpMq5MYehKpFufM5UCD4MCsO4tVt4+Aw9YJSJMPnFUXDpNOYlN8Sl32nvY/piGAGWWtCkM
2dNUTtnefA7SbRdpL0M261iKUGvrBImSH8SJ7q9d7yXNT8Di0TM1HwsmOWBM1BzVRzCpJ9ksv2UY
Si1pynJHGw81Qa9Vr6hqFRCczUGki23Xwpaz0a8IqtoMIgKiJYsLePvmZ9H/6qK235SYdVZQTI5U
r/yagv2cfik9CmI41mwWjbe2CE5tqH0TVCG7U2Dc4uxMy004dQvmvDJBXJ9p1k9AXoGLm5OLh41n
U2nbURNCZzaL60yUpcPO/T0uqkOh6L3LAuEUVnRIzdQyHY5S6ZDJcImUxWlZ+nHCOvLwuUBtWvTl
wWggNw3di54Ie7rQyEBrZV98q0p41SROa4qjPum3lwnJDn9T44e4Oxfa147UCruSERypEoaIyI/z
N6FKr8vSH/Mi8O6OIaohNUIPinvsJHGDZU9EjCPICMWXDpkoPAWGlgmUXT9DxTb1HfZ1ZJLT65I3
/bo4pR04mShHDHk7RbLKR9YkVBeYRZBiwSsYIammoCJidgKkYGD3WkzRQVw+OkEkvWaNYG1ov3q1
pX6h39t0qvxupd0pCVEfYVnTpKW2C+i7VD7ZpS6amynqbqhIAWxLc7ukT8QxoB/StWepgbs+Jh0s
uvYEqkiCZ8XXP+hrlHexa1IGOjWmZBBnZC0ozIOgx0avFRHZJi1YH7YmdrAiiiJ0oaCAdLr49YgI
8P5PzUQVT2wv+Lv1x2Yo0Fy8/+R+P67ryDV7iNP3x37/QObY4x5bX+33zf1Xft815MgPUKlu//T4
P739/cn3D/an59DsOFCiLzZpvwrY789jhoVDff8n4/4qRv/H29eatDWVMWKxHuyJ73wC/VH59xe+
3/yGSP1+jNTlv4Gl7o/1q+eRgrUWBDMVHPODqg3vcX/WnTz1p99U1b3IOnV3BxO1K8XojjJa8l4i
6Rpishas3KL7g/fn3G+0ZmUNrKTFVn8uI3Stf/r933fJsZ6dvoP7XWertv33T6jbpJuaI1SuSVfT
igSh18QqmaoyqB4ew5MF44hKvJNOGBvauX2Y7tSNaLXURDnWV2YY/tkL4bXAmJf3m3qMjsIJ8jOz
1QJsVzokyYuJl9dhUUqyZ2fv0ahMP8cH5am0h0vp1KMzHFi5kEv2goSWrIjX5ZUV6coG/KI75RWM
Fi7swGcJUpqaP5lHXdgkYOXYBTnIFm/JxTpD7l5e+9NUGQ/Zs3lVpsX+UpCllX4zHyXWw07mSoRD
woEZ/f7G9ctepUeZjYDyHTNjfCh1W0Dd9jEy8OSemG/0TS7tu5Xvv+m+Cs1Bs57PDiXLcnifSJoF
fM7U4iqf7SkoHbp2G+WVocQuRj/r7dYhEORH9ZwehoENMlU1kL+2nLnCU20n+BKlU0Yx2ZeeOQeA
ZFOwclVPN4czGXrX7GJeF0YLsImbrvdFepkhm9noku/Lx7Dzy0e4fs2Ksra1YxGtTpYId/IbkPoJ
zxNxAJNw4lbCUijY7W0wmbnAHfIyON/Z9+j7eJNvcI+1pJg58IPm0WFKLpp0zzjamWwwtxDL2Frv
ZSQIKbO6oz4HAzfTYyK+CB/XtvQRVZFK2TrKIXvK3xmgsyvpltvSyZ6Kp/ohcgRbI7GY7qgbbgkm
ZpELYD3/sPw3w7rM1BsJnYT2JGCS9PPetXQUJQ5lL0TdgALRXztsMd0KRfGHahfbxpvf1EvlfbEx
pfd0QmozvxXwd96htRzBfmsPr9gYLogz0I3a077CYIv40WV7SHqac63RZm9N95o6OFIVG9MBt2Xi
Co56Db7NHSlwLi7Hn8GzuSNJb6Nf45O+07+LT/47cq41r4AjP+MXqd4E30Lvd68qjUOIS1egmvZi
s/ziAChbC/n1O+HXAaJUW3dv4rV4zR39yqyIbVffCd5kl2xG3fg9+PllvZhX8yoOnoYBzpuIQgj3
Vummsi1reHEdA4a1j0UwszeIxY3Qxrz1Ut/S905wEMK5ivteni/h4xv0IonmsnMwJFu6YALM4IZq
W31CFmaXAZGltgmQzZkcaDMb6ZE8wfglOGrnm/L4GA87wbl1ldd8VqjqSje5AHPg3RFnvzwnbq+5
0gFNPVtaLryHKdpkPxvc0FxLZJAVDlmulpciWqyFW/hQXGYP/PqlRB22TV9QxQO7ZcTZLId44kiV
J6rdByH2d+ULCLAQj7X790cpaPjIcE2c99RSHvuSK8CnueMiFLPD/YIb5YXXTS71pr5hpuBcdrot
TRP8xZNT/WiP7FBk64e6oc5CrcdZvjjZvk7JcfKhLfgypPZzf2ou3VOnMITMF/M0qZzjP+LttKud
yL8hldkC4M5QjCLJ9/44U26ps7GcjD2qbcxu8/qVbpotKSzP1HyYv7GvtwkfBQJu586qm56EcwA0
yyYUiardejnzZXKWHSA8hPv1YLa3ncSPxxeyDQKcO5eqOAVot6hx7MP8IO61L+Q5sHJ2ywOK8GCL
znLRUS3s4nN0JVgICXx5Is/mnSJJ4iyvsRfalMjfYy/d11SH9uxzygcWTBy5clOtsc8PPnYa4xOJ
GgaD07KLooNfkuMiu/n5vayu8kP/q+gdjkoj+DgI6i0Acj33oP3HZ3Ie6o/2jNietCquXtId3+Vv
BKmi9IOVLqUsoFSYYdlTu1IlAdTzK30zLUdsxJb6MXxrrVt0J7zpBBZY9vsC0NExf8XiJVHsT9Db
uiPTFTprtZ++BO70Wve0L3hkoA1JmCndnPU4R5eI4qbDNZHfyk1DM0JylM/xRmYTra5+9BjCaNbb
9YmTpdxwVLwQ6Zw9v0Rv/cO4GYwLR2c51E7ppKrdfJoudhH2RjJOatPP2MbDU6NHjIh5+FmeJL6i
1kne0sFFZ7UgBrchzXoIYUtau8uRayT2xOJR2bab/gVgJmZH89jJnvBI4sEo+aSrYHrj+flmKb2J
r368ka5pJ+uM8aR8MlkyBSKuPWRuyOAwhrvynbgNTLzIGwA9bsKHmInenz5nVqrouyqX8g8DtLN+
95Rqyo98j/5lK9ma+E3jiuaRfor8Yauu515FughhpZshWL/2mCVeIj9SuMye32HKlR/hQ/aEoe/y
yEcUb80Tf/D6R58YeqYAF/2W622XEJ++a/0xdJdzt0U2fP9/OO6WT+LRDqHnty+TSP/ZxtvipWfX
yJzgobiWL+ULdrZI3UJN4UgAZByB4aeQ6zYoP3osOLdFvWApqDeJzydIl43V2SzAW3AzM1PSquUU
NnLL15DfmBkYRl7RXkgrZp/P41QXznOmt2Bf26IneiFCeif5Nn+RkKDJbDWZo3xOoZZrpd4wQfnM
pPyBk50/SJ+F35JV5kmf8i3HrJxw2X8ZuYNhMaA+R8Bc8tRZ/qJd4v1OZSLy/RRzQrvndk+6rJuT
I+kE+P+NM2CFDuRY8EAyxU1DB47MCEfaucLINYg/omcLrz7nwDl9ZuP92b2KL1yot8gVGNX3yqF+
R73oMHgyZtR2hCv60ziMxJGFth8e+g+80jsug7fwI3gXDsquPoS+4FIAIDDPZ4rdl+21btmP29lV
/ggP9O/oCbdog737wOQyOLkYWxqynH5c4W3YFOhodzXWcObLaV9MacMhdGZv/RIVpgzVTtzn9TSt
NwNVI7s6oNOKkSTA+PMnjX78LvsoWKIx1sEw9ck7Qc5F4sW1OmCVdtg0CKDCB5ZDS/mO6ZUFD7ci
jrr8qg7ZQWX+ElInzVw9OA6dIyu+lG+N/skwN9X4FFH6RWtpiyIwNwytAD1V8pt96TF1DOe2Mckf
2R5ccUPIyFF4sixyI/wy9zrLlnycFKBZQhJz35tL5CfWtdoa3ibwqWa5gQ+v2OEsf1TwBdilNz5M
l2C8hPUnMKL8qxaeMeE507fCbhI53YnQCESvUeEIMdjJ8Cr1cIqRtws/kqU8gxX94q8yP8JktWRO
G2HbGR+ZycnR7yqoL0QBLc9qBTtkh+KK6YoyFcAHSpxacCw0WyVyZiMUX/JzMzsdHWe2iTW2KmwN
Y3AKiOx+V10qCXiXYHazzgDieEncRd0qn4xtzCcspCVErQxtXP4931z+UBDZY/ksV+qXlOl3ojC2
Y6HKhXdh5Ikg7u77W+3ULyDFkdVWDBzumgVO3t7A4PFIN1x7rPUj9fiCwBNigwbvazmQwQKX00Tc
mrqwDofWSSklyy8KlzbTlYe8LXO74oFUqtZpnhD7V756U29CtUXIdhs3isky4md14To3XlOv24mt
DbIbzI/pzHyexaa6YuePEv4kYpk7AkPQ8uwplcB/Qks1UYIOXR3jF+AUxP6MYlzxoy04+lPfr+sd
eSR/2ZWpBAETKnYyV6s87Sf1QkllIRA+9oXHIAEH49CseDfeAtU11fM0+By+4VuQ3D+OB2NfxpSS
eiqfecOcUIHi6ezsIrDxOLTJrnpi6UL5URyJcSMvjANHEhffpcfl36c/UnJ/fa5naL40nph7n9WR
LPejBvrEwYy5FyGAeNVyhIQ0HUjuxSNpIbnYwyCOxJugHkm3zgv3PRYdQfJElkWyF2wiZEc28/Ty
luROf26u80s5evTERWIja69ON7BgKKqIL+iQiLaBKjnrLNJgn5+U9mkWfgTTTzL+SuKrWDNAoX7v
RJsV4WtHhZkleEQQtSM/EkVOeJpvWP7/oe68kePX9ju/FZVyPMGbQEk3gPZsNptkk0xQtPDeI5od
TDIbmB0oUTKruNrRfA7vk96bqUmmSomqbvGS/De7gYNjfuZrstojwJg3YX8mQF0O+aZkzhtnCo3W
vucUkAkxEhfNi/oUiNFjKiH5epXSR5o6e8T67HFnfKD+Go33mT9D10QNgCSsd0nMlO1QbZv8gtnH
VG214DFL/ILdoFwXoBhE+KKxm6mos6LQW35Ab0ZV/2CRbWn3vXImnOF87KDygzr6tr/HCUC7NwjJ
Ft+xNjCVU9jpWfkYhbS2gPkY2H+vZdB9DM2ZJi2cQazoIXQh1Kk1fpHu02Zr5Yc6dPPEnfof8oSR
ffZKLQQhBkqN0L/p0WkGcCOK3y5u2XK1gZoSOKjhHBFhmXQYOS5SVGcx/bbOuaAb5mxox6TQvT+r
6CHZFdZW8U0Q7MkRXScRhHGOGC6dnvkS1n4WHSlHYzODSjFMB9CGKH7MD3ka4iwopBrXpoxVV77i
vyS7dDQzn3gAywfRIFxtc5+mnMt1ep+nG8F4wjBMol2CZNvW0t9t676RccHac2Qr6rrC++lNuKd+
VNKacCT+5lRSjfW3GmzRmZ77rXxveCbNr6MecpYTxE7Vnsr3DJVoJfculeBR8zmmaR2DI9OReCNe
lp4Mv8t9qJjI1hS3RvHy6CtAXembI2nCHWIXT49cNHtOZq80RDGgV3MUETCx1y3ZZUJZ5JHjgfNp
1Z1ZN/Zeo4XtnxX+eRfV1MN94o7uipo8O3q9qu/C9/S9O75Vu3L1Vn1p2+n2Cc/efHXwTYdLyA6+
UkhK4/eYjWk+8RBuFjENU/SZskC7au7JZbfxKb8kFbA09PlRYl2F7xJkbXe6QpZ13mHynSfTSz4J
u2DkcoxZx8fKryQXZ8P6yd41HwOEAeZvfRHwWWTqVxNSGAOpEd0kushEqXwtzvkp3XNDq+5qbEXx
YNPgGsn2TdX9A0ga2w2ZXrovzgV8u4fpC7kdQpoYqlkob2NzhfYQQZEgSrVvE7MS4WngzCp1D3R/
oJ0zM5E0eqJ/KH4aV52+i+1jSj/3Hs/Q8SQOkunK2uKTyNw39RPbGGyMDQsu5fpqtAjYs47FlcXL
isyQK/GoF7CnYzjdQ3CnRLCN1g1N8J1yjLDGlNbzd+xVX2BpIVBanhW4+b6GWOBTi/qRn5BIrrZ8
Sk7ScN+5ffoFkzr/ji/5xTqUGwuH1ZWJsRzXEw7n5BMm49HxOfbKE0F+hcHGOejPRfK6WPtW9bmp
ELkYUFqundyVlBAIi0XDtH/SCKicW/JCTo5a2LAytuo3BSbpIwXI92lVbn/BYJIVza34NnsmZdXp
nqnVnclUlRvhpbnuXlH1xjNS88+QTD8Xa9OcqZWkK9wGl9gvagTB1jODg7NhvFY+KRzFbUssKiwG
UC+G/U74SWpRIh2KsOib+YqKD6tGyANIq/RE0GQ4j9/W4CNc8zSNPkn7oHkl9lSv5QaZpI2FpLtQ
LvC09NyY5zj/UVbOjQ/vRt9hRnMc1wIWknSePKA57MmPkl+iY8BRbRy7+9Ba9Q/jXRb56i5oohXR
rK7dl8FWfjWpfZj3Nuvrmwm0Czbcg7pu0TM6c8Koy25w0/fmiBxz9WhEG+kzqEBqrHOAC4MX+s49
jN1ZXwdUXsDNHc3Cv9WfxmY8jo/RIbg1TyMHJkknvMV2Hdqr6LIOu/W1sW6lDP9l/Y7pQLOinLjK
fRcgIhIoqVusM3jAjV9jkfoe/CCb7BxLpleFDPQqja8jOH8TRZ9VaT7Gjmt16Hwdq+FlfOc842Pe
8g3kobp7vVU/eUfzg3oTOZsu/VQtTdV1+pZdH0GAhcf2QjTSv5kc1wJbDrrS5S+LcgvigjJjRxxL
daD9RpQeIRMbSJy7gGr91g4b54HY/JB7ZJj0Rd2eGqb6qr4mPg9STu/CO6Qve9Wf1QM8Y9S2gIqo
PskEx3NxJRbI39R582jRDWOmwvoRCR1BmNinVzHVZ4iSbv2dNJvMxyn1NKcbfiurB4k5BGaShkZ7
QivT6b3kCBiOyZ1bT1Xgjfo9DNvqRs23wu+XjYc41G4P+bPdnafmgad+kmkA9wdIQ9QdHFg+ZfZR
chDU1OCSsFpVvNo6yvOLUII397J1xF7HWD74j4qMAwRH/O9OCw65ZqzG6smxLlOLcCBxqBnfDytt
W5XbxxQIbPQFRRNbOD6jp+K/CX6KM7P+k9qIo2+mbTvsbLS+ApcN7UiOL+oj0JO2AaqKbKwBcjPb
9sEKDrbB88J4YBW8UqcjhIcAfSPiJVuiYFntpWC9Y6Bx86mfAjityNHduhv/ExW3rXFzHurioaTi
DOPWfO3R4KLWwLzvCFY2qBCQvd0Gtp+l8gjD2DXOZBp28S4LMhm6PAU34E7ZiR2Vj6F8TdbGYo7Y
1Ql/Y7/ZJj6mLbHhOuMzb/ZBconEPRCe/gwzVhR01QNMsJxsczXdkP8EP+GyqZogTmj8EERVnhpu
c6o2GzW9i1MoWT5EYgbkjStqRzZSGmErzkqyaE5E0GExNQwbtQ8uJT+x3V7J1atrTlZjJnfTB6M1
3Ii12NYisV1FYvax6RGXBq/9U/RJ6kJcTC2XDTL22ZYs1DIOJBaH7wziy2usXwkxEeeK6Qkh07F8
sLtNLzk+obwGj9zlAJkTLOtMokxRg6V1J1QFdm14mhEfHrcKp/QNG5TpQ6GJvdYqSjOB4qebHak9
1FCwIhtZd4ebPLLSLkAqLGeVPMq0KVNPis/I10l3DHJcI5+ASMAK08z+ND7p3ozVyoq42meRaR/d
FSwZXs88/VaUhOxXonscb/mW6j+pECGFQs2KGMHkGTxjX4KhDecAMBZtqyTnHtTUKl+1PziOElGl
5pqSu74fR2zgqcEQloCMSIbVQFXpezRuBTmU9hTuk92LdKUmypaxSSG7Q+thuKk9b4bxO6Sc84Nf
7KqeN3Qk0FkkrBqRMqHai40LKVK6J0kKXufxpN2KM0DiM09m3MrJLSDOIv+2qdAIe2CsiD6mlf0a
v0HtYWvgavKn6YN3YlsxSNjlFSf82J+xW5geTZLatV2iJnjUPjBsUdng3qLreBdPYgamz0FCkuAF
pyQ9WwjWF2CwruxaKiNDbnHVtsM1f6aTbMzHej0+R0xCXl+Fx4pJ/ZGGa+c6HVjIFKtBgt3ZJyY4
lSabw6esqCh6DAh7F6aHFHtI1EU6AnZjhPqxSlDfnDdy+mw0t3ze0GqjGUr+mj7yWgo7NcFF6qmG
z3PnaQy4AI/eREmItLoGi3UfEfHV8Ev9EU0Kd9qWvLp3R4YJKVIsY4pdSHHUuNGdsXeF81pKPx3o
mDkQZbh4T60d5/nC8c1wW+l4UWxb7ZAbN4mtn2uWAtDxmzncAu6e5FlMHqE6g501z4zYhOQKJVoJ
5DwkDJQE1nJ3XgbSNi+SXImTgKlyJTDRsWWmWFFuuXqulXfmG01hPlNP5+nWFEhrMTbcb6c98YHs
ZIxHxZYyPfKvOSpzhlvgvaN6fE/KVT7J01pXHhMjW+vDlsZ6yfKOvqrpi0Htx1f+nM8R6YrLQHek
5zCGDwwrd8R94eOjAd1PXUnbckl4XyD8IcpxC/Aa0c+xBrgma0ac8dIlRFf9BJHTRYRBguHlWihK
9BR7yIsrniIlyjdmJ+9pThfOvUDalvILd51RbKzTZ8r+/MDlU1nvRDhi8E94T5zYKTn5SKkR5TPo
ZhouKQqGsz2yxmvulWwwSEXkyEPlnGdUVS6agoaC4JnP+PEu3ABPvRvW3BVzqyFkDlyunmvkEbEr
MJUCgx3uIrXXzKVF+ebka+7oM/LBJwxoX0k/OmX7kx2itiPObeoklCp72xOT1vZM5YW5wo+UXFVD
vPefn8wnON2OS9BJq0G6octCf9wlPakgMjJRR48L5V4h85HI8q7YhTD8fDwHf3GdUQqTxS3QGRcP
NEQqwePe4WXwGLkdJj3UlnAr1CCJL0EXUKvaTCi0Ip1HFMB8R3IFgVAkLg0xBFxjbKy4/wWRw3DN
nfNHXC+TQDwkjNl7twDZhkDvCkFiksZItG/kuT0Ge5INRI3ZjLhNpoPdu/NpfOODhytdAomMyedz
uR3+W1r4ey6GzKZxx+OhLgzjhMLe1TLOrApDxzXez7VDhzQlXQEDAiBNYBlZCfqmLm8mFgamrywG
w0WgtGserYNO/oMVRuyzQPgMXshj5w65TX3FHQ3mpr6E6lZib1i8Jb/UwCRF/wAYKNEvTEOW8lpx
tnmFG5E/0dV1XOXRzA4UT6SUYsKVOc+HB6CeJaCc3mzdJ90af+rSuud+8Dgnt9G21nLkMfBaBzFT
5iLAFMrPqphSAvpKxZ1wh7kKrPNp/DaaDbhRRpmr4HU8BsXGXXq1UFKwVo11ikBMak/8QYQXJEK1
eNRoBByrCTu7HK3mDZ9Ezz3CnyXeJxJLnSagcxjF6rNI+7gqLns50thgWaAc0fUHJhlyTA80SMNm
LdYimiGPuIJR9aiwGK4JW0DpbGix2RSz/bBwtegdU3qujnVsRB6R49T7uFbJaEzkqMIVu4fFcdlO
nP4ydK8JMDHsacpsl+snIG2yijz1qlVPHW+/+DChSnlHa9zRPBBjKdbehi8bN54xlzkEj6w9q73y
o/BnB8GFzVa8JS4PlK2FtpkExYZ5S5tLDGx4gGfC/kDyBMJxqXa/w7/K0Zz3EEhmTtr1kz7t/hxh
9lLMvcBUMj4p0orNOm3WY+HZzxPCV9RC1jOcLKrBssv4GO2GBVeIrtO6udefqeExGi0mE+kWtguz
EEyBpbqqhLbKBk5YlPs8OgaKrjWq42B1MgCfDCw7ED83hicSqcKruG78YViKSFIuSPkQaIjJwYJE
xq9a+dTkvrg/nivTMqBvp4v6JN7Bzkd9CbgnEicmY7xnYEnzuCTuXwCCUEcHyGp6AcX8FXIz5Kbg
I9EYbfKnBToQwAcmAUqROoLja3tCphTEyQb2VEFWtqJzoRao226shpLaSgi4jE693rB7rnECQgZ8
PT7E5guL0TlEn6BU8wcxXyWUg1eDvZtNH9oh2QOTjASXHFgnayvHx9RZ69NRngKvhuQHxvN32dm6
bw5ipCGVspNR5csvnJmEFriCs5dUzLFiFxubtgZR4YkBN12djpSzNp4jcgf2cuBddBhBT7kzi2I+
DNoFSH/9SJ0NJIdjHxQJlbuCCtHFypDJB6/J+tHX6IJKKAwDv7tH6qTsj/yCR13Xh6YmqXCFczsY
lrvgmRGV1RPIroTKveqyAkr2EHXltFvTgP+wbVA9Yl5r6PmtKbTisdbQ9qxjnOGoFBKyZT4rq299
AJdUctmBCsqkwLlyR4zbjAQ/+7CqOuz+pPj1nQW+H8M1B2UfN0ezT9/knZuG8PDcUt8zDbkLwRQb
PIlAnQXaoFm3Nt9Id+tk50R3KPGDBA1lFo/XwfsLt6w0EJn4N5Xju/QJYoVtTP+u95KznewHRJ2R
WzcIb5wXq7lUKIw5azGT+h3Ico3+KUEKdjuYNx6a5aCFd3T2wvowRIe5cI3hZegeRdeLUkLkRTEx
wjpr9uxVKiUn+KBAk5Ekl9f6O2UEhzbNpqq3TEweBVMWxD8lqSLezHesQINaH0GWhbzEugifOIxs
+O6SaOKNNmoUlCDFITNHu/YiffCzHe14qzB6NLmFasdT4yQvZE77vZQ+4NeWz+IueGVZCfs2hC6g
KcKHLaJDBNga/QpnKyJp1r0E9vOViggfbyFTjNWX0K6iMNhnHKfrUmU20vSfxQYizuyMStqOnQSA
8gInsvCZNr1xYVkCTg/a55qNvvWrYa8K1zCvi722+2TC0wMJtAtLt4vZ7FwmVJQ8TNwQYAdWBcrT
S+2a8kbp9nBLfv3L2CKW/qAZ23DcwrtFPjEKMaO68HRG7CWGg75sKeQw3FJxCYi42Fh+NyMWa3Wf
vTJnWFJcGTvRMoiHzYuYzGxG7Bw8olDeyNmOh8bOkwNaMdecj7yM7bJ9BxDCBsV5Jxk7Xt5vRvJm
4mXk3MCs5etSObON9fGpscEZE5u7qLsTNvBhfCpnH8UyfhSMyGbNapEnctR7OjiGQ9leNBl4rPxV
HkLMATN+chQOOyg5yQTxU3+WwJIZHyLe460IQdINW0i2wJIXjrUJPPliYPaHI3KXO9YM9bRMe38A
E0BLhkiMu7c+2eTvqY2SrJOviuMb5AnlT5BF2doQMIOuBfW3A2lBMZnDuaHCFBCRNyizK/jGTg6u
ma2Ozp6DDAxFt5iqkJAK1upuYjDFzxIaifRrDTPh7dlga6HR0zc1SlthQoRkjncLNs8whTprj4zc
OtSSwc3xNaWeK+MDZuqXuELuRhHyMk6tACPDPmhdQE2HsPaGDlECS3VGqABxykCu0508RjS6JUgt
sdkUntSg9vsr/hv2QYjzn6qykrAWXMPEpL3oUDhr8GjYz0j6VMgc4abGE2lH/Wk0EVgLg9aCWAH3
Ec06zRuix1q3SaSEOK4tNHCtxfhqsEMdheltpXE6R0u+6RHOJK4JQ7vYpYCmV2PnZF5qKdfJ1kr/
Vz33988DE0PXILXPv79qUgR5HU2+/v5bnqfzdqJyg/Ahwn8q5qZ5a3b7Ebmnjd0Px1gFJpr+xxf1
VxX49+dfveFerey1UrNwGx194F8d8T+/aO3GMEqOkhHpG9mQH/72ggT/VUi8vacJeebfLzA4swxC
9L///Pvd0DL98iLfzTge0PdApx2+Ht9mcsm3aFUlm6JYDr8yyVLazO6kowxfWBZrJAbv73YIeJK1
C6Sr0E5ufq1ef7/9/eWff1iDCwXZ2f31lb+/rNJgNwgx7K6l1tMIta7fT/79kognk/5ezu+3v780
8PxyZDqJE7pMiPrJNXklJ10lBvb3yyh+/L9+9/sPv79T+2irJWa80azxmFvo6SFmUAN1qStvTEjk
olBiB6ifG1nFcLOOLLejv6GG7YiDgoF/hQnK3DmiNmV6mOeV6HhXTyOVmQWwmGGL8nZCZaCYfhAY
acj8go/QwFzQHOp9GTidN9YGjZEFTFtCCS2xBgAEQxGeCwmgjAblX6kEkS5qqXlWNjYSVguzSfh8
1yispXNvIyA43lcdB/IARbkvsgpM80xKlMHmF2xCW4fnPdjLFveNj7wVSi/IXTVK8SjTColJ1+U4
H/3QrhO0KCoaIRRJ9Ma8zKpyX8tzudF0gK/1iOXARHgygzncGI2JhD4ELVIC6nMofGgRJn2xzpFW
Dv1DC66yomplp1lwqvJ+h9+0HCsaTbimdoOpp2tok2s5xrBts5E6VKV7qEtCMZwY6XDGegRfzKYv
AOxZR3w9GzLy+mvqJQ5oDIlRexm9sKKZnkgp3XoOIbiH1pquQuQqCVmhRFdmwRbRr+2cQcX+YByo
jzoy1p8jiJBcIcPIy/i5ROIYPH1sjjRoE/Ln0sLiSFnAIJVUmW0KhCZ2PrSJ+rehZNCaetSpvD5r
DrlDMRFtyo5JJDW5Qw6jbXqDH9gDzUSSFem6SIte6jmQSCyjcG31JcYrZYKNd+UbSgoXW0NLEOk5
+EMFDZieYpWJigkJEikDWpFg2iDHL2WP0UutXlWRdUGF2NmUEIF6waC1QB45Z1xAWDWDZG3kaHwt
e65YklJAgZJ97LsJkxnOLquP9sUULgT2gD2rKH2FGt9sZOMD/VTjGPYccNgmIAUQhzfFJDMEx4xK
qopybDRMLu4+xcHRBogScgOczSjdTBHhvVIGXjgW2Qk62CgMdNoGK50CT51l7EFI0eiFgrIcFMt4
qVUNKMEgbao+LllAtlvjdYPPyQWRzlYznRuW8MNieM6o2Yd8KnZJXCJDXRlYvlQIfUnNybIws05r
tG9CrIHGsQarIuyCasm69MJAKBNWQpkwFWISkefECEOnFf5D1TKulhFuW6LrX7VEOBdi0t6ZxCOo
0xRrO7YAM+Rtsetj+RBZirEbQdImwuoIRwbIe0n/msYSXaBFOBconL+z/mWF1rgdG4h90D7uNGGj
pKXLPiwzov85eDcwKSMTGU8IaYab+TGvkUvSFefYVPURPk13gLdyyALlR5tbCDSoJntsovQaACR1
xsEwlGQjJQNqdDCPhAmUvDx0JuTZtm3UfQE4AprfDll7UGy/FlLCTKoRtlIwpHpsyRCLyhGXyEtz
EyiIm2tN+zTiSjXiTqUN2FQtWobGDfLhk7CwMoSZlRXNH7awt1LxubKF4RViE2MtDLCIvxHAxEwP
idMKSrPwoyocsB7NMsaHhHPE6QZ0CQPI3iNZsQAtAgOxhPVWjQeX1BNvGWop+2po7ZGx5mCxAvT+
+wgthbBFf1xadiOq0xc9irZJZRyYIvlHFqgnuwC83pXTk5KTx/XQ3MyRztrYUjaMmle9nba63UmH
JQamIQmCZCWMxjQcx2ZMFXaarB1rHg0lR9DfYYSrTa99GyP5DYwrjIMcoiJFme8m+rtjmJAIxcZy
NnTthpFoS+VjiXdNrBETlhSikJAnJxROtsI0TRL2aaVighuM6CJLPkRYzAs0aDpYcV5n+K/7OdRH
hFidaI1eUrFfsDJAbuHYx5V26evkMVCc2mczTndq8mSGpXzXBdXRCRftoNLPMoUJXDcPNHWAYrXC
IG603qYZvzhhHJeP8c8c5Ssg6tFT6YZQTnel/SbFy3B0cJ4LhAVdAukY9oD8ngmIhBzQz7Kr5ihX
VXzEu+gZnSXyPDoZc6acFGlh27SH0ZdSK/KUvELiGVxhLVUnM+9Iz4eRuNkxMi9uJbqAoXHVpcbL
FsP0oJR+J1NwTFpVA06bZ+ulIuwsx7g7ZmS7GZI/wlsEv7VUMQ99MDx2idruQhg6NB5EiQTucNgk
8SlOa1+38p/WUuAHKJ8BJHVIoOO4a7U4RYVZvXV5OHqRbkybcahMP7eGXW3MHLU6dkbGSHpkNbqf
y9mzMmhgNNAElqyQppg2LCip5q5TlogMqk53VCeN2JatpdcH1R9ltT+qVX6PmOjrVHbnJm+pEaST
tl3k4ajHVbjBJ32gBj1edaqG58RaM3jlRlLzeJV3oeXi+lRQ6pyBuEgazGh8x9RpQFZbkZp9Z0BI
ak0h0Nap2SP0nzOWV0dpwK8qMR3PWnJYEAT0dVXXnKhg55WECkoiFV8FGtqoZ3rE7/o7tiYU6uz2
odAVSuWWvYuJ0Ld5CKzDjPqjNDsPCjTksGgcWiZ2AYDblco22VZD+4S0J1u7RFVRMUm2ltD+jBei
zdLugcqY1KkaNdyZMiXNtLCwqR692cEYjuRQGYCadHhbI8dMbc6uWTOy0m90qwRlngwnWI9TWvxA
3F/1jMV7tbzUzWDjVBsUZDfcvwnjZUFY5TRHZ9vIwTb0r7M+AWadyQbUw7wkh65uJhzCJxnc8Fdo
mATmmBk8R9LDaIBHT5229oNk+IpnPbg6dJZkXJmQE7DtUxgOn2FrBRtppxnVFilUEyLgRBlgKXc1
GjYr7J8OUZPrFyNtP5Vu2DQq4UZtUwRHevolDgBi1LCEq3lmGb9Zbeuh69N5hjLQblYCjqAlRfrp
NKOdfOxxU5bsRPNHxaFBaJHkkIZ3pUHCm0ao7JdlBFXSem1iZzeq/SsHzoNpq1hbC0UJlJJYpx4G
xMaxcrIDms0dbHNRY5LL64Re1g7F/8OcTdykCsHXoECvOTrtwVaD/2zWXlMfDWw3zhYKsyeECSjr
zwQsVAhsBLs87OfPmtKZR7zoD8YEESfFaIj+G0o1s5p+2GWQHNGFAR2UYPVsGpRcJwOFh1Eut6Pl
RkjiBKVxUCap9a1ZuWlmekZd3DwpWfMMbZ1z0ga9mUBIV1W2nGmmuDcXzn1q8igRigDVpGLzNkf0
OeWxck3lQsWsy/KWhKLOkQkoToXeJlTAO2p1JkZeWdjuk2Gon1tgi35Ffx11hwcEwChf6BWPLCOg
G2S69LVSUBpu9ALyXnntkp50GHV9F0bXLu5VdYfo431by/G2T1oRJ2IgMlnt8EhqWm1aaNjAgfkx
t5Ffz1LjbXaAu0U4AI6QjClaKm+NXp/zUhNe1AuGWCweM0WxLA8ZXMPUBSaXkFTCTdGcZl/vGgM+
NmGExM6UYW854mxFcKm/lcS+HtYa33mDTOEk1JatsYmQBEcpiEVaqSHbmMYED2jXot2q7IIhx0qg
zOG7sU0WaPYDooErG7SPmpzZp3qgsluqJbZkgoYA4BNZQOUwBcudLCNVpSIOsSWfRj9IRAVA19NQ
9hEDAs4IIIyEeq+kTXrpY7wlop7mOsrzzRY5xBj8/KzhK5dulHxAebqO0fU3pp05Qj+yrR4PItQQ
9lk2RJxXKTUpfDN0ZdEITzY4dM5Qv+fw2TYG8KZpAXesVF7CF1QUkfgiqHdNa0mPrUM5pR4LzjxV
Du5mKxV8AdongZFhkEZdxNQV5b6yIcPqhDYrHV0qb2ptmPIaWhA6PiLAAJNNFSDHFHUoUhrKdz1b
8d5ZypjKSfvWm9VukYqWkkM2+kuJJjBCaCvHaot9QxmtCLlZ2Q7P2KrTyF/Yn+WFxNCQqVfbMjCy
GWyGlMiGXxbtiyRhX6ipg0PMkjS7ZgaOThZBySkG9d8t3R5RevLXO0kdwpMtJ2dVH6VH0l2Ns/Nz
adp6rbeHwcRHwLDpNfbSQ1lYuwALavIHuppywPGddXTRC+uOZMgtUu1zTCNsudIY0x09L2g7LOC3
upchmJ4pOxikTza7nNFu8c2uIVA41THocQhc1GyXktzvLeRDV3qNKyWdfqmRg01ap1jTZDxOKM0b
acE9pRux75wtedjPrQZwMqRn2BM6FxnIUEWDfaKM+c7KO+1eH4fdQHlkCIP4FM0S0Hanru+Yn2yn
yGq6iSGzd9od4bYpfakwCw62Er9MMceqHLEamS0saEJY6ENT4QsR0hbYa6uwjc5maK6qULd5QfNa
4lbvoaf2Jo9GQ1MxZolWFaW/5QUVs6cooVW4DLTlbUQygf/T6g/mGafFon6L4loRZgA0KcGatxXw
/wjRUyWKhPx+nt5NCBmi/ouPhDNb9D2Wlf0xhsCv56gCqoGFNMFDk3lNdMmW+XlZZihkDgXgvszv
irZ9WqJiK2VheM2MWzsMn1PiAKKNSCUryhwul1utVGq3aivvW7T63RkEiVJO4BXs/WCnp6g5IiL7
1ixIMuSac0DnDIciw7TB3g4PLaaJl1Qev7URGoltwAoZUNNftVaaXo04ezHH56osja8Fw9A4veRT
g4EMXidemkyi6UwnqHUot6b6aeJA8qhG/Qy1M2w7h14eujUDJ/3ibFBQSqksgmhEv+VdWugsKObo
DTPcMwkMn6ekNzYsrDTR+Qbfwf6O3uxnXOJPgQ4+Vd36vlGC/liApRw4Va3F/nJaWfFMIQ0Sd8vz
e28r053cS56TM0joVpSbGu3oWvWaDGMCpRmwQM7JacbOL9jB170yHYch1HZqqBHwR6clL3HnHCxa
F9WynVDXwL5qhnbQIxwRm7tcFTUXQUwcG4oYc1dREO9rNxoRSY3U6gzHl9ZFzdqNav2lcJxvDYNZ
P+lbfFN54viYVZt5Mc9ahjEznpE+xh9bzDFPbWVDpdFR1e37ooaiD2B80lECceBt8dRZPnrktpMF
1iPFrWUaIpUNG6qAlM7B3YDka0ybsuvyHyMYQxDycFAbAMzsNIEjv0s5cCIlXGZvzugjxzTjJDzU
nLb5KBRYUIHtz21d7hq9ZHvVSeWCIcISqn2ZhmU5Zwb2TTCN8QHNNmh+FGAXEVWSJCLmllq6w3tI
WXvp8Hv3oxFX5l+55v9sKbdT/NmUbfnT/Z/ibb+CbH9TdvsvJPimouOEi/g//b2k3F+l4oRm3T//
4x//849/xRL9X//tvyH59i//9t//4Y//8ce//PG//h8i13++01/V3zBEN0z01Sy0rzV0aU3nH/9d
5BqBlr/IutB/Uw37Vx3ubwJwzl9kWUYBTjdllSrw34tcG38RatQotcmqramypvz/CMApliYE3v4m
AKfb6O9rCM6zd2NFrSsaUtt/75WO63vVmpOlHmmTZfJfnQuyLiYX7rRlg3MoUtC/LQXhXEDRJIGF
8h8//9oZwBdDZ0sqCDGED8ncYA21Npo9hS8FmQoHAQC8PQhMyN7p4fVIwmRYyAGlFmaJTRpPaNJI
515w9n+/jJzZ+TYW5nYpYj7CnTHkzC1gyKIw8PuzoQYHbaoj8oocjWgHLOc6fygGQvclyp8zkulo
1h7kMJO3xXA3VcqCtXTsmTPVomBAE7uYIDwshIJ19dSGy2Muj/1x5GiURgoG4pQ2Z6ALSWQrUKUA
TnKSXcaYIDcQAJRFI7mi1FWzPbkB8n3eFOjbTlFQ8Z1r4Ew5JbKoqD81VBg4O6z7SjNfajt9aOvw
MsvdLaPaAh6npj1FYZb6L7XHnLqNhL0LoUtwrIuWNnns/JhoZjaoU0wGWWMX28qqqLqT0yeIu44n
nazUkxbjVufz2UiLi6LFbwaa4W42Qp+qIHCgUUQG/GAiZO4jljQ4cMM1HULSFMKtnJJlI94QjZHb
ZCAFSH6LfQn91jyHCSH09NqQ0yePK2o5Bg3tuhx0SNMPpUQAF5TEXD2xQ6Ido654q0JGdbJCMmgz
w/BTWQ5R3LxWNsIwc31V6ubebq0nJ1KeW9uC0T8mW5Idem3U0VMqOVZ9UaWGhiy4aX1Aj7Q6jKOw
Hgzrr7qjj1BqxRfMralESyaj+p6ZBTnu+DmO7SdyLdgz9Z0fAoJKCg+/xn3QGvs+jP1JqnxNjuHt
BsEqtcxdIwP/bxVc9DA0DjwcqH9U1YSAJ6NNFVG1WoUXx4KPj7Q53QMXXa9HfMAyKDyzArfD+EGT
Ym0kJph1MK291dGPHOE5L9y0RH/CyXD/na2eiddEb/FYz+ipUItv1E7zqa7FNdWhcYSvYmSZ24zN
uSheRlnLV05F71ZhPoB9L6/KLVUZKodqGqICpo879FGbHCrn6UNFmlfK9iVUgHdnMjrP6gL3I9sV
o3ROF1CpObqFlnlWhxmpg8VAOiCmjV0CJGzT+WvhOM9MCH1hB37UluVNl2oRGDH+UskvDQUrwukU
o5vgphXOXdeb0rqXZy+MJXBEeQ+wrVK/9E6+lzCr6IA51ClunnRDtoamCpdzBB4mC394DPqM0fzq
ER1xU3ib0gDoN2qyKz3FxTfQdneW6azZ9APKEea/qsV7aRgp8ZhAVlr9nvojGWMW3BlZTbUkvdUO
cjN9um20FnAAMl2KKrq/3SM+dgDLnNzTC2ayqXagrMzsuepCsGR036UGJ+8EO68q2TZXGg88ZAsV
GSia42ycjKUGmZNCF0UV6tIhCLZk1Jp7PJWls1yoMt6CKpY/1fzDB7zmsX4vRdSh0uZ/s3cmyZEr
23ady+/jGeCoHA11yKjJIJmskmQHlmRmoq4LB9D7M9BsZCYzzUFD0nLwvsurq/e/TH11whARLCJQ
ONzP2Xvt5N0ppqM5Fizx2ofQS9/ZJqRQeQdpGAFIRD7vsU5GaNos3JMmuo/RftHLHpGsVPr7dC5T
XVsg6yaCDB6EUzSXLlOiguks87z0trPkSNHwdwp6MwpuyqB97FvzPoi0rNXimh5T+26ICXjEtQsT
55tnJ8/KGWnpY9Jv+uGoqDxQdFF3opzv/WGfc5fg9ErfRptSH93O3wQc4MDu6WlHxnTFNOchSDmZ
mZrRf+vVL9O9CQPapJG87fLkV2hNmtym7plo470r+0ersknCokJBMbZEkEFWmSTjgOsqfBjj8aOz
q3uzhkWircX2Ut44uozTQw3im2+IZbuLkcCqFGWUPxQ/jKl9snT4mHCeqrzBYbXIywyrlFUCYsnN
+5CbgD/Ovy1RPirVYN5Kf08R8cjTsjOE1r5E3E0gK6MMBWukHRf5gJwaXmdKO1FUN6TIURN2x8tu
KJ9M/ryQQEuAStLIs81DXnhI/BFgMg/78FLGiiG+S6X7sVD+2k6x1BPP5EwKwwx5j/FvWRDd9otz
k4zOlU4XBhj9PUzMX+QQnKoK8na8OAOlUJwJYtwFk7qiPhNejsVCkstwRaj71nFGWDIuHSzk+6PI
fwCwNM3onmU9qof+2raPU4YPuQgr9hnlOZow23YITkkFbKq39nlefsvH/FeU2ufFgyIVjNMPaU8I
Yqfqbmw0pYWra1rIYjHgj7Oq+rW4y3ZUZKyGPZz5FMyhmnP0E29ep6WSXXBoqCD2kcJWk2GwYb5y
Aw7+YywXqjcWlIYSjb2InqcpuY/kTChhyhJsaGzMXrS0O998KUPEkq4d9xqOeZwaG20E9RbRtNeT
kd3NMdMJFZLTxSBfoo6MPbU33eXeKgb4X+l40FFerTfxd1kVmeUkN2mfUY3ziGaCtuH636cJl7g+
2wNRW/uOPiE6w3kXTeI1Uqj8o85+L+z226iii4jWflC8lLF58OfpVwDU3yj8c67sp9pyH8oJ9b8/
Da8p1Y/9ItUJMvflQOzQRWV0901Eh4Oh4dgHB6uTBGmTBWRX4t5Z4isZYOegFEx2VLYLWu/OEi0R
nPyQLB+DBgFynf1wFLwyL0mfa5zYhkn5tfaKq87AlOi7NeMd9Q6j8vH+l5hOi4X1Ruly3oyUSNoQ
tR+1LdwRefPiKogipsvrNSF5F2U4h9dMKbCFmtzdOENsp0VCmLP4ck6e6ZxGWKC0E5enYCquAMKD
VgheE2tMjuni/YwzsffIC9qAeH2HIiyBkN+6aUwxNLPPfU5No2vyN8oO5l5rDyRlzTHTFCIzM3cq
arBRBqW4SlAnDYMgbTQpH72aS9wrmh+s8h7LmSGnbZtf9NUyGD9PdmYC1K8VoIU8v6575kNhZXA5
2E/VyOUa1/IZvItby6dkRORm++H3LPPiLRjiVyHz29mrdB59eu8V4S9gvebWIAtr8lN6X/N3rydE
InEAQ5qIvwysXXYxvds1SE8REUQBzKJCN67yRytAiOS/FjdEvjAXsEAhkRQLXczpHqXjIK4pzO+G
QaOfhNMSHUy0Gzt+hRiP7xNINCY//oU5IjpnxDw5Du6NYUBGUKEVLOzxwZL1hxvc2YH5plz5s4vp
a3QdRtlO0tByUkrsxUZU1RN9qOliiM27zq8pH1HgknbcXogeA42poItkk8AhFd2K+DA4uY52YH6U
Ra+5nb0TpvWjyZab2E7vYRnfWKF5JiE+gNRpXtmdRXpeQU+w4kQUcGCJNHmm+kvRbGkeFmm/lYZ3
VZE9SEBe/jDk3nVl8R27CTVTYuyKVN0pMhDdCr5imcVXbmMz7mJlZPgjF9N5RBOEjoE6axsgXiyT
6cXVteui16Ht8I2kTU9+9uCaq5SbEFDfyqVpNCHOFQc3z34SY9FfRLRqC5+blpw/Uq8k1t430M+V
+U7qQk/nXjEjN5wCzSfYWH2dI4h4pK2NFLw3IaPGydkMIsw+sWvjEPhW2RGC1o4BDojvfWi4/G/C
hbl0SixxY/gjclDzyYVpSglM3p2pqjhd9T2zqmjnNR9l59ynBuiJPI9/TFK9+PH4cx76X2LxNsy0
35OgJMHVZF/FYXo/GE5MiEZxglSxH50+PVBnubdEsZ9ddW21pAkJfF5z1L4NUac9eu0uqfZZpXO/
U0j3/otIi6uwIYa05xY7W/kbFW5s6vKAeAABgsi+WQOqVNnKj7ink2SWMFDM7DawRpSEsffeE2gc
lv6wXTJ9w0OQr35haKO7o1rQRB7iLs8Q+9lsuP0PD04l3+0UipsgH4EBl8LXhbB8OjAmAjY1dMhG
5fTBgHNvx1q3/02h48siWigg90HRZlvS/BBSZ803lZYAJYOqPcSEvrnpE0Gxj+A+uf2jIqdkiqoN
I78KSLMxMQcaKXGagpny4FKNp2qdSPTH1SBuyeC5VaF5K2oUokSdH/tmYhHUeZeJLHYjLcCmUg+i
VeC7cEcMiKGlGXw40Xzf2TnF9KG5m5X1bNbyNcS1TueO8cXkApNIUOjzYyJC7LwobA4GtGTy7g99
5v2cO+sbUUr7dqJyTpzodVwyQjXBs7DCaFd1iH/sxKQj6zu3LZLgrLeedSvWk+6+CUeYDKo4pBjy
p/AxVTCHvVzPagFiKZggKIHUhWsk56GjtJPY00DXgEjnmTEqCPBshq+hstBY4Ee2orjcxo+G6Vmb
0sdA180yPHnFta1wtIYYKG0nfpbQzirl39Ts16geaGkRmClQczYj5b3vjhh/JXH4M1rUS+C770Ps
PUcO8+1Anlh/3zm1/7vJ6m9k404bP6nxbdQhCn8P/13lXlruRyrKo0VtrwVRaXG/jMJqLyvi31E4
EwhBRZDJAlTFkpztuSJ5CA1rVNWPXUOUZ4qdlfTNHBEjstvFz38UDYtIUpkMVnzxa9zeOlnn0sXj
Nh8Y8XVPVKlYiFcJ5vhXijx1iB5d7nvC234MNBxOSJ/8Qxk6F3EawgLUD9laZlg30z7EkelZCRpX
3iHCfB/XnOvTUszFoQSpTGrichiMpiTYgkoEAFvqzurYl8Aogrr+uf4eETl4iFuYCkEvKGGsL1b6
35dhAHCZBtdfXptqMexTYyLeeQS1sv6w1EWPcbSIMKVxP21N0f4I9Wvrg+JKG9oS6XfppfjJG0US
69IgDZ1j6NZGwmePAgQwuAOit1EBkA66mL6N56TFrs+6h3FeypOHsFEN47RbPosxKsmOLn7jXhdo
cn/Gjx/Th+3+/LZIjnAZul20MTVJsdd7YN2qLck/WzeDYipObqxZCpy0QTWykwh3y5iX6E39UBl4
E4DANJaBQyhXsE3WrwU+3qHbob/m5+b60/4sE8Tq0obVuG4u+bj1ShrY6/+bum5Cvqyndd+XSZzW
Pfe5lxKjviDHEq65PpjrXsl67vldjz/+65isv7EenfW1z9Nhfb4+2DqFu0Ni2DjBplfYUfTXJn2I
A7vumq+zYX2nnRSrzwAy2Lor1g8pxpb900cV3omecgfJ4O89XULZ5dSR9f51Sh/dgoHzvghCl7OO
EggZlJEd78qlWja9mO8ZYPlB/VCknr9fomUXRQ2H1WQNdEBeOsBIyMrq//jHf/kM66afA7CxBD3f
9SN+Hr2EvHB69zacW31yxLqKNrRGdfA6Euzv8zzDw6GPzUS5D0Pn11UjBYIf9Avs5L/vQbuJb6pk
L42lQ1pYWss2lfEbgTLm9msPc4mchC9L7nGcVetHqszxrmgVpmD9WcawuYWubILydUdkzQUXuhKQ
3fW5tv6d9TfXrf/wtWCoEVBzu9msZ8JIoABfEcKM/txi8vyDEwIO/PMi0z/gQUDHJce0uI7mw3oG
TwOKtRlS5jJAzvUpS4VaaoaZ5T/4LB7uImLoaqyamLrX/73+y/XTLulZMnVjalh57fHzTFq/8Vrm
1CfG12uVT9IxI5IrFn8b+o3axT5R7ZHBibieeevD19X6l1P0c3N9f6EMCriROoje2Z+/Aod5bzz3
Xbn7PKplExG2F7XHryt8/Xrrr6yvrU8jfRai6dl1fcZuwlW9vuesJ/v6E1+///dTcH2+HrV16/N3
1uefm397f336t9c+T9u68QjyXN+qCmZRbu4co5qeRy4OFjXuS3Mk1mj9niJwh4tIwFCaxS5FnUeP
jdWQPuLKE+DQ/dty6b/5SDfDSl4LGCULyqleZfClbFSBONJGBxjWVH8rC5CyE10c+CPUiEjbONgG
1r/GGLA8oAVfH6qg6k+t1XowjfSLpD/CLKvNiBjgClPoIkLs2+UYUwVteGf9+X+9STwIHmApHrK8
XmCNP84Qwq+UfggTxV1gfR4KD+vsujmItj0krblX9qQwYbledLW+EUXcKDwJSLxghC70bWl9CPRt
4+vp12uTPbGL17c/N9e35Hraf/38f/L+119OJh/zeCvS6dqd2mX39et/+XOfm77+OH959fNf/+WF
rw/49Vf+1Wtf/319d/LctzJsZbS3iW3625tfv//574Q+Of7255e2jHZ10j99/rmvnfO3n/vLR/36
Mz0lMGwOrKW+/hX08IOVm69xqfNqs4G61V8210hpUczBYQhdYFD/bL9YU1uf1of1tXVrbc6sT7sp
2w1glffmQOIWhWL6Mo2Y/nhAXciLEbHwrNCiaEvRnNtIrO+xfBgG/6/nWVF7lxSqmISu4365TmP0
Q7CeAJEePoO2hkZnW9/WzoxbKO73vR69SORkwd2xqGnXWcSSUtPwfGRjeoAj8DE9TZ89nWadQhD2
Fh0cOA+sl+kIlV0cm7h9uRUhuK9ONJQvKkK2MK9i7sidkD5Tpi0F63NEzfVpfToH7VtB72Br+SPd
Kn3RrlvMJPYqXloqlQlECxOWRcTSBmRZCVkxrcdoU2oTjMR9clojq9etv73WtqbPKhRdT9fQweot
9cfDGgb++VqKayiD9mQu2OT0D4wODJC4YS6JgOszInzdstgxp6/XEiU4B1wLxf8Mzq1rO2a/a1r4
tARsrkd4fe614jms0Guv7bW125bQGcG0pw/zV/dtrtvsktU1FWM9r2v0w7q1Hum/vWbr+SNrn490
vb1/duA+t9cDPZbU1HqJSl8fzvUQf3XkvPVW9Pl8nV8uTL3KvkHdypwlWZ0n6+ZcaEr3qP0oWdL8
IqaxRhXJEXUQSf71iK4vpiXJaAZz1cEw2QNL3HakzzpHI42bk6OPbTjaBBmsz6MZDF1T5E9uNzen
fOwr4oyqtMfv+RqaQXsKtJvl6+FfvUYF5gD70CKz3u7IjBj+eOhLygCdb2eAz/752txE/SmNqC4H
Jmg94hXQBSXvNroc4vtmd6u68QWIPZfbepyi9RCtmwNDSCiieGcRhctc8s+jsx6Yr6MTtxaLVJ8s
p/UQfD34enD6erpemUHvVdtszn6th2E9QP/qUA36+KhK1IeIctd6UGov2Dl14e3XK+3zEK1XnkxH
mMOzoiUS+81p1BX12Z8PWVjm6Nq1RUjPzo8u0iB7NTklWf0R0knYKr2fIovdnktvzC/W55+bQYR+
CIsDPma9C0398Lm//3xqOSNrx4QGGEXRU5IKue0y+X0dINcrJpinYLlcNz+vpcpLjl5F/ayWtKa9
Qk6XNkcfpzAjA4BOcWkiTGNVBKduKgFtlDGF5vVdtNucSCVhw95SP6/nUuPgy0KIiPVUn2rr03Vr
fc01wGIoJhDrmRbr3YAUsD79f63FGtH3fwvXC1zrP5Va/FdEFv8ddcX/+J//DanFv//bH0KM48//
8m/W+rv/jNYL/uE5ruP7Arms4Cbyl3Q95x+eRUYeqg4CxkkDR9zxR4I4EXquKS1HWgHhRGtM+J/p
evY/TMvipyUvEyUs5P+LuEJYgu/1F3GFa1n8OdM2Xd+yEH8gJf3fxRVN0ggCjQfn6BIHeWkXLDOj
oqMd7j7nDhamQZAgozznw152Puo2ctKPHt5ff2rM7cDM9hB584P0iteOGOuNt0iAOFVj4z+NnshB
P1cYCY72olOP7cQ7xSRwyuhMc3bapqIYN2kY4DQd/O8MntM+IKU1doixijJ56iO87uTsnTexTCdg
Qfiqcmt2d0IwDCZUPOvMeucyC1OzuzbLZLyMC/y+vU/KUqGFhE3l/85G23voEuKKoF6LIY2RMIWH
vIOsXxKxhkl+5u47me6eLCsm5JAYPNMzt/4c3zllII65uW2z4u3YEi1LfLR3JRs5g9RQ0FTpnBWy
Wu7SJLU2WbeYm+4bbaD+Gr32cmH6lMKqKgsOVX6aE5rHSZUmd4trIOMOamzS6XTrkodkQRBCV0wk
qQkoQiDSIYYhhIIxVPC2/V+hb+f7pq1eglkQPq4wUJGYMi+Le0lBnoIeqeoXN9YIerTCtRiEAvl5
h00IwJ9I7b2fzs+EkT4UhmdvyiL+HiwkUE+0pXZzge/fs/t2t6jfYT7d9m14l6c4v+iom3tnjI2L
BBMEpJjikA2Jc+XBSnYbM7j1A2y5S1dfqIFG8+hY38Mqw1hUmni6s3AXImhoPSCSoTvuigZlhxMQ
p1spmtfaJtxgzaeUN1Z2QyQwEtEpT1FjtFO0txCaUhwGPidnSlMR3L7aRQHetC2IKoUfxaMrvigg
CmZ2T7P+6Hc1MO8BhnIRwEk26JR3vQkJBezacQ66GxE1pyDNHGgtca4F4W9E9ARNHT1BlPdL0A1R
+ZGiyh/i6Z6KZUmuz2Eo8Tam7vQWSzB/uYdwuHDwYZgWxauI+3ptHXpPvpitO+zylsz7PrB+0qV9
CrptGNTQjSUTxJyUXxotP5wpfXXkTGjbwNElPO6HP4KFjRTW+FBilEgMEjKKSJyLasbDt4ThlQkH
rYbRIzJwhX4POnNqnFezTn4totW9F1Q8du3sFAWnHucd6ZEYzXRmFXJZPm70A8mRe8zCOyONJiSR
80tqi4PgZjuzfMQ9ChgE9cy9jx3cNn65pODed5P7QWggpK0yOqRl9zOMY7XJ8jlmh4pvnZIPpBra
2+cqlfWu5FNfDBJYg5nDWx68O9zKdPNIAQqSjeE3Wm+RXo2O6i/ttKo2YfyRWSyTHUcyfmC8x873
5qTIgpFbUEMPvJ1Vt8QiZNWmdUMOKmJWrebxUNB6C5iacUieY+RFJVVFVEfhIRZIJ0zntUKuErf9
VcQcO6jBSaGWqNSZ71Sp7Gwl8j7liuul1I6Gm7ClV0A/vbzEdgbBbyRtJFctnnuA2dI4jgRqO0aA
OwO1MNVfpKDNcDHRkRILpOHYLD7EqMj2KIq7hqocmsrkMTIIfIyEOkeBLpCW4AWKJpgurDEbMPKq
3wZu3Qsjb17dwYzxe2xto02xOjtvrFjiG6dtj+Fr400U76fYOzkplfY+GQ7JNJMe07u/wyGDbEyC
8FV0L2vkRFnYGA+OgKzu/8zLVNLzSp1tgk0qcnscZjSKtmbUgOwyR6JAsVGUbQ/AJHrJ9JKLewCn
uSPxrY6te5ks/qtCdTFNGnZGIvCxhuhLErJ9TnVEedEQe2xzgtrjdI5E717OdQDOcoF06cd0Jokt
xiU0Wkx+HOAmRTK9qRk5vum2TEX9dwcFjNv+zFzAn5HG6Pt1SSJOXgBNF0QnwZ4OFp1Xkt4ShwPH
OKNZ50VocoowNQ4Syo3VmcExLYkG4lIBioC+vp0MQknIpfAYfYgWb9Be/awmQBcRPqMqknciwXKM
TMbcBJmQBPYwDaxJFDU8ACiDiu4xBOINzoxxl4bM11yoycZ5NmemqSxa4S0A0KgtknGKmqQDr8v3
+Fgu52q6LsLuHMtIbBczBh+Rw8ubbFgcPXg+K3AcTmiwfFZM0ztXcQTFrHgO3RLnIrwIdG3AQEKF
ylgXjIwlFZsq4T+gPNqJQhg/JouS0lRW3GJN7QknZXGc6tck8eV1oPqbqakaLAvTizHk5nEaXoy+
1HgGs9qQBknDCsFjHZNYiV8Y6AZ40yhyrhgMGJRL2wbPofZu2AJC8xjxgouqnUBHzG0A33miyGS7
z7KKnhvP8LfNCFwodXWktQuvJA2xISczxIxsQKaFZl3lsJOVZzC7jbIfdaKe0qpdnhd56FBzbgYb
ZQOmSKxzB1K6h4OgU73rSzqEACnljFwLs9ZtOS45ydanyO6aDSXqs1fBzxm85BRSs2h1VQxXKc5R
lWwmK3imz/6UBHIX4YtKvADaoQ2jox6vMf3xUYeII4tSDcw88v6YYdcPuauOkDu8EQIzdyDWDM1z
I7m9eCEMmXrhB+vF8C/HrLAuUMSU2fyQleLW67WkjIHkIiMp9YB4BvRm35499FV5Fs7f5sJ7o4yx
cE7Cm0ys4Mql7DZVlCZac74MWy7kCnyzVaOBClOPzG+UMh3Cnh6tXF2GyUYlzY+ZSk0qrsrQR9tR
O78Du+bMn3dVHHdPcQM6JgJ7QcfnYlIAAnHYmJsBy59YxvxsXXUlnsTCnexzuFDlSQa8vcyaZMUO
TYaAAIfwV9B/L1KwNa0L9cVUGf4W+zKc8uJoZWT+sfS7c2+HmRMvs5o3HEJgfRU3aGUgFGQw26Qt
pe0exlk2ZMlecMIpEsAZW5z3lgtxk5vDy4gxEBtjvfdozm+WF9/s3+aKsGUzlHcVs7ervJi7nZqc
6MrNgjcLudOuET4zIJU9pojSLn191x6isIHuYQanlB3oh6zy/Kgj/a7oXhbDNimX12ffmtDOR48Y
T+KdWfxC0wIOYHb31dgdQ5X/cKiNbLqaO2mJU4nxiMGqS3Au+iaWeCf4BmIIyFTOTDBx5u9zovVk
HcLJcqE8QnUGWKs5TUx0uhlJojimmGcvwgFdVBhDNxaxBbaxmY4LVsJtipeR6JAQ/CregGoBqbIE
jF3MAocLWFCTzVHPZoNT1JYwaQt7E4zJcF13mCF7F7Vui8BlE4XU4AJYR4VdE3cFayzPKKtkVYvL
St5wX5q2fkWuY+R7BPWMnKB5GX7Hgektw+M4jVCSOmWec8r3MXYDiikVBDvx4uKmBrRELqnsANXp
OVdmJBuW3OzqFEoFyYSdkUKZwk/i5sOhkN51bfvpUXncAunEg4mJmVm08LEti6puSjr0xhwy2LH1
1ghj8ixx1dv9zEdqzHuACoc+bO/jxI4u3cWCU9lB4OUgtB3dY8v+3g0kXlhpjba5DMlysIk6sPAJ
GiN6ZDVgKskhLroBeh2PgwnhHGfrbEf50XPMbba85Mxd9mNKHJ+Y2vHsL/6bVTTvYF6aDQXU92QZ
tmIMO7yvdH5wk3J3A/s0DxEubpYcl4UYf5MfDImi7MifthmUZ+V7W6xNetrmMN1kqhk6E3RDZd+o
38qufyAI2zWVfS4EaV9JjmQoHuyXRpaHIeudjZP2pzonRcGZ5I4pojw1RP304qJr0xqsDBBhQbGO
xdBgbigU3vvNNG3yAuK77VcnF1ZlNtawcWsY327v4M+CGMOqQ3MrTAocno90u2J4pxjyQEnBpS+J
25GqTLMrRPqD1v9tyWRF3w0j8K+XSR4gq/NI0yuP/k/pR1vXHCwtlOc6Qf8qlXn0cmC9xc8lDkga
G2v/wpMSi1VgPmIIdzEdtVWpZSDdB3OlN2Z6yNwaFj2oBgO8RW5mQh2eh27bT+PGE5GFKTUCA+JV
uIYMFzUj/tLRG6sdp3W4hpOybKGdP19HMxxwa/DOQ0hfQanwY/EUecvccwa/tLdlWoCF7IgSksDu
whw/1C6LR39HyDyVnRhNb5H3tw7UQ3fBINy65MNlyLQyLsBjaxN7iXSDwlb/XcYxKNoxfSsIf/dT
oz7bS9jS3PaAmbvlCFxYXWFpDb4Nc3o24mA4Tn7P6SHVqzmo5NJul0Nb279zO38YG4ZSzzrLOGeJ
GIwk1FQBxk/zNurAcfj93gm7a2xALGNaW26V8I7j3F6HSUhCNmwj2djPkQ/grhkUeeY5Bh7uoXjP
IISMiHBuwQ1wKzTBQ5D1DZ8QnMOM9T1yDcT8e7NnKkuDnmgECujbihN554ThpgUIA3TiPVVoqKgF
gAqsuMO5NnMSFjvwfv0YcrkZnRxyaeNNP8cnAtXJCWiaEZAlp5iwYlTlTMTQ0GQb2TXQvzEOslrF
esjt9LeU/k3c+SAt4mBfZTWo7RmpniO+W2bYPwS+cW+WFct+6PIUpaFgPyGQ4j6ahPBjtPdvZm3S
3DvIjy+DhYar74UeSKz5Qpj1DytDlIi7HQ4lOBvW2OUmdQaoeFX2GPiQCZIAZ+mAoiuI4eS28w6F
vDOYjylyxW4i5KIZ2moXW/EVvQlUisUCZUU2z/NsAynCx4Vm3H03OvepTuFNdeIlcLVZN8XvqKdR
NpklsVVuldL4xxqhfJN5mzHXKRBRuxk6DCSx6+zszCJ1sXrtO3jZVWKSiKbeVBJXVxVDQVJKSVyz
eJCThoU59aMDccMU5Gl5pJy15p2J8WAzLj33vAyjMf7GIEI3X6UfZRR/T2WDl7vKgYbOIFLfUDb/
Doz2DZDVCSnZzmmXZo/zgmwBEKmisIlZsoZr2nDzpVaRebHCmc9nvBiERJcVcUfBpH2Mursye1P9
nF8LhbVjUemNb6qfQ/lbqCAAtwD4hDApcK8ZaDSl3C2MHGBdTgmkA63t0vvaokz8RJSOZIjc+J4K
v4VIOmN/0kAqG/iYRRzhIM/YHLas3oxtYehYBCnv87Alfg0mftGzqpSNyfJ0Huh4D96myvvr3tEp
DAM1qi4ud740H4Vq/CPl1u+Fv6uMDMleyuBShdY5K3pxwAhw9FIr3YzK4D4a4aBtZX0T6nlJFLJu
svPybLmGs+/lbDGems/1GDy1Nlea1z97jVx2uKk+UA/yQsq57DTXSjJzGLo+PntUtVwRnYu6eBxN
hqgkoGoxDlybRfowEaAKD5yyzGWa49uk6M1abD73DaWhnqB2TidT3JdL8pIJs7u34gIscql+wAhW
XQqhz7ZfMK1envugf0iW+HGxyYUSHQNYQkt/Vcp0A8f6c3N9nhY/s0FWRyNBvgdFYFu3Pbcd/WB5
cu/pRtD6bMWUoUzv99IJ74QJKbDwTcQCZXAS+WLswsG8HdeuG+ilThulVmGLu8pgPjUuKIF6am+0
KhJGsmw4rItJ2To4vyO4F7HXjd9i1UCaUr9LGxJJbHntNhIxKlHxjI4MMp8cy4PN8g7p6ozmZ3A/
lHHnxe7wrvL62ORgkcbOLa86toDWeS0lDqB6dhJKXDTYSonCZX9G7Yfn4xw3FgoW7sCIZrlb9nQJ
aASNgiWyW325XsQBxnrjwfRj4lRMdWeH/hmnAXPIORsAq9dHsx8oAlkJSzrzYHf9jPKympicbEcz
7+8Nt/lgKCovIlJ+HImES+VvnlIkYhiKvGPzss2iG+FftQmgOFtm+yUZoELF4QV5xpdFLYttHJCk
ZJpvCZ1XvgSQlDSXHVJFcQ91ABqhX79ye7iyzP7UpGRdFSl2H+m612FdMqMzMmff1pb2B8ibrCdz
pRYvdVDcNygOqQaNH8MUYNCurpIKpprjwc9AY4tLagTVbucMKxhvwTFsQHcm5t0QtGdrBlKNMIAc
DC4hUVrEEzTdjT+bNhLX8gGrL1Oyb6NrZPuq7w3KrONLgQ3Ht9GtKYh0MNyHY55AmmrsXVuiK1hZ
axA8wn2UZ1eUE24cWxDCYzS7VcygAruHFBTDLF97pX8+fBLldHtN6NfcOCRcD/82SjM6dWoqxq2Q
xkdd5OLkLdEt/KJovz4Lm+KpK+R7MlI1aTqAoUuOLHa9ODwdpeuYUjDIgFDPB+9UJZl9ogOk+9kl
9gwjByWFbe/F1r1u9dn21G+O2LI3neMxUumPZUwL8J2Ftd/i4ySy9Wv9CsPzVSz3SWTvozF7q5zl
W5sy5ZeurE/rA7lCSG6+nkPpgVzoxcf1I64Pc6mDfz+vZ3FwKKcfK1ZGvQ20Gl1fq3us6drLG5EO
7dqwPUedSP8QqrHabI49rSpd2bF9KloowA6gZSo+If1XK4r++df1/7azhAJpJIvhquGf5EZJvob+
xq4PCY6TRff8190TB+3OF/O9aw/vJN1D86J8ojqOrjtAo40bEnjwTqrTtDhMp1iPmbANbFxKUYS2
POiPiPz6/apkWiV16yiyPq1aWmZSr5ta/RHXj97a+UvD3YpbDI28QAyXgzc6B/otPSLKagsfYtrG
WqweiuFb34UOWXlAHxB06g7vKt4ygqDcNWVwv2pwxtk5xHU17j8lSUUQ1IeYFuSntqeYjL2N/YSQ
0tS8MpPQubJadN/jFEPT17BIMwJL0be+R4LUrDULWhaw/p8lAhvi5gs5rlaG1Mbwu5NLKA3OCwFt
HhftJcXFuT7oGcY6/max6E9B2d3083oIa0r+TcBsNKPbF+qW37q1PqxnnJkYvxdzKrbzZ98QNEgo
zfzwN/ii8GYGzNr3P8GHNCPp/q64w4BfvpCAazYrvbBK7PCy7ErvIh2I1JbJlnDsYz1rsEnt/iqi
QRCP5t5IKgU7cx7G0/pg+221dbVU1fexmdswxvIL3yadCRMOdaOwi6h3M9r0BEp3GmdbgtUYENxm
U5oQF8RK0upZ9awX4/pQ6/N53YoToz30Ub/5pIOuoNBIg0PXh0WfGh+DN3CXXamfUQ3/c/CezJIe
+3ocVpXi5xGhmiOF8WGMLktBL3lvVDBfs9QjIAYp9oUbwe+PzOVpEq4PPqG4nQ1pn0390CTxboBX
twME+IxPxT5Pcv7jPSQTe+yU8uhPlXsNSAzAg2FuZc2CqaAicY0e/3nJE2+//kCpyGsRHlYF/Z5V
qOvOC38rQFWXdmPsnVbpgIaR8EMV4ViNinbc21xoFy3ENW3qOIw5AOWOaqg1thUDVOjG58alBuFO
Q7BVmf5W6EqpXj1QW6CC2zJJEvpDmy09rtoAYlsw0TjHE8tSY+QpStf3YB64PdrDde87V2OH82sp
zkNAHhBDPwm58+9qsOJrT3TUkCi4IX2Ys2PSpgcZeeYOsTJJoWp2Zlywwvpf7J3Jkttctp1fxXHH
RgWaAxzAEZ6w75PMTlJOEKmUhL7vMfTIY7+KJ55cP8PvN/IH6K9KVVZdlR/AoQgESZFMEgQOztl7
rW+dGTL1c1s2OFBtGgoiik9+VKBWLiBn6228qVliLaStfClAWFVNSJUzS462m9oZbAO3AOpk3lSn
wt7VJy85hoeVqcafm2IEVZ8jzNA6GFJlQsoawYNDBeqtKZhjq6fAzsECW8FJM/X82Dj4tfQhh52v
VVi6Ct+jrzmQvaPqBnG/f9vIHtYw3AQE6u5Jb6W18W3nRuEW1V07FCDtyXXPmrFmDuJhXgq41Nk1
np5BR+hbKTqRHdwSIQm0mm7tVDVOjgbM2p8baVPkdEwmZ4383sOKWfkmGUYOKNhs8PQDbnztMN8q
prvzrff/ANapkxcDjT2iY0pQHU9RfZK09dxMiG/66xvM7zI/WWjBc0V9fVOoRNK1QodJlYVEycw3
HakpuwFuRKyY3QEi4Pzo+6bsMvnzRWmJ3C4zk2iptQZTtF4eoGiqC3ucriTUyQ+eC1GkR8Ww6RJ1
V4Lbi9FIDxUHZ1cQzNqW9VeKK4I3wEeRdFtwKf4xHzhjMCtBeDzwuzA8eoZyULlw7nNG1W5g2EwU
EVOUR1Auvag7akOMZXtKGUyYTGok9widca1WomxjMgosDFN7M32V07v6FNTxd6orgNPqz0aGAdIg
+h0b72MQscaNbOdTF9nuMjbyBftxR7m1uSCp+RbnEwFdgqs0upzWW7lGH2fNNUzgi/GL1p1DMGdm
RCWttcqJhh6/9WpRrLHNH+KyenMkPW+7Xju98Rg6n8VAYTwwsV7VYnjiko1dHCX+EkPHdHI+SJvG
l22ReVfWrLMTiZNYbAs/ePTVeFxSzDDJEbbJdUk+xVW4cQ2dyqPRcJE1EKLhYqmqnL1gUm5LQ4zq
/sGNCUwtIv+xTV6CpAW/r94Zg0Ioi5rcZfokDU1cwpqmkz1bqyJeMw7mey2dCDBg4OoRfliIxxWz
Un6xKWujGuWsd9sDktH6OJVlUa8tDSP/IZWc5pfcWUV4NQZhrhBP08CJ669cGbqNjRVd6dE4hdc+
A58XTuBSemxO/FjTOOXA4oyBOtylj6VE0eQGRNwAECEgq6P97/QQ1z2AMhiP70bebHJ/pn3JPqqD
bZVnVIwJ7irXaiWOkkERtoypmzi58uGSRAj/48eqDkggN3QinOGfZ427LlngLvUCUrA6qufCJdlK
o0wZFOusSPY97pE8CV5zOgEy8eEvFZc4o5ujXDHlHlz6JJYT3wp3VTcEDNZuerE0rGYBoV+9862V
6aVwQ1oKbfCKcGPdN+smN4AxBpMzhdRdIEdOlkI61Iyj4pSocUmR8rNlB20Fdldjt1uNkh/c2IVw
8rUp9BOFwIylqnru3HbbdEw/DSJMo+RE+VzouOF/AH7aBRW/qlm+9fkIzjJeRZ13rPC0lpb2oJEn
K+FPG5cowTlP/e9h8gawuIn2Re+Ex0EB2gAahOCP1tCOnO2kiv1t0xgenDybsTTxw5d81MAFS+aT
EXZRotaSTzjBskVoxVMMgu/TWffxZDME0HMgPqprVGyWIRzKnWMzewMrWR7UlNPeKp1umpxxv6rk
uAoyZt2dTpRw1DeQeKkwNp0oWMMx8naoRL/4zD0W8UTyZjm3MqZ1JrUKfsxZ2lhO+kYEhpSl8gGE
kF6V68CTlwaAzizdarysPGgOKnnsPQB8Z/HZtJFS3qpkLAkdoHS8mOVmg23kaPz7r9aoTt5JFjGz
DLAlSdF25YA3wp3kBNnip/5z/s/+DuxbPAE4/1R6/lR2JdgqAcRTYEqKEOlJQHREyLmS+jr2YEH6
oUw5hyOt7A+KpfLD06Ajgd1cYlIGr5wQBtH6Zgd3fgwC4jHUlI6u1WEyZJOw5DmoL8Y0365H5cFO
+SYgn7nkzU8qExoGPi7EWRw2i+dYrFU4mycdXR/m7r4vgS3F7rqyvU96V6PeTIKS2aI5rbH6SSDZ
sGuWAhIT6yJpYPf2mOzpTUIpfpqhGhUyx1ZMFoL3+8DhIK17NfHiHd3e9z8/i/Vo7NHpZmyZ5JBJ
BHrLmijksybygxxS0TPCCMuE+ZFDeKHRyF2PWc2Nxy+GQPVPK/0ZgGVw5FqgUYKjyATijCZdRppH
2jSf1Qr5ntFOzUJUulajNgdKgc3BkwZ2TDyYq2rCu88bb+SEBSOwhVGlHuaN6cu17Srhrp6/YTUS
QxAz5aESAFO/9hTKWLAzN/BWn2KFYXFNInW30GRWrvJSZZxuiOhMJo44ay9qjYHlrSt8s9N+5kE8
fADba+fh/4v2/l9Ee8YEB/qtau9/oNX773/8rz/+/Y//+X/+2x//+49//1W39+fL/xTuaZr1F9Rp
JixKlHYo44ASdd+r+r/+G3M58RcaPsAtNB0535+aPTEBkXRhS83WLY2t/W9/1ewJ8y+mMDUDKpIu
hdD4lH+FOF1/co6qD/f/U9okV6TkdYWe0Po7xZ5A+2fRXtEE1knVAtrEH/oVh4QfqwCW11jQ2kyi
NMqI1I7a29cewX5eA7WPqEiAJrq3QIoEbZMiUKqqZOJ1yOar3C4w+IMVjBv1rMTRj1/26J+f9tdP
pxv/+Okch9GUHixVJd38AGvyzF7E0q/FzSKQoRgzcY4djHZ0aGBlxtotE+69qeE7T7OQAKhMiSnw
a9oOQ7EALsQqFE77lOLO9dQ2w5M7Ms9TB+mjn+r8u8YNNgkIwWy0SADP3K//4uNPO+9X1hQ71yFE
QVVt24I5ZU47/+31Pki96af4z6VXR12ZaeI2OqgrcJyHl2IEvx/RjVnm45RhTWODXLwF2MMvg6fW
11rTj4kl/ZPhi+Cke/GhqO30IrN4aSvowexae3LyEumfQnJO4iabAILEvm2re5BX1dGdWmIuPQYj
J/8zUeLbv/hO0y7/++8kdaFrqo1olGPw43dCdumlThgbNw70dFtWKnqGEqQlgzTyTmpj0tfMU8Tx
sckj2965WaEcTM1nXSlcilzgDux+KI4SxLkTFtpF2I9QRAitRU13b8UA8LyJeOpAFv39R59Omn/8
6Jw7gjOKs+oj+itFCNF4OYIzgB1L1VLC+0HbdsiPFnECKlR6BOvQlCfQY4jObRP3L0Qj1na3MU2l
xZCuOeusZOIIrb7fGKAUEQp1AS4M6JF8BQBI+llpPQIJZOUsdGqWdzb5AXXWQdIRDjlGsgIqSr/p
4GYy3nBsNPhY/ZGFI7xZQ6tQASS6sy4CCOVRR/uMakWwVTrSVKVxZ3qTalBk3g6EuX8DwQtfD9ZC
ozjannXfJfAt5zxvoOzLFgqxCVyZCrJ6HvBb02BV6o0G40q4eESweAwvDiuchd0FnxBVNOeQJRN0
WK2HM0vIgE2zYyPUur2bb3VRe40wp9JCBwFi6BBk1MIFLO7QY8SA2XUW1u7o0RoFUYA9GWOKJpAd
0e3a95UKVEXJvw1W7+yToPqsp3B7xt4WN1/Ld2ZSlbvf/976PztULQM9NCABZMlC/fvTz6Za2HCN
128KHvlWNuh9bQSfLtMWhPcCCYV+6Qxh77MB/UtgGusoAaWZecRNTna2sw9wtyEECeDseIob7dYp
Ky8qaRc4aLjG0jk7Zup8+hcfe/pYH88wy2HsoOXEJ3c+jBqWosqwJw7jNil7Gbj9ey+C7AhjcqXj
A6AAqYf88J4D09ZOz8KviKGJHirnVQWid7TU4IfNLHXX2cKg1eIAifCTtVEgSh38Jtj+/uNq/2Qv
G5pt2NJSHYaFj2N0S00UKmuv3RLXLq5Axun+RqC/KNk0WbO07bRYgaI/2CkVqzGNTpoXPgWRXe9/
/0GMSVz+Yb8ZKAWksFU+DR2+v/+53UGiFUZxcGvS9gEilziVn2IfNRS1SbSVSvOctF+iLBV0vyKE
hj1yCVJ67uZdOVQ1qrOOiJKUjuo4NEsPxmWo7/MiZW1daeYqCJUTPw7NxzTdtX2CwCJo79tIZJe0
GA6dqzkbz9UIhpWFesJSMWC2iD+HEd31339V/Z8cIoahQi80Sacw/mEk04WSOYXqqreqD95E04VH
CAb6AvO7XMFcv4cr88PK7JsCZxhUdx+/hJYx9WQsiE1o7/OwbraDPcITlaTM1iwuqDv229FJlVWh
gPH4/Qe2/vFCLiWTC64Z/JPmxJ789Uqo5SEFZ6PVb4hy7JUOK3DLIL2lCvSWD7WEq041qoihnDYy
MpEOqNkRqYoAog9FJzJJd0fYKjLgG0ArThDsInI7sxeh0g/lAgzkxzZoCOrhXTcaCjKQ1kB8BfrG
s3eqb9AszmCJpfwFujXGwXcssUryyt+UqgH5VZPJqQGMcAKcYjhedpR6fx+BpDxh43PWdlhqO6Wn
uBK1mNjt9lLYLS4hKGrQtuoVgLRrSsrGD4U2URrk2o0siYMRNt4hC1k9O57xREOgpHFIlBw4XEKO
kv7sWhStEh/o1fSl9JJA1t/vdzGNFR/OCalzSqiaMA1KRx+GQDrFbmMPjnajOUE5SI7t/QBX/jhK
HLUWa/Z7xYE3FzC/oJE2Ngu/G7AdDQg1laTcJapwN3DoDqOtbUVKlkVjECzHsmsZql67Dynve3Y2
HNG9Y99As2EThFo0INONSdFUMzdMB/HgpTiyUFBNGErr0bYVUrr042g0BGdkAH5Io+nOOv6BEclg
bmeT6gXclFMTi+A36abnOggAXubrBEHfXs/KP0Gwb/1/8b5n15+75NeppsZk+x/2lIFCXKiC/WWq
H/aU0utNa7lCu/V5+kkUCIDtxv8cETJ1rApNrADFgAfryoIAyCQ5kt+AdiDpIDaCaxxctDlGPpxT
Qw6r3/+G1sdpi6WajGksHFRtMvJ8/GSkNOihGg0VsBkjO4ZdVF0dVEQLJ3pCp22fSqlAECMeTQGh
uNIoomzdYkSBZ+XKcj58cyMiz3AA817rigEuUGBEo098GlznPOqTENa1wFbpuQINPgo2eE8i6lM+
gCNj5zVCve+MT53FdVHpRo3ymCWgC9evCsiLvcb6WBmDLe0dSmCC0lSPNnMoRmfhE60CQ4isumo6
+I0JY9TmBsvYHCEgWFFon5gGWeOStBZhP8FruIE336+6iYg85Z1E0WtIqtQpaNY5gPEVcw+SJDL9
GRGttmE5jsQtzwkzA+mz9B2CCyt88UtUdSN4moxIxpSS9+9/kslv9eFwYbmkckIZjGpYriz7w4A2
2pEji2DwbgToZJeEtshGUNXAXuxL+nQn0yy+BW5fb+Q42Ps6BO5upP4jtZVy3xG4tfQlXqOS3PWh
EYIS6EgCUl4wbdTUvZQlhDKEM/XG9HDFhNbXuAK8KcPWJdmiUy9ZRZxyHUVXVftS14V2H7n9U91a
6rnJrjRz79QWCSg7DDlFWL6h1d1O/H6QP6bp33etbj0ktXKIDPhQeqi361Ss+xYwrc0pDcEhaM7p
wFfChsNclQS9xvGIhiXG49iEBI718b0MIHiOPrOk1nJ2FlD80KbPm6NZRdVH3qxa5iphTSAnKuAS
J1IY+tPPWzRY+0QcpNtTwA9c96QF1VqN+ujOJEo4yVAF42GQWxmneLfI7q5MqlW53Ws7L9LvnREV
EJxcC2w3giBCxcNPCDrLXUhhpi+dDNwTWJxyhLOdkFa49QkviAsZ3Hk0ZRYF5mg8TJXc8rbGwquA
dNWdy2KsQdsXmeh91WwowIuF2qWIPw+lpgEnryd3kuqtrV4/tIUykFujJWt0HJXDfKB0u54CbU6e
cdiEl8HOMJK4jgXGPXkbG/L10tLne5oCcS15JyafBp4hKSF3hHIA5o4qqk4w4+keQFZL1Dpb95q9
TMz2e6iTQat21SUB+7i1bLdflQ2+hFFpbqLj6OHnjdEryG9aSAhU6Q/KeexAaLpqewlbx7i2dfhS
GeNraqf+Joxi6zakw4JrhrZvbesqSvdzGfrjNci6jYDkuyKMjXRaoWyUvCIJHbDtxsyqbyLWdaSK
I/i6Fr1UWWf7rFJHEGiIFhW8SUyMtZ1hIsWNq+gSoGtYhznlRxXUwzEerGvOqbLrc6c+5yvWP+7W
Sf2TnTXfbS2zqSVU4RlTHi1Hy6g26DSqizsE1SUmFmZMmnJva3Zy1B1cEKpVLGOX6y1EwWExVl1y
JjHo3ABoX6jCJti8IpU4h0/fpnwtK6iHOztGG5bYPg6DAM1Xhkod2XlS0jBCFNa6rMK8cS9VLbp0
8Y8s5gTrYwniUC0uQKnOLlOuzKt6klRcb9XAv14FOjUd4jNQCjjR1NAxrGNtTXjTEpMOD5V3/uhV
dyImJ2U0dHYrnZljGefeOjNJufHBpfe22j8LXnVSVDWlNKDA0yOfzW3HXV6BpgNrq15jOmfXYSRd
L9ybaYIquGYn0QIHOIUob5E4OVE+fuBd8tY91JkwT4lvvTYuNjqMj7ug7q07LW4L4t5o5bmmgkDA
HlGXSgM8Wum8DT7ix9Z46bGPoXiuXPTatCmgP1fquu9JDzNGj7HWr7/LOuwvzrSRObSdAm/IhrWd
PLrQmbZtH3+jc+Vdx7qrCWtzrxntMqUYxSOBFOeydL1zgP1zgVao3Wl++ZwUkf5g0SbwlWG8BOqW
mDOkB/B0wdHZKSLr8RuZdXKbjVhKtNppTyO9IyZjdJsoeh9z88nPWQtFo0+fUAA0dEZ5necyXhjc
Vdh5Lq4sL57v+juPFtYW1fKk1DaY37UFwdxVaEFtbVEE0RcsLFdem6x/KairxkXvP4hIrF3TQrhl
jJ9Nn0BLEtPo3DRFtCpamT124i4H6Mfwpd0xTvmrBldhpWNEkX7lbmTU0vJMSE22cGRqbQ8arlW+
+7Vm7OlZXw2CdxaV04gnTdOfFH+EsWrTFqG2TOV7bjz8cnMGNAzbXsc4P9vIUfkXB5ZFcCMm7IZe
9RTS55t26NwxKo8YJolKNVN7VNfjpMH5eV/1STQNKnv5gawBmeysS9S3vcJubSY+xPumdA5qkJt7
mQqOj55Rdi1t/dtcdBcG8yILbugqMuVAtDobSUTAwaUdo1i0mgqNnJPJje53bbvV9WQfesqwTob2
9efDPrQ5S4+2WO6aQzltEsOtD00ARBmPdLiKC7o/iXBXtEthw/SgxRbvKAN/oh0oKhuUx29W0pUb
dM8xiQXVsCbgbdgQDPjkCe+ptBAb2W3EdAo4G0gnulLxEHMB8n1nZUwNAYmshaVVSzbGODzoPgN1
ouOFU7pD2vTmfoY/zP2eefPhLqJX1KxKYdK3Jb29EzlgvCp9BkyK6HTqjcybud3zfrccFLFrq3BJ
J+xPz/6Mh5jvzre8bgJFzPfDPtuUmgJCWaZ3Za89hLHw9krNJVnGEvI1gz02EloNvu6sGisat5mV
PWqCOmjrNdWqjYarGoQlJsX6WBaZspbadzW3zuiSASGoJn5dSX5vZIPfrIuRNBjsSKseIdK6LohZ
o5GxtCH3XGLnsa4xq3kSjym97dfOqbak79FXFfSAmxZ5s9vlG2TYCi02F3ss1N0K984CqHJKyz9h
R1GvOHSl+kNxlFcHnnKgSE5PUAeLqI73Zdity5o8zQpPiNd2a8kU52RHA9yGzN/bBdf+WGjFLkhf
UyXYdHbarOqR9BY4080ShRgxauRkslaPl1qsPFhmQKayW1PO9FB6JBpCtMGojpSGdunE+4hnCkww
tfmiacPla+94sDvmh2Bipof5efOt+bH35/587X/43+/vYPoUB+uWqLqPfzOZgXfvfyYnHGoLMAKb
00SnmZ8ezc/RixYXWCoPRIGhKHt/83yaFaGp+14iBRnX839kDE8j6Ung/LuRtd78DvP/vL9ufu/5
buTlOnN+fEXeoKzMMgRLlfabMOQMyWxMcoPCAsnO6m9hSJZZj9eTeRo+aAch/8Jyg+Ywb0ZdL5dN
qAIYDWsG/EHbgMGul6lmI/124FrYZsTy0pSo5sD6kZ3WsuIQOsWwXH/zQ/JSAtU3D2AKTdSyJmLf
1HTUjVL7Dx0d8hQYDv89b9D7mAdbEp2tF7mYsGUBKePTf3MVNA8AVo5lSBrA/Lz5oXkz303MVOwU
01xV05vMj0M1+PNWHqtUDdTQWb2/gJn8hH6k85Dkg70zUcTib6335JuMB7Pk4ukqajXlZ5NDl4zm
Lvzsde6DmZgYfaf+qIu7dpK+cDNNlIrO8Sy3mx+YNx19XXU9y++ynElYUxjOapY9zhtnIhK+353R
bHIGFr4/aP8NCvf+2Py6+dkf3qb3qhjcos0Q1EH/WTUSLfdyVsVFArHTNGd/9Oou2PykAs6gtPcN
5q8JtjXR5ObNzET7D+/O//FOZJvvQpkGpv37lzAdaEnWiIjLaah1/Hx2kmRkys0vHGeq1fvfribV
qMklx8RcZkx0x1+od+9Pe/+jM+fu/e5868Pz5m7Y+2O/fPH5fz68pHMKZT0aZ/yX15LyaS1+7qS+
kYaWL+f3IRysqh9mKambRMAS5j2TR22akGwBjSCRJmrTiSv2t190vvsT05nMzKNfkJ3vT33/oYOs
9UC7z1zPtp0AnalMxq0RBjvcI8z7ESzn66rJVgUL8ZneVw4dqPSfushRD0nxmcbDP4mcJasjrcAS
BsgS5QGR3dHUlJ7zxOdNOber3++7pqcslQoREi7oiZtkssJgvJ3fdJbDmrrmUZdwERKTKWAqeMNU
uwPzSvdx/l1KJr4bvcgec1Z1e3dig+nTDzzWT3FQr+cd+GH3z4/98hPl82H6c6+/33SjnIM3aJoX
QibfpBLQxTKD7DhkuO3HhmhVp5DprcE13+NIWZEr2t9nEb6dRc6KS4VIoVT2JkCCsrVct8HWQg9T
kNKwlmQer/O6rratQ/pfxlRyEepjeaYFcUb5WHwyr4rlGic7vbma6e1RZe49+M9Imzxv0fja11Gr
xKXI1EezA1uu15cGbB8GbHEr7FLfUWj5ipSgMoeLkFG8FgzBXPPoElVFuc70wjoHDQ6QEjeyjAV4
XvLo8Kd8JVwM5FAcThYxUvLIZ2VQDpyXoky1S9Z0ctkLw92rg0IwMJaCylJfHN8m6hvBODQt7YsZ
EfM24BVq9EQBFVDnZHIUGyKPu6Wruv0m7VjQK2J4DcYe1HaLqyCkAqWqLJ7oMOnMDQA2lCR1LI1I
QvkGC7x3tP5tpAGMSJC8BNervCtJbaSfV6kob6RzP5tWJvdDSpyymxAcVmFIdrEULaTq3Bfk5d3L
ChcTmb5PxPTUa5rD8Uobcg+nRmavw6QzX3Xs+UviW7xt5QX7jpPhDnwvbnbUsJsiyM5OqH4yUalx
iXXxOyY94YRqeYHn3iyDMn1TUoIh25zkS6gJO+qgVwak4ihG9PhxEF/C0CJg0YpuAjLLY9NCpDGF
+Nrrg/pcxjvVMDF0wRrZIGAh3UAftmjUya8f23Dv2pBzhohLYVg4h8qgZsDv8TZKYwrpMo9zXKkL
Ko/u0I8ko04ZqRga1SrVlmaBImnSQ/qnpLHTZxtrk2I89lVpv8akmkCSbCbEpBdvJUnHdd+cIosy
jqlVxVWvyEMxQYjFFdnQRWajTkSTNyjuuCYX564dkGXhkh7uA7/cwaDAAm02N73uKaEYAz1KHDNH
rw4qDrWQhR4XOgVf3yhcb5+GNDHD1AOCHW+b+lYTNr5qWmGf4jZ/9lqp7UUW7IvWjTfNQA1RNXN7
VbrYdO12MI99p7w0uzgSt6GPnFPsJ81CTfz2GGhfFUXpIGLTTiAYeFiIsca0bBXm3rDMrXNtncWI
64PhIr84FLHhd9vVt8TxgkvoaM/0b5jBskLfaFo3pQZnUBE4sIYuAWxUpqj55YOfY0BJXkdazs+1
81XPh/shSN2bFogXoxD91etdEzXucKaFl1xMGTKITdCMMutVQA/Vc9mX5gOe8nOsl+GpUvu3tKRG
5UGnPg9K0q0a0BkHB+/aSHP90VbidaeG/RqSTLnDTfyMJyjfsz7Fo6GoWzjap1YM9C+Cdp/TN7Hw
0x5bbXTWuh7y6djBi9IVyi4exqcwj8vHqIe5oPfXyNh4QDFudkLAQkaCTmDGlIrpimqxZIoU68tw
HPotRiR1S9MG4kwbA39WPPVk+1a2zWL6B0U6eEcnsJapSXCRjk6ujGoT04gmjvXofOqJ9DiJahzJ
9mjwSozUCEkfImzDFcaRiVcPpV+HFV+AfEGY6pLtt8Qz+Xno+OSs9lGql/VnJevkAiG4e8Zv/32o
089+Ljc8Jd0YOtFbxEjkx6JvmnukB7DRwYDjf25W7ohmWDAroxf/FbCxdklzm4TuqNoPUvkyGXcu
NQEMsDL0JQFWwSEidfRE2xWXVvbo9NVj7Q1QIXK5y8zxHCb550wpL5ZZ9lvVpdfq9F/UOtJWGVKa
NSYGF/QG/Crju4rFHXzcq/ZZd9MR16+yhsySy0Z7DIaXAHvePmvFS6c31q4hQ7E2wx8kBJW7PqZv
grwsjxN/1bKWfazoUC/oNJT7ZLi3A9hZOHcsjFnp+NC1VBiNlB8A98lWsmqNrVB50nRyPiQg2FB/
9A0bEygWYbPQEQ8TmbZMSNzDMNaqx8FT95lfblpz+DSKolrnHsGgMG3CNSQuZ+3IB7UT5clLawr9
fr/qQyTCissKcFAkDCbqUQsLhkQadKdUjZWz2axE3eQPemVT0jJyfNJk+toBFtJk/Jp1Q3kDuX5r
9O6BqZy1xqi37eNu+IzF72wY8akyQv/B8Sx/q/kh8LqqxJYGi/5JMdz2JkmYDUYH+c9oNbd2eAt0
UeK5tTABFCM0ooiDlmpkSje2Qz0t+2GyBXXUgKC9DzXXNDvGndpMjT5OiBKC/q2tRXOYH3ENryR5
Lf0ehQ4RIgL95UBevdqnJ1uYym4kSw1WTQD82uWEAdG3DXL+jgjb/OyFfbPpzI7zopk08GEUPg01
gmWPjOXBTsK7GroFhzUx2p1TsunTu550gAPKyRJSgAFBBWtUxYVBWuD/83r4Zpn1Zcg0beENwSsI
SLn30mnYTqhFDykAo5JJJVOvEt9k3VO6HxA9NPVuZA51lVa9PRhqZiJUBr6itiCqVFUoDzFOf8Ap
P1Isss+5GR4i1cJ54cbBfRXDBakCb6tm4UhIUfRq+EN2rtpUXVT0qQ/1TZE0Aa1CbEIG+i1tF5by
Qm6LIfWodydcw6iKTsZ0mEtPlFY4fBUSqkqSKaZYioNtWdNcqXulOK9uAXeJhY3F5ixCB/EQkRRO
H/WXsrt5+Rf+5Ljv2AubQRs/+1YpwEb4OfnlRAtT8weIgjsMTWgpl3kqn+osYnqhmDhqSlcutCj6
5MV4WWwL26Tf6dWmtEisJdW93eQ4Vhcq1mjU4vFnIeKnthPMYCmxOm5BSG6AnSDwYSeYqY64TGBb
6Ly7vqT6iesuX4aKISG8x7vOGOwtZWGKK/iMVOuV5p12UYmeYkcaSdJ9MdKKmFHT++6VdOYy+ky3
vleYVtb+STrX3iPDWE/jB9zCxaoNSMCqNIZ/pjAcFcN4R3BxeHBYK3e1rO5GzazWltc/B6yaqSCP
waNrNaSLuyaMiWHcjgNJGUT24SH4FhR9vFVbTtcaAdE6lNVFiepy1Q/GOqyE/KSKH8zq4p2jA8pI
UREDAcq/08y5Nxtd/WYoAYVkx/rE1Stfg9BcaRALb3ksn/wxGV99z3IXDXZZjo+COWMb2UcRWfBv
dGxK2Ef8hWJ2zh53F5dQ9Vkt0q8ScqoTVB1RNSRwD2JUKLORzDp6vnPKreROs2AdjKhH1kHcBLsq
YqVRMpc+sRRvnEjelGqaeRH910C02kaafSPUDAfYVC6Bj0uXDc/uJo6hwXS9RbyeaCgLwxnzkw4B
RAg6yo1C7K9e/GJP9mkztjBoa+2q63rvqEIwIM64U0nHAJLRecbVThP7aqbd1pVUMOIuONIS3FHK
pq4ixi+FkxCYyGBQ0Y6BGUQZDrIwhRGvdg9FY9yHaGaWsQlipVAqZstWFO9pVvHqnoYd+byQhbBs
q45+QpRAvVj0pOE85RK4W63W8boGMgNDzb7mvTNgiFe/kD+Rr2KNC4qkqZr2ZF9Mc/qKC98ul/23
wtTuCP3OO4uxGhvZsYicKyrQOx1K3gpS/z4aYVzVSbUKElNeizD7kmvRMWhyCMwayHFlhDsa0n3b
VqjIiUxzQjQRdYsdO7kHE9fuEemDGVDsH0x4MCmUFUZ5R4z7Xuv2Fte2O91y9mXRMato7ZQSbv9q
VTRghNIETyYBLuQNHfreZdpkVeMmKItoHcHHsDOD1Gg0ZUuCXS6pT2ygHRH9OMjvaeW+iuxLYKj9
vRWqd3FjfMmQloIVzD+lTqQdal0kaz2vBuabnUsX0DR3itYcs6jL136A1A+ofwJ0iRUwFxbklm1C
MJU8+NN7JmZNWhLyckd7bEHOGIqb0Gkb4Ur6OGxs1b6PGH/joTGPcVaXy3BAO4e4EMF5Try4BqZl
jdr2B7Xxe99P2VmZ5OfDoWbl1rAbPe1L1rlnpkcwmw1rW4beeCELxQ3K/tpGJ/IlvxSi06667+QL
rSjylZll413PL7HIjdJd2wp1fIMkZK02tu5QX4fabvaR6R4y8WAVsTjjlDSXvadlZ91vbzHOmQjM
7NlxYcvnqKY2sZaTtgGjV9q2v53lmV4Q62uh+PGG8XVJvaSiyWFCZOpNIin8Nl+BsyQcUOkvX9vJ
5tHg2J7lJZMpxVZVeemG6g0gxFLQoD61drdT7WrcN1aWLdkLU64iKWqGH6zmYxyZLJHvSY69t/uB
DHHra8SL0nyh20+zZtHrtKuDnjmlKo5FE38Hsktydw8ts6V1fLBQj1puot0TYPXs28qJLk128foX
JUeoaVOEvCKIDokT5Ho/byLEruciGfB0yWbHzC85jYkJmej/sncmyXFrW5adS/TxA8BFaZaRDYfD
a2clkio6MFIkUdcX5Vgi5xDRyGbO4Q8pFyD9J73X+JHRTzOZG0A5nXQ6cItz9l4b8Cj9/NwzwN8d
M0d6EXasA9ubxxafoUy/tI2BVNIFpxVYVbAz0I3A8mAPsradSr0//cDcBfXzz9JApohjmCrn8pqw
WbvwvH43ITedzcolpYblbcLGeQuBTx5S13mj439gMMBN3ab3dZpqZ6IKjF2QTOdJ2HzgqqlcDXcg
d6TWra02Kg/GML2zv26B95uv+oiTJ1GK6DBEoPTYE50z0/xCg885OilUldhR38qZOBh7LpSdapjt
uesw6nDfHKq+TOmIKbAElC7YqrpEpQuKRxQGdaGSGrzRZK5nDCCEiJ6sj5SA9WMtOY0qUqZFOamQ
hF2cWriB/RZUC5BlZdizIwaHw83lUbbJzkWpEuFOCKCV5cp2Edp0Db2bIsZqpLkjYiS/QH3lt313
oBEhyN56U2fWR1M5XCS7sSPr8M9cM+25FQ+SqsZ9mro3SkWVRqpqvusidbybdDK0ZUQaokDdA7DO
uDddUtaI0WqNpLhmRJSSYigOlhpgMQudaDdXQJmjoMs9GA3qSU+UzuuzlvU8sq5dWOREyhjx55aa
4tVsCtL7woX1qY+xn0W2u48mFWOJYwx7xWadWaH6PfNiE5G6nj3V08FqLdRujY4lZimQZLJ9A1UT
XMcqvNPDnkSewH0eJYGzWaFqZ+ZduUkq4A5YZy8qwsBTYWgsSTMjP8D4Fb6wM3RyJqaxIK1v8qys
l3TTBJdYlfvEHY7YPTeWIvUHY0rey4Eea9gWAN4DE6ILJiHoDFlGnpX2obSquNpt7s9dU98OhM1u
rTg+zVyl3ggc9VCQOkdnmuZ2FGTajQLRtS2jS0XLi+aKin3fUsdTabvDXTQnJ4v6jBINt0NrPVWA
EC0xxTvD1uS2A6CEuAOYSeLCmMcsfrXD7FapsZZay4YkrM3kBrjO57mLdjahzG8DCV95jhsyMDr9
aWBIBEwVP+IWpfHb2zd1q9ff3LzfNUb2HQJbyH5c/1SbSyx6gIpCdwkMyEWX35PuirmoD3eBUhGJ
64JXmBxSxRCf3CG/FMeg4W7IqshnMQb6TVqJb1N78FDrJFu0lMuWYehikpXtVkdAZ/dXfawRRZW6
bwOHOTQV9lXBmIbim6g1Ca2YDC8WJYmmJSds5x3ZMBmd9qo51BHiyzlG7FiJ4VFgCqY3i23KyQPd
HxO8GDI9BWPU7vTAwbzXBfukg8fRwZbyWkyR9O/UF5cVlFk3/I3T6kufpsqpM/XkQRM0QyrfMZoJ
ahyWBMdh84KDk4wrmJzbPgxfDVg8+O8eQoaLm0gpPvJJ94i1xalN5p7XRkTMTj2CSzJDGffBX3oN
Wz2PPoqy67MYinubejZksIsz3SoTyV3lkrxrRRrMkfZJIRfNXziHR1rwAjXTbGOChF7glPTsIcPY
p1TCkczSTt/JMtZoOBk77mhAww03akMvL1Bu9WKkddUYfpio3VkFYGougWbZXSjH6Fgtwyx2csOT
dlSB6qvJGoFt2dtXQQv/gM6bxOGCTK21vqa2D4nLirqB3nw7zWwXGiVLdjPEOyIHgDgtWCMjq9pb
MdwxG8UXpbW/rCWYzIYwS0aUdki/ijLT6OYiCCK1mtttNnDrix6Kc5h2e6V5jxty38Z4INe379/M
3Dq7WTD4baKi1M8G07NH85PZQtisSxPZRD2xOijd+97VpmNaNexZxRhQJa0+eNv3oo6f8iLUty0l
U0+YDTvJymRx1FNFGRYJRxSo36SWkJsdpiqyWwkBUoxcO1Fh3eqdeoonMBewZ/cVIm542wXxBFFQ
H3QbixktOPrgosoedC17cvr4wR1DImlCUEtGzwLEIul3p7qlsStz82Zs7Q5jtleoNwAKp5NZifcO
iQWcAhOkJvg810U9EavNEqlmDV6SKyPoOGa4mJXKdo7tkX0yLm+8OiwwejSObWVeo7TPoaUFtwN8
U8cuzZehuupz5FxETh0pT3CfELD4lipQM3K143oCWHUkFyRgzV2+r2L4YHReiwpn94ZaFSg90wn2
Km8SeM7c3lrDtDX1J3Mchw+Czr2JHRPiOKM/9NorC674Vs46db9mzK7CIUXWiik2lpnYJSXy1JS7
GYjVgD29a67lAA041IoH6ra6p8WWvWU19SSTOt7TbkY9EJvOBcHRV6OqmnMd4pHobCP2G/gP0Asz
6U91i+LBGWl9NNYFZJk3qTmapKQ8B32n0tl26e27YfQ40ZJAqos+pCCaPKktc4uquDu0qnYBjWhc
A2TRkDoGY/o0ZVF1JDI03FFWMnFoUHpMwnreKPJOT0eq9MqU7gyZfKnZDF8SS3nuA/ovDprPc5hW
t228iBddhZxquqeENISnwX2o7MQ+rw+ZYnDNtfkDyQQ4hVPjPWKPinAY9dxmUIqXKblhlVxeitQa
P6exje408gstwt5QpO5jZbifMm6Ec9i6vtW6y12dUowbAT36aSRvUcK15CA6ezdQM8Z4X3UouyqY
bGw3+6jdHtB6NTORtdVVpKR90mSRx2luWJCUkTyZaP61VLnUWZc9xWOS3jevelvvi7hMn5idtUsx
RZAjCVNWsDirKOt9wA20bDRjIrAdt/WctvuxzRxEHM28X2sLWvPAFkU5qEMVg2dCYRjR/1Cdhly3
tzFSonPdM9qnQvlUSM70ztxOUnOvU54elTK2kdw39QkD3Le4xquv5Q13lFMn8G6o8sZEnQ4sam2j
GA94HKhhRbrwUr32KNjEhykhnAWMXHAAG4RcaMqpLeXw94loxWNaSmurBPUntRU46LVoJyNhPxS4
j4VEq1c62k0Opg3SMQqavmofitSmugZvO2GvRuKI6UBGplBIfIU810q0L0ddvY2K8pk/QeUbM0vw
SWh3IuLtF3QoPcTt+a52EsvrCtvYClbEezS6zcmhwhKNJZI9C3BTprwqA/TtAuQG4fBNQRTRswzz
8RAFGGNlYfUUVuNrQMqqFxKAcsmckGDTsctvmvQVF/w2dvT8JWE03QjkKzh+wmuVysEvdJHsTC1h
NLJiKBsjJg5l0MQXs6c4nMrPpIMFSzTfo6hkddNCBPRsQwvA4mtbfPhwlsa+uAvGj4KmvN9H7C4o
+UygxEAJjGkCjb/40qhVeyqxjCHNU5HRxHOPRraQ166odL832T/ozkYbevOK6ci8Wm76PScg+Fg6
k3JLs/+Tm9H6oFzX3OD1ddQAeF7TfGLOcaGc5Tb+e1LV4SspuDQPvftA3Tv9pCgf2STLPT3D3jOW
rc5QpZeRysg1W5DpThhztSUxvJVU3Cb4jckEsPObrH36caL3XBdIsj0lRrAHbs8+KwLBqlIMYL4N
gz8ym7PHWB+4SLSwvwhpSkiiE3D+ZrYPq+FCH1hB6S07SlpFBGGqyBsh2VzqnpaVHirlZZiSz7jv
eV+aelfSsGqjzvKzsVY8u9JIGUv0w7pT5C2g+gXFbbeSzzdhvHdMicDWsvf6Ynm31Slgj07xbkzG
OzNkxxkG902kjbf8BqzQnWmXDXrmp0E5+mh+9yUflseaRtuiDgX2PNcvc54Qwtch4ahDzYJqmH4N
l/HEtgN4F1K5D8HAoE+fxgM6RmXLMtI+wG7x2VTfZ4UYrvQNiHocRlJQl7ZjBarmMLho9gwipItl
xVqwLEYSk2yqjsmBYpezpH27m4JseaNvyzM4FYpPzMO11qLJsgs/CdpzbQLfaStkc32P34z3hCZR
9nunoyAXjtpzX7Itq4fvFDBTyCtTtAuG3PG0qrE3RoycX+hSXKpBO1fqnNyyT67YCsQmFCyTXkQB
HLTIQwqu0tQeKej3VLqpsR5Me5gejcRI7kOGrHCaELXY06ehNXmGGjvoyjSvr5blWaz5waxfKC5g
NEpI253KydkGDXzCCgvNpEX6I2lY6KSTa26QjgEgAJKbU71bIjWOCuvim2KAAhkbCxLY+ibwKNpL
CkEnJANT55zJFnJBG6ndQeVzI2rYa6rJYvGnpVuw281BL23qd/m5R82HizYCGIkxaIOC2r3QxDqV
IRyRnnqGZ42UeluZyFOF3IKepnVTOTLezmy4Lo2lfw6sb2MIlZEP6ykeHNiKcUMgrehQF1gj+04A
OTvyEp96Ub4aej3cBM5ez13g0iYboCpwWX9Y+cMcYUgem31hdtVX3Vb8IY8/5fpQ+Epnybu5zI9G
nXilGWVgcujMpYutv4I/dJDaxKdHJAoTjq7d6EZytqfHjliH7VRmLgNkNt2WEcD0wBq+mo7gTQIS
10txUNgpXTLjFT5hvg+7cEtTombahJhEBzOEjm1FZwkTHKhAGjznkfSdCPdIoUHDJwNs8GEzUA0J
UTBnsxFuIY1W+wK+K5yFczf1w91jiFjpbJJ3lifPLJ1qKPdNwoTcENVizQAsBK0SIkCOepE/IZUe
z64xDueJTtHYmuLUDWl9bRCs7F1nfrVFWPzgJa1HpVmROpJqz2HdVFBpStKuDR7Wo3EGEDUqE7Wk
rL3aCoVtC6OtNNEJNBoBnbqObAwkEsrprnwYsA/RSeZjJn4QWWLiAki0C/wK6aw9Tk3YeLWNjR1i
JyHhRTReG9r3q72soL36aU6+I8S6rY3A+goKlCWh9rUa7e5BZHF1toca8zuwk8pS7LNIF1MBeCCv
Leer3svhXiTfkCWan6SR7o3J7RGYdapHqCLRjVut1KEuyY8yzr9ErPz3tB+o6qJeZ1Ke7R1r2xMt
M9ZfeXyKw/GLoeYMcxEUGddZyBM5pOVFHzGGMMoDMO7X2RhA24dwfNyhoJDpONXeifrHyE30ixIx
UlKGeoFr7SVo9TaoKT40aUIaNLmNG9Va9CqS+AzjOdfGB+R5hPQk5fcknvO9FijbSTe1kzmbVyNw
gFpI3Luu0W2TeGJj6PTnhnbR2Q3yS9VB7SVOdABIzqpbyA67hlsCJhRPIb73E8skayvpclM9ZXaQ
9rz5IZFt9Ju4msQuXpTKheIA340z6ZEW3pL+HZo++m5n1+ZUT+JBKB6QOnrJ1WOXOeBgHEaJQg0w
ntOd8pJikl7akY2z5P9RaNYoKw4ywJaeJn4LD5PWXmnex7GVoU81j8kVDWTwJNqaZjyjvedaKFJi
O6M2WkwvSMNr8nhPEDks6KpMNUJX/LhV9Scns9/B3xwG5s19Tucl79oa1bsT47qkpjubJvPAVB4Q
Vg2HAQlCEVF4rvuDGFT1oOSvGF3KfV/GtxEF2Q3OEmBsreW31rBPu8T+PhzasvHh4nYPpd7cOhEc
uMZUMjjl1D8BSyxpC73YRqlLphvzz23dyytZG/MmL7/klNQI2DZsxhd4z3plyx3J4afYRjQxuUXt
H9xM4nuBbbobQ3dE0Zdn17Hovo+JRl0ySI9isp9qbQHm26myGQ1woYbMB19WJgVV2pWspAGlO652
ZYNy3wRac6rM5mso1Bu9bPM7aeo7EQ/htXW0u6mLgOyoWbBlIJwIY8RQrxYq/TD6T+z/Fs3jcKMY
sGKbuX1Y/QTS0B6RaJZHKVkXGUbyKWnK/jAX1rM0yPuUlT3hUlHezIGZIgcM5yuT62K3GbDp0XXy
rEwTFzhjL2FTy3PcT4uA1PxhfP7XP1kGf7A0vpcVSLcwkn85/Z+PZc6//7F8zx/PWekbv86u8fem
bMsP+U+ftX8vb17y9/avT/rTK/PTf/522xf58qcTf2Wa3HfvzfTw3naZ/AcDZHnm/+t//swd+y/i
zHTdsXDD/evvP+Hndy5v4d/+5e//6+//++//SaYZWWZLrtnvXJSf3/yTi+KafxOaYcDYhBWtogDn
df/BRVGNv+F7hBhlOxTZHKLJ/oCjkFqmAkxRLYFLFxM7/9WWnYz+7V+w+P/j1/rp+fynMBTd/rOt
D3slzk8TzJ1rEwNg8qv92aecCYIZpyCiadYbcpzA80NDXdMIwamTeb7oDn89/Pe/tkYc/kgb/ecv
0xiRsoNE0DXGVhM54Lbl55erPnH9TmCOyaa3Y4PC7rEJsvsgg82SuctqWR/2yAARyw/NYzQ8l06p
H4t5sHGuoGl0NO0rkOwjr8WylQyGU1E0nyGpITxLKjJHjJeuUyjbzUQhxVANra7fq1TXZtGTOepW
j4ETfalQam2aHMm6Ip6winp5i94NdRbA8RLnwdCUEyGE/TVL+menaI5Z1lgo6BqYZ25isizDPy+a
xeRE1FRVqr7W4AlQKfeSGfdsu9bLMLCBMgIqXh3GUVaC9slUB5Wdr/I1Zy+1yWHSHDsxbKZOvGno
KnLwrQU/B54KQEFjJIxMDdHtYU0j24I6S+DY3a1aBv1OxrNKmEXkUQcHpaW1CL13doKSDw4JiJkK
i0YSHlgudkeyPD8GI8JtwGohVWGRdx2CkyAlYoiNEZN1QQsuew75oLDBgDXDTVgKlnhj0adbrOPx
psJthfaxuClAcCJnQMIV04QvJsKwBszRDhQwFuLZbjbDCzaeZzfMXZaiTHh981hY1psMXeDLqiqv
U6xS4CuzuyaqI6QduzknAbIR7ucet/lslSatqGrf2vn9XDmEStStZyg0paGpFZum61k6NJg/EEwc
x1S5Ook4CvrAWN8FQV315A8j10GsGd/wkqaLYwN8mfWsDgLyT6FaGwMYHkUr9gyRTaGA6Cy0P6ws
NTKw1EubjQ4kfXx/6dJAmdAi0hTEWO0T9PbSwxfxiyrSd8EElq5CiqGp38ueTWlivih4pXaZmlfb
GJfU1KT1xemznN0YHx8gDhT2WcqnV1a3Ve5a28IBdOdoUe3HlnE7j4V1ys3ubCOx4PrAWRWzdOsH
9H2hVT4XpV0dOr2qd13fD9TulaOVC5/kARZNLNP12XwYJ9CKlL8RukP1pgTPLTAyydVNjlOOnL6p
wwjdlQHzv0XjStWjG/ZW+Ckz5aBZOBL5VSNa6fZr1uSvUd1tS4PIg96wHxK4kqqK0joysZRWFvqP
Cfyz8VKAH9zYbWz6vY61dDCPSDzo/o2BL+S9gQ/OU4hYGdPMudfSgSik7FsagWLRxtc5679GY434
Mp3LDZapFwd43dINgJosnoj0Mr1u4LOCjG+SIAM28HXUqk/L+LpxJsPlQwOX1BdXl83tQXYWQhFI
tMqA0q8Yg+osg/jDSvMHhkd/dsNkX2JH80kd9BTLkt4Q6djzfaMTj3pRPTZpERwU1cQvtDD+1gcb
fVlufI7zaVlJ6ndJA3JKKi6JjRQGzBapCDtA9WTp+yRQ4jvMcvsBTclGs9Qz20IoNsiEoFjSmElG
toOFY4JluyYifZR59z3h7jKUeccAADSDOgnafjpt+aI7RG0v5viziUaBRWg7b5J6yPBZZBhosmZL
y2LWu50pBjKpk2G6JMC4eS9vcB6Nq8jHmzEOuDT0Gv4sPiQ53sFwjTdkBdkHOxexZ6dPk8KCi5QN
sY1d8xrazisQkOHSmIfRSZODGrQ2fEPnoUQbtAszcheH2vbNDoGaKW4JLyC3prdmP0wdgPImEDtj
bqf7uB+K26A2PQSgFSoZz9LJ/HP7E/nw1EAUNuwqPJ9E0o8irWjA3BrsWmeONtr8XtHExlM67MGu
Fr5uGN9AgXhtd21QJtaN2FZGShAP8AIvys07gJodolaUzEQP6UNH4kJq5jeiiR80C/o5NEPP6Rpz
28zKa2c4MRwA7Dq60caobuJ4qxOjB4HfvSuCbYD//JSVgLfoz8ImNAisUyb8lSPqFgI6QfkRVjZH
cis6Q3hTgj+SW2ucu+GCIGby0+RNz0kQMI1TMxPToVkFC/lSea+H/gsDEl+lnON22qWMyreqHG6Z
DC5s8eBTRwy6kZHduyq19LC8uMlE8t/wEevQ8oq8eY+sCPR2QNNblx9TMHWnFt5pItvq0Hf1ttTC
eSct+ZGMyFwVB/maYxuX2Ky+FKbmp1jfmfbibmtZGlc5YT8EEzkfs8ypf+BmQMYeHimyHBLcbDnh
PHSxwRh3mXmr2op1AyKOJvAYldfI0F6HUX9opuki4Vweo34qLn2wk2HYblxSCDWWwySFiZ4cO/pK
7MLuwBw/1WqhUCljz2smSyCNpe+mIJ8Rk+RkCwVsXOhqOxU38rAVeNr9UtJAD/J3Ny7abVorrB10
bcn0PrsI1PzCGb/KgYjOoBEvQR14Rsdrh3b3QRAAUltgZBSS58vcxvdT/gwQDt5wdmcbGARsNQsR
gVkfZjYSl4OrF8VLTyxjw5/JtB94yX2NBZ5tmZrcxSqbOU0PL+lQK5e+IzulcjEQ55FLXDrC0VLf
82QS/+p6OjuS4iarjJK0vr5alKqZm6FYhBddd+xI8LDcdARybitNe18UHS4UC2+wqi95bcZenxQf
+Mc8sqpohLOk82YTwIGLdKFvkQK1eU/FIgbn3Nj1xmh6omj0hsIaAR848kmXrdvesxjYwhxxV1gq
uzjFjUsSl84vTFe3v2Mdid1lXPQrBSZLwXDst/GAG2J8CWRAV7LERIu3/z08Kah+Di29jm05K1/1
JIlpJtA2Y61gbWSGrKKnGsybEXJbj0bpZWn9qmXLEs+Rh0CxUhzilBZa53aS+uDNIsfRGdL2sGgs
dUvgLrbn/RTm8gB5YD9JojiAuBLDhCAUgWe1VScEuplA4sHfLwHaUL93HQOGoBVAUJJNb0IhHyen
oHdTm7B0+romQk8oyV7aeXmVEfIjPIabzlK5gEZQrb3I3+1JUIOOAeFKGiHxW8EnWc/6xPoqH472
FCOEzZBlOsi6LsAaxM4xqTObis5tpOi0vMhUGzC4ULW1/SRJdZANS4ljNkjsZpuNMZ5OJ77drTQA
+JqjiuAP/jIhWhIFp9ZgWI8eiqpJL6ZS6bsSMDsKhO7KNcAaJDvWs5r6Na7PTVX0b3abvs2J+toi
4w+iMfMqY2TJjN+nRtXlT0uduEnoW03M775pTk/gVZKDtXB7mkA8Ym6stnS2NUC8GzPo3wx0KngQ
8y2DOkFNOKI3zRTtmcMGnx7EGejyd12G5q1rx37uUvOEz/KY5051byZeHJg4VzU0EwV9kNB1rrSZ
y22iMZHPYYU81SGZd4bXcWnZvCNxq8mjsBuM0DGSngmZSjbkt0RAkrxo0+GcBoRLFOvtXTgr/aMy
mrdl09ykWRQeNGGUB5XEJJDPKFsCIowibJRoQfE+lJaBz4gIQ1uheGEpOYClCnh5VNYddAFWNsKK
BGUXNBIanP2LmoT9rk/rdxUx6rlNRH1ejxB03wpT1Y66gkG5tFe2xTCxWkD1G5bDZ4W04P2QThf0
KuYNepnMM2NJP2vqjgPTJvZJWDYJKBOfRfrNmKfiaGNeR2hBfBg7x4qCcKR6ShhcJ60bt0iuTeTW
CeGjU3Bgorg0rS1xKk3IRYP5flrUVGNKZXhA1zfakjyBsZ5Psrcf8JsUWzc20mOQ1Opz7oi7RDM8
VCnST4m29/XE9icN1ycRJucOkw/oZ+eaM5B0WnmhGqjejeS5CW2KLp2wvsoY4z/8pEW/VT7W7eyc
86r+ZLrVEhdsH/T8oVWdGa70HPv1nNc7B56j79LW2sc6cv6EEhfmZZQzSFQ+qeQvkYMMj6no6btk
qvZZ0mNi5QaLIx9uBjgU5LFdwmAAVOKwOC2LmnXC8jCDKPzx8JevOWn2PQ5ZcQSq3Z8Iz2FaJPUp
JG5jSahYv6pW1JRLxrOqKsYTdfXhpGZFmm9+nfc5oR+WvuwfdErOfU7TpCjCj0Sd2a6BKWlP60OZ
hzQZwYCdw1q8IGvpPGvlByho+k+um4MSUFRQvj/OZU0xTsx0ggED07alYmYw1x5iMyLFEO7w+h/r
Q0yoIujF7kD1HPcPA7l5MBN0KGOONG5NJwIWAJN4Pezz0PE7rf28egxXy+Gvh2Hx366nOJrvawMI
ftcGqteFkI3IUC5P62usDyoDOxsQe//rSz9+QEPzViPsGkU1/sj11TD/wghZD3990aV/W+rqtF8T
RVTWBSfWWlS418PGhUYSapcfbs7f7J2/PJx1CrRnipRbFEwl9GRJSJNE1Lyn7wzGCful2wVL6KMy
s0XtNdXT0Euy48dzs6nDSp5KlF8bHIndNsKecloflHBBHF/SGmULCYisGAE77FI94VNaPqr1aMzF
rPm4xwSz9mmNkRELYGI9qlSTtDVjtL90jOD+mvsCHbc6lVU3lwfYc3TwXPXAvAAFQuj1KS2ypSS6
nOuNAgna1mdktoTYonymiAp+Yj2ib9fRt+q23cLqbpeH9ShbAfg6GYrLUwN1K2UeneKFBLFefOtR
DHieC5Q6r6clWYpPiLeMDtzV/PWN8yEtF2IVbRJ7SYVf3rFcLrXONcfqMOQZPCXNAh2CJ/pXmkq1
sCyGNsAmHRZ7c4nvmWe73AKQYg9cPEGKI3NizVZZI4e0oqhI2+MBJSVSF9G9mTRQd+4k7+uVH54s
YTCJWtL7/XG4nE+43/HDkx67mnHdUGGQbBf8wHq+Pqyns0LcIIJEt4BqxzY8XvZgKsIINnEkqS+O
YYUtgx8FdCXwbsHqX97B+obW9zI+dKWWnmqRIC2h+g47Y41OYpioToleFGSvWqe6ntvTmk7TxG7W
HBwjYSjRH0x0yihSplSeEsKd2AfwkHKjbBt0k4QJxgATlgfu6Z9HkyV5L7/O1/9W1y+6fUpizsQe
+Y/vIzhWnf31XCKXbb785dXmVuTHVn0fqwWCUhtcdz8OjdrNGMU71ibLFxP6RZscR5v32zP7lqYE
Eg8uweVhfWI/Mg9TvSE8XuWS0BNoZKaVH9YzsJtcRMvXXdF8qTtp++tZk1JqIygbPM4wA5aolCLe
JmVPZhbL2R/fAVWpOf3l1NKKvWsxqgwOm9TNr5cXolW26ZKuvf5t1z8ruMX2tJ6uD1hEwaT88fCX
p0Ql2IG+YEQ3l3uRMhOXYakFqq+EjXWwKXiyzTaIeYgYPEfM3NTPlnyndhldsHXiI10P60m/xnZi
7dzxrpzM/uis7IHVSu4ul5ezHlLGrbdzzZwgy3tl/TS75UP87ZCeCR72hp10HPV7jK8MkkzhPJYI
9A4pyRcrxEZYveNXivqZqQ+IzR+//nq69pHWo/UhquqvtFCEry/jkbKYwtGMMvr/OkdgQqZAp+x/
vJ3l7a1HkOxQnukod0yt2eokmP54w+t/mi3s14oa1HYIJ3Z4E7W/ZXzhBsL6uh6OCCk8ato0s5bB
N9dH7oHlaD0dw4Yd6Mprl9kLMQP9sUfRyLjNg2DWZ2xaDgdNuUGt/NeLcLkcrbD7eU2a1N92GmLC
367v9VDGlELTwSKSfLnIKxGl+0zTzr89b72yVandaKYidr9d/Otzfv2MWquIc80rYjKXnxtHIfdT
MbKCjQ3ihddfcP2WFhfDjMfdrpB7gP1IVppIssx+8XKTR8vRX07X/xBpaf/A8/3/zsx/1ZnRbOef
d2b+feHUQ6v/j7//n7/0ZX586z949UvzRReWDTdU0/FR/MarB2XPpa/RHzGAsWgqP/B3aD2Dkapb
jkkz53dovfE3AZaJ6U5n4WJZ/z1ovS40foHfaJ30aCwo1IJ/wqQ1RBPoz32aai5JZwmm6NaaWhgJ
jYAwVxYHlA3j4is4zhR6d6hgzvjdE58A529O68iTAMIAnyvCER+dOxXHC25/4r2LD6fCOlZJ86tO
xYE5OaEeCnlx6ulm4rrzbOkWlP/sZ6yY98ACbt0IJj5zMhi8dJKvM+nypZ3MvhZTA0gbgkZSvNw6
E6WRy9ssndR7Qo+3RWswyyFszACzbkx0FBrJ4H4vDbEZKo1azV09z8+KmX8mcyfelx/kK2P8b/aN
g/1M64xiF8GS2dfZCKM4yPYh34ZggMhtgum/ZFkPi8Ce3kYjAt1kOh4BmgDDe4e9CJPJhE0s7F9w
y6T3OYxB+Gs0zmfcBDYhk0ofGdhfkaFm3RRu52EBhbrxW404h75FuXNNZP39FhuYulcdPN+jCwjB
7XwcWynWCEJ69ApNgplaJExhBY2Q1m8M+Kmmwzs3cGRf8MBXoWntLCWLfbrtDh731CdjLNom+nSH
06jI2K3WBbxrLOxs98ncioX7SYkhRM2NeifpaLAEKqQ3p1FJzetTyzUAbXzJKjOyL1oDSb2GPqV1
FnVgRq0dVVnAzcsYhfNlJ5L2KxB7WGKoff0CIbTuYiWpamCkDoQ+zaZaDYp+F1tNtw/5C2SU7wZ/
JPk76x8AnBs7PSELszBQWDg9xphpppeEru+2HqLmTJX3I0nJ9Bhzh6zu6RhJ1zhMFGNhUzbPdgWR
kqwml6A1/SWkmAE0sUffH8GHSKNiq2Yl4UOINvhgxxtF1Ig5ZmB8MVQnUah0kkaIvLFN/wnmZz67
r6j/ur2V2t+w4i1MEaKM+kkCTLiJ6jDxBhLFc2nQp5Eok9SWJAKtSbdWNVu7UVwEAV9KSP3Yha6F
jL6OvUz/cLHVHqOc7JM4m/1mRAiDtoMsKZahotEludvkSFpoFr6nikTIUkDrsyI2sAZtkwverwiz
rH7vlmmxjZAC4Xx7DiI3O2Ms1zx2yAO/T0T8y7KkbTXk38AIxvhhbOHzR4lfG99N1LmRJNKzubUX
ZFoIvH8j4UXk3N/Ei5o2yegpFOioYe8Od/OzuxScKzNddNYB4soi3SIweMH8+4YZSKXmqSEjmvTd
shVopxGX82S+28V4FWrBa0PY3eR1121Q6nOpw4bz+lajAUnMyk5bhJBuVR2UulxUWkuk+6bBWBFp
yKZNZzzSA5jvGppOI6rnbdNjCcMA7bNC1jZBhLpjLnI2L9mBT41N9IgJV62bFh8+Ca6x3KJcwokv
dozAXkDmEn/xgsAiXTunw52EuNlotD56afc70AtIYwys3Ib/f9k7kyTHlSzLbqUkx4UQQNEPckKC
Pa1v3ScQd/Pv6Pse26id1KhqF7mkPFD+CHpYevySnNfAKGBPIwGF6nv3nlsHe923BMKYQpDoO3xL
KQkXTTeC5Iji1Ww1dK9UvE4w9BIgj8VwiAVtXDe8VQun9kIH6llfsMtFCUwGAwOlRwqQh7o/XKdx
sZlagr9VA68QFWEyxUjYdhWX/Ln0PSg09rB8XMq86KjUVajEuJqaCccnkZ/YMDTSi7Zgy785evZI
DeqbmUd3Odkid4qNOHvwG+qdwfQQd9NN+BJhn4IC6uEZaNejmq0xzO6qoSm2eNJR4ZEa3k4dxhqD
alI5ekp36MwU0GYskiN1e+paHfkNSPomUsbTmSViRDb5MXUBGQ5mne7cQCXM9u83yUcQE6KyDL08
53Lf8sRfroswrKEMAPCD69UDmiyGo9zSBv1+VqwfeoIbJ9S1nZyFasAkLhPV68w0qa1sA9P3Jx4N
ChOV3Yy7qXHvNGOZIycFhvrR5FhwMJU3c0NRBbhV79Noq0KD4vtce1Zow0hDaXgbUsMlggzBGYlA
61+m3XJTXjSUQ1FcTj11b+bZ8kLKB7Cs5Zer8jatHUkuDJFngmy1HzROowP9LUoCjITxXD+CUj5i
2Om3gZifCydn0V84t7M578MmSpGk0lZXyCCUF6UZEGUYhIeuyZB318tKEkJNUibH0LTurSB4a/0M
eD3ZnAGWRSIXbpzWcQ868eCsRcsg29eJ2MhIrsjUwAe1wdMIy0Rdy9uaZYmfAqM6DO1LllJ+wEbs
JM20p0y/t4iW2I6j860lfqpd6pF4a35CYTE3ClF5O+zud9dUqmSpdaj2Lavx+UCZOy/2rG9ZHIkP
FyI4i6JiAaPMHr58cxUsNRJ5wVKFykPW8IHlptYyPAJ2aDcVGqq9UqebqrXUlT2C3hsSmiilUTDi
ykW7XAW1y8RYBxl1NB5sc3xC+kfBrjiGyLOIFwvTna+pZ8gxLK/s/isq6mKbteDvoCRu1VTbZzkG
k2xYgJQGK7PeJ3LjsvDSVdLPWqOPABwC1JLvdL34dJsIyI1rAI+gnyAKgMAzvpGsiWmWgLNYy+yu
OsKen0XVH/K7uV5IbuX16mUrzoj2NdXH69pmbqcGeEKNy34uaH+jUMTIiBakNAZrLHcZsW39Uni7
cjR1n2a4rYn3PBlTuTvMC4c0MJA2V6r4KSYBppFqpZr7y0o5Cr+HwD6VcUHGVcvuPcql5aKbuV6F
MAJBTd4zkiEPwmh5ZCZ1NTNBNsnKnpLiz0fI+2rFgIPd0CppCPy9vlKf95lnCSg38tX0ZdUrty4v
c3mL5RPIrV/eRl7vsu7FQVlKyPDfHyK35MtcPs71ra6PkbdRsaMgrjjBDu/T1093/sur8o5Pr3n5
qJe3k/dfbnCW7+yXf+OXTfko3+lmZiAjQO+0VorL13l96V8e/tv/5Pf3//ahv/vQdga4z3a6rZEy
Ma/0JiRSMg5P9GLGYFupGj1MeJbyDn/SSuvymCyIkmJVLA+Xd5nZCwcJh3xoPtmsrOmTsFZ30iVR
7febTckUj0QNsc41HzGKm9JbHVvYajYpOkdwp7a6lk+V1+WFFuY9cHDNG7Uey0OJi9wrm7GjbXXK
h+WfMGbkT41ArcxpFF9dT4p2amVbGWF8ye42OBF5QVTe2RnF0gX6JwF4zrLLyatjpLLnXq/LGyUf
T259ekoxpO2+b5kWLUUbeQEQp7hsiQSPsBEzD3AXcKN8kULSFOVmD96Zbuyig7swFuXmL7cSukOT
nAmJrMujy9Q3TlF9sdD20/NvwNfFSnpo+4U9GjuuQnioeIn68FsgLNZBy9EoLyTvkBItGYa+G2/E
lH7PCW10Y52xbx5PlMHgarjdXtbwtVHQxXHXOL5bLyyCjaxx6u2PbFAyCL28qqyoyy0f3rtj2Acr
Gn7Mg3tfQeFYyf/DT6wnvxqAqMkBQd4mvwbGXvvA866fD74ZwPapKEge/vu3WMLToIi5FFsxmOLE
MxEhyXI4M6V3iu/6ppxdSlvyITJDfYklL0fN3Kh1CvFTYj5VZaxIZ8Eu7euPYx3vmBKMXgtUK1va
H7J7IDryfNaRBpknpZHvyU/pJu1trQPykq8vP5dvRZiNxd2s5y2zN/3h8sB//LTyKvGGHzFu7NVY
YPucihipmHwXWVHul9INlEb+NXk9kWnlWrYnhnACyEBvHcsaCr3JbPPhplNtY4+/rkIHTvVpWAr6
7As/S4gql99X/hKyTv3ph6FM/Ufag2ojz9Mz0ThzlNi0GmUZ3OmJdQ45l6K0e5e/jNytA7UHJcvy
wochLP8beZ+8kEzH61V572WHXvbf312VD5YP+euXavN+ZO5xIw85ua/JDyOv/tKtuR6RlxvnKEGw
E9jp5fcKsIjsVaI65JPl27LW5EiWmwRkcKhdNuXxLT8cM7+/H4B42KiZXz9yUOY485knKm73LBtN
snUQKj5FTXmYUDYpaLxMxlfcduXORSizL5owVDfy4ZdNfzkj0WuU1V7ZVpJ7qty6Xlxvm+bM2E6a
2JRQva//sfyf5EXbL2xRuXmBjcrNy6cv5/HOjG/Gok232JbvmmKat0SEoRKq0qY4WMZ3R34Qg6q7
IxAELYOeK6vNy9b1u7/eZhf4L/DtIZD5x4PlW16vyq3rxfVnvN52fb1Pz43yly5RGsYwxkw5cHZ2
WOd7eV0eeXzjSXuS1y8fHqEUhRQFUrZ8Lfmb/rJfzt8wG+QHubtGAgPWhQEbdv/g2f5+U77EZaga
yTDbO2Xqyf6jRATLsURelVvytutVeZtsZ/63HicfPPgfg1bnB/n+8kDp5Q56PWYuSN3LzixvdaEX
zpvrE+TW5VFy8/P1X171l0d9foPPz1I0ktlb61mbyduVw4w8jcgt+dzf3XZ9iLz3gjKWm9cL+dNc
r8ot+bx/+aql5nAgX58iH/jprX5326dX/fROwTLgj+qmXvq18phtqSTopCXtrm1CuTU7OtnDspn9
6Z7rbXOWsWyQ1/9L11G++PWhl9e49iN9I+ihGtLekXs05AD02NcD5Zfrl015XP1yq7wuHy+Psz+f
ib5rRFvX4duipMfkuPoA82oJ1bhPZ9DxVkAiDsKTXVtRfHOHl2TM9TWwV/WF4QS10FjaD9SFCxIr
uuqlBOto4GVfzZo1fcmNfG9VuvIiNB/8pygqT/j9UxKX0baoUe+oRLUd0IKNqmU+5mOM+FQH1FI0
aXme4Xp6dtDGh8wAD2RHlBupk6xD2KKgSLNqNyAgI9QBu6JsfX3+hy/DyUzsSrcsqhbinyPx7fL0
Kk+s14sLUPl6/XLKldd/9/BPt8lTt7zt8g6/e97lHQaYqVAiVRWTn5zSLReOs5yCrtfdZTUwUjr/
80Z5fZDLFnnjb+//9HRofZNnL90hpV0GNfn0zLHz+E4+EvkQVIqxepB3THIh9vvNKEiDtZkWH1pU
W2utiEZqeJBzhrbjtEn8UzyEH0AnOqXkh4aPGhs2vIT3BEbONmrqPQU7mz69nq5ZRx17pzVemxIm
FKAFZ3Rv9bz/Fjlx+XWJ7hRNZn4xO/PRH9UPTGPmehmeNxFT//2wIK2aGRm9EeUkWeZzgyQhVD0l
UBoPgEOzrsws9bK4pa5JnXHXKt2p/moFobkVATND3MEtb3EfpGqw9weCNdOJLJloblsPWhPgs7TZ
uz7xWZqZnEjFod9c8p/ALSToHKGeovivVtd9CcKRCK80E55JXN5InY0qH3zbnEL4qsJIjItiqleu
TYqaPY46lYLptg8DqhR4cykZZsXWT1De+RQtppIts8N5EQBoCxoIZUbjpyREFT8UgGqGYliEvEv5
2k8IHsR2KCLalNBZotR8TS1jQu7LErws7Ps+jL+FUx/sbeLcKA5AjfLfOquCMguUJI6I8LH4VuHG
rMV3HRQ6Yk4Y+IQbgvQwt3btYxjP8h8QeZa4vYU4NpK9qmXdZkryewjY7h3rvg/bDZWjWtjO3oYq
Ngvq19pAxGfaw2S0US80OY42g/LabMWgc0DXoBRGYQtQkWUblfMGU3eRW/u0NgCF9tY2G9V6OxQJ
00+aCK6D10MrQ1KLoCP0sFUIRNhlmlF7OvQPrPP601BUDsFwleHZgBfqqnlxZ1/3bDtwYc66T6iJ
J6jMKGhjs0N3Ee8SQgGfiXKsVrOjPStFjrqdMLIVAxRBW5p/Qwx7vu1AnyLeAbAaRuopryGw5z3C
Y7z1O8etvk3ZQoedE+EB3XJWk5U1Z1trhp2l5F86Bz41yRICthSIQxhu1PReUHd+Y/XJqtJItW3e
9PvRr33+3ZGic06ZqSNlLdP679aQEgxj0EBPFetc6cMW2V1C/ke/Ar/HqEe9yRtz8vwIc5vS/Fx3
wQ5Vc3doB7z8+Epwi26QTn4xxmDcJhRYq67eZ3cGcmfWufQqwGp8mfUFvQzBMtWsZ8OnzdPkP+xS
C79Puvo9Lsf8qe6T+JibRetZheaxy2m37UStnH7L2qiHE7H2ztOQamd7YKXiGyUZ1cF5rPNmP5ic
Vwo6bJ0ogt3U/RHYUX4Piv2How17om9AYNYFzTlc4lMdroU1PIlO/T5bubhhpEioIHR4LlTjSzJC
wxYE7W3qqnonaxNgAl6atVJHLA7JZcK0jYo0/Da3uKtcPWWumsYbkMvvxVYUaPMSq/lqDbQS4on8
B5voqlacrUF8VRwgAIUSEZnQb0ASTeVHjgDrAToQ4EzEd9sACe9oEifa63V9JvmmRYE54Dq32Emo
ESNkDtil7Q/ND0GyK1lyZ5kppUQdVlpBtICu2s9TYGSe1ohiUxAMChhMrN2GEUOo7LOxilJ46SUi
OcY1X7o/Mkpt2TjsSn8iAzfMH+wqOVGOHTe2fUgs1ppa+uZGnA37FTYvdj+lVp6cgPdwa7Rt1D1z
09wZevIgHEBTdXTL6c/CRo7AG3QtvyPa36dCrcUHDiKQc29DjosbeYGKYthfNylfpKKlpyHuR7KM
EWWDexdm/+YCg9+m07QZBYM/E8z7zMxOw8hAqis4YYwyC9EkIYZAyIJe2dDhxNjma28W6rHy3+aZ
9lFqb/SseQX16iAPsQfCwsXJqZWEIoj/IPyIzGc/3jpd23ioeAjuWorkqFROOJxvHECkRl2Ot3jN
fC8yGs4QE+clKB/zmgYAqdeUPaq+/mkUhrWvehB0YbSefRg2PYQaVvAwqow5P7R1DZBs6PJDZbAi
tAScPUXjKA/IV16lYhp2LT/qVA0DOWdtBfkSDXVJ0yYiD3wfdVAp4sUFzcjPEQi5hicF3RbFFaOL
bdCUHY3Wc9wvZUvPVNS0gsgU+KkE7Ucwo9Vr9Yd+0O2DXvQQD2uxHY0EFBPsoNwMgxt9ho+kltUq
n5Lk1Cn6UZ++VU2p3KZiZncJ05tBAY9nQNk40JRDod1b6zE2dinIVwoF+crOgK/0iEUBNDUnJ7DN
VUe9/43x8WS5WYC2ih2VvFDsewxWQlMWiEXySDXea5Gg7lS+MS/R3XinJ+HXWCtuYweoYdIMCS+J
X5Fa/o1Q+vu5jU9uzfDW+dZ3Vsy7pqJY60Y3NMWhmcUWnIuEs5FCDJmwMAx0lXPrq0oE4gkpfNdr
dKus8cFEarorU6DPsAn2CPbc01Er6QXjZRthebykGt8uknKYrj66aT16U5vB2aTffJ+uvjJ36XaM
mWNHSFOj6bVXrXLdoypNk+goTOsB4O6OxlwSBvqW4hGR29L9xSFeORBBsL+t57H7SnebA9TnhQoj
U/Z+CtM/016SKWwfAh/ul8A0gVn8gDcu83IGl9od45OmEiip+Ju6PA9j4z4GUTAcEAwDIyDEw8rx
MI39asiKwvPdYR+rQK/oKKcghuLAvJ8sIPLtoCceZ6gj7AucXinz8d5MAOxEBVSNbNyA62Xom6On
TpBjMWUWs2kihFENuljilCbYCHJmV01VvfjaPTa322SAs2J/1d05IWepp7Qlqo2+5J2p1rgUfgjd
yUNcCmYEOK4alaVp2Z3MXqjrMjkZCjD4xN4FOlxtkSr1uo8a9F7EyNb6/DxOyn2Eoc/Lc3xy7CTC
49y1g+GM58oxv0woNcasPA0KpMR0BG6JUSLd47R6dZpwr9l5dWjjesTrl8yc5A6+XYHmdcLu4Fpg
wtyACXMU2qtRuSebdgUGnXGSHAmtnB9jfUtlOA0VA5KPegund7z1h2rrJjSfBGZKPAHfqLT5q94M
f5T5fB5129/Qr+WbiLRteChISuMH6u/mTPVK/QmVhAN820RK3HJCTQFnEkHOBLOckWd2dIK7ikMw
Ipw2a9571BdeYEL2Q5PndrYGzNqBuxaC8Uu+oDQhG5G6xJmU60cx6e42NFFKj4HzPcySZzMjtQtB
jLpqUbBtsXEyTdLMp9B+y1j/0I4GCFGn2Ba1MjpnJmiOr3YQVruooxxMJgjpsAPmDnpVE5ybpmDe
Ag8cN00CgyYJH6O+OdnFbB9sP6BrD5UkmhiUiTxJvUmz6foO/VrrVhhr74Wux4dh6F6dyflZVxZG
i8wiE7hHgh9OxGw4yGwQ3FtOO+3AmQ3hjHwh6cpDpNy7gnTICUoMB1R9EHZXsjjtCLoYrYNoXPPM
4oI1Q9ZTXT6O/FT7FP7gVnnPB8FEvXCLk4hopmfOgbOh8UR0oGo7B0b0l2x2PIsy1Umt75MRWTQp
XCR8Gj/93O9XERKgKEY+lBk3ZM8BiCyxgSm9uwWk7FmdwiFsEucy+P6t2iAFDaqDvfQKI/qdc4RZ
L8ea56khMN8gUnGK6MsIxOCnN8N9N45H5LAxs6p0hz+QGAM/YL93SU1VMG8pI649vVX3Y5wZD9ns
IXqhERruXSX8kk/1LQlo9W2bT0hJwlq5gz61rct8a4UluQcsoDVHzW8XSbnRLksTQkTjyfmaZYIG
oZ606xI/Mnu/8wK/wpuYAeAOfYxhiRWasTP6NvU6fSTT0m+I6LOw8uVYGmlLerElXqdK+2HPQeqV
ZsxiwSbTozT1bJ1m8Y5lw3tVwHrr0BykqtVA6VrI/AOnT22u9m5e78YOJYFrb1BvD0cxdy8DooVj
Ht93Kthj17HCNRaKb3lmn+2IApDpVsnanVBZdJrZn8RYECgZHNKOvXAQ7XzrptkTQKgP0zGH98Jx
36o6hTGppz/IeieoDhYhMQvlftTZv1ID6JgpXtPafmtQ9tAg1TZtYKULEdULcz1fK20zbEkGaIHx
4rLJ49cSr9JT0w6kyqXZepwRO8WR8pLHoE8biFl+MWVA7Kii59r8ZoV1tVHHdBs6/JaWGbPnFI0X
1NO8gXoWbhe7YT0V4FIQpq0LFOEakRCKfjvow7CqdJITyqnHAw9ViWSdNUgsbRfYLqDZJS4sxadO
4CF6cIOJjoB2uA5gInh2HSubPngQnG+gLQ30YYCItwmaLw1PLOVNxCowNGYRbAsTBEgECGQ1Vg0+
aYSxJBLZyYZAyiMY2vhYD9MeRGXLoV9CiVocCalzTlR8d1HXmm8Zy6U4oJVfoEpbQ61M1z4Strmv
EMGobbbXI1MlvRcFTY1p2Yqb3ssC1GPMg+/a2LPGlMUHI1maNEfTnsxtmKU+y0SyZup5SFdzOFuk
RLJK7p1mR9b0Ks2yaT818UNm2QV8n/HAQV2A3or4KMTPkxnkb50R0oxlqWu7rPsHoHqMDYi3Qtug
c1KjTlNdgidZnXPAsQdutYjRP8AQSpq8DpBrSl/VWGeY56Q1hAtV1g7pjjihf6yLx3FoXp3oMTRA
TrVFjp0kgUngbAnWsA78GnXQQHMG1OsG/HgAXfAfjgisOhCcLVwtHZgTNC/3NSybcEPf+wEPpbVD
UZbvbIAFJuESHrQINIKzpt1p2BPxVi9G4FoI9MqbyQ5/pnyX6wpayq6Mkj/IMvhO/363fMRDbHVf
TapckKzTl3ocqIZN7d5sg52bxXDW/bwGQkN2SbPtbfcckZ8ILAsnaWueflaVApXWh8fEKeJRsARZ
6UFcbg2cRIG/xBzN/KSlCWGcszDW1vC2K6ABmWMfexSG0eDVHaeB7gUn9numBeK24NuDulnfqmO0
dARQCWtm3mwQg+fkBOtPsbP0YK0lkbBdahDTXVcV9bbRdNUj36Bc5aDrNjYIqZOjtStJNPn/EuP/
h8QYza1p/SX85X8hLv7f/P3f//g/v4Jf/nzi3wXGpvE3+C2aKXRDt80r9cVS/yYM5MEGMkvwsrr2
D3WxEH9bdMAChaltGJZYlM5/Ul80528ux56DZFlFEAJ66L9FgdEX8XCRTkGRH37AkHEd3ZFEGmGp
DgRNh89Xfnx7jPKg+fd/0/6nahEMFCNhelJLmISkwXZ7JQWbHefaTRIlyhtnNVaqAxlQLWm9OBKh
U7n1MnmmNE3Y0mvT4MZNfaAcRgTKDpf1eGzVjCG1Uk6q2qFZDRbDqtv4a+je2ZIGd8CwwFqrMoPH
wVHys540z1HpbNU22jMEKccpYSRRwbx4CpOh1mV1ZAu/xcgWsCTomZgHQ7NHBGF9ddwwXKWaba9T
F7ma4ww6jF21ZFI+2Kxj/Hzj9g3eQ8ojK9WipkJdLaFt3D1UAZPzWW0FFYWUZVUTOzdtF2wA571U
eegJt3mqinFvWH65mRWO/oCErbFDYxzr894NbLJ50DqBVT9p2PW27FH1Wo18evLIazzf7tEHGmQl
N/3wAUB0BZrc2NVx2e2ycuh2g2J9bwkfckAs3g6B/SBYYN/1LaUFyqObASLXA53m9OA0LCCLmHIZ
8wbzcShjj3Zx+9Y4/s+qZCJkYZVC3GpBlQHevIngWlSZ5lH3afbC7aaNqjU5U6VoG/dDd2sawU02
+v0htgnrYEJyLIrxZwFx827olHclUu+bQsxEQZAg1CVN8AQycNvaIAzDyihv+jrQKA1RdYxz9efA
/3iKQvUjbl3rtrbT0PPHuPQCtSXtY56fK5SfrKDCfEehtLrPgiS6+CD+CVD1P/Iuuy8iqIr//m+W
+K87smU5NgeHqroko3M0/bojZ8iUCYRvrKcctEmi+vjmWDHAYEixaUFCPZhaibs1Qkybxl9Vuuhm
yWnPSY34iPOvuetd5hpKodmeNRRYdXvtAZ0spJy51++rVWG5wbNWkOo8T05wtMv+IUrUfjeH+MDQ
p2+Flke7odNuUy0pD6Vhrt1FJzwCXQvgX+wcwh4oztjIiZVyPvfuoHGUbVSF3Pcia+DnK+PGIu1l
bbXpB4XHb3Y/N28NwnK44a99Smk+LLUNYsqvBGEHlODYVd0A8GyjF3e4px8bAy+O3hW0H4JBPNcQ
8TkzqNXKajP36Zeh7k+g1K9fuFAZC/956DCA7jMIIdZVDbhWoKl+/cZLx3Ig35f5E1UyDJVTa2Mf
BKfTh/qNHiBk9c23PAiDu/Q8JmV/Ii7lfiz7r62q4OyK0LKC0g2gh9YfZpfXKzvt8z3l7vqMMZL4
Y1xXWhRvY0dQ3lkugipgfRUwQWygfx7jEYp4Tdqk0sX6vRYXhy5snGM0fg9yIzmmZf/WJIqzj9Po
vgoTVoORHXqzk73WRMoMwRi9iLLQiDCp8rMi9J3TBTZKy2GtBxXkVcd/DYxR7Ooqj44WFMt1krNk
swHWU2Qqvwxqc07TMt9l3azsiPFDM0VqUlGjiqQise6d8kvEkvTeIlbJtZwM+YP+I7e681ADU7UZ
3EhejnZZr+Fvz+PidQqGs0EV3cxovLQGyW2AChDIjuWWEoG91mOV+m9QuCfAx5TEVeKiw0Jnyhca
OBW1A+eh2xSP9UqbTBK9W3MXiuGQAZ/WSKNi+dP7qyZ233G3fRRzdE5C3T+XxkvWFNGTafSHpKUD
kzYx9Sk92cGRfiRqz1nPGuJLZYjpGwJg2Gdut4uNHF5iXp9zFVxFnCo0WYCjJPFsnkpLeyGf7a4j
LWOrNsnoTUR9rlJIEVsSNJN9RNFi5YY2IpmZxeVcg1aJOscry2pPvci4hfJpI3k9KaHDmaTnkJ77
cjpVzGH1EsWmbbEuGIIFV1WswZMOtFXUEY6f4hxzPQHvqpXdajYN88kBU1vC8z1OU3DT9yaIzqL8
0VpAF2rR0z3CKIdRIvnIw6bZ44QQ5Cl7aduqN+xXS0KzJ8ScnJHh0v9Vy1PHYCLKOScxfMoRg2hb
VkCI8Zo5IW3oQQ8z497vKCHkvrkbIzoY3WSWO8u1S6jIXNgAmssKqdDEf8asOin3OQnMK9dsbwwM
/HhRnK86rNSt2rFIQdW35yBI9oQQeO5kNjvFz43VsnqnjKW7gD+C5KhTjh1EoJM3YiA/hVzsBklw
DgfOjsIp71ur+ejqcNj/9TBAm/ufhgFTVR3hWsi5dA1iliBL4p+HAZI7mAz3tvIYp0R7DaFmUZ6m
FufaJEb35nyYXfjBSeUcp3Egz9Lu3DXgtlCxowMHC1xzIl9PTHxN+oocXgh9X4OakDqN0/uhD0bY
RKr5FGVHn85Q143nxvRX+EXQQSsWUQOluclKzN10W9dZqLe3lVO+j66ReDikoCuY7MlKMEVkh01L
thROHMvehXdqa9sbATCVnxyyTkTmYtE07QaOEhAGPf+DWNruFAZ4l0LBrLoo/f5EpDcB8WIxx+bn
ChIV7XRqCUbo8/pjFG9MVXiEo7jC/45pPNhnqpGd6oZA6QJpr+46EAVscVNB6tgMCqJlc7GPlLz9
ymwXNggH1lkvNXfdqn5EmbulimKlBh1VO/M6cMrbVofJreeKeaom9bXPwq99GX23lMDdiT5YuypO
lYwYlbIPtE1nEh3a2MM6BGmzzd3K2diGSR+ERu6xRoYXE0sD5DhVqEsLajS93m8jvx1AorXGzZDr
uBwnlNKZOzEvI/IWNAw/bzvGw7I8jRkAkl1T84sKwAmNWyY37WgJ7M8p3pxgSM4EMvwobJzkFbmp
ihsShELAuaorzaMg0eKcVtYzFQXfKLKzlju7oiqzczfbwb282I999/Ov91pr2Smv095lp9WZPNuq
Y1kC/6y9eO5+mfYOEKmVYK79x8YfXc/tqcqTauSe6E81e9UQr2VN+JEyj4+9+RHP7nRjmHjjBH7X
CLy26us7JU8JTVVTZsFiJECMsvQ2TMR4zoakJTjsUWERfhxbFsdJ7TwoZjp9cfKmXTtYjR6RT+Z0
M0DlkxS1iiqiZ3D/9Wvwou7adereMxb6SlUwlul2PW9nCHpnmhxAo63B3/ExvqPp1E4tIDQYxAsJ
Qb/px4ecVel59CkqWXlnI0Ew1EfTT2sm0fxoVq2+unScZnsG563P7ZqZoHU2YZ5y5NzHaCW9wk/t
nW1Sdo06ZfvXX7yxrCc+ffHGsrbRELLotjA/jRY5kQK1Rjf+MbXmFhOYNt5WJaPnu4EV7z6HRr9T
jTDwCge6CSBdinkQgKLuXJp0jyZDiR+zgjg0U8FxkE7bKUIq0yXlq0o61AkDEnYnoycPifox5xV9
BfPfvM1rVVkRbXzSmBkcfMJ/1w5DxloUDdmmtIs9OjglaBk9edZUEwuj86XOwwJheBiuc3ro0AQI
A+Z0/tQGaGNnMFBbZskHBb3A8a+/I81Vf/Ml2YaNHxVqpzA+f0kDLv0a8rH5yByRMyZ8oLtIe2hm
tTvWYa/ueM934GjJ2urH7qh288hyJaba0WvGIesZ6hTXzHdJ07XMfal8gctiWosRwSvtEl4JRF2v
jbWTFbjzjerSz9Z9Gq+IFqyDQygTsTTRjV3Fb6gLDVST5zDriWAiUbApQ+0wCEwxDg231srcndvY
3yegalhJpvnZxiZVj7p7IOvwNDtNdKYL5mFkm1a1GhMhxIzREw6SIM2Jp9vUYJBLIsJYlajZAiRl
hYMN61i1uXPO1CJaNT6osIkiFF3A2ziIwne8j+Y+j956pavPUYcgs0vCG9vSA6+bQuNZJesaWtVs
nbKm1FdMJBhIjkS5YCyMMtZXi9Eo7IdhJyj+KlCjcOgpa7eMccRV5rs1cFgOrHU245Cbq9oBjWgU
TQASw6K6m1vaqThgF0Y771rKnoiF5l4zBvrCbl1j8kuzm4HUISxUkUdf4Fx0afcIghO1FDieqq2s
27nwbaqjangGlvbe6Q3DRjOu9SL5Tqmy/eYkYk1QzIy71Hf2hAd5A1Pxe7/Xf/Q4dceMXgwsO0D3
holRtqYgvZyBjDC/h/pRnQu1gjpN0Rvlzl1N5MbWCdNiYwhvJtjp1jCHQwWe/1i42rqgXQ7nBWw7
6E4R28qxDK2DmtfBKz1I2rNTBJyvCo81NsVVNKlvGeHnL8NI8GpKdyaHXs6qU9HWk4jomPV5s20V
Jz/Fjn3fli+ZIPu1qljliDbcCtMl9rhh5IHmHolePzVUarOq706DEbnrJB3+sDXY7mphBYRk1Opq
EvRr9OgYRkp4rpyg2JYNfUl51aFDZWfxh45u/0AuNjZk22XZKxrm37gLnISv3UjFmdlSuhqH9knX
p2wbwo1b2VBGV9MYqDd8uc6lavYvF6QMZp+PYhfbuOriUDRlwebTitQhYbFrkr56NMnhW48ZCVol
HINjQ0XllpPS42wx9EMuMe7ATz+J0DdXgi7zJoVIupt8+j1aTACXyepu1E2SeWP65JF/r2T5gyHi
/BnOnkVt/0EVcbiP9Mml2BCKFxf7MbmsFh3WXs13hSif29gxd2rDeVuOs3rdUhhPm+GA7JpfIuiG
O4LSf/RO/6imuvscBDk5R61z2yfkwwktrrc+BRQcH7WzMcuiXIueyB5muLBnXAU5WqGl22ZoEg/o
n7/3kQ8hz7ZmBvClSTjY21qZnJMyOzSfqyLYd1mFI9Sqct44yO/MjvBMeoUsnVxqpXnQfSHd5gAb
bX62tKrfpIEabqoRVldePvR5a1KQKcIXfa6qfRLxvqkyxs+Z/2S5y6PVWbkh+C8F596kgFGha1Y+
o5tqBw+9lqk3AHlmL1N1shTI/h2cmsqHqb81lgYhchLEFRLEfsAjniHBgHxKg/EjI+v3MehUa92E
UQB3lQ5XWez/k70z2W4j2dbzE+Vd2UZmTNED7EESojTJBUpi9n2fs2sP/BJ+Db+Hzxv5i1TZR6Wq
VVp37kGhSIkigERkxN7//ptcWsONocqZADMukBvpbsp+BKemZDq3BnwDMIR9I0d8Zh1OrijvjlZC
QzcaM9U83hA7tOxMw7p2hVLavzergmG2LjC61OOWaXeNhWOr5ffNmIBrDNol6guCAn0ChOvJYI8T
MI47io4CN7Ob3HyB5ljdOEXvrHy/QwhexGTviXATWSEUiWxgOtRJcuDyyGNULGqWTlURnFB2ySGV
kFPCIP4UxmDa1ahbm7RroNgFmMUS1kAP2/i3PcyCJ67DxmmSr4OTGs8Ig5K9Q8bxKSrz5kFNJN2i
jdftUGVfDfuBE9e/MuSZNn7LHRnAWjsmKjHclP6NbxP6hGURTovkFaWG8w5gY9wt6UVtJW+whzpX
VWqdcMw0X1JCRrYBfttIhy5Zo5kPjd5Yjz5xP2tkoOnOa3CiIZfP4yOUyRlexIiDAe23nXz49fAu
Kk88xRfTwrozbIZ5hxdsbBVPkfYtakNvDUXFuwlTbM0CN7f2jKAIjEU8/EoEULYHRcSIPU6LfTLQ
d3EMXDTkn5uQAIDbJLCYpxHJYIWcv2OTTStzzqKXdIJ80Y55fAyc/LUMCpLslD98qb/AcaLkKazo
M/TaQ1XftTNWnnPgeMTCtd8MK/ZuJgaTO7fFh2VOIqThYXSv45T+NAStoguKXWBrOdtrOV0Sn2VH
cYRodn6rxonFgxRwkzkou2HshLcZpmYHOyf5IXPXtnBxaIudWxWp9OiOcEu0fkwfS7t+7lov2KWy
wp/bkekdROMe9gfwZB+N1GRag8NCF3/KI9NB+uTgWurJbI9Ds85qgQDkmEbIjIPI7mHo3cfYKcEc
6m/gFOZ9GJQSlT8cMMbl8066qWCsihFFCzmAqZv3csipjchokkctnw0yyMPX2G+1bRkc0ritD9U0
xMBgEKEEjtmbjv4J2Y7tHzLNa3YGYRgbKzb6s1HuMt0ptnrbhJs0DyMSBGr/cXQATu0+T49Z0JPM
aFv+yU4ysrMduGWuwUAOryWTXQdtfFsNzxjCpHemB73V6ic0YSne2apsnpxrm5b1keb9efYnmB4T
vJ0cutk9VrGpnPY4iH9N4yFFyurptyZTwVkjOmhwFee6aNaBmPxbbajm+4EM7ZUscQPvbZtiVje8
w2xYn11s9Iym+ewas3nQM2IVpUGRkLQkT5EuNtzDzvkyAxZvdSvTV0TPnpkhSC4aHrVtUmOw1Q33
aYndQJVbH2kVzNsEx79P9pQ/BHVIintZsafZSX1Gub2T8mLIJn/zwM43RH7oqzHsmoOgdv9xUv7/
+dJv5kvYw9i0P/8QLvA//zexAv/6Tx7/x7/+O///X//6b//6z58nTX/8ij8mTUL+B1wPsG/Pdhld
mf+eNbnWfzi6EIyfcKWxTX7i/82abPM/PI8GGLRWLCMq/ur/JgwYjKE8KWF7WEIaNgjwfyFx4Bcb
G9sj20DHFccxgIoNXapy6aeWW1qTQEWglQe9Hu4LWydOySbdrbR2ONb72Lbpw29KsL97RhNsmspY
WOYP5OqnZ0wRQdgz5t8HYid9Cz9sD5q8uB3sfsCFIezWP304f4OI/xkP503xBnkiqTyEMJj+dZQW
tITc1CVgHpWQnTL21tzpAlX5Ssz25b/8VAzuTJvUCMG7M3+xBOoJvpUFrAHm/MlHknKkadFHhPo0
Cd7/+Zl+6dfVm1IjQs82XNbAXz61VoRzEyo7QF8bMBz2oG83oSCQCvvb31w/Q/X+P2EDy3MJQ9pM
cSBNGoa6wD99XkGpZ3YR8q6sBEC4t/SLBz2IOcPNqHeYrVQE1xcQk2oCxoqp2rlk3wLVb2czv/vn
d/1LNMaPVwKWyQZpGeIvlktunxF/JofyICU50Yl/J7rpPAXjBXHfBQexc2O73/0o+N0V+JslRFku
hHA9U0iCQv58BWhsC8tlyHSARXaM9RY2Fy4CxXCu2vFcd/RneXCLxe8FJ2N/BX/6Wtv1rlTNTGQD
doyeeIlF8vLPV2O58H/5YLCxISrEtQUw4J9flqiLjnyAvDy0Nrh9kDoHganxqrXgoupe+60DKq85
sdoYe3WMDNdtkT5NSVaB1/bPnjOtphlLZBFc//mF/e3H5Lgm25Or62wvf35dcxd3ZIJmGNR0JAKU
yJw2dddvpgmCEM3kR+S2a1zPPzMxqH6ztxiqe/vLNfnpuX/t7jxpgz+kEKbwtB/0GMpRkFiQ7iCv
1uMFshyXIh4PgxDvUfSa1377m9Xyt4vlp1fwy6eCzUaINJRXMIdYEVHgXsQYX+cCowC05B//fKlN
3fjr1Za4jxGII12MxU33l8VZ+JnjZUWZHQq93LkVYYpF8jHoMypqvTd2dpXtK3KV0+i1a2llMWrF
GJAyxKmtQwuTDwI0Huf8mymdyNRi7ViaPI0EgpSNfimZ7cmkvw/07mxb3bmIsYsoPo1scDKKr8Ig
ibzpx8uc7mRe3JbBvhNZhnszv0f9fCemZIU82mR4W0zW8zT5ZJCb87rxboN8vqmQw62ShB9y2o4p
UneP3qRauY7BWoFf5vfY+3BDjf1whpNx7MH5QyM8pEaUwYztUcrJ/M4NI/yAbKNgdnkdmvExqmw8
ma0TWYzHQvIaSQzBqSt/bF2i7/SQfOMsQ2AkwuSYQZRD5r5r4vmCjuZgN98IwrripHCTWIG1hjiJ
J3ML26LHzTH+yJz0ozDjD7We8OxCcpfzHqL8yXKar57aitWV0QE7wN6bXTmUcJzNr5rLlE/vww8R
RnvTde+apmHeyfuCLnEYxv4lbbutA8Bbcz2XzaMV401YQ7RnmkL82pRdDZ7TrrlAJjveIGt+wTSd
jQjNg95dB403583dxoyxVu/bEC4U62BooU0Xxoh4zuVjKcacpPvihH3Sebn8vhN/DAn+Z4X2AtuK
K1lkH3XWwHEKP1oXfrqlJGZYZa/jUCf+t/wq8f2xR96qNrD1ODPzjqi/j+X30QPac7zhgtH+xTPh
w7aSfbGUpyo0HsqiQ91g80p8b34aLY8FO19IdDsDLxyyzLkhaZl/LwnffSLJndOlDK4M4BiY+9Um
xwauH28wKrqqpyBP6BwOaqHh7K6eL5qqLwxJATfSqzXrNxD7qhXFz/1Yins30S/akGLEpX0kRXI1
4uzau2hTrPGCzT/mLyE2+cGTVZik+dTGOcaSytZb1lRAorUP3S0BaUBQA1t+kqxP8N5smxa3PYZX
cD/DG1ukFeyS6TLzitZ4hu2qMtLWTRVf0XXC4J6qBxH0372IpzMtPqxa0IVUyX3xnfxR49FxCY1r
yY/hvrpdXr0LVWQ10iypczeuGjTcVxPeMfjKdci4Ryb7VrZEko0Gcx0wfpjf+kUt5UEdzhaTZ61j
6DT72SE2+GwiKos9kPMa4enFgvOya+qiOSbx9GpEzI3tkdfWpWHHAyTo5EP4pCNWuj+yPsjdDKz4
YVmOsITwl+PGxTe8WpFW/maZwZNLODAkbZ562UrI1PsYxHiRKfcKkAwLNmiGixVyThkae3HlV95G
m6ddUIBoCRle214FlQIK8F2yn6bnZqYmXLYtpo4XI+xMRnosoTLAM3dEz0P0yMVQHxRzLf2rP9MF
u08YdOD/63ZneDLhh1sgG0l1tr62hpFXJq94fl21CjedqP3iRKd+4h7oWS5GkFw9Deqoro970XFk
yYESeESfvxoqzdovP8CkPagGlT9EspTaM1uNlzWCtBBiwFPR5G59zqFNDTO28WDvewxTp/a2hFkP
67CGYLabawQcdQTrQvp3zJT9lcQmej/oBwf51Vi7jCwtiNBIkJwVpMxo59TjHXJ+bN9G8yLwDGN0
VJT8IsUl6aa1U3Knj7Wy3Tegx5atIbcR4UZFBSjt381O4NwmGhem9Lx+C8wJ43w4lWZDSFU4nCwL
JnjLLtqU6pgsRh+0i6cVuvbCvRXtY6HtsCT31mbb3FUTwgUvVDrG0n4Oe/A6bSzlNi3j1zHoM+BC
O9vKlAuXGvo21riv0pBrRdT5hZBgeMhqQS7Fi+jiD3Uc6Fn64QSC6B6lbZkubZsj6Gj1b5WvP5Nv
uO5142nwYVp0MXG7PaoRyPfIsNVHNLWfOmCOMQsQ17ICu2woNt6JxCAicCMWVB7nV8NIpq1BcPqq
IWkcLVPOqNeEzNujRkOX1/kkeDiFeK4Qj8CRj4+GtPIdchXYvlOp4j7hn1pB/QpVIEKcGu28KrsF
bXXRWxrvoiPGy5/htRh4ocDFICNbxJW50QfWvBWQ3iuKiA+QUEiHVEeP+J5VVM7muhzRKtTAdO7A
i3c07kPbbzd9ADWbSEH0lTChzGk+xDM2hboOYFcZHrhTLo9RnlursK3GTYbhITcyubWiuCPeCUJ6
T9nuTd9R4d6bHfvWxJm58vvvQs/ybVZxkfqkW5UEcoATQWqxHJ6sZzOvMC5jutZvHTi2Pz67IuUe
6uf2I0ezXHcP48hyabPa3WC8f01C8ngTHUP2fkbaXnuAtikfu+saV/7hvWlDrMnd4WDbgbZaaiLb
HL8SxkaTJCEmoNlAQGHB8of/iEyB+F4npL8IB2uDiam27lQt63dYYXXfseUjg8wjZYA3Raz0GfHk
hVmlSmPunud8eGL4S6Aucx2dIBan4RYNBuvNzZlgLluQ06EEiyE/hjiGdpjaRZxtZeNcRtf7vqRE
W57+6g6uzoAmdghWQW9fROSaIsHDjz+eiQLxRkSpLpVWmZ1oNGEH2QEIUDDs2q67DTwT/9Agf0GM
GW1dHx9JgTnZ1uZc3MyTKA5zQJ6GaXCHUxh03MubvBqd2y6PwlX+bLZeD3lOsLcXzZ05e18JM3nC
S3d4jzElDXE5DYJJfAm2uN7smlYbXuLCZrpnEU1hWLh9D9Gb1zDJY9Ix3GqegzVjyqS6iG/Mqt9X
fhndQazSNxK7p3VrBpiFpuG0tsLiayTRU81VnICabfXIIBGOTXpiHsTY5jXiKN3o0c4d5+o4VTWH
IJoQvZoJQithOwGqRvsm8wpUUZq+EVE1bSZz2haJONaw0fTGfM4HgT/dl6Unt1n2Q55s2w5aHnaq
O3LYoYGQoxkxsagd89GBLEqebfGQCPh3DiwyJYeWU09ibhpmSHm8ixFN5HaSKlUlyLiDrHvUjZ4f
xhshM5vgxs4qbKg74teYKbBtTgD20sNisGq/aYO478D718g5d5EVyf1YZjeOtCtuiuQs0Yg7JA8N
4O+lKhnqkQ0MOTX50z5Dh7AQWwwKgaQp8xz3aztyfIDvGTtyjbp1WjzUlnHruzYcA60umCNtdGSq
636032xoDaspYCfXgoRCK6AxqayWW19w/09Yt/YZs+6xCPeuxRPKypGkXzlY7SYcAb3Z4ZcYeeQI
uqzLaetIZoDzJL09wTcM3YmKCupEB40tBno+B1eoWHcO4YjC3J2q29AgRx5OPyfSuOumhuRvWT+g
k0vWDtmkCJNJgWwTd9sgd6CO7T83EXfaPBN3lvbkEVkec08vSvb4rBxcDwNPF0+aA0K7bUOIbtUg
WpVBrciYzqHQfHxROWE2LaOujSh1guI0A1UHlZ+h+e99g1Oa5KIie+TZRduSvVxFW0eEH1btnrgH
0/1y0uVWQZNpK9MVDF39MbCPcz0nypT4wHYm936en83KNvezCmPwAuvQSeJrORX2oxZsgtEM78jf
ZdYevKY+voZT37yjGPV3ZBiFm8xMvhQpaeh4PlWCyCvd7FEcNxRFbRTsbVLlPPxesFqJdnRvgpjM
/g5PaOZ9cbGeMrhkIXRAZFLjRjepDebOO3hjQIGYU6YbnYWXG4tgViWlZ5g9ggp549A+rKCZX/Cz
9WH60GFolMlOpKImy/SqDswf6FI7rwJkHBH1T1ywfLjX0anYn7CNPk0FDtEQaEgndmfMUmbtplCu
sY1JnSV0OjMYA/oAmSWOQrlfylbIh1giM88wmk9pS2qZTzcT9225q7PhcZRQWHRX7jVj5JUyalsP
mnJ6H9fLNZkt76XIi0f2pE9kcN4vpW4b02Z6JiYUTcRwx6N4S4L2bBDTaX5vJ953rVdXSVwklXLh
m5c81UklLwk7yeHyRjoU8Uj77LB3sAki+/GDfDtbzkH9J03edFLHH3PdoWkkRWgbpP6DlobeCgoF
VdBAqhRuujheJNc6p9DIIA8alRcdNDKNkLGH3tamMVVj7XVMegvpiR2/n+rC6+jvMl/b+mHGjdvk
yMCrbarxMcaq2eoU1tKpqxB6NS7SkfuK7ux9LvQLAjMcMazkatpc/2Fu6Djp0zQh41PFJ9bGKQRa
OpK9mXNxVZJZP97PrvOceeJeghwSg8G21G57r7ov8MVYcTBfHM5pfIBJiItLKAdd9eyoNmQYk5dS
zytMgdMUB2mmAygEb6weDq1rZ7ug8pRONv882feOSX8JcZ1Ydno92pUAY7MVCRCUewkPP0qqFp09
qpsyp/maKn1alSgF5MyBqtpSHG6/mO1BI7GviWzjxwoNGKyTfj3fENmxIfNxJJ2Vz1q97M5DQk+o
3RpWLepJPT2gpHgQpHluoI+nawGBYWUK9zlK5SEpOamNrD9bypQzC40DQtuzNUw38A4ODOu58FT2
NGg7Yn8+NCnHbdz156Si7snS4BQQEiYKdEtOs3ADL8tngO0wUZY5frGdeg1qX80L1Vuo/lgPmbmI
6YorJgGWdTRtPR+7ZNfCtWTpkq10PoxY3sJRpzXRAatn7kOjT1lc6kWYDWErqrXNRXaniimuE4W4
alYxGrzpnFeYlzUT+emUm9gtVNwTjTM9IVS+dd3pJk3aBxMYYjLmkwZxB1ozP6F+tcI/nKB/H4pX
W9TrspvSTcwaya3wEWuHJ5yzD0XnfSl7mAelMd4aM8Xu5EZXS7XoQ0BJ5n9a4LflxRvqzGGM6G2g
gFzJmxxWRmR+tIJQCaadLIIMnFd2R5Bn1e8WWGGw4JNI3CPwpXEbb7zMeBqNSADB4Fkdc2Jq+CjD
KOLKv6oNg2TRt5ScXJ3dxh0hn0bo6pe2TatodDA+uaXQoAim1yPnbGVVzwuaXBHLxFGPE4UAPDNp
LxN7QtQr7s02WLVz/r3uuadVU8+oHfN4g2mFW8hbqPCcAG24bhE0EiuE3XVoyW1LJ8wK5l8EFkrW
YG+QW7vctbNCx8gF+YbwxVkva97Dp1cZ0LBikeKd8q75grtTtVIbbck0tf9WV/1ZbSXqUw3n7iAK
5zriJR0bX+M8WSOgw9g6zdlmtIfJwrlDwvqHI0gPDwTRN9w9wTieHfcFg46vlbHDiZtpojADTvWj
37FlzOqa9P7TOI9v6m0KTWHKbIol1iCOB5gJlQPqHPVB15h0k3iB5vGryd1R4XG0Hmw7QV3OybXM
BrCGcVd+C+3B961qrSENqrTmYyzTcyWL3TyMGzz42FMp1ImczY9jVZB2D76HdCFY1Y3JiBLQq8/f
JoFhpp3SdyjAxwnCj4mI6LUYeNVhox0Z9ewNikRXLe3lISIr3IhWUUYWaqVHzUqfwoNIxf04sgSb
igETA4utGMZHV6AIWYCF8CUlkXblmx4z0YGFF0R0d63MGmiYikO/gxpI/iGVQNdB87YccPYE1AOS
+A/Ew5JIcOvuvk/NXQ92gvyH3ppVaZJH2MBOjhrAuXGBz+J9JDEgCj3/DrcY3ji7uuTixCZvk7eI
APQd8HBb1cM2Jcdq1RkUfpmRvbW9cbfcD61v8xHWSjNPQ4Ur7kZk4htZr/RCFUpM+sBdMKKJ9z5Z
wjx47cwSX26/xn2x/J7eULXaflStRtxaDDDGvqBnm8Y0XZssaNXec95Do/wQyrLCwQofmQHyIi85
1kN3hpq0n0rTIv1P1QcGHlQhCculqqjR25yXTitQUFmK9dKUl5hStwiBPXU+MnCB3Md9TWoFUBqg
W444XaNbjZWKQQRUb7m0130ZAE6FfCBOypKsGHiHbLoyI20ijEq8OAEpfWPA9WQMsWFHm1BLjNCr
KXpuRCX3aOmtMN/BA9E2hhJ+QOwIBdVk3kL495t7EycLhzH4qo9f26AgwrBhi0md9Fte98b90nvm
s0Dd7kEYaLhExEG+1i1pjvHAKeV32jptM2PNwPXqGhkVw31g2TijZB8LSqNpvOk6jTZVSc6N0t7t
nUhfOyFHWw40uRx2lIqENJKYSjYAW7pjSrIgKU8n95sbehg2KUgu821lNud99xJa3jrTOCmJJFyQ
7LIEja4trl0i4SKk1MirXD4Wcebu1FYyqVlAKZkhhUb+yR7FRzdiHOoRv12AIsAF+ojLx2ziCIln
EKW5eIOY91BqtN4+hqebCbINQmZkucGk4RAXEaBKz5xbrOrlbMPgh63PFd+rRhtWCqyG1MZ+6nBj
osNwqRgfQBlWDKuzlWi6TR3IndZQkJhOzJnVZdcaDrwHVwVLICin/DvYPPSo5Yz+me+WN0rpNUGe
s9mbafJAZjOpPnQLFpuwtX2Ps85TYFRn3I3eJQNGfFjujEn/7DuU2yVDAOxEvrgoDOHkWD6QAwoe
dW2ETXU9VMcihxGsVv2YnKskofjyUu7KKt83+fQZWRnFnRvdz/JpcAOMvEO/vbHIzODkNQkku2s4
S9lKaxP3NaIheGsnezzqHhJJvyb13HI/aTauXLTneyeAj2XLiZRhmb2RQX8iF2SHFr8fPZaWk6c7
JBDI7L6S2C0wrXjw++Ko6eXnOfDc9eTS6/ptc9vYQXnME1fDBCvuN5gxIfSPzLtR77vnSc9esf9e
aQj4DglZk6UmSVsfz2QgaFsX+G4d6WTRd1OJt1ah1ZcGivnokJCHh0YxW9WtYaXxA0azNxnYQzeS
Gq33FXzAdFhpBEiSkNd7O9F5+PwGnbOGm0WWuUHZEHdYm0YWNJccGlkPtQcJCaCS7/eHIB5e6s4S
aJKa9UC5TXt0zQfL3vjeq2MnOydriAYvtS/4UiiMNIgPMzHL21JPENMn9n7onOTW8Adzbzv5I7bS
gYFGRz8Lssh2uYqgylQE1RIHiBK7OsY9yjFzdE/Lg2/wVfe5QO1/Yi2IPx6cAvFaPCmFqIQWG+QW
KbZT+URMnzgtDyjzxMnhzhmCoDg2Kk0Q85iHNBLIzUntVGaoRAgM4AcheLEI2WkMFT846Ox2fiJN
vLz0BqOR9GujayZ2+vrnvGSgkMbYQmUhScGLxefyECX+Z1S2cmtalXPC1eLnh+XP4pLKI6yS96jA
fwbJ7pGraZ/aDLHZ8tUv30JGs/YBUQIRcrcb2+4QG0o8C7Q81k//figHjHcMqNDbnshPFCZj1KDx
rCkMyi00s+5gaUnB3V9B6lu57AIWMrLAes4wqNgNskOEOmJuE0a3GXKb0/LQhYmF1kTdVwD+23//
RezzRGkComGoQIXlAbjf/PFVlySohGf1N+6gsEndtLlbo+pRarjjFKV+bhJDPxdVHOySHGgw9MUx
zHP3NjGjV0vU1S3eHjWNY4SaA+dBFdB+LnCxwfCufNZFfctfj/fC6AgzTdL4KNO+A4jMEWF6Msdi
o7aeHHQfT6hby62Iw4jQUgzvWsNpdjYVAZsOicwMf72WBaW+BWivHgeeY/kOjSKxePqobQaJtKXr
eDnBMJXn2crK82TbLtA4OMXyZy5tWCs78WhrD2OiF09zdQ8oNu3cGU85vUgfos1IayiwYQ970P3Z
TmwOIq5z02kC+Ft96eThN9zhTVROjUULQGDL8lWvPoWf/kwX2BsE9ps3YPWeDH63GUz3s6a77W5U
6bZ27qIjclajjMZTrx6Wr8Y+fAY4m1cNntjcq/p4whjkI2bQvk0YG56WP1oeUHb98W1ZtzECz5Kc
CJmlR9wl4URO3FDhF17gEyxp52QWaDYcrEemJ9n6PdMmHrxp+spxZJODO/vPk7kvhvrZ0XATqYsJ
wzN8K9Vd7Kq7s52kvu/s+LbKmoDl52/Rlrc7EPdbZzL4EzMgjrBy9G073rtI624cnL6wwZK1chcP
NiGUX4w4iH8xCPlUt3gTYUYl2tJeD4jbj3b0tATa9Ynw9PUSeLdk3RV+sY+STu4tu4qNdZD44aY0
Q4GNR2js0xGyI9FcjBLNg99iZIYXhm81N/wsYjKBeyW6ofYkMMDdxZn30MVteJOkEIejeSxAwZEZ
rUT+tari7jTt7Q4hSG/X3akgpod9LaHGWL7UPZskey+It0AR0Oz9yD65s26flq+WB9+u//iWiHdz
l0mPkxOBhVtO+1QF6IbC5klUiu7y1fJnTvA6BP58BD2WnHMj8DgkypwlEGGv5itrT82xV43RfJkM
LmvkckRP/WMZRm9pWDVrC6+rsKyngxG0r2bi8smPq3Ca9C22einAA/aFfuSdTCx10D/75W0pHUA6
ERxtWp48xfAjKvV3TEqINLlpYv0QFuMXWZWX2Wk/JSMVozFZh4G6lM7XjE+TSQkfTNarA+0ST62a
XCAN0R/2J1ssbcA97C+6WYMT9M23iqK8rdNOZduW2w+rRC1EWuBmwETrCBscEyiscQYj2Xj4um6K
hMhR6TZvsZO9N8J7pzHBlAQ3AOy738fKv052vR7d5owzN9v67DAPwdJQC4/qDejmsKcu87glxtDa
zwm1XjxR3HYqmQ3mxUsbDhtAljUKPpiwpMSQUxD6lVwblntPqvUuqcWXKLU+1zO/BBu3Dw93kdWA
eDwKgRoNItUCGMbMNLwXUwbvltu+W7kB7oVqHYeyNKCCw9bWxJy3fhu05Ha2TjMxYmvdZN4rCDVx
5pxmdsKwETu6N3ahu0QP66NmMJ5yq3Jvdt2jiVJv7Y3ddJhTqOvEh2ytnrj6IeKAm4tozSyuX9VP
Y47CjGq2vp0Rja8YRX3EJg6HC8pja90mL/Qb9TbCRc4cv/QujHcIiVTU6TKv83FTX8cFUpj6ydD7
Y+fSPi2IXiyDDwUFjUtDpYOweFm+bk3/RBBtto6d4VJLyOAOlhAxdAu99Wkg8dGn0TE1+hY7rig6
XRyuqmFrieSKLO/ZolgEO6Rn9rKWkDn0Tj24AFJCqkaoBB2wUBqlV7PytNXBruRvRGD2n405YBPi
YwAvEzMDpoKWQYrgn8hwzTwHdtcAX1kFYqeJXqU0UEAYM7aYzEjcMnun0vNpY5DukDbQLXCXZKBG
SCzaavj+DVU3AEVkrDLVGSyXMgBmtL1Nag3YUdLOUvIoWLi5H2PBlNmhuex8+u0SKW8/fQj8M5gJ
UhPqOAsXTklUUnQtYmHsGoIuPPM6OrGGNFxBB+luZrum5I83eKri89lv/5mEZPwijPtxUeCQGkhU
Ff/xF96jG5jB5AGJHOrMuHTQiWps0ZaXFI3eneHezMMhIE9hxOlq88/Pbf7NcxvQ0nlSAwKU1H+x
O2js3smA+tNDqSbeGTTvFU9khBcHmEEzHeRN01nAFplG4+K55lEOpIrThTEWPfuS7Lza1hEh6oyU
27s6lcfRBvL551cp/kIKkzrxHI7ElEFaFkPDPy+bvB7zxBYJy8bjVYYtDaLXNMOKbZhmclLwWm4k
eJshJA0kvCooY4SAfCgyRxTxKWY505Eu9XYFHTFcgythfWDqKexPt8ivcZ1dU6BC1sTONinKgjj8
gkCT4vZxoSAGuurbFRzYVvZ99RbjnLYi/OoPngZtwgeDYLHBJGRl9jTyZoKTV8yBS5rMTaJepWeF
5rrpGcWNdXqHreZhmJx0nTn9ecrC7wiXHz5LkZ5VwwbOcxX1cEaI1q/t8ZOpQMZIVEcnp74Nr8XM
6LG2pud0DH8rff8LOZaL7Rim5aCQ0MVfCKvlGBWaB/RxiESC3YdOEEzFrMNUfJNa7WQ2ngB4TuLn
PMOBSPIpwykB6YPRI1wZ9YLjAETZw6GXnqpsbtBzIKHutX2qTm6cH9vdnKVudgrJfgLw7s+2zwCY
hAXy0TB86fX5I0NJwObWFjtRTbsFbA5CEAsrCJHDX4NGgwhngFdHfHRqoJhHgGTxwN5f06Og6gTL
yqi6TABRKzYPJdGea2CGogZuExyh27h9HAh1pLxDEkG6x5s70xEz075mOGhg4t2ty4mdp/bdL2nr
UhWqvw9THpZ5a6d9R/xQYre20YwWA+K8/ZrJBa7Hbo9KwULzRn6mnl87XH7WmUVecdgy8tKzLToS
fR1brhqNYIkw5PorhR54FYiPDTSXmPWtBsgFh4F37cj2vGDtpVbc225yDEvtO5qoFOwyMNA2O5+N
nnLPt1FlxQkNlg6vrAkaiCzk2+Q4SWuZKVZVXJU7xiXxSotxc7maVjydBmhTCBSdi8NfMiE4BcXw
bg+4gWNK7NvdnVW6x1KRBETEOVFLcbBq7UuQcZ+rl1odgyL8rg3juUuK/gHPRm9lkN8R9d14sXxH
2WSUzLhaAt+K5vWftwbjb04UTKiEoaMEUIrEXzYwNH5+bGtNcrDUW1angcufUcPJb1p7k7s4FYch
6BLDZ7z61PBODcwKxaSzFY0KvfVv+Lt/ZXxLC+MTJJ86dxF76y8vqZ3EIEpcXoj/DD6XWfxI+XxU
0Hc6THARp6OvGGfF0F8U9Srz8JrVq0+W5/zm2vzN5m5J+NYmEgkbSuSv1HMsV3tf5EV0aEPc1MaO
u6pb6TEuFDBb0IlL82tNq9bPzldRM38JoJw3Ct8Qij8Gn4LAtBmFle+96F30YtoY4YCE+Wtsbn7D
xF0MNf7EPJa2zp4DQ14ahmX/ysOlwLYZgw/hYUxif6MxRYdZsdFx5F57vqmG2bT1cyrcrcPHdpPr
N6HpDydXt+utyT8EoL6dcGHddmj/CGnCHcZUaFSU4SBq2dEGnJWM4QZiXtHJCwJsCA/6kNE85oWG
q4RsjkMy4qseF9h9wYo1M4J1/cTeSM2RF0kvZOpns37W0AdvF0w8UFbfUz0fzMTagPTJbT8ArKWf
SqdFcFjlZMx3UbjjtlhjwxW8iszcIS6/F4Rp38l+RnfM3EKzBlzcS3GKa24bqyrztWkYhAdI7VON
KHgTQd9lBetveDDj2GodFOa4UEVzMDUiuF5CBrg6Z0Roho//h73zWHKc2bbzE+EGEh5TelNFsryZ
IMo1vE0gYeb3RfSk+sA++vtE60o3NNekgp4sEkiz91rfUg4D8lQUD36ENio083GVm9re1+1L0YW/
QGcDyzd3AWQTTPAeBe1ySDa1AzbdwWRd+1V1nxFKylHAaJWP7bBr4vin7ePy9+rj/3uk/huPFFSZ
GSHxf/FI/Q9cUf85+6T+3Rf1r6f9yxflz+4nTE5M0fbfED7d+Q+8QYarI3hg0TSPQP+K+Dad/7B8
B0Ie6ylfMNGz1PqXMcqw/8MzbdboFmt0csj/34xRtmXPi/l/O6UBPdgWLD+MPCwxTcuYpff/5nzR
W01TdVnqbHYbxTGrHmpFfBwSaXrZrgM2yKR9An42h4CNeHO8KTofPKe9ViMPMQhtMYOpZPbzNrbX
3Js2dXWJi5dqDu2SaRPp6tG3ZsSrH91VNuEBrbhpSnvVRBM9SYUKt5isp1RzUHjoBppgs/ko9A4R
c01fpcanaZwdAeoypkyXsInoKjJpvWzjdvJlKlKbOaK4SSsCioPavqtNebKbYZbM9cGy8wke1mrz
QpVGrjH/b3uPUu/QHo2uRRgzTctG+0p8DMlgmdxF37g0442FAQGRTnG8ICE3X4NSblg+L9xYVGuP
WPBOdM+5zlgngF8TqLHVtPhR+igRe9diM5xESMrQzvYxFC89HGlo5xsvkO+1JzYwE246GroLVDl7
x+X7WJrQnA+iOZTKHQ9xVufHstf4AEYIvI4ewy1kVf3oJt7va8jSjdvr7eSpmPtM12891xKniRGa
fj+arpLCKP+FJW90m1621DAGjwMkfsPxtTP5DuElMKfwAkN8W5T9RPKOSX5C1tIqtWv9EpI5u/bQ
Cfy+2pVBfQGQge7R35jGGK1jO7YeXbq9h5II94Wdq+hWkToSBrSFdT+syNOAegEVKyBRmj+NN2pn
7DAPyvzM/cHdBZPbov+BxnLKcSQfi9zYVgggjYUOn1cL+JWB+CbWknIlUShI5VfmbPHeJDh7j1VB
ZN3MMVm25Lzf9IXr3jT02SL0uTDMB/fG78sGa35QrWLySS5ojeNT3LOYH9lj4J7tOtRZYKizvrj4
yH9vnXTsHiQJp9sxjEmZce32gRgQi13/Sfn7yBLNk66V/NHfQ5Oa4PWKYTcbqy/VxaXeIvrEecLC
BV5Pi1/BLWVHU4f6T7MqeUVYWa1G3XbWiTRfB9zoj4HZPqugVJ8siumMTpZ1RxiuOFAoH9ZRoPfL
gYrbceSYdgm8+alB+vToV0+qRhSALgNnsR6S1FZ09iNLjJPvJO3J0ft4VTTGA0z38Rvp7p7dYxcu
SnbUQnOiNwIywgX4oCa1iDLwBgePQZq8i0Boi16U3sOIXXod6m60kb3jkzihpj2+53BX8zvfTQEz
Wpx69rs3hfsKUMOnIps90IYzoIH+SQIf30Wk5eCFN+UrCc7rjNDssw1deTFrhBGl2QGaxj58TlPP
2oBDtNbo2MLnPDW9tbJDfXO916fZIjqLdBiL0Bk0M+OLK8XLmGrlRVog/AZq+3svsMnSkVJ95x+a
qIL7dJLmkp7WMcsB8sgBBWwoHJ9yaOyhAjTAlRSyeoycbmujJF1nEu5WnUzq0QsaeXAUJAvDurWq
LPzINXrWTWhNl1Lo423EfLs0cpqZ3lxvrCvTpUlCaSTL/OGhZIX9gPRl1+FZX/ayUMSnczs1TTBJ
8ShIHuERrmz8XaNYCytEMMrNx7u0cQlCsNr+toiR6v9zE78lOj89PsYwkxcAS6oXvTLz7eSV2vp6
dRwN2uBRwKfKw2PTq+zFFin9s1Te2VOXPo2IRZy0fwc8MN32dVQ8yiI7xYUMz9drQ4h8xoiycJdy
TkCN9B4ZgWZc5RgCREyhrujhymts+xGOWndpWGnZ8FbZmGb3pTCyO0jL26IH/YG6iIzNBAyN1QzZ
LWkly9JExu4RO4qbYaCNGxiPWDh6CsieuyndwH6oUPzQRwrqH/R5XZ2oG1XjC3A0WoVTlha3RS2b
M78fYHml0IaOQbFDdfIcsqd40ICdHDumS5bAMe4wOtO7yjHPJFbG33hMzx6eiC/0nsLZZy6SPdqh
9qHzUe5cr65KFVmrpquNfYO38jXjqMoikb5YLNuP7gRZYMxz77X3kbfpHF6LuK9IOHHC8rVbw91t
XvWpD45ZXNdLQJ+/lMb5xGboXPW5enY0Ex9nLPJ9owJ7488dG4ThwV2B43KBJAGIYOu6K0/V1qUZ
cSkouBunuqDbjNIfVxumiZ1jRdWzW/Kj5G4bg6wrTkFZ+ed+6vIlvvjwwEdOnrD6QODPRvjRfrNB
IhE/ADLq7kA74NLUo4ca5Qy8bafa2WUJ1Ctpb8DjqYuFPZrTPOleGlvbJDT2Do7WxU+DhElpuYXc
VzVWQqOp03UMPm1zvXdOtkg1VgT5tA9xzwW0SprpQuf7ToRTd/x923y1UETbV7n+HACqvPXmP9dL
fcHn6QlpoC+SquPgGup4vZSSNr5Mp4rM7QhbDhUFKAAFw5PeSGflxejGY8OoVklKwlfu5/UlE/3O
TeUvNqFi66uuAiWPrIv0SKZB8PFxQdKd8NhpTHwJHD/eDlQoKu+IUpJfv5mO6PdpHO6iTO/2FJ5x
gSRM7D2VR6NxgVUG9AqLNjkZhyptLjmI1TuNUXZ2X4qN5vyIiQWRxaSwzfVppLEi66NKq1n4pz/0
KMYQQwcCQWdADcpr/E2ZVnv8KG8hjg4RKmM9qLTf2X3zySCMUrrW/DMponKBzu+ldtPkVlnDBxVf
1AtVhwKE+aFLHbgj40OssmZjqMCCY97yts1APJjVHkz3yx2TxykhHQM8RK9FYiGb4U7YU8iF+hfB
Isuua/RV7UDKl624wIoqF6ahvs1h3GfNIPHUiRiwkl0TjJLUOy9xraVtydcJ6L+e0IJvdGRIrgOT
sI+xGRC6tar86iuUaYZkpXgGYDwtOGuoONMyDrHMxP6zWRtfItduW1c/aZivlp315lXRFnDUHZrU
bJHMQCaw+Iu6ztGAx84T6svn1LW30glg+nUpvdjxJ61gutsZnaF2eLGD6gvgqKLAHx5ZarhmDxl6
hBU0NCAio7twogZlb3S0RetABe+lr4FS/u6oObopHEef3dyWmpda6o3YtvR9x36MyMKz4TrF4ZeB
Dpfmmn1XAbWrsy9iKF4ny15NM0ZnbDrWfMhoRXZA10UL2RYvZas/BATssKX1NzkuBxdusbPo+/E5
oP5UGemqCu1dYGgHYCDnYNIOzeiuOJpICQnBj14G6S29Jp/BXhouOe0D9sudHup7Cf6WDIXd6Ja7
lJEYBfLw6BkmSC2tkiRk0aGHnREtnAnjGBwald3jTXk04ontp0esgZnUK85+Qh0958vp2QhT/GYZ
nOxrwya0JdGXQ59zZpvkkrGDDq36qXRbmsXM9Sa4nfpch7T+mgj8DDQ0KDygFYJxMcDXM4reX2VW
P/s9MazYBu6JoN5GvnuG1rgwGxoAbhFg0uDSvOyOdQaYPHy1u6A4Zb56c3EylFPxVYDVRtY2Puqc
j6u26RO+RnOXG9MN8rm5F8GJSK1nyUbMRco1XpCw4bVNUhoy6KKw/lCMjZCnpPkxnz3Thac3pMFU
sHoaBHbDSCCRB6YI5OezXpqnVKfzMvgoKms7eZuwvywknaaWHicEy2Q9+QaKXKmeZW6+yfl1hLDf
wiY7mbhOl6OH4nyMfmqLc8TU6i9VxVS8OkolzpOb++8UWT4T75sZ4BI0oMbMKqZlgopKer+8fPy0
HOPGaCWq3SJvllHcXVJpI3zLnFWsjR/K9J4Rwf0op/8ZY9QG1Y+UFp1hSJZWEe1tyU9uZ9FXZMd3
WDPwxNrVhyid8salQuQ6yA915iIVV+9OwrHMPLD1kOyUUXTLgvlV9Ool7Ox76Tgn1ER3ZGNdUM7m
ZA8NbzqKqbKWBwvQOksjJJpN9B2J2UrFAZhbKAIpI25Ul2DLrJxzkzrHbhrXIUw3TV/P0cylJy9B
QT5Z3xQcJJONO8HkmtZfNJFcksp6t/X4EjL/ErBHK3OYyo2SuI0kjkZlRmtJiKierOgLXJQKKnxF
7nIKC3qWeX4OnY4hK9o0DdnmWgfXkQS7VeW9WwjWEPZNP53XwwtEbSBpouTJmnDUYMmiAePp5FCq
7OOzzAwCGIW6eMTRlVnzHqAYRr+WbKyZnJxJuSmG+LbDsbtuWyG2TkwH1MJgPdY0wbTyg6xDSMGo
g3Fna/aJ/T5pDVXDegMli+WwPxYkjLGvHqJbktAwwcjoQh7jY1w2v9IRxWKnzGlhZhR5Le8rvE8e
vM6ENFbEj9T/XlA2kfSAammlUWhTtsw3rLLkHmsMHCS/G3YgKs5W3b6IyMpm/LNChIkrMO1xX65q
tnKk1vS3uBL0ey17jE3If5CcLPp0kbXs1JmdnwWHjNEkVAN2PD8+WGPkb4TjBWAfE5s4HA9XneU8
0/MpkRoUQOXGZIO6Wq70wD2m/Grg1zZCttGeJKoQSVV21rTeWNW2d6bTLXehnm+cxE9YtDQ+Deh2
WnkM/UtTG94dwL179ol7O4qCNRi3fNfY6VuclMahydnFF1L/Fi35XMjWIBv5JaVk00pYEI/owtr6
VdJUbsHHjWz8H9I8BsgSOBTWCXsMS8a+d1szLGI/rGnXeuybHX58cl70We7q3kXYJtjWesu68e6d
nLvCxnzWDbqWskFRrDWECLXeWdrFHbhLhyRM/RZVDKarJPCOvnbsmV49gr0OXoOksqhG7UnOoeNI
W1aNH7/aGYaGxu5h3uq/KIGSzdvGxa5K83AtaouNNdpF2VnVoXFUdUiyCHHwn+vXGyl3v6TGhHlp
flyfF9WcB/+/P+56d6LHB3Zj9fb6VOQH/KMUI/56yeudesCKkESrm+tLXm/qa7Ua6lkE5DHRBmZY
HHV3REmQkzlo9Vtp2vu+ITYOcTVZ9T/R7I9rR/11tiHFe6npxM5p7b6ULQGVDexwQy5i2lRF57za
sfpMq+nHTbBzmgjVOwJnpG/uyd75mZC30BeIHpnEjnmEjrEdlm3OWsE2aHFOlvEzEv6Zop1tQLiV
MDqW6nuaShfMHbOAssUNutgVWbIQgjuTFJrWjwA1VIKRs0W8N/9RY/qvS1MWABzra+rUtN13HdHi
1zuvf6IWIvLU2091OhDsY8QfeYRmT2+zneot2ICVixa5G2annQ9LxccoZ4X6ShS5PNTIMpiuvU4e
rtcr9viHqtulbXZX2kLfyiQHlypLYAJUk0aiJg6IbYq1abM6m4z8JbOmaDO5ZnGoJ1EsiHJ7n2hd
LZQZGkddmeL3H+OfS1CaLJZSISfxkKdHDxjpfoTcUBjJQ5bXJZFMJ821vwEV2ab+gE3yOevDoyTr
Di7arW83X4iIn9x42EUxX/hwgjsHC+QGhiUqnOJgiW6rkunWnAXSJAPdhFq9tmywJB1hMSUup6Fm
P7PKIjY9HBtsUrDLGccAEexSVsY6R9cP5f5OVaY6jN26pZOA6/i9FiEzg1uc4sH/rkZvH9Pfm5cI
ts1ytglWrp/ddcI+ukVzaOs7nGe3VVGfNLp25CYvhI6qM+hX1P5Y4td4n9Wi7qJ3Mem3Js0l8mpD
AMhdQDWFtM/E0i8evOpVBAHOCHYm+DJ/MKhpUm+HAjJJ66g2nlNGi1Srbiw92eLiRDZfAyL1DCwu
yTkNh5pcxo4ozqLfKjbU+LOJ/JVw14gfyR6R3oF2zdDMxRTBHsfRYmNoBC9CU9tAS9hfEEJmnC23
6UG3teiPNNr+Ca26uMouxhxO1gr4I9WvtBqXfqYdSHCTR6PtDrZDRcArZrmyX54qBv7FwKrF9mDH
FgOYyEpVe2nna9oTyOm7mzoPnsrK0Ve6lZ6T2i2XZXUeLVSDjfU2BsEDTjMSZGV0KJNLZ0cgYCUM
yciObNaN4jB19CCKifWlTEi3zV+CzlsPwiTOK46osEbxI+EjHYDJharZBbDg4NCnzVM1DxPLfVyA
aGwahwgjaY1Pkc3gTacpXGn1GzGFjx7BXOyYkPnIL2vWy1ppvU7i5CspEbtTuKUySdia0d9aafY+
4DE5QLBwVkWICRmPJC4lOtKVNZtMou9xBMESW6weTRpuKdNY5vkvSWo3i6DrHpNYsZWZldJF/1pj
h03a7Kd35Iuwxi1Q0K/WB2baoUXd2DT0gEyQczA9ZEZjrHwdeT54iaWta0/YJf2VBco5GgmVaDr7
CNw3y+L73NXPoTbgCRjvVFjhKmlfLUvuNMz9bowuuFr3Xb3XM+s+KcYSL6I49QKFVVajXfaU/Qvk
wq0mgjX603NZjzT6g9sskGjLTaIuiSqUmfqpkW6GycUU9UtWWtWqqKDW6AVhsr3DiGbb7Ub1YIBV
EL6Rlv4lnHSP7fZmsLpzECIkie9MIlURrpJR6wV3wgdYHrIUgdzxUEv9xbKToz0UD6GRr2TWM0en
x6nOlrJxH/IEKGFbfuAOgdQUB2JRmr6EBtm9RZZP2N5kfQYJwlHXGycEFuVjFKUP+VT9Ai20Nab6
V6XVSz1o7zKdMccVN4MEYVwWn1iNPgMGBSFwPPiC2JzqgNLjfSRNvJsghZGWIK2C3MyS2r8SZb5B
PrckZjJdxGCG3xprSHY+2TDSEw9ZvbQCa83Z9VTq/V3m4TELyGqRMQFvfTfb46iaecOw88enDi7t
JhxLgh5YqgZV8avVWkR1ncBZaz41TAFdKM4WWqjFHD8kSGkghxFUOFvBZApvmfo2VNvuMugGmv1F
ehiu6m7JEfxmilPH6s0Zi1M59ft2CO8SNd07FouyiUpxR9nDrkmISS9WOStNYpS6pLxI20wWvkVi
iT4sYtN9qCH3Lmlg23Qsqfh6VKfFW6/791FULUIPqqTL2lAPyZPta2MOP+HfLbOJbztNqIeMrKCz
tROy4JnK4W7+iru8evTJOEKaTM3YAaXcRl8a+7LVWF1hsCD430A2UFOWKJRHMc5ZH0/GIG57hyuk
7q2bqWH0zCd7b2c5qOgvhTPw1sKTuwBM+4qi7c2MCcGOQSR4U/rchEm26J/6guhZJ4/P1xOpzTj0
q18sPp6IFinX4YBNsCW/sfYuVwdjP/pU2zXDWLq6YP+BOnLUhxeimzO6WKzZtYnNogPtVqXTrSHY
FznpDe0xXguTt8kRw4xeLw26XcT7IvvEfC/S6BL34jNzIdZ2fn0JRct5L/s1IYGclQZfYJNQwZ63
2+WoFnoZihsM3xQEU//Er79XBcJu0ggy+CHkWIUWZaOUfzD07N3I3LF0XKdZBfaTXTvvg11T3RFP
QUSBQ/W/WOM+d9mD3alyg/1/FfROueLYyhYBhtEFbSfmldjT8Eog0Gzs8QDgkEEhTX/ZsAfWde9t
SNS+Dyven1zGblN1FhOqYXziw0WD0h+S0Q5u7a576rNhmUsY3lPtZ7tW0jyX+tHA4EMoKhttH0lr
TqoIJVfWpZLik05IhULGZ0/LKa7LDSY7WocFFIXYEG+T+Mj75HmkBbPIU+yy/jxC1vJNG9SHY3po
rvpo7ZBEc+NlrEMzLzcWHCpoDUucfqiLVmSmM2/MeY9I5Ex2Z1DdWukuaxf/hYucqcN/19hJQUOk
E2sK3CGVNtJbqhYJdByFF1eLcFSNCFatMPUOUHYBzriEIMXRE56QgRGr2TSt/zLp49bs26+u9qzF
YE0j51x4djP/ThpUSVvzoa2Hl8r0T3B6+LC19krF1tbB2A9RWUB/pUQJ/Ip5lgktjsfPOBp3YNHT
Jds8HEoolxvC+BL6fHjfDAASLhNB7ydr6uv+Pog/Kdu7nEITxfTZ7mS8ybmawrTxPXj62spdfrgI
ktVExHEo3PuFI1u1iYzyOcLRXbZ8ABXpCEYaqsqT360FRKcbDYgw1GX88eXc3VRhvapzc1sjLdxA
0PliefMUTuxy5aStsAmBzcnGX0OEWqqxNi2U14Xux8YiEA4byGCjgyQ4ibZ7xrAxLDp5HvI1P+/R
DaknjWV/hpBtrjpFI1ii98O1+ASmi2LUisVSZ51cpx6OClbAMgtLAeQf8w08iOhZr7Dz130IiwCe
EwXyD2siZDZU3cEN1G0xoBKxvJm8MWdmT3LD8IxfqmefTg/q4AGLjrXhUU+rWwKv7yO/ZIMGs2Xv
+tUHbLktERB7ApUpYgGpAmJNX+UlFYmx6EX+NPTpuIlr9M+Y7De2M9uc9GldivE0lvKn0GobD5kJ
B6X9Japn0dKXRnBFMS+OPyuEwLk6QD7fatU2spOzkxP1g3nup5Me9X/6egXlak2bR4DcogWNNDmC
CQ+QHBOWyh2EekRlAqRjUe6/OAPfeBOqjwLYIAbXtS/Qf7QmAhQ69msp3Ts2tI9R0H8YqecuxtZb
m4UHRkJHn52TFwuKBZn50LzLjPoWUZrJKhrwzopOMjmJs02j0A70Cms/Ix/+mlutijdqiCyK6sk6
pZuyNgKmdJbs1U66Pk2cxmEJmoElmSRrdHtY5UqTG8f57i2I0p0LFYhUgVWgC4c8WiHAJCffNS2z
ZV8kj6CW24VBJWCJf5iRnSIg70yo0UwB0jGZaPLdRm6HTZSFsR4Ya9/1yN5qpudQIzwr74in7gms
hZvgjatOH746l5sQlF+8mZmDqTmk87KiMMatw31rwyd3I2QGUXlEQLSrGjDvVy+0EM1qRHaDT08j
ELmc7kfpByscdeGqqgusBZ6Tr7BfzKICFpP2S+Cad9YQgueJqRJ6gtBnt3grZ4Bg99wlHT6skhjY
TAXiaDZbUbj1xjJw+jePbmW4BHgT/o2r7cTwsMExl2M3zziT6TyZu8TVYGCFlo5DQ5kbAneo7DvY
D0UqftDOA2AYmGh9m7T5kiEbMB2GlnQciVqSPflRRG5n8AN7nykO49SetfRd2dHsSfroVgP7vo+z
YR+nPj26TN+H2Dx2k8cyxCHx18WrOJCUuEWYvrITM94UkiWChcjLU13JBIN/KHHYkE9Sey1nPkkd
pJuqWuFxPuphNSzxn5Ng1ngC1ERiHFSmMMukE2MR3tvN2I6fBuKJ20xXK7pn2UrP7+NwmIhKdW+D
Lh1o0nJihPq6LJP0Bs/IQ9D1LDw8PtkYUbWzbEK6hbaLoxS3ylxdaLp79rGbDjH7WiR0alXhZgdV
lNspPiCTu9gFjYWKffZsrLzvidt5CXDGxWQq2Ro4eSAYrbPNFDCGcRb++/KMK1uttASgDu/3EamK
URNvFj5c2vGAyjcQJz71JFqVyMVWU+QyxmpmS/QrX1eYnOwC85nU7ysXlqNLcpbddhGzCSLPBHoe
PnwLwKPbUWxzv9D/FDv0rIh1sdquBXOUU0pjXRrwue25kkM/MnTFZ6GF8tgRrFGnzTFy3SdvJD4k
CLL0rBHC3JDyzL+0C8swgt3qHomesOgfUA5BGrFPa3KXHJSniZ5fxm66Md04W9HcWeitvORNSqvD
HBbCcBWzQx0vXTwHNJfYMTXutJ7S6MH00OvXYYFVBT/MnReEtBI18wmL/b2KWpDydcSWU5lPcVBv
JmuSOK0tfa9EVS4bsrPRDVdksuUtiPrpQmybpbWk6hoUDFLthKgA5cfQnIxJUZdgD4d4J64P9qR9
1FHy5BFHrx8z7bm3xr1Zst3rQ9tBH8nUo/+YPV7wVmbPaYEdnFoQHYfuQ2fz5VQohJA33ClVVhib
+SUnc2Dl6uXO2nJIvacb/aIMj/ZbAZpiIqWG5LRdggdTjdi2otAvVmkO2cUsHY86kneKILBupM5q
zyii27zJ3JOWuscwgZpP5helte4tRj2EYd0bOMwDChW3OuHgVAfZicDnWzrgswzyvdhRwDRsojWd
D+uEB3DZd0APPGfnIlBe5jSXtWXtKLlqDSrZTLdHRZNuWUn16ZQW5h8L9KmpXhnbK/qT4lvA4oOQ
lKCXNnWP8KzuNt96gVr1TQRLuZDseVn/pp3a+gQQsjpcj13MloqifG0Ssk3PskBmSm/UT61gLQBR
obimrK4ofNuEUZJnEYwns8hc5uz8OFQCWlBX60ukJjvLlb9CkVDmSn9ZJQCOil/EU46JQj0+dEhi
mAc2bmR9jnF/9m3tQMbHOhjRboNhe2rL5CGxKFtGfXIIpv5p5L8xVPs+xh+tjYI7Q4eyjog6ixy3
2FhFkcG0Q/8+qX7+mZL71sydLeHkSFi7S+D7q4Jfje1+/pBaA4jTKcq2qiQVtC3TbyOiy0M062MQ
DDtkE28d7fcF3s6InrD8mEg3YSWtu4TaZaGi312Wv2hUPU9qw1DO+1O1XcDNfHbFgBfbCwioplzX
q1xfFmW+7DDqOFAyGDmNo2/o32h9WdGy9md96z0qZxsp09mUSX8Zx/rk+62zQIG0Q1jTrQOKuMu+
NOTWSwG2ij5l88kKONPd+q6rrWOMHQNPa7qpXS04ZMJ4IPVU0VWhUUgyexYFLzSmmg3FCn4bWKkW
/rRVKqtmmTN5WlQ0lvGQv4OnadflPC150cC47x8S5vFllyXbKldyrc3BKAP7ycpxQNbl8odWXMnu
A+FVWNBEok5XoIw/hLPjc6Cz3dPsoqKJG1lxwPHSjAyJJID26Lg1lQ7Lf9DIuEB8Ib+RdrGJykil
N5yx3Y6mKVHzAAq0DW1bxiw2hXiedO27CQfrgPdz3+hzsMaN9yiGqDjK0Fv0GIOod4YPjvnjkL8N
iWC6C7saKGxMImw0nAaEvKRU0yxJG/R2NqJgZxqXen0bTLm6LVvZbD0T4h34LKLHnbaA51W+kIes
vzrSvm9M+7O009cwF8HWSkZ9w6im3HubAuvW9NPkiDQKLu7EgrMkJObWyRkgU8vDU0DDR3cJigeP
sR+ql1ROwz6onPKg2/VnKVV9yCtz2QUdoUVADlAOmJuyo+BTNVqzblrybEMCNVskkvhoQsgNhDBq
2SkYgXULNY5n4SY3WYh6P4gbfe9M+pnCAdXsZNo2QLNqBmMdbMKutYRkX9JjRKVCv5QpPjXyjFlg
95IgwiT4jnJabJgB1okDAcsJsm1Afwmsl7buiKNYURzZDnZw0mC4LXqTw8BTyWkcnQdRBuY9+Hns
R6RCDaF4QIJu7ga9CFmaBofSdsS2yIuDorF/EJ5/q5GsvNIH8USkyCMhoNMmDXRtDjsVB8P0PpKK
suPYWNlmzG2ah6mzKAU8P6ud1sLqWs53dNjou9IjeXbPRNpAhPHaD5lZ/jZipCkcLV+NDRWyAJl0
ahJBITILzVpKuL1dICdHB6IzlLxnSCqWeV9oG3rvAIhi2kBcGpnD9IuscyKVewG4JvtQdi3OolPr
Pv8k+S19zoLsDkfkJ26sdVvh28PKXVKVXqe1v+kiHEIcCihqWxK6rrtfDYCu89027YtWo0ePZwuH
i/8hwy2yrZmX9ar5dnAAoid3JfvA6ty3BjOlOvRlNeGPD/eMU+ymiuilTzRG39ksl/vBdph3nN+x
1xYnK47fqpJ5OadcHWs4BjKZHnIOahxaOPVRJu1NCGGMMAN0jLVrsnwaw+ndZDM8uLRdqyRd6yVd
jLh9DYwGA3ravkmjCQhMpGvCCvmnb6qMtLciWvptK1c+gULczgK568d07bqbXON4nfpOIrqVjFwN
H9Yo/GUYxw2fP6EN4R4rBhu3tABZ1PqLzup+5Sr1qIdNu6jnMrFVxhUplu1jDo9v00pnJIDIJq02
6saFy+CkkjQgIZLkm0RGTwXIDwL2IMRUBvjsZiKdRo8Y+dCS1OvQHD8IofrVpkOFUMq9lI1ubR1/
sjcZfQeoJdVzGrME7Kfiuev53iyzm1aZW56UDuTUN6aBDL/+UVdq2tUrsq5HeGUeMgRppxC4g33k
hwP/qBUdfWINOcvt/HC9RD0FseZ/f5vB7h3b2j8PHOdX+PMyFUshvKBRSzZ6UtTL6wOvj6lqB6Hd
9Tp1fG/E0vC/3jFIK+66Xo/HiLuuT/i3i39e//c9NoON4e3/j5/i94f8/Y7MdwRB/vstoRUkKxcK
ZXZ0GrCr15e5vvvvD3J9N4zqJeHE/3w/lZayhLg+tE6dqfn9/f1+8eutf17lekl3h4bzgYN076v3
0ME/7pEovCfA0ti3YigZZuLqcL0UoH34fenPbd40xai6/nlMgsiKqto/j7xeCueR+s9tEjrrgJ9p
d7399ytc7/395D/v9ed5f72Mrc2yHgE+RDjU0YlMn5N8x/D854PUhkYH4vpa/3axlByr6z+vVjRF
uDEG+ynNe7bmKtXHjdfpZ87C4nD9k+ANov/An79u+3P1eqlo3Rs3LcDA//PU66Xr86+Xri/y5+rE
KpS9T0Gu2PyMP3f8ebM/t10fklHIogI/P/qv17re9tfLXK/6LWZOIW2CMDt6L//8G7//3ev160sV
Hfi55V8v8/tB/9XLXp+TTv7Blx3pyISHkYzHskxY+BmvV90gpo02//nrqj60EDD+urvXN8nkbRJ/
rrjowBGuT/rz56/b9HJGEQ7A3P68w19v8+e5f73Vf/U44Qd8pj+vhb6wPjSH/8neeSTJrmTbdSrf
qk2UQTjgwDcWG6F1pFYdWKoLrQGH6HEE5FDYJidRf0ZcyFdmt/hYZpwAO2GZkZGZIQDH8XP2Xnv6
ufvnF0TZMwP80x/9p5//6Z/8fPvnH2seaRdj3K3/5Vvwr57Xv/wzPw/8/Vx/HvNzX4iCbN1L6xtH
HCAuFSIjNBihLfK+ZfRhZCQH3gQYnDZ/LBe99aTZTepP59AsH39Wg4IW3iGMi2IvAECFXMHpPmRr
M0k0Wops2RxLmy9iCZZ1473FdbBl+lsfR2RIR3v+im5dDQGlcsq1MhJ7y2u+mAmtM93NHnQfMiP2
9m1CkEHVRbQcNVqaMidUewAmi3qB2EhfXRujOMMwQFnWUTOTwnYzlupL+P4qCdETWPEcU8Iclh4g
4NR0HEHkVijSTN3fZob+BUn+wSi9ZBNWiCKyoUBcRMD1aPjR2syokoLknBUVJO0IKn8+leHJQQV1
Dhgl4f0FgjBml8xAC8AQ2wZ6nCMIoBRmil6uiXnwb8uq2w/6KBeyn/Rb4YJsm3qemcN2dZDPlCZs
bdrEQMJOoQOlDhhEO1dizMBVxlaf93RVsFdhp3cl9clZMvPBJqu1zHLpx2BqQeg/PVoi3edleUal
Wy6jRrxWfXUoihF8Z6eiNbjqBRXKKQyYSMUhbTd27Lg/8/0Ydie6EuwxYtqAml40qwB0lm4xBfBb
EW36ivfObrHIuWH4EDBDnEqzX2q+26xKNuaNO14TNfyCrpCdXeW9MlNnPKq8UzAm8TJK+Tszf8go
y2HL7OxkKh3gmhWzb6nD50r9in0KSF2nIhgm293C3Jcw83etyfhbq91tJBzeaVIvF2XTizW1MSkP
JME3lV5Axmm+ZHSTBQzt0QXyuw6t5K2lEWVhanA1ul6jMk+npfSTt0Z54ZrxfbYrNRoEZReSmjoZ
/Va05Ami0VibghceoGvcJe7tEHn1zm140sOE5jPACnDQcz5ouOah9JbMIAngDFxwGSnnUmuysw+1
X62fTSvo+vMRZMJcOKfh9M0ImzK5YTxQiTeCvn1gAt1nBWAGfyPQL2SACuw8UrkwlCWozxhgFu4a
xhT9qsYbIppmWKXItyyRaBBFdPTO7chQhNBAHE7tsx8liPnhxKBZU6gHDZ4w/wtaHiYV4imX3UCk
Xd3Z6Oi0TRY0/u1I5vlUuR8lQVqLQA/eR6VtWlfTlr1BXWYQN+1Y4THMsXJ54Zc2K1+LIaSvPUwv
HtHkqE8IMvqWHixjE8j13jL0bOnF+u3U+u7Sgi7qh+phNFz8ad6pc6m+C43Oa6JAoWrJZ1IZ3Waq
KIxpPGIfd5/CuYIGr+bjksq7FeF99EI03PCc0su+7WmKG8Y1GOhOZExfO/3drgRlzyjVuqvvm6R6
REyf4tX3wAOUr0arLszQgCRY7SZt1VNBtPdSNDGdcdIjadIo9hvGoC88ciOQTzHuiGW4swVQL1UZ
d04snrSYpii2tTRlj9Rklb7K4/JguUaw1o1uZ1gILtN0fA489e4HVc3UuPiKp5fJTHpkauGnHoXM
7s1HtwofFe6DYx61xqY/esZGhw703s44C9pVw4gYD/Zyu3B88xfs4lWrO69xD3timJ5VCpzU5GGZ
0Z8tHf1dOwk4Xkha2rI5+ehDaE2N2yQETBRNebgbPxzQyn76kOTdm9HlzIXa8UbEgG86PIMOnURM
EqzdgkFYpXJEUh0N1hoTLsfEklgo1HHxu+JNWtQlQhhsFvtywIKFTatatuwRQ52aXeL3mRnBM9nZ
9mFpEf1NtkK8nEfIzpCtrLxjIdDoOKTpSx8QZ2F46ayMpx3RNBkuYQNgSzuu0iGJVkHSAx2uYQQk
QGB0VPbrRkufnNi8VcPcnH5WDlPfKkqwUiKIiMyvQku+ssj8bCqLLkeNyl0n2rOTGY6ZjnIt8xMQ
UAhp3JSpVjgGLwYqhSFD19mPxb0eV5eqGZdZPp7KjkZnQ8PK7HnCobnxmpmD3Zr1etDADU46CdNz
UHLhiJVFiH1TBWQDGVwUYC8kDgRmOPesmk6wjI19zVRdNhLzUFpcsoTGliX3VeW8N1G5LgZxE7pp
tpqZJyExmgto7SRV9j76D7c/tEzWAycXq4qr7rqzyIIUgNRXjsbsBnEfJno7H1a+pX26FQM+XxFd
SU6cGHs0StLZMvV+EMa0lW0mtgXocnvqz0mYP+aDvhFGihA9RB4yVulrZHOYacWLpxfxQS0DqNd2
Wd2hAX4gqOhpnNp0JeoGg/X0WQzOs1mgq6E1nDnVxgmG8+SuZELD1WiQshqOcy7ASrtFwyS1YCjj
CLJhfBQqkbMFH4S7BKXaK1P7Ny9IH5yyOw2OvYj1HoFrumtE+poMHBNx22zMjtrAUqdwQkQEh2Kt
1zS1ktK8AX6/smrOzxlJme7YdaM+TJn1Rb2DxL4gfCCw3/BtvwUNM0GZIgklmmfRRkx8M2JtZfRo
VcOrqqbvmCGtCsA1qWjfieyB+SoTOb24K3GVdpHGdDwhgYT3415MCFKKiTyLxLC6VYbhVXjBe+M2
+6DDlkN3c527GdKPVn43QEJWLVfYRdciYcgF4ycduYUm+kWV6/nKnz1CQLKTAAqYgTBijSlqOzje
/jVr4rlB5u6LgTE9JrVgqY2igJLKtVkzj6Tnsl/2EbQTWbibddRV6ecLAGTH1v7UM4xHev/S8aT2
evkclUkF8Sl98mrtyMp3H9U+iMhO8tYHF6OkTLDNbRv3u6HwN82uoYXc8LawSCCViLBcLXrGhG/h
yGCwkyVxvrN6oW3WekM86+CdkqK4TzsouAyFMKlw9vau/52mw6FICOHKh/oZVcjJ9NqbjkgP2fW3
ZRu82Rligs6jDQXL6xU4D/oDzJ7LZqKpZQl6wxPHRgIvasEi9lzVM7eiBawChJJTciu6cdp7OJOL
7II3ALUNZiA8M5wu3bPT0pabUhdmPLDSNKZBgsuHd1Og57Sy4KFw0u9yNq5kbdojve4eIxrxuzpk
qoKgR+JawGOA7hxSyRHpVrhAw/iGDYZ0lm6mGJBU2KizVXvntiiTVeWjpU+hJlaM1i0NXQEW6ixB
neoG0Dytich5ZfEmS95GKXEQZKisVp0pvUWDh50+C5PV7B49dckxh5gJDfXCburoriVrx3faBy5w
VJK33pc+kAxijO2yacFIuX77oImR3ZzXvaH5XYwjkYJG373VjbcJlMtUIxr5KZI5sG3rmqlIWhTk
hOgaJw9FWIUmsAoYnzHrQ5CaJbtsUu7endJnSVFfcgXvVIkOnNp47Dk9C8XFMDoJ/Fgq6K8DCSyL
oIruDJafVdNxrvl+wpiwOgVR8Us2Ee1xg3F5YsG3J358yD+MAVXKVDeU3piEoMQRFZyfu6A6OhSL
AU025QUXSpBFXNtnM0qeqLWfyFksl3YAl3Ui+IWuFMMWF+6963GpccZV4nbvAaCMWDq3WhDTHncq
pNsVZ0e/hLGsX22VMW1yUghhgLqWTio2cRD9UhtPtERrG/WCuTuQz6F/tIt+bZgg7Ygu49o6A3Sc
7gaTKcNeLbmx6I0zc/2gJZZvGbNdq2piijmFimiRhdUw3zbc/BEF0Qc75WpJCg6yV4OJv+Sg0X6Z
vvkOLnnvO0wHo7A9luKSkWSx9ELExGlGITrZhB03ibv0MOXEk32uO+8h07pvRjuWJ07R4K+RvBOL
gsASqxGZTMFNTMQwIpLqdajjQ5dPd5NFc0aVb5UAyTl4iMZ0MtZLgWR0KP1Hd2Z+VnpA3YkpH60s
BnAXLYcOQgBxCuOVaQdTg4g6+z3usnAB5GMpAsfcCGt8MHXMSzFnYMg7nIgImpqtfdsISlZAg0j3
WocGxGxneJuGA3Ofx1RylmZZX60zYHwL0YtLMGTnESvzvEkyKceac5PYzxqMAYGNDLmqejGbo2Zs
HH1gDGBr96IQGyXYjrFIAYzWXXyg45M7e3d7f10mCQubZh2tsHlVofVhOtq48U11r4/+zIGMl2MA
HBt8IINgj6O/0KCyUpgEnCFk9VHjtxGSviKxflmMKxbO0H0z1P5ZNxdRZUPXNvXbCHU9CetylXjM
7jUYswtpm+9Aer5BeTNNTIq9ZfY7NZoekwfjrrI9pFOGh6jYwjqXFPb8C+sostsVAqzd4CYMxs1x
aSCKlIZyqQPicmkAL0ci1r7ERrWH3H4kXP5aFYj+mrR8jIGihLpzIH5sNRXUz33rMYM3TLDf6Wz5
i1eLopkutAJeSvE1IkkqsyleMbDCJ9Z0tzLvX2XTf0ZZu5sYajum8Ya+016VxFMs8wn2+1Bj65sI
u2o4eIjrUom87RiGLsY4OyscS2R16osi9l5jG/0J+qcHv73rBPEbkE+DRV67KaM+f8VQ6Zza4iQM
Jp+keKydacCooctrya5DAZZYhUwFPNE/mkp71L0u3wTheIfDTa1AG9xmPqxKFft7tlovrnfn0mtH
ZJLJRc4cedm2MQU2BaYj8SXFEIrH3j4gG1uoutu2MkQ/hOs5faxwgB702N9xTC5r4NvrITbYiSkE
b/gN8rVmOnSeDzCBEbk3+PyCaFp7Hd7TXK77Sn/R0vTg1p259YdxC4F9U6gU00slOyRV7WdYNavR
tvbUF3jCKTB6ubCpKtl99Vc92VNJ23ttVp4oApGMQjn8G2dNvQ8G3fJeSIVEg+fGX6MMX8I2XI8j
hmRYvdYy9kxEVySkiChd++Y2BUOyyFWeLRpcLU7MaE90L0nOhJ2gxGDlx3xqnlOjhfF63I4GFk65
42Ew+i+jkzwOA1dvu0DQWvaUHAo4kuc2cFvDLkck5B1E8VX6MoCTX17aINxYiR1heh2OZWJ+AILY
+WHcsWlDj1y1n1E/Piao2DZa4QFw54xfk2/G3tDjVOr75pKPGy/FrToStms2LamHScAotPADEv3W
AhD1IsZkt0p9eiFR9FX46UmXaJrYgtls6+1yMUXNLhyKFuxkI+ckmK/ewtSRPhrMrrcI394kahY5
DfRPvGyfWOVXwQxoI4v0K06x+hKduanM8DIFCFUrbpbNPL/Xp2sdejtJVE33xql4wan8Hpn+Bvr5
L5AsF9/D5xWxRhmyXmdKPnnGcBxrDSVHxS6+sOqrqgW6MqZ/kukVjOitNrfCw3I8kbjertMo7zYR
AkaHYfOiLPsnzlHUIAbpfiyHzroORsCzHoDHjvCNONwbqf6IB1VbRUz/ngDME9xZ+bdt+OUNz5Vr
PaOfeZBZR7UJdcVGZ7FsfD9aIOpAkYSWUrJboODl3ESzW1Tbiix461V3TPwf1tMA2JE3tL4rePNo
Clq3WgonvhXWi4L7YQS9Wk1otfhkvOCEheAhmBwCsSnQRRA2lMILKgCHI4uPw0RzVnVWRh8O16My
b7wwuC2/WXj9ADFfZZ2GUN2mgp2aUwO2Ar2PhEB/CcmKWIxmcbHT/mFAp7AZw+gmlupEnLO2cJnJ
CsawKzaBpx6b90AcrPGOlPpd4lxudA7MxH6SoXNvkkSCP/8cetM2abGgpOOhqTlbAqzT7rBrLP2l
a+0PTSIJ4XXtMVVtcOPSjIm5/oNlBpRlqn3VXZLKOTcsAJ6Ymfyt8erPm1dXC04TcKwKYl9iQjTU
VPNZVsOsFXhKO9j/dEh7hn8U3kTHgZXkaKGK6fLC2006biqbCXLhtx+5ULdl2E3wAWz2NN29TMUR
kUWzZEhBTYXU3mViyRPTtJXI4m8KAIOhjEl+alx8hlm4i+3kUOMt1hP7ixQh+lR1XZLBZgSbgaTY
sbwkTjIs6yrdl2rATwLyuiJ3JCGxqzaZxHp2tI4T/Ldxa32Efn5bR/aap3DswisMw0sz9adcg36T
OEg3IvAXvXXnE6Zn+v6vKdcezNmzhmPnQUveFBoHG/yyBjGSmstE25mVK6s1PmVH8LUX3UPECfZF
nny1/vxmh+nbaKjnJMeqkls4jZuC1xz1lzHpz0Uc3WOheKeEeNdnmbMs1MYux7euDEi70rmQa5mX
LMOpEMvJlMibu59O5bAdWDJX1khrVo/MA6p1ugnhm4claJ6pnoj5OaKCvsvcngQYXQPD3590gK+h
B/mMJRwoyrYtCiQGMHV7BIsRQXhRWovlr8ouP20r/fDL0qeAL24zDS6mzFhcHNwxPuYPpzoSILj2
sb06dPTSxCiJFsjuEUMucomGJEf9MvZYmELDf45jVLF2B/ll6uUxmoTFmBoxvVYEW6fK+6W+bKcB
1LaMks0UyCM59O+OqN6Qjl8VeLp1xHHKGfKM20GuIe8SpnyOOjfYmnW8lH1HaKmWL614umh+fshT
NW0rQhPJQrK4/kBoAaXompxdqCjVzlZzTh966sHFYje/qNLy7gZJ8wZME7tyKjqO4vxspU8QZFZh
WtzUYfsSKrSv8yE4jZUJkdLFkeFwoNDLv2D329IRf/Fle6FzeyV9AYC+T6JNWhlrOy6Pqcju29B8
zQZHsNELKWv7khi5aR2KlgtjHt2jXuA6DOB5TfOYfLZ2uG9H4hba+JPd70Pvtu1e4gchpclfQRB4
sctTXfqvlAfdPgwpUXwa9aQYinWNjmqJ2D4BxWTuYBzT1otHi5Khgik+aqdCltqFvebzkNHbnTq5
qcsoX6G0ID6qRYiDoYbOuEiTXV6fYegxIOAPwLDSPtn3LsZOPYjId3fDpF1KduX7IEtoYrrBQUU9
m0at3ljjnP0XI7ovR3s7NplxIIXBwHVYBUwiJBs1N9S3mW+QZOuBP9Vc5Pik8pHXa2V32tigqYHM
sf359o/75qRezkvGN9BYowQtcGlyrWpB/8qs2JJrtgry4cUV0ZnBT7dxJJ6qirDSQmYJjgP55tBH
NjBQL6TVaTtez2YyKFQ74dPpM7IlWxsCu+tmq6jQ655rmKppQEbtfTkU710LAipyuPpMWr8XhvK2
0v8l5QjsJWU0VNE3nppKIZdERdDgTdE64uIKwqaIdjW+cQNz0lBhZ77/YcUCbI5DCx2qkvCwyIMT
5TU5LEtudcA5MjfPNUSb7k768jME6agaAXibRdjv/L01RSdd0LFqPfPZSy4dUgQ8wudq/nfRPIGx
HAPYcPjWe+6TKyBiuPlO4L9Zkul7mnTnLiuvZQyGAWXNfR7gcMfItK9LQUtTXvEwLmrpftWDLbkY
QvKy09t4Hh14WkbbcKiPQg96XBAWZ4SXj+RstodOoXskq2pYFCOSNYRunNbWPlfiG0whuzf4KejE
K8C5KOj8bmHIsuHIsuTCHDHegZC61rF6GbKGcmiIsTVa2a8+mppzm7TbgPa2brNTtgKiLTgomQ9Y
eAND/QXg4hm0NiqomKjG2YvAhrMk+JHlMSbu4cm3sKUolz1aGCCPBRe7GNoClXCBMsOL2TtLZHkw
ZLZxpBvPicdqnbRA6hJaLNCgbDKcjqKj++IoonNc98HRs2diPFPimTAYKAMERUBKS+aa22iWwsUo
MvkQyaqTc3o6/w8h6XJue2L8nUDC8hmbpVYdJoKrBjtJtiiD+C3zaDEL2+iu8z5hSMx6WpWkIQ14
N/itZma8tWA/C82CsJSn7jJxHGPtT+qB/F4KVavCWQzpZ2HRsLLLrySubmov73fpOLuLUjwjpti3
Wdsh3WEwRYjOgOwmee9o8nG1KTTMpnTM0iLcB3OojV2Yr7aD/5VuZbDl0fWNnqFZ6k3kbfPoyX+r
6LBgXNKoXdsTxgFMgxgqCRyks6a6Wx/MC5A5mp2drnlbdVHajKDJunLt5XZNzc/Yw1G9u+8qOn4g
eoltAaO28awggcFRrxDPAb+rk+62yhgCNXbDR9MXR/ry58CGq9DRtxlS5Mg9bU1qqZIoFSw07Ka2
YSXADnSRfm4Zu+MoZRGTJoTwKTrnQr96pbC2Qif7VJGRSoQFBo2E6FS4qIsp4OIQBKI59vTbExdL
Q5wMT06OD1RvH5ma8fkTvkRDIKPb08SwcGmrs2/NML46x9pSm1y3SPWo8ujUSuanVU3TvrQG7Vhz
FMMAAxbYIvdkA/FCXMc6t+f6s2jt46T2dsJKmkbFU+5M1g7PWcwSRlaeaOaZUK1ri87I8G3JpKau
Te1F0dFWEyGHhdYL88i8kWgJntB6dOw5CizDJZb7S1cscxNKhN2X+GY5RZvSnU/JazrwL5KRU9hK
a3spBKEVvMEn/LXPrcN76xutA2UvQUPDab/Khqfa4RVXNv/STDCYDYHDssZIxnHVM2hfAyl4dnJp
Sh6D4lanhcIRxaCbT2UdJkQjWiAR1j7/2yjHjVWxhBpzlSWZ9awdFyV4HKidYOO+0LVMW5udyLcM
i63QzjceMswwVPy/6l13RHuXmf5axeMzOIZTqaSCmkDeaIb5EtQOI6IJgMAQTTxI+yUywmVtO/go
LadbSZd0CmaoNA49Eyx7MNI2d8ovs015i8b4Rs1OXdd3n9JQuTt8SmodVGW5aNGgrsyq2nX5kVQb
Wi8+rilOJMgs5VmMkPiLITf30sTZSVlhc8yJ0vgaAvtdN3+pYfrq8up2jrGx7epmahydKA+M5Y3/
jnaP3xamg6H7wYcstRpKlsyUisfRenXpmTGTo72KQ7VuQo0YHuEiVajhzRKAe2byJ9fp5H6GiWCm
w9hriTKWWmOiFhmpWNnXbs2CtTIbxmTFZXsfW/54cLDiLCK2PiLvKGaDYthoJaDvMrpvtVTf1O6N
KTQKQ318UgOAqkanKzzUj61iIuL0+O6CvAED5IHXGVJCldLgHDbtK7n0TWP9MlV047LbZxPMVVGp
4VmYbAc6/GqL0CMwJd7VxFxfgwJXQmExNqBW6Rv0vIV6BR6Bpts/Jx2ZUaL76l0a+mVMC14F2kNL
U4AkPIDxZu7Q/LAelc/2MCYBbY0W5J1YTMhDktx5GYl9Fse3mgAC787henICEF549K/BbrcLqHE0
/8v8W7f6j1bpVCxOvyNMp9gmeQHrM/3AUU5so425BE4wCkJZ3/GKYo4qfEV1aafb0ALjSex3osW7
TIctVPvWTdUQd1qgSwYLDB8JL+BYekeOo3xpVHhtwrbvLyXWLFEjZBlAZ5E8NY7FlStsTBUMrL0s
IpioOTqQcjPGRXPCWUbX34vLG30qv+IGLUgbxvem7vkEINF6DQsbQl9F4wQDXXfNnWWUaZ/02vs3
LdgxfUXGrgniGBmzTUP+KSV8UCnYGtXNpZqdObGhT9sAqt01mm9sum+Z5hFWNX+HT+VT2XQeysTh
1TbuA+CCYZchEF8kSCBoECUbV/MgC9aKgLSKddgvjYe4i2KOA/25KQkSMUxTkg+7c8GCr8TkPQdR
CFSmpqddNFm/rn02Mlk/UQuRM11U+2poHpQsp62JAWkNa/oyJCJgdsx0DhZIteXkwUXsYlEik5xZ
LZM4SjjWWAeVPTuvpFhbdUMsYunepaQl6fmEX7U06gsBqADOI5CU/D4CeK1lvFH18bX2R5r8tBlx
FH70nQGTVDKWjzvjyXIqibrjraxyfxsOGKwL0GW1vGZMxFZY2JETo5z3S22jGLEaqdasCqBlMaYt
31FYw4tDUpO/kmUV8DD/ApTsHDjsVdiWoYMt4cVqCf0YAz20V5YUOcM3Sy4wNuneGFZ9W3UJbRgH
EsfI/FNwXQrSlp0A3kxf3cQ+rvHIttSqzbNgo6Xg3yrD/SVthfewfRpalGaiptyQIwrbZmR9tqYv
Mbi72oLOGv+SDgcooP/PaoCkocuW2k9D9Z+PwbG3ysc6QUzRcnCZzcOQNEevRuGDT3ONzvzRSOAa
SE98ClXPMbIGaDnPtJa+KU9mUC5S5i9rFTh7D8nPoYyHR9KZ/UVA9IKdEuidSPEFN2DbkbCJUyTd
DL4br/o4fYAQwdxU4uRHRo6cbrwqi+mBLfzX8AYFCqvK0u9JiDTblabqM+CxlAwhwoSUfy0bBsSS
XkRiDEh1JH8TG9Rzltvf9TScCSC7UqWSakPSkc8jODo1BEHNJhH4tJK5OmOOciVyC0t30mDYVNau
stu9ATGpy4Z7bZyMc4cWyCxtLgPRDi4Fyaye9Q1jHJwxrAitILO6mxIuBrxvZrXMKkRPtRseW2Zp
9NyITG7bE/pPVnsyCLW29VYNHGVPhBwt0W1awOULWOuLetsIY+8okgsTAMnr1CjfUifCWjdgVzK1
78Du3hORfLQQlTn6zW1f8bmIqF/ig0o2ztSAq6UJGcfZWtNiJmgWfj6T6OqlwMVGh4GJrc3brNAs
I3xihT3EbfzI538nP2r8kquAfgFtWpr+jafjO2RbZQff5N7cNab8LtP22R2be6YQUEhj0sI1SYSC
h7usIoCQsdqs3mGOquG5dgR4Iz303EWXTRVbfp2ps/StY1kZH6TrgVnK0YnN06y8DRC+pISuF3m5
V4NzVPVhtMat5AzKUe9lLNy+o71YXfSrNnFiw7IetgWg5t7HPV9/57J59sqAbnReXCuxMXyunKzp
ZIN6u0yo8wBQAu9sz/Bk3bkRkjpdlJuAQrUqZbq2Z5sLi8+XNL8ZaBJ7N3nEguQolwzxmWbBLWbh
8ABD6DDY04+h/FwCCKNwz04OoMAkr7JtOxL8hWzOprqA2Jg7W6MfglPTltUmaKo7fGBr3S44/RNx
qNmUBm2lYZQHPZB5VcsKj5Es/g4hrmFaaPdWrvG6wSkKhy4O5S2bMLIAtbHHAhF6RzobS8La5usg
+X6DzB/Csr6xOms1AHXgaUSrHh/tyqVbvqzp+TkAcxcV4/IlEdVEi1rJKXaq2wDW7cIcSiZWA0OM
IYtpVqXbqtUAlJTXdtINqM2KYAyCn7AlbvOy2RU5qI+OnjBRdnx6Q752w+kcwa9e+mGVr/WS2Ek3
3vtkrmLvRsEOgHENv+Y5YrOYkoEGGJcSoA3gwFH0A4D4IqOeWAzACh40/5U2mu9OW12F3u4yj0jd
1qDeTVvcIdTV2jJPC1jb/U0bWB+lOAYWq+YQ9QRYmr88NA6FsCFWKu9bju07zS9RuU9MULZDHjAr
SY4Wm9IwoIwgye4q4+Ea9kiqe8LVO2NfBmm2MWgPOJlzM5iY4WhP1duy0g9wZUCb1eZzM8C7qWiY
2hmYlVbFSy8nzniy7n0rvhOsKRtXdtuknrZeaRx8ruTCjZddwYCMKGSiWOlGYoGLsUiY1WCtkFHy
nRtQ7JToYhp4xnqb7aMCVDUJz7JtqUpoNnr5gARAS09iqL/8WH0lxAv78UQc5F1adR0nzYgVpnhB
d/8VDfZ3R7y0D+nc0knC0bWBedkIyLBi1+6EH7RkGdhjIKN5pl2tYnoIbfkUy2Gnm9YeU2a10lrz
FPXajJdFo9NxQbQbvLanX2ip15VecsFo6qXyxIbgkkWr9x9I1m/S5ENYM+Ag2dPUvcUSZvL5Fc+T
761q0AdYnYxHr6hRI3mvYYe0nUnnSQOTsEBo1yGcHU525t7jtaLBnbmPeq1OnV9cf3j+/z/64P8R
fWDQF/15pz6Hfw++i9V7+/5v3wQAtePlPfv+21/+/t///r/+47/9x3/9+//8+//45+yDP37vH9EH
hun9FW6K63iutHThzKEv/XfT/u0vhjT/KoRu6J5JsLDpOWQO/CP5QBp/tQT9SiGFa5NSaf9OPrD5
ka2ToEu2lBQcYOIv/+U///EEb/4INGj+9P2/Mb66KaK8bf72F0v+n6Fa8/MxTMNmhGvQPdJda46z
+ny/i/KAhxv/yZXkF2SdLr7ZRP6qB1DX4WRHF9Wl6cqrjek9isEx4Mf+qnIup05oWLd13MR7Q0q1
LTDPDWE/3AYz2bujKoA7ZBf3NYvXbTeDMty0vP+5CRjjYKXMMPCBUbxnlynOne3eSGkwNm+VB0Yw
0dXhjwdr7njoBG0qUthod5eIT6nUgvNEWjhdnPPvG1mq4uyyLUD7EWneskEisfr945+vfh7z85VS
UjuRj/f77tz0n2rmcQApNVTqYWW8wES5QFLtvqmrj6PRda8jqV4rpI3OJQVec0i4rm0Du43uhU4y
CphutZZTzqVaL+oz2/XqLIhQ3PmF//j7rp/7f25+31fRa2uQGhx+7tcipzn13a2GxRolXVUOx3y+
acCoHX++5UhLd16d/V/3uybSMWxxpFD/PPrn5o/viyHhZz9/KHL7fZ323U7+PN7+47fyfNjnNiWb
rJl510XT3EJnoiwaNXhh9PqPjLIB2oaJyo7JGNBu/vOXfpRlR8Gau/eWlkzWde72Zwf/0fnnK8Ri
ybggBy2mEZisf37QVnTechuUlB4j2aqTunqliWHSGFTBAbme+1ImS9jU5SuBOsF2QMEpQXlewmHu
DpGX+WoYjOPzmk6WG3fiyTALBiglahrGijuuR4RVzQ+b0RVFIaw7GTv9P/16FSixpOUIhkt2tlwx
OYsOrlvd/PEtim1xcXwGRhm7mK2DBot60r06julzgpSKI6LSEIx77lUahXe15xvPMY5hZ4jj7/u7
MPcP0gxuf+76uWH2612ZR6hVlPX/+BvY5SBtIrDZNHncn7r5Rum2OmHMpSM3cHz96Qc/D/l9XxOh
aERHA2Nczhmdlgi3iD2ff77rpllv9vPln78PtZQfdWiAjmk6qzM6plq/H5nXmRmubGXODkX+7s8N
q+Ta/9+Enddy3Li2hp+IVYwgeSt1Tmq1giXfsGxrhjlnPv35iPZ229pz9lTNoIgFkC13IIG1/kAp
/q7jhnmRDfJ868pW7FOatQBKCq0hdRTOyc3oY1ZGGtUg/WbgNoXynuu/UEIxkEO0EQosgmktBgTs
PUzK9nboD+gnuyinq4XSvyCq4FVgJ1LlFNTQPZVy1DaA5cPztUkyVDISbfdbaB5UnBJqUYyEzm0g
RGr0/KEPA0YYvy6QRrWHI1pi3oNBAV7VlM4y0tznjn/QRTamzufcCjZCt1joTQc3UoxjikLJBXJu
e1Ad5XoSIuf+1gZXhF+Rbh7cdsKZJV3LThgBS73Gr4fBWJuH0SUzgp7qzxEAueYh0pWAZNAs/D4a
KOxUtRqcHGTD4WWbx4hFy7FNyuDUzHGAdsQxN/XvshGX7uu8dvJ+jqPE8WFQsxo7GMBKY6oXMpTj
BT+4+fja9Hqx9usRSaky1q6xyebuiNnqIZ9Dg59mJHzjt9tJTUBG9dNFyUzPs3O/QxRbM/gYg+zs
JM1yQiMOnjm9ayiGDxvh+XIvu4lWY0Ey6sii/WfuLW6NWQ2LFoEag9804jHwYSaz8459BGArGKz0
h5MvFCWZvqsN20mlTeOjg53Csbd+PhX+fYIVLRAP8f/FElJTPz9kITMYsH8c/rdMQ//8kM1roUGs
n6y/hIt8asM7fhiMSjvoltuJlZ1YqLinzYuia2p7l5pFjEnGlLOa5l1sETRDIst68IFoXbTOyrfq
7HiFB4F2kbEAHbY7e8iCHQAJi0phtE3NKna2WRR9R1E6uFdUluaT/y3W+YYmbA4fC0QbZE82fbdN
RJs+XzsFZbhgCs944CrPVmOBBnPdFvQEJxc4cGLkV1Vb2VVBa9Yid+/w5MGKPZmxjhMMqCJRoy9T
gkRckEYfmhq+xXGrveQiNFZZGCMFqDmHNKDWV/SReg7xNVlXiRHuvLrTjibl2iXp2uxFgzV1F9RD
vB6TEI13CFc7nQo/2K/OvCgtDQLiKNaltrcdh2judskpnXDsmHtymlMn5YI0L2mC2jYv12lb1NJi
PMgM1k4OigzDDMVyUfh6sWxUA5Cb+u5haHDHt2s6T9Q39uiGecgXD/l379Tb2qwohkTZlBQsf9h0
nX5bSv5cqf2+MtOl5dTNksrkq4DrlWUjrmMhAOdqn1ZmdqQPKeB8/6NHw2+RdFV8QelsemR3FUd6
F9+XnTvcTU15Fg6A+tGrm6URDRD0CmDlNv5pd70fDXujTPgGTCb68grlV9ai7p2HQhuUhc5DkPo/
A/JIxuQ82f0Uu537aeCfJt9irDB1lOvsbRLq2bJgj3QszBi9T8vx1nFndmdQGc59YCrm22i3T67R
m39XvU/O0fB/tEGqVRnmcNYBxTdjZ82m6n2lOjBD5n7AEgHmwBy9HsqoaKx6rQfh4Tp9nijjrt6j
zxq2iIAjELkpdRVTD4+6sRsZyQLfHffNyZuHERWHv1ALWGsdZbfUFSnIzl49JToyWn3U1fc1dOwT
CXhU3+XhkJQPUSFiMpjMk6HREwiBpxGPudhOeTRYWFPH7qEx+K1NeYp2e94ZSy9SY5IMNCQF0DPL
WRVUZh4jO6rEj44ZpBTs7fJexuQ8UymVTeqQvZZd2VAxUHZtNL7dQubQpUd7Qt+At3yhV5if8ypQ
+wrA3XGF0MMgxF42poH+jZeQbceG0r7GbqMyVoctBeZ/GsbIXZ9dvBQqZ/+5oDxqdJ8asaiNb1PS
Vwc0c/4yk0E7gVUB/pUgf2D44TM6Y/1TMObLNLKUS4FzCN7jeDdo6BZ+F7a58XxH/2JPgHaCzk+2
PS4oTzxcfsgJuNf+VVhW/QQ2qtyaI+w14MS4EbbOGsKv9t31/Oje0N3+QcROAVEtmxZyIFn7cBH9
SU/hfBjiPvdIS8cjUkaj0GFaWoG+7WsdZLvR4hnjNWcyDeqxNEWAyIfiolTWURibB2XTKdV5rDT1
KHu3GTCeOH0+69c15AzcK/H2mq/RRD5mE3qqL0uvBMvjxJ6zux5GuebsFOToM6Szfx0O56kflbXd
ov9fWq3yioHchAqcaW2MwFFeVQODEdPhaSBHRTUsSAArT0GcKReSXmtsyZXXDrzw+t9uW+wXf7tr
2SoPOgv6i6NamivY1/65n0SrcwBwn2R/xbrbnXMdeGgfefX3IgYyHFeUKMB7h2kFNN3vDlFjQ7pr
c3PXRMqBCu+U3ofGoJLWI3sln25OnBi7GvrhLkTPzF1FTT+i942EJxm/fvm//3zjTx9ALEcscOuW
Zhm2ptoGVcs//3xF8xVQp7bxwzcUBBty8DFFGHebOHUKajxz3w2DAEoZfjSQHPPNNeiUTnEcJuRD
mjFGCTQwgvOkTrjNjdxp5SnwiIHgUC2955cYkYZNYWZU1AsNRUQPMiYbkbhiXYdUi+WANY/ale6v
O2fyxv5fFifSdPbPD8zg34nRoqU5PGacT//iEclzdxKD96H00bEEjPY6ULHDG854w86j3Wa9j7a0
YZhvkcoevetKtlCkCJ7LPN1OHtgawzFCrMlxLJNdr80/EurfZwOm6qNt+YgRzWdjVQeZOgjW8trI
pT3WKsK3ZOP6r+GAiiJei/Ve5R1Bn3c+vPYb++dRTOosnRGF9b7JWwW5q6xb5GjkdQ8BlBLkEQT2
8pRxPLPd4soGhXXoYmcfQn+8NjCLerifc7+PHBD4ha7ddakCjH5+3puevwybxnkztaBeDXo+ULEp
qifuGh9yQsX9bAYgOpdpSuytl1fxqkYs8D2xnHszdONvYM/xlBi4qVtTo79MWMyjI0WKWu3E711z
BGgfGcpTapv+MdLC4CiPZBMgtIEuuNOuPg2Ek5/+i8u9+NOTmC88nz5OOCrPWoMqlxz/Lf8DNXZU
3SESH13tVOJkhaQVO1Edh1R9wFlkvAAEp6G8BdhfDyAa05UDidIsI8q712l+3SP44iNdK5DGRc5v
C8ui0Z3HSIk9bN3Ix6tt+trlKGibGIU9jlqBS45PMb1LcqyPVbDMwH6icC3PkBPx/fnCE8XayzNk
XNyhke5cL5H5piOvKoflGfKqcP5RGptfV8aCEVudyCoRMpxfGAzBrvTrlWGU1k6LmxhrRXk4N/JI
Nr0TWLse+SFg8PNhG00LFfWrTRvH2ep/33Y0/b8/BlJ9puYa0AAdg4Thn/cdPcySGOcb/QMT8tkc
u4wf0NO7uE6Y7OzCjx9k0+G19xCFBiSYghK5jMm58qhqbGPZay52k/MZt4Gh7JttF4xvn+JwT+NT
0T99Csfzq+t+dGjyMdjfLiOnAT0zsDvF+0x2f2uMLl7WLRDS32Lz31GDJdroyEzcfRrAeS8++uzo
bvHbi+Ewt3ZwOtvLQRkPTXS+gU0nFLzKjs1OQNPMPjbX/udDOcETEJkhKzL3t8PfTguMHL+C/7rY
fAIFHmUhCsVdtNVgH4WaOEd5ZIOKMNvhaEXtUzj4T4ZfOYcyx8jQ6Vv08IOGIo2eB85BjggSrwfZ
HcnIrRDvKO/iCM1nVwn6l1rXvkxu7V/IuQ0nO7ep2ymT+g6rjLo6lNbD5DvZc5HoexknfYC7QOMU
mzQItXddXEa9q94EebktFX5lIWf9w1W1rJyursh/5JP/2KWI2SD8z8eHqxk6wD1L5xnC/ezPLy4q
I3i/dnr6QZqHT1h4CMy1re4c4x6zGY86kuzlEVJ8i0BPkyU55uZeBn8b6aPN4CXlUYbwSAnVhYlf
L4tus1/cJg+T717n1LjCHEaAKk3gtWucPts7PW6RsBiaExRdqJfQsx8ExgRwFd1HGcqaDK8mC9FB
M3OcR31uiklUqzRCH03G5Ly4cdp7FQTYWsZ68OcpK5CtU2XWHnN5ay+Pbo2MYa6QrbhF4yQ6z7P1
Ep7rpzm37m/DVtyPG4Xa6RR65ufr/78vd7tUWfNIhN77T1ORI7N3Ce/RflKHGSidKQBlOQrD+rWL
LaQq/oyD7vg5Q86FoIAtU27OizEy57fzP83rsXMCXwy+5dMA5FUP4Nh81dqH8Obw1yLb/Csorzhb
0OO/ZJ+C1jL3Xtybe5Jy0X5y97NOYQ0ugLgcdNAfABJkhNZ13u0M8o2Pnody+S10O01eMzDXofdE
Pls9OPwtS1Vp+tdGt96NOdkfDwLB8cz8JroIdL8VlGvwfO4ZneNlJZzyK8ok0JxGhFTstrQRVLAt
3Jk98e6SmpKJDpFARFQCNXka9D7e2GXUbGAPLPqk9LBDmTaFYxevSo3lKGCB99TLy9fIj4tDW3Yj
WWa6eLDb2zSudNR657kUqNdVOyFCPY/21VaxD2mYl/dB1vZnY4iq7aiKaQ3jMXzqcRllh5bYHyrs
PgeZPwD7FGGUcLo45eRsu4iqZBUb8xO9nS6FaYMLjSplI2NWVE/nEecveYIMUd5oV1lQtkgvRtNF
Dni+AbAvD45yRjfk/ANJ6i19aO73wo3Ii48VZNjrHW+whg6lKPJeo1aSvOBOKRs5ersz3gZini2W
Tib+FurlRW431Nsr3WJyNoyBn5f3NtpWPrfxtuY53rjAA+Rz/dqfn+ijZlHF0bzjLXR7/GPi9l+r
ATnvtjj4dLnbubwFMOZk39T64F8WC8a8FvjjlovYpiXm/3THorI435J/W7IBAKsrN4rxgKn8rS7C
4pAUHuLPZfTXgKi3So25Lg7XQ3Sem0Kxd9wp1R9IiTzn3MVftQCrIm+w3H3t2vWRBa65SOHlLfCB
C/Y2HrF3ei264zQY7rNI0egOVOct07Js09mQ3gY7cN8as/1WeLU4J7mfPPqu/05a//F/L4zmGujn
f6sGq9d2WBypmvicOYUID0lNV7MfIgIxWEWDuHgw6hBiFmfZwx9eX2dkLu4TZSyz+1Tkj77GZkyO
pj0QmURHVh5dX3MVl5CIY2/y9sNYesCeOII4+9CpE4mouUfFU1R38lA21lgv0EdVd71veRQlhLcr
QVrtge6r6w6XrIcgHHjkkoV4doJyFkkozLu2QgkyqB2F17VC/+BjiHcgk4pL4HwkY5OJeVFre+tb
6DZNzgUK6sOans9AaIlrhWF38nE5fGERBk7VCbMVhqbKK7waXHxNr97JrmloXxTFtR5kD4ngcpia
V3dQjXNbTo+sx6LN//6YtM9lZPbNkB2ELuBx6QhdfU5Wegq2K0VlKdDnLSwIM+WrkXTZo2w8a0go
0ERn/kyXtE6YqscQue92FNljiET7Y9X66UOMWqWrlPBKG9iHZ0xQurALAeK136xe8R7ktbT5qg4O
D1DzqtPtNayQz9RhwSWvJ+MK0Dxfw4cFO7hHSGgtH7/n7lvP0vZ51Eyr2Yz7kkSYz4QQTL9hQI94
fG7+7YDFyxLhfNN7hJ18y/UxAp9wCQJ/uVdjkI5dhaAzrBuUMH+ViKaSP9XQ4t9LRJW4uK5lHGSJ
aMSd/Jho5T+eFLYNilEhJ9jzCfK6ijO0x/lVmiDRkvtijH9/BUspz6HV9/dFmQMRT8v2WIXVKYzV
5iJD/CjGZRkY8VJ2tc7NoWkm/pAvytEWB9MDGBYX+bk3QvdxMJynnl/VWyXqadUOPP0yzHbeyqA9
dgB0nwZc3R6q3kGeYY536RAuzdFB2MwDTAN+JVyQucv3JgA/0fT4yP9qYA787FbN8OLFHTn2p0Dv
jD157J+N7pnGPsEvHAa7X5vbxEoWMianjE1q7IMaH5NYZedcRTgB6z8quzO+qE05HpF8onA9dxWl
GFaVMYqVqELjS8UD8q7vMv/085zcL82L5gcoTvdBCWmsNJGscZIftTgiHKR+DdP8rhcK7tuYUz6J
kc2+GmVfy9HCXyNUzJ3dNyNOTN0mpeby1aD6ssRUIN3mbRi+RcAQ5PwUsSB+nYXJAovTYfbOJ79n
BvdQErnt/b/8AjVd/Zy74ldnWzJr5Tq6c61C/fZcsHC3r9K2yr87NTsao3AE7AOacgpmd0A1WslY
3xYVxUQVJh288cNtXuAU/d5LvEPZG83eIRUCqGvQ1v7Yul/QDllGcHy+RQgcLHrV8Q9mDqreGLOt
r+jVObMED6RMbO0grM8y1JgRxBgLP65bTA5Yk+AHnHRHSIXVuazQQKjSXFtZqs7WKDWAXVAu6Pda
4JgUnsGRyK7vFxHEswrtpOuhjApR6+Dt5/m/RYuCmk8UDeAlGWjm5jp7Ptutquku8nBj7UyFRKni
FU/mEIQb9DvI9Y2ZevErRA+yycZ7J7LHVVTnwUE2HhMPI7Z6oJTNDKFdBmRMHjnz6P8bM+I+3nvi
+TZLTqVGNsId7txFUNQqJcgWYqhSIl1uJjD2WrTGtta8WfHmrYwomlXtaUBU5tBoJ/mDApMAxxPn
UYbqLkt2FCYSnIe86KyDAn1Gngzd/np8LysM7k3fKFdtIcb3IAz2mDyVzxgomJT98DiT0/hgrLsM
895TnyFnDUv+IuOgYcCrj7aP9wBX09nhRFP6bkWIfuUt1PI83kdWXd91YxA8N3PTgb0E3fN0jQSp
AXZ7KHaBqKyHOEuLfWA1e31AHM6cG8Xks0lm2ftJEwjGBb66qyJ4ZXI0mIDqFepYbBVHsxYjejAn
YCrVrh6SfN1kcXvRJ9W9Y8Pqfe9hFIeN6f0lUJahJF196WvYJup8UhmgHSaQ7FglfggZX69iNkry
0EYFdndtFOrw9/LQUD1vXURgeclhl8ZCt0yHKpS78YHvqesCasido6QbWdvJMDqkfCClASj8qGnW
bwHAYMsT+19YRKCcO7nJ0Quc6YmE5imbN/J4q1rLuFEGKAJOtLOGyT7DpnUPmqVsZa8scvssjxy0
FZEBEycnCalKOMMKzduZNjPfc51w7DaNHr7L+y7OHyhDywHZT6dhMY0FNKo/78/g5y99O1h3aRQW
PKNQ+MM1qH+08yhf+JUeviQuhd4mToN3MxcfdqwWPwYA7R3abT6GWI9KPKsYxnQEgPuTbJxSpIfI
E0vV7izjOqAo6KaDj30LUbvZXgeU1tVPRYkESeaqB2+caJxUO8iu0yRTC7aBflWLeoN2w/k6bw5d
R2Wfn4d6PUXO4yt2lpca6uQhrBLcwoII8nmkdk+ywZXHBfZ1ETkVKC8qk0UvwO/KMT8P8mOhdS+y
h8tm91RWEermAaxAgxRg4ViA7OfGLaN64QBDWd5irUBlCIm9lZ/W4nCL27E97+G6v3gl5UFXS3Zg
3MtTbLAsFAfnoJysZl20raLsFNt5swUIkryNhrtprJTaFynWc9tG32U4Cs14HUN9XMluxxf9LuJm
9iBwvXt2GzyR57Mbx853VNHjBYKWyVsM0eF+jMN+5Wg+2z6BCgdm6S6ZRW4E2GO65yJLgZRpbvUN
qeoCMQrEIcA+AVswIBOPA6Ic5tjhVYTe6V42MTosiMD+6g8K3Fy/L/1FN8dSOexHRbtHh67Za2DL
t22CpH4ZKdnZhoZ7X1dK+NGgBzo0ww9qvAO6QmH7kKMxQmW15RkWJzYqGMOjnBnq6msEHfjF0kbo
A2jQ71xox39ey3fwU0X37wypXdv3CTJ+SLNyaA4xXt3yEEOtdVG0/lY1HW0vuh+tzSdTu6Lb2r4o
X8pUQ88i6cMN3LbqRfXCWUExFiuWrdVLPjq8kUGN3sM86qY9z33PUhdyFM/OeFujEngvuwi/qDtT
Q7lKdgMk7A9txzpFdjM+MBv/oos/IW1rZl3wl+uCzvJ6aNWqR+oCLayvkYcgW4hm1dNU10gCeJrH
b6PLd4oT+Bsk+vUWWmxsn8qxCJZ4QevPSKdqSB8U47e6UfdtZShfY0izVAj8ZwFX5DwZ45KCQVQj
sRS/e6JOj7oSBc+5io6e1cIAzzMz21KCHfe5xRNmTA+y0aj3XY9kt9VszHDn5jZFgS671KyMVFDj
jyDHo6UKvHMvG/LAzd6EkQ802kHMokkdZQ0Dud0YbJ8fZJO7aYh9YPPtFpJHk4JtvRnm2kZJsdQJ
TWP8muKGAxAnfm7ssNzLuD/HI1V5UOLxaegqY98D2UHSM4ZIBofyRHo1P8kj1a5yHGjGn6OobeYY
ltPIUfwfWzRNqunNrIPiXh9V62SIoT5CmHbvlaIuv3eVggqvSN9Hv61WNVLFW3Qa9afC8L/pEytg
4KKbwG2qUz5GFS46HOlkvxZssgUuyWxEcGkiKEccEVHc8q2K2zGx24A8eayt8s6wx2wtB2TsegVL
D59slmhrU68PLo8xELrhQ9QX1JuRobl2x9rvr12PxPWdwMa3rwY8KqZq3DdFX5IfsePzVHQ9+ViV
P53t8p1oh/ZcNzYeKhoM1iKEkJjhykmGLkU6788utuA9qu4kudJvnpPzJS5RnFL1PHzvDBOXxQxE
MQK/YjWUjbnPExV6FUZv6wQ1lUfgGsb9VEIFwyIzX/PLTR6A0b9mYaZujbknQ8CZk4fEbiNU36IK
WRNK4bwtDKcBHrmONr+xVXl0ChFc0PKd1o2w1RWQ5vY9SBPgZKJ91sLOPhRqAikoLbv3BjHKu6EN
h2Ooi+mp0c2jmzrtu46hDXItOuCR+XTwOzCjsuixhDAmC/ckKJydLNbLxg4yjGTm2r0cwEieWv5t
jpl4wSKzyqWmtOaTbuIYDy3xS8Lvc58Ct8JkImi+REZfrPpAca6jfJSQzMreZunJqAovNTNS59ls
Su+cleD6IJcfkdKNgGLlHgJJdXTMBdXcuSdDssmy93EQxgMiAN55UtxiGyfuGUZnuMCqLt96ZV2/
6qll3jVpZe9lN9GHbw1KXSfZyzx9o6pldJE9R1n69tA+qanAMBgNPaMQ4lCPvTjMFSvspudD2ZdN
2A/eXVnVyfI2UQ586rZ2boANgw/y63q3i3yK/dM1m5KKoNq3+EuBtntodT/cGBXksZDESrxMWDff
hybEMDX+MooWV5KOn5VpzBJ5Zf2AGYnyXrtWdT8Zhn9BvUCsul4d92NSkIdG+nWljWq88QayvgNG
5nuroDhdcRf56mOAWPlK8SzjYRD+jGda8gApxrvo3bcmDYNzOZB2Q4a7+t5Y5QnCjf9qeTWL9Yw9
GJ5K42tF/kFOQIpsvvubw0M4RlisTi0qQqFff89QMBrApn2FN4ZuSuTg/BAk/UUMUXS9thNFH76e
Fk+DXxtbs7URTOY7/j6h5imvbVSKdz80U0FpzrRPhQGoOpv/qj4xN0GOoRGFPki1EVhwiQKXjcR/
S6i4PLoNfJr3qSsnl/jY3Tti8Be3S8mjT9e7vYbOgh5k3lQsQgG1z8rHYVOXY/PuVKu8a1ESFwYQ
2ISPKdKc+CtJnvvOQ4WtKYwJRENZLuU0vO4PLkmUZ08kIW7GSEqHzVjth96u9qEK0fPWRROu2seO
0rLAmQ9l/zrx1ym3GKbLKKDGeLL/0+SgqcJNZaFTpeGGF8YG3wLd1Z7bOvoRFFZ2NOdeNTrWPaqs
06ZRPAPfdB5ZAWo7sKlkQom3x1pYAlb9LQ2Ff+W+DEVwTTI5Lpm3qA6/XDNItxOufSiK+3qeDLla
ncX3gp3SYSuZ+BBAQ4wQr0dzTDGj8m8TRhiQAPdgCJttydzI7q3B8NfcN9g0zrNk82nWZA7WPULF
PTC32fc8ry/xjI0bwRIB52vanexqjWKyuEQF1cV55lmggwruSnlHfda5K43JvQ/zRDuidKUuEK7L
3pOy2gWxJz7GwYav7PevmS/Q6a2QHokwGj+2MBRx5x4BRRYpZmt2CkLbQ0AwM4SCS1T3sxlMExst
di1roSX+WQ40St88qMjvzLPGyMSA2x7xoydpt4P0fg9Bs7ozIPL9pTW7InCTv7sw+CtUHeo3CjYL
wNunY0BpaldNvdS9LC5AE4P7iQf092RImMFJrJHOTeGKN7U2Z0K8NT60AiC5MZhLLaxWgefWCNhP
zfcSp9sZ8RyWUMiHtAxPYkb1adByRhRJHhEP7e/Qyte/N5PyEDSx94LOorm2VJP1a6xVL6bjXepM
FF8H23qZ1DS/2HGXXVQbEQ22t8laduWAUtWbFE7GSYYUO6WWTVmsMaCxt6AANNRm4/pLhQbQC0TT
ZmW4/rBTpxi9q3n9HoXw7s18j5t1+ZF2mCc3rhY/Jp5SbvnT67VL+fg5aHDqk1NQKl4jQobOZV+I
BRqN3mFydSzWeNwt2m5q3tGF3cjXJSHOF5U16qWwKrGsM68/DWL62eSAnfapj0Xhr7jrDFjcdhEI
/5JtE3JF/5l8mzP2lAtyXCbu2th6DD2ceqOhDF5Z6kF2HwI0m2TXqR2s5fhHyO6EA9F9hIvpTnat
2ECeHkGTPcm04NVqqPaXWlwd5WjYeG8kpO0Tt9LwlW3wqRjs9ny9EGVnP/XjizxRM8Sd1zfpYzvi
3ykf3imgsz5GYFE+tGWs7SNqiJU43kIyDkhuFvHrUDrfsuGLmotZtcEauOY3dPeBj8LGLrfYL/wA
ODxtWlwpH/KSH0qZG5QiR23mWtfuxzgzMFGHY+1m1KeWTPLXMLOye3Uq24vnzRtB9M4PwuuzvUvy
Yl1oWfNIVl3FOSKOFqh1eAvhjSBbSrDWhWtFF9m4bbJVwQWdrr2wJk8rFIzbkvg6wVGsaW1EiAzZ
DVr4LfJwqBcdZeOhYjLrq9Mf3bduilZT7XuvOSZi+76GVGZibvMa6qO70jMbt/a56/aefc/Xy93K
0cpIPorMdE7yVAs7tFYlXUbio7gYiXWdhFCCfiiMGMnH+RK5L5INBm6okDX+0jNZmky9WR36fMQv
YCzscjlwd8LgpHY0doVhfVCjHFaaHMrdHAOOeb4hP4J0LDTU/DG5rFkIPWit0+0iI32Uvdzym4c/
46reo/MoY3qCgdw81wj0+joNzOpv15BxGRrCsT+QqnrJVSRD5s0QVSx92bVUlG09Db8MuObKeKoO
+lLksE7dOf7nfBnv8N19rny2HMLw9m3XgiKfj/QUeLmewNVRYpLlw6hMmxyd5VlY/+ei0zIpbkx9
uZchx3bcs/zKVt6uocK3LYsSp7+u6r/8v8s7OaA31l9FrQWsi/5YT96Wgm3ca+Se8eusxRtJk/6d
DHi38azIXdpzN8B2k/woC6Ek0o9+TalHxo3Y5YtdTTy/VJE9d6zzK/Ybvm68KEEaQnIzYZekyBDG
uvK18jrrEdHL+BS6FRuBOS4cFnJszQsSWi62McjF7noUS3Z89Uh0/+Jt1BqeI4h3NhsJdGW9oZw9
lIBlT3I/ikitVlOvD3iRQ/5IbQSIp6itl1CTkTio9HOFINlTlNjFwnIrdEFgkz6RNFf3pUAmFokJ
80lO+XXCALiRrXIEYNFV0+dBr5eTboeP+tyLK+6JeRo9R0o/IWpj7zoxkbbLmsE7ITKFgaufngdL
z3dU/dEmTJo9whZ3rB+a4ziD02Sjzxuv2LLfvL6rtzIUzRs0HOkTqBXcKME/oshQmexnJw+NOcUf
MSjNWw1JRowKZFfmDxHKPoaF0HeyV006N1THKeGA4RHUDt6TbAA4fjEGUUIrcL2nKdYQgDANe1nN
3dZjLWIWylczbrA09JEcYXU1nuXcPHRd1Lpb5Xo1I5zzzjYS6ZRZlSdD7/Sn6cfQqwjyooEwG6qE
3W5oemvlVq7YmtFrBlrlb9WDq+JazRvS2v7CzsSHCGtzoUcp2+swbihimOKEBmb9iJpS9agF7TWU
ZR378XlGg8/1SQ7KaXPI8VCjcMZiwx4PQBl0YOdgI95Z4bESPqmVmqN/5iMMp8+wBzl8nVlq07QY
DAxEfztTTrJ8/yPu0XwaSKtdqtp4TE1zfJtUtvqkj7qV7MIX+Jpw8zrX6InJWVpDTs1pgJ2HbBTn
hjUNX8apA0b7K5b5WbClQlpCY2ww5VUTPAlVkK5DxLK0r8O9B6F+L7uyQXwto6yELWqZF7Mx9DwR
/ZggWMnDGESKuJeH8sxmRX2z2DS1KDcoVtUXvwzg35p29wFQiAO9+46nN2CAyqgfEAnr8WLl8eT1
AqBdp3ylNNF96Lhye7H2mCaqukv9tPXXbWdRQkcqGPm5KoC5arKg6trpbPRqv9SrzHjpYDCkiAKf
8Vc0XgZ68dyTYz2MGzmmzjPnsaKKtevYf58nx7QZEfzrPNNF1LUL4gAvUlw5cGamoob78xbMdb/m
MVA85YaLRv4M7hFIiyArcod50bJNQ/N7D0oIEctUPytTle/7uMyXGgj2ryVrs2IyvmMwwUeuksvo
ujBG1HM2+p4HNCwJhcaOqer50VR1YOxCq+ELWuKALa+dRJgGoDfxGmikTfReyzeYCygHID3I6Pim
tYvK1NrVSffzCHlZ/JX7YGPk6QyDmafcRuXR7bTAxGoWHkR0Yrl+N5SGePNtfVwjC48urJt4bwMK
l0Fmpt94TDVLXUvjneD2/MzbdBbc+O78AB2TMkIr0KsCoFpxqyJ3rXTPCqp2ZM7RQ5GjnVrDRyQd
YWS215ADq/GYNuKLBb32GZ48iWDVnPa3K9U26G2sY7tn5t9BT6v2lRdjyIX9BbLhEXKgslvbfPhz
0znCaO7k4XXiHEQj61Xjm7SW8VuDZtUj2DOo9kX1ym2//ruacw4wGz5Y8nZ3KI0nz4WwfeCkbXFA
TEPdm2EU3RfKcIore3js7HR8HJKKJRFAARmSjTVgFR3U7YPskcEeHq+j8oQAhRgAL9jr/rpG5XL7
TsoBkSYuK5vQdMa9G1SvspdyK0GlvwckNFOBgWvb+26mCzdzc+umiv8lVJtwjWgkjGI5AMpdbVbm
zB6WfdnUsReDqEZXfb7A56v+1o9C/1LqpgMh3Uo3GpDahYZWzqupA8MQDS64nt9or52GaUPrDhZy
rFqyHefkuv9/nJ3HkuO6koafiBF0oNnK21KpfPWG0Zbeez79fIT6tM7tMYvZMIgEQKlUEglk/kYH
qRRkYb5JsiB9DTBI3SatpWFzi/Q4fqH63kLIejn2avLaiTg4oYCII4dsBrCUdDd/la1SAcvqllWz
nNy4PFaRgWTwfHY/KKFDiUS2I2pZzm1kjfXyMULnfhEWrba2lPbFc0W6SBFte0VYEVVnbASWshlZ
IjlmeiYWpZoOr3kwAhRCpOk22B4U59QN6J8kluhf+9DBaMO1vmdzKyPd8RBF45vsQ0vXuLhhgesa
rxL7SLOhiXmUfYkZimtpz/5i9OVFYT95PkoD81XcjCdek/2UXYMZxNgRk3iOwnEZoZtrp+aLHJeN
7SKqyIjK17Z7c0WZ3VkFbY1GQ2tlr14/7mNBqRLsfP46BeQnc7d+kH1OBChWj4b4JDv5madL3DOi
g+xV7DBfmayod7I5i/Svs2E2QopQTKoK55h5RXgu/vOAcWCn9tpJhqe2KshQm+hgynakkXhFwmHV
+oh3rWQMvQHGTM004chTXX835UTZL2dHbaRuvMBExrZAn6GwevXAcoCcE49sID0iMU5G6wzIZ6N3
12ADwL9qDvZlhTjlbZATzs5RE8nFXkf9589hGnz1rCOcfgDhh6AWLdkp4/FI/huGuFtt0YRDY27u
zjQI64v7IPLnIS4Y7bygUX51Beg2Sr6zKrWGJeFgJSd5CHxg0t2NrSSPTtukt660zJ6QmJ31OP6M
kaeIY6Unmw87t8fhEs9qwHroF4fSjOq3sOTpPrjCJx9Ds9LLJ8zuokfZwuV2NRnd+Mzqha0Gius+
ntN9VaLTpFMgDyfFmO9Y5jUo43Ezhim+D26ErCBLnWxldHmO+hjfuWVqU2n3Vepmt7ZWuZcgdaZT
aurmVV7HKXiAZ8Yj8sbmFfXx5kGMHgBsXkKGoB9NhzFufsnQLT4laJYEyPPINyFjnZND6+3wmUdc
O99obo8iz7yLiie/vvgTbFHTM87NvDmr5oOMK0hQBJpqnOVQs+x7lFSxyZax+zA5689YGU+dsTxp
Ot/7tgjHLx7asIqWqx9DaDe7ocXYOYLbJ+O+Z+GbUU3NTqhlu3FNhJJZqAQns4z6ZVOW5rZNu+5p
RP71KdB2gdOYVxlhhaLvyHMqyD+6GPVGmYpemSPqveLb3ZMJiO9RY/9/6wUQBBUnDLBMnC8XpPHP
DmDtymrH+K0dyv2QpfrVaJMYYiG+KWzSnrU0dF6DrzJYh077jAk8xRcmZAPpitxqjrLPYr1/cZXx
Xfb5pGvPOhJlyHKH+pPTiTd/qn7oXt69RKVvPRfWplbQKFxyuVfF9ZSzOfdZSW2jXZw3Ozm0cwwc
06q65mZBb4pg0unPdfSxlteJYtarfQh1uNb0izHvjMp5t1RkmBFEvXGWLV9tyAU1Q79WcD58dkOv
epjHy858Hq/W4u/x5G97rOHo9IypekDq92KnAaClBJnMyRmcg1WIeFH0hfnEQ8p8Qq4A67TRzfeo
04mnTNP9y1iEO9kphwXaYCKcTTr+Pkv0zznUraucoxdGi6/kKJb3SYNWPTmeHp3lHE/JnYMzv7A5
v+ZfLyybfhSd4ip8taxOu1SiqjG2Cbw35FJ+uZUx/QyMFzSYkQfGgfqqOfr02YQ+qt6TAfiIx8ym
rMR0jHOPxJrCJigHIXkNERBb4jsm3rwi3SEhi/zDgDvWfKh8BMdcBYRMlqOp7zosJPRQnGRLjrBL
PEFc12xQuWKC26XRCdn0b7Zpi5zL4nMEKrkFqWX3e9jAxUKPg/ihcwZ9n9rdBUQE5pCVPIae6581
9VOOuIUgIsZ41zKjpMoEMk49anNIxq2JzUkWlcNKzdvugmcsW5AkLj+n2qhWpaphRlEb3ntfvaA8
X3xOvert+q5p1yKMS3KQCRQRROO4hSoqwuxF8ZTPB9Nr0HydgmIvY4amkfBlG4TK/xO0tPzJIwkL
ugP9adknRxUIPUBTKM+i74yLMR9EJrolLi/RRsZqLTYuiEkYFzvAXcdP9cM9VBqt+RBqV71mXbCQ
0wug4vzg0yW/aAgmPyYrFid5UByXVJc8zTtkUBcYbqB7zO5oeR9UD+3v4dR7BSvQf5qBj20uldk9
3ubfuW/8HBDrIe85TSfNC0J+wXn3DOHXppyvel8zy95quqH8Ep27wWyi/DZalrFIm1Q8j0HsrifF
tk6RUWsHzEXww8wb/4rkwiESPjgtzDaG2v4MktTZaJEYttrcVCjeoZIk3h3Ds/cRUuXrPKbIniOu
t0gmz9iJRDHeXT97hXAnHvUhi17Qg93IcB0H0VEJsgEFTkb5BoprWE2a/+cko0DpVkwV6C2S04WG
Mlwg9FXRNAa/BnzLfczwaBQf7Cs/TRVUTYfG3lNZeicZrjSYxGNV1es2TMoPrCgxnRx6iwLzEL5R
ibnNHnSdNKKdto+Jkx4GijGfpGJQ8AAntEmK0f80xuDR68HkKdxGEb1FpE/GUbvRkNbV5+SmH3yW
06aPRPERZJrFQgMfqQDvI7YuprYGb3lSPRIoHTvGc6fpIfYcVLernhTQ2BkR+o5V/MLz4CjL3NiW
dJvJacRWFsdhey17CjxvDaj341hUKB/O1XADLgwssCq7mCh5XMdRfMjLlnmcrpFAAso0v0q7dlqv
/KwT9Khsq4nWsrLeTd4nle2e3Gddc0fFzUpedCqQO8SY2tzX4zeBdyMOecb4HMWBsSuoTebbQHeC
XQYD6DQJ6ghx27hbtQlMaA1N1zw0eDGHQ9QfSa6izvo7lofnBgvifB4hzK7bsB6OsXkaUTEv8IOp
+9R9CctRuQg3OclWbJjTy6x5Mnc5Xd8e8zxFUnSI4NZAWDvlFXX6sIXN52mmOuu7Bh+pg4tXJ5Qf
nlcvKVYgr4lbycbpq/E7vOMEOYpevKEdE84AoxJo7tCt8WasnidlGJHSKpGcmJsdPN1HF8u9UdMa
0tsGaM0MwsI6MDzvodCd7tkHWsWN/AlnRxp9ikazgciB7FOCYjgHZgllkc6gjhkRaz9id4xPSLJH
G16XolZsNMuiY38xlal5KVpUsyUITB/KX5k6pugHUFSzWeBiQQw4TJt9ZNj0v2tVXewMU4B5Gwzr
s8pJudb1V37FwzoJIFdza8VJLxhhspd4LHXoHa1qY+QOHGNurQ32QR6gbwDIlKcM5DQfLftQzoe/
+/819D7faNru93wZlNNv3RXix36Z6VenJW80FHH31VaBhdi47C3iB6dEWwKgdoAWtBJ8Re9bX5Sd
6b5UJfxnkDDqhfS4tnXhj6LAVmF0F+E2ZqhWcqhmY10kp7pt4AasmAf8xWWsbzNlyXfZ2HQZ/pgw
GPgeJujvZMVUblsgzx9jZX11UFh6RBnXec5SYxtwg2C32k7LeLJAInPfs9btQJIIFEN78vS6d85j
AYzBRWBaYDRBkrb0nhpAEjs10PMduBvlKej5DRWsm16NGNMezahTamte9T4Vw7DQLRGfxdzED29R
Onn4iuQPENPOfpLhJhvcfVykwcpjrfDOM94DlG/gOjNPclzxC5Kq+yA7ZUg2Ed8+mvDfsSrrp53b
x87a7Fvtk4zYue088axnmn+2g/olHhx7katdNIMceHFdizZtPrhrfW6Csat2lZfFUDNpQkxQDopH
JRyBK1xhwwJL1IC8viI+szx4V8UoXuo6Q4rYTfN1zQfwYqCkjGBMFSy7WhEvDsWJB7OIXpO+dhd6
0yMBXxmnVtgt3kUgPDMEagD4RvFxnEGiqEn5+ylRY9AD9MpxURMuMdCprrLVjzrqCCmQS6d0r4CE
iwM4O+sxAArA97YevmttyfYiS794qAyvWduzvNEd9aEt8E2RIwpU5ZQ8+t6QtVpisBE8eBOoDruy
9dWEVPbXurUXvYI6fhmevKrOPuxIC0CLxe1BGF760ZtYb/MYem1tC/n8IqCGwAfx0SXCW7MS1bdG
NVaYhJAfQfTLX0waEJe8C9ZJydc81BGmsE1DeYhAdh6GgscMv3/xovsa7q7YAVzNJEDp3VCUs9tr
vw9qUj4JNDn293gD8jIxh2Y/ZjgxGXzHPpUJgXcwzr+8NMYoXU2+ZyEZPasC7AQHMd50LftEdVD7
ozXxwip2xU9NgVWLjnDLN7vQN5Euxl+G76Es26tfaj2vlurouychIiSWERbHgbqv3kIjiw5I84xL
2awCCx/jZPYKmnv1GH2KIPXEBnxa9UbhNl/ZGlY0eFdVb5ZOwsgyS5I7cy+LIVi8Df8JLKuqtwnM
a14W8VVeqWjhIOR1/wJMZ3wZjXxGvPEChp7tvCK3Lu0wfAXQ1f7ynL2pNvVPisGzkblWvFrQadb1
aCL3rpHcF0GabUfyvFcVuORyDET+NXaqHRy95ldain1PouVLFPjVMgur6RrrIRRnJW0OWRGMZ2St
c+QuWv3VmEu1DtTNn1a7ZP3X/OIW8CO1YvWtSRIbMIGb842DIZ5ARd0O6Bg84tcKTDSyN6LmcwTG
3x2UDL8VMH370m6qI2o1NTmt0Y4okZhxdZQH2XVvWnoIqMpBt+xfc7IEVoVWusqOx0f+UM2HGszJ
Squwp0OpMn8gvwSETXZrtRP/qydkT8eKnTGyF1bLq8vGoMHC2+FZfDuIHPlcB0uZsk/Aq84duOwB
zMhq/RPBLG92XaFZRZGDCiGA1XmIKtDYJ/fYUXzB+oaKeJUv5Onoa/PplNXb3Osebj1l54XHDvfm
AD1wTv81PnAuIwmWq2vWm5DsyPukGlh7hnh4yGbY+PXOMLg5aF7nv6utbqxImkw72cuTulxMeduf
ZS9FdZS7FPVZjGX5PF9yaDTlTV4ybKcGVx+a8pI91a+VbPosb26XlE20ErbCLO0dv0H1UDdkq3zo
WIiUqeHiHpNnve1NB9FXAwb18+j7Qc67N+XZPcaCZVe7zZkKjwm1/rUpUujRRuc8tj5C/Q5crsTK
p9M9bg6DvkgTMBNyBPtb5zGZUYkNmVgqVP9M1Ss+Gh23nIUcNxxMg6Is9+d42wetc67mM82Jfp/J
GFul371/jfufegElOLfr5bh2IHe/irFfOzQDfEKUiGDIOq5pmrPbhn0wzYlVhzy9DZBjKebhIOt0
9W2qjFVyvjz91yTKJfah0DCKHQM7hSigVLuwA6iLV43/OKW+D2dDY1lZAdMpM5fi45+OMbZ9DHrT
pRx2j7sxGrPcL4Dbk6p2FrK7MfUzqOL+eB+nRHp4wEP6YxDC3jeeq+J9rQ4HPXaHQydMjEdle3Jw
WgzV3DPX936zyOiXQ2XwNv7W1k1fBxcICBTVJ2zgL5mTTV/93KrWapI1BxzP+2ddaz5k3MMZW4zj
UOsQ1VnmJbrvX9NaUx4zBwU1vuzNqqothWVHYNQ7So8qanUDorNT2VhHUJa30XIKi0v3EhcvskHt
j1m9UDYuJa6zjMmDkYAtBsLLXUUNvEXn1HPydGbJLvo6M0nyxC6/rEw5dH0MNdUfX3Hiaq6FqpfX
pIjfzKIYP1AQQJ1wUwaF+tq8Vp7d4bbTGZzrcde9Sqzz73PLQHgy9acLNG1nGVm5vsErQGd/hWwS
kKWflYFzux4mw0tYgdAMVHZPeKsMLyx1/V3LCnwle5U6T8715H6TnUlpaCyRjuASEkzdp2qjGf7F
GDsQjWbpnuUhbSlyL4Q3NttOQQ/81r73yzO7bHeqmeiHto1VHHWV0FsVGdlVNyq6o+jIVWDrp7RH
2bbnoDz7K+YkOuJXZCZZiBkIaugmeB/HCE9NZ/uX1ul/H4SNXPAQTeXmrw4IA6g+lfjg3DvI7/mX
1MyiM9+X5V9xeU0vyJ9HlCv2sjVYen+qPBLJMzdIsn0mrc/3wszhav1D+5FxwSYNKtqdSMSYvcG4
e+h25sAeul9OxuQ1/4yVob+urgf+Eb+KemcOU6zAZka6Qnjtzo3TqICJ0I6U6fo833dOPJ/SlmcZ
Sqn4T4UnPSi4+2D18ICglflg6tjJga5aaZ1SPFijhxCxFmbaKsLNFtD93Guyfug7zOcnvihglfnr
qjF8H3W+RtiSzmYsNDNP5CukTMo9uOHo3dCin/oMbZKdsXjiV2K/MsZ7pMD4WGpK+A6W0T1YHXKG
cpA/lBW3q1IH3cAF+VknS/CQ9VEOHgLvXFGOvjqWRT2N74QM16mokKW1wtub0k32csqXG/ShyD7x
ZIgfJaSBNUp9JQKDJ3m8Ix3AoP8VybXPKO7iR8DC9Q0v8b9f5/Y6tfi4X6MfIItBV8ZQfQRTQKI5
OFaqN1pLAPRAw+YDzMZmhSkO94msaKErKm10SiGsnuRZI4PTZLE515uAnds8SPaHtd78Hn8bJSfE
KRV1hL+A5v51Edl9mxTZQXxqDzk7omPstvW2wyKeBC+eiOYgqrM8DfvMh2FFcOQHyU0DUgNoP7sD
YwfRke9B6JENiTzlGJIdWeTZw+D+aDBoWs1pxGIhi46yEvk/FyVlF4CA8ihHKkawafoqO5jugFwI
BNVSn9GkFfvzmyjZrf2nu1Z7pX/40xxCdKpxUULCTEMNqF4lONj2pYiPgxY1/vaua9YY4+0FIkGV
5eFP83YF9HwGxGPSHlLn1F+1T0sI4yoPlaW358gMgNsH3L26AEuv0K5S/netcc3qxLzGpQ9jRPHU
5T3mcg9e1bFN4XW+lOzI7crDuZgK4z2mqtaHG0/NUV5Jxrmvrmrw49CImGloefSo2NXt9WSocsyM
8mz7JOdENoTbrtH3IXssyPvFALiP+1XnuVjJ9GW0yBDswBBL7yOOaiUods0DRs9fKTgCHfx5YiEH
yVPPp/CoRU69vq/Gqv9cq/21OLuPuy/Y/u8hdVw3CwBd7Wbo2PhM4Bv81q8uHnBm1Ibng9U/+qMY
Di2PeSyO51iZ229kYM29bOHRV10yQysvtlv+GEQJqvpPSI4YdSMBSTIVu1EgRRx3hXJGZRXLz6Ab
35MJOuXQYkA/9Km1TgrFO7tNp+1MrU4OOgLOpxpPjy3GPdWjYop+FaVh+jpNWGWYncC3rh26o9Kq
4KMokDjANDlgjJGeivKoZaF70j2fTqSCf3fKEbqOY6iJgZfKxlhNRPSYz4VFrM/sB8fq1rIlDwp3
gUNiND+60Y8x6G3Cflu4GNHDMLZWtZWYh9qHbI6nl7I1x8l56ZSKTWumHxsBppCS9qMbPthCxIgh
coh5Gl8bpHtTx24usnWL++6BvaCCAzHYELh29RfPCsVBjlCTJLk6iC8vKF2LnWn7qr+EoAEkoa6C
7f3qaooQaJ9ROL/H8jpR1pORpCt5GXnBtmzHLWV1/qL5TYn5MGRxsy8CHAVvb8FVDdYGlvZi1tPo
L/HIMs5B023v77m1jOwxJ336n39dP4wIyKSA5ue3LYejw3776+6hP3/h/R1EpkNJJPKt3e0lM7Yb
AFVYPtxfM8KfFrY7Fbj7q3ah4q2hwv3+C+UFqzD7/RfePq0wcJD6nf+627V14bPe4a+To+X15V9Y
IyN2f5P9/Bemze3/d/tY+gISeDz8/uvkbNUWB8V3QEXNH4ScnafZl0ivxOF+eZuy42KolGgFDK98
Bnc0813V4lxYrfNEqey51m33E/INinOZB8BS88r3XMuWhaWkD7nummt3wkqgsfMLNybxnOlk5ILJ
4y4TxlQ9E1M/KZrxVXbKQwkYwxDueBtfdZDmGxKgG1kP7aOgxcUy/nEf72rkD3nms+B01FVrKKz1
ylmmPR2GVR052lPg5/oTilInZ2iUczS3xtLuD0HERys75TDLQ7Ke1XaAKiRDcNNCjsJB8ni+hjzo
TTGs084u/hXzMAVyLbu+3F5ljGpy/p6+kC8jZzVmiCuIVaQH2Ry0sX4A3HxryVlDg5xRaeHMJ0fI
WIB5dThpzqMMRQg+7BCTyDE44r3JGJrhv3I1qY+ylTRRcLb1+tYnQ2i7kwcd4oBq3z+TjM/Y79rb
RwLYH/OgKAXGb3wZ3LPhZTgfKxoE1tEPL/JMJCnUqb4qdrJpiwQl91IHgRCaTbT6a7Qbq8O+gu14
v4AcIQ+8gpeNv1/hHrbiIoKM/88r3DswPvr9KjkkFPTjWQ+pHRrJapCugTKT2mbRsdGFYkCp9+M9
y3nErCd3OFJ1dii3V+WD62KVMKhBczVAF6yo51gvSoCnWWfgUy1qLL+1wRi/RXlzrpzO++VO1Gqy
YGBN2FFVZmnm48msg5xSg+94Mf5sbF/5CFJ80AyjzV51eD2rFLXRK9QltqaGoT7wdrWtFXT20VY6
Z+9mTrUfFL65BjbYsw0LKy/N+86PazwB1SraRS2PmMoeGqNL97JnMNyZcZRRS17oXTqeblHbcBcD
D4I1iIqMf0HDfzlbhnVDvl/Rkk2rsTzBi20uZ2vXLK7NpxL9oW1YF/uw0kJypq5/UV3wIOCLFeQY
u2QZ62lznvA8fYrU+lXGHR+vvWiqmgN3dw1OpbHKClv5BM+qbVzdsygkM33oz7neIkHbm8Gen4a2
lmF2iMe+HNSX6CqmwIEGZiUNUqguPMsNy0SSkFR8k2M/mMmxrosGjvJ8OumoVjhCO/San5NfDFah
0xXraczSV9eifNYOmCM4tpW8Fgq2ClYOvkM2uxbKVZSrv2RrUhoHhXT3LGei+SKeUElfohTMs3g+
YMQNsqR5kY0+LrYotzdXOTeNplfTD9UH2eIvQZfXC/Drnucl/WzER6p+T/pAeUnZf+75KRQqZqB1
SK6egzFo4VK1M2M9heHv2JTC50LhugYoLMjzyYHRoP/TPQ+02qk4eGMO3vhPvBBzoqFTY26k01uM
2wqw6jJ573BTQ/6fJ79sGgU5TwzN/YMPSOudNcCbKsroEbr69NaKlRykZW5yMYqO7zFXcPQIPpOl
sRKYpySOoJyveKAE5t5R4+bY25Nzlr0T9W9wSP7rCLrqKozmoWqS9N3UnPA4NWFFOp5JeTflGwuM
xUZOEgXWyGMbsnnAYeWIer+H8Tw0THmIpC+PG+LDk8yWPTJogCUkO4oUzORX1XNEWmuMW/3axkaF
9nAYr3M+YQzN6exHx7tQZ7y1ZKhqex8fuZGf0DzCpaR91BpBxWsoKEAiC/qqtH7ENoErkQh29xHk
AhDMvzCU/YayA7AfPCRXsWkXj7FZiq3lTTNnbkClT+GR7bZWPTOrXZy03eJrbUOf0uYyutZiFgV0
6bvlYZgWp7n6WgR4MFumrpPINt1dj0LU3lWmGU9ShGuUVfPXOmFrxpey/05+bXW7UpnF+6LvTLwh
YSpYEMOf24asV5OE6dlQcyp38eDvQtX2LoFt5CtHi9P30FJ+pLYtfibD9XYdTK+uClYrn63ACrgp
O+Xqovqw8qYJl6YheZ2wtXoJ8YN46WqcoGI7e5KhqDanBawNkNVzZ9mm5SYnnb6Wvdwb41Nn9kBE
594CdeGX5ni/FvW4OasVNyfZb7tpum5tvmTKZ+a23cvYpasSOeN3vLQ04BehsZBNoxD2xgowAB/Y
r76zE8PKKR6gT8yDjdTbUPjonjUvrZ6gVt3Cg5UGxyyf0dHzqCTnNwd9ZNiOaiuOvdIkC1Mo/XnW
p1ipddAvTWu2Ep1j8gAUYTgn82GKGhxzKxQhZUePkO0IdpUe2dZVBEvv3TIme5GDAz2VWUe1xqK6
7SfvobZ8+9zk9rAcjcn5Sgru4A/e9FZMGDjkXl1u4WSGH7454S2ROF8VCM2rTJ/MU9hp0WNG+QZa
r25/zfDQ1jCf8KlsLAIvwxk07MPH+8FuvHPNQucImbF0FrHjxnuc7IOFHJKE9u/BfogGsalm59iC
2rSwSNUtStHU/P5lm93Fpkz5eEKRjY81gmaHqQfKI9kB3Zh8ryaUlSRzoKEFpCdAzQlWweiG31Wr
DR8kO2Dua+aR/4958iqmGPaOVoUXdYIqoNQU4j0Ru0+B6N0npwY+4lhXGRlVkj7I5DQr2SdjltNs
BreZLrKViDje1T3KZQEmcNnS8upHRGuHczRfLPd0ZzOB+Q51YT0FeKwgep+yMTEa60nPJ+ea2MBc
6JOR2hLK2oPPvkryGtXGKI7WBgSQswYq26mqaBlFcfWm5dnvMxmDZtU+j0OxBEMRfnH7X4aVVx92
YWV7G4LbWoY9Pzy6dmtS7OVuhXUMUgZpH36JJvU7lP3uGsRt/oB9qr2Q4+sMG2lWEv2Da6jp1dPN
nzIu3MJjHVBayNbwO3Od8iTj3FuxOh7Sdh+J1P+ITIrz89tRegXvXSTYtrLJuxN/3l3fO8M6n98F
CjPHsrV/v7uOpdSy171NjZRKVPb5z9LWLmRk848pysUK50n17DVueSwx+Nv0fRi/Th0QBfI0+U/Y
4Mu4GcxLa+jpqjUND6lLHxOQ+ex+SFtl3FpdfHKt9t9xOdZUzTffdILXrjMh3lj6hzeU6JBlcXAu
tRZ6vOrlaz317PdBTy5e6Gg/IiN/AhWXvhs+f1Zf5coxMqb+jDoFzFEzqD/Byu991vk/NK/4gjWX
+apWSrZxCpLvRtioD70/hbNopvclVvy1HIryEY5OblG/5LC/N53Z+gcVKvsF9ahhqWsjP+LR7JDi
Hj1QbZNp743I3bHBiKVY0PuUYW/eT2PyRRThtyKtvW9kEh5yBDp+lvq0VrntBwu3OyN6kkeL1kL+
BsbIAurHxszT6qcbqI+YqbXfjC78OXWB2CmW229UnEeePcB7efGMXET+3FUlG9DR0zYy1k1mdYE4
tsvyPr+NQK7QX7qJSRoDh7kxD5+CLHIvRShAMc9nMPHrVYu58bpxkBPBGx2qHUCTY6VTlObxyr5R
lPHTrbfx4CVFThOuYxvxIsrdLdf5Z8otxqd6myKvH2i5to6GsNkkTqcsIgXjUs/p9WMyApSL/bz6
2kVv4I/tb0nVekukt7Uz/zDrbCI7vKzmjnb8nsJD/hpZfbT2K/YB1ghEpVB75NXiyP42mQWMjDb4
KPq424ROpO6VQqhPThRgGTWPGDrrxYCD+Rpmpr9DH9QBvGdVr22qPcsBSBKlC0T9gJzVdbXVlVDn
I6BeBBQTeF39YYPJ3ilJWmwqjGDsNg7e0L/X94np9mtnUMUXa2xXoZ2N7141mDtHn11v53ilfmuG
MPlssXPbtsCPtpobWl+SNBVfDIeMwpCo9rZs++RzTL7JvhiO84ZtNTbXRji9j0a9knFNsFGN6lQn
5zUEbySUd/IlyO/Yq1AJt4aVKMtKBFidsZc4yrNibt5jssMMqv82pDddEz5Fa67+mjuAtD+g6o6j
JRJ/8lBF4JTLsDD+FcvSPr/wJqItlQK8iP4MTuYO1PodVKfFj7/iegPlNvCb819xz8+zcwviv4st
XK5hLS/7vn/PRF1dMaSurg4aPsc/IVjv9RVzmluIKltFEglWrMK2NjBHbVXgqHf1c2GsG3NA8KRz
3U1hmMXZZae3gxU7HNWG/ydlcW/vW25xTPOg29WofJ6Fh6JOExdUMBRc/GK0kB+DqEYTwKv851Tr
UIiNWIxGuvoADCC/VJahbiwNs/csE7MH/O2zUMcdGgnsTC0ru8iYPPMSVxxgBj3IluFGPlJGaVCe
awpSYdJnl1ssqlIsBFM1WQXjqD5DBvcPzVQBYPVMHKZjPVgCgO6vslckTbmyQ+xBZdPAU/tUjPm3
vErV59qs2gfEFk+J76Haq2MLLwIR72TTNLV+kRWRd+sN+wnr8Nh7onrqvzR6i/01k5yJ9Utlso5X
YSsC/EJrZhQTdcLei05BZTZvoVkt49FAjtkmUziZXbuWzbaJf8CNHx+dtIuvGXtP0SSARF3TWBdW
2aB7yaQUt6qcislOzfF3tS1RP1UOWWAzCc/trHYbNyI8dzz8ZZ88+H1TrVs9qNaWpU0JQOj20RSW
uvVBkOzxv04v8qCZZbxSSwtDOyPPbrGwmVLYSn6AC6gFnHEeLGPyDAZntVNbCpz3mKcE3gq1F20B
8rCY1l0yUBuZNXhSt00PEaSmbUL7kXnI2XVtyw3KfXV1w/sVJgceGM7PqPR+6e2gvqWVMgFLqoNL
k9fODn30EK1Fy3zoNfi7hVGUb1pUhNQ3yu4nWF5hGO4vo4peopcMj3SeUKN1OzSpjUJdl17LOMfS
9D/j3dz5V4zcBv4j7SIRwa9S+LX+4IJnhpKhTmsTYME5nwwNbGT0E0uiEVWXcTzKs/vBFlq61eIW
FjUubu58CFiHwHqcTyOjeul0KsR3ozcZ1xV4+jJ2G/xnnOy9Dx4qrVwnquntFNhoW8xWR9BGVviu
a4qCdqAq9lHth+9BnH4NLbe+8OAO3825Cp7Ub75nD6SG02c5ZSpr/UDJsF/KQQk7WJBfsD3IwvJM
GXlsTD3MIjHYxqsVmdoqjcf6kmh6stPUMgW/YFinMkqSTVAN2pMNSWzZQyf57Cf7iST7DORn+UXR
auHBZA89liGBaVRL6I7/xdp5LTmOK936iRhBb27lbUnlu+aG0Zbeez79/xHqbtZUTO/ZO865QQCJ
BKhSSSKRuXKt+kGvuIMkhSKfFLhqD6ktebuxkMdL7qfDakDI9KXrOCXnn/jNSU66kZMCCKsOCXoq
VlbAW+OTN5VJOQ2lkAsxFg2QvBCEQzOi0Rj9mhF7CHfhc1sjxqoEY2vXvg2Vntz7E/W10nfZqU+L
izCFkwkEgnEOu3orTKLpdLW5ECtYiDWzXfTUiRP7ZsPj5vp7f6jBtrcN5YQ4XRJVF9tPs5Pwl8dA
2rgGqvd5ozlbg8DWcSzC4lBnnUMIvvHPdqVpG/Bt0RUlK3vFwWV4zAajJmGsFdM9N0eqSPNWdkPd
mR7pyhHGFkgMkoktRCnraCOMoZLaxa1rezA0u0TThqM8qEDQFM7TmddUj20XgwTXXYLViZxs5aaD
GLHP9f2QlMU+nSKTIYyMm9Ep42suiVC26j3pcpYsTbkqPqEj7MMTSmixhZiUas6UR+Vh606HqAXA
wnXbFVCNuZm1texhYUyAj7aQggMHcPTepqHlN+6CegnpFMZJ+/LbrbFAF9o9FTOZr/10cyvTRbQM
N4fdhF3sZk5u4Freu/EUYoITGONTVNflVoptkvvRoD4Gplne+/yCm7VvFEtXpSighZHgUDqx+miZ
qbrLPINK/snZRurlMaW0Z3LV8yRbKmDddsJVkev40EjAtcVQt2oEL51C3XUWKSFog+THxIdZ03CM
6CX3OPU0o2p+qkMehvn3K5+jESoJv1a+SWnLM1cM0TaxioVNmCtceOWWYwaiq+Bp1lWUFPeSVOnL
qqHUvAxbOJqahNAhSYDPFJGfM78hbhHaO6/M7B/k557dPize8sTIl5ZU6A8aoLlNDY/q2Qwjbd8M
ibZDNK29EztC9ZNCyuXCmt32/ucy4+mUe9cUO77tWCSgd6Yd9dbJl8NEUqgDi9qLM84/nYI+2MiI
FQc/IbQ9GjufIsUw0/sUvZkhWSfwD8HSLWl5ch/UefZcNMVz1mnq3eC26TOvMgPcaBCRmSZHKYPq
ztbKg5i1miqEv9Nod2KWrEcBu5Nros/JWsKwxqYi1t1XzR0YmgL8uxa/2YF8MiYNEtPieOK5zqdU
Nye60aC5c8IKYGaruBzPawrCoqJdVJpVfx83rifl38s47gGIQIkl590bpR3OyZXKn03dVMM6zmJt
8WHiw9AsK05bFEcK+xhkcIc4SAgmo+6c/JowNOTrHFpDgxN+EfTfeCKDkLnvfsB8+IKguP/JSeAJ
pq6ou4Rxb+wq6nKodbHzS0JCeAXNtrk19cFZcnvjbZ+ahgKDo6nY8Mj1GvLiwpihioqw9BCRmTZc
7l9jsAh0Tz91VeU+uV43fVHUGmFGhknrlOuyMZC8mJxRCTC3o6ZDtzEN/caBxxkx5NtWVu40d77U
PIulI6fiBwiPltbkatZNt+TRJ9jEnCeoi/TGaJXHHDwzTeq11ybh56dacW7o/QWQ5B7lhwDSAWOV
R0P3Xc6Vx5Qs42e3NauFapnOC3pewxLN3eRRbuRgDfH00UkseAL9Ac7WcMz2PUgcmE8UKVvWZXvg
UcMGz86sYunxVjLseJVFbvqYTM1AZoFMw72wyK53cqxxLzN19n3TOatKZozodlM+LZtusgIi1Mkr
MV8ORISzFr7iqnHPIXH5ZaH39iL15afIovrKrPi/D6SfNqablkvBLCSIg8KpALbO8kk6HlirPFYo
Isbqi6Xz59mRehEjmRA6yOsnNFWrqwLn8KHM0nLlpZbxNrTZNysxkvvcqaQ76KFJehsd3yN0HqZo
5D3Z5OpL4jffDN6zN24uDdqXwAJCrQmWMDZfUZvv7jKKmNaBbYMkdiwkM5Wu2pce5dYufJMD2jnI
7cjjiW/LX8rIDyQ6IOi/1a23MR0QlvC9Bd8c/jFaKSm7SAmlHQHAL0MJsXmiQ0BewIf+s5YFhshU
za1XfdDdLVIn6dYs8ubeN/Nz7A4qolwaR/8y+SrXMLsQdPavVljcd5If7vs+MI+QeMMIOTVGfPHy
z1nh197C66gXzYL2R6duZE3e9kHhfPIzt1vXmlwebQ4QF4+XuAwbHrI0GBw2qG7rl3JsvGVHLJJq
oSKEKdrxo0XdRBZln/JFU5rxszJJrEKeAqeoled8ooZNJtuvPly7X2w7gFmlo+CMG0q4NUuYUVzZ
6F4dE7hWqfvtV88YtqVXkLhrtKc21R2q9KR7z0x3tQ7ZwmBBOjJE6rKuEZnuEt/eRnCSH7O+6nem
LR3cMUvXyuAcx7hqFzJBDwIxTb9pA83cZG7zybfSGoV3O1hU6RB8gZfpahuF9T3nywOVMxqw0KBv
HKmuD1C/Hhzqm+9wmMTMqVC4Swdw6REwkN7zw3vRQFCmHKUIVvrJFEkStGKJbazJ7SjnzhqUs9zl
n3o7vxZmSjQ+K58oH48vEDvLz5mkQOClWHdqmFfnwSivXQiUJ0/C8Bg430O5SU8ypBNO2A97z4Jd
BXh/pp+kO7ehUtE3k7cOVMYWbDrUTNNQGszLFNl6MNW2u2vMmsJ1CVCbLoXBqpQb/6g6zVmpGxvO
+glxOAETfYcejwjfotwHIzVAXyDsoqEYCzy9cBFjx6/+4qE/hUV7eO7RFroUcfhcK1l1R6CVb9LY
keHrqvZFttNwQZFFsi2D9ptNJuQemWDt3PcWpY26Hyx52shO9O7FJKTx3X3bW8CVx+gLYX08OsUY
9k4Q5YvbOFCtfjFUagyoLm3XeW8XL4UWNmtEIfOtGJqaye3HUeCX9Ubq35x8WHY1ZaBE2bT0eOta
nFqPrk6l33ICVRwjT38gFSwt/Q4RQt85pNVwLYbQuNgJqNauXuuO9o1zXbGQw/pLpxvtdawT0k4Z
NJ9l8DaWfA9DSV0OTVj96PTHzrZg+Yl851SQZlrAQtWu+ojimSZEijyQGneHUBwBJ77O1wQmz2s6
9UhDXxM1LijixCQm24xCqa7jt1IMZVVP7iSl/BKB6snQ/XoqI7nlHgQtlBhagTeeB5tgGfe5JzCf
3UPSZEvKIMynPJOTRQBMgMR5/15bbZyGcaRx1/XNz/8krSY8xITD7WGvDVz9t4KbBVP2EMQ/Cje3
D30B96PdoG9D1U2yC3QqrKjPpDK5hJuMI/ew0XKtuIx2aVFsKTfEcLyrUxfZLuNR/Zja5OV8vv47
7iEk5zKoFCA8HC+QMmdrNwjkh2aMLFSGOvkpj+/LkgfQSa73vm3DcNfqKMKHnlNfhmBKvjhx+aa6
6Vku+KZHcY/aOnAmolza0rSQXNcaQ9817ijvwEqjZJ6p8VoxrGKvmOwGuHu6ZXQFmWmeS6laXqty
aX638+RRGZAJqjJZRrZGWndGmP/glHfn81v45rW8ws6PMiiagmZXDvWdzVdpG6l2t+0Ne7jKlu2t
4IBWX2USlKqZhD9S80wmC+g4X+ar2dfWm+XDc1q0SvVAgqnZFHGdgXUpwUYTxuKZq7pmld4s08qK
vhRZv/SzMv4u+yUiCGkQP5tAAzct1CfHcdRgaTHA8vpOp5DTH85qrdtPtuMo/GRviHIVnwPfoLzT
louDq3cWeMLuu+JF/FDaFlB8ozIBwjfhESricE3kZrhLHDNftIbxJVRy74lSxGGnQJy6hfTUeeaM
DlVk6n2FxgIAYZoMD0Oid5T9lPKmTNvmFV7Ug/AIzHqkao34nNpV2bbpq51sefEeTghzr5B/OPG/
jEj91eYF6glnFUDkv256gu6DGgynlLDvog8c98nQdcJBZX+YsCedBkNw0YMW7Ov4HADUo6KmrNel
gUy1x3u5MtG/3HNzkV6acPQXdmuT/p5mq8ZGccbQn2R54iJ1Mx6Kam6kJZAKTW+7fdMQvR5tJX1z
Yut7B9L0Wjihfs00/xti7ekbya1FDo56SR0fDAuObO4RkRq2fRulD546Ra6zpvpqQp6VBI3ynVPO
90IOrOcC6qe1okRv9lDmK/KezjWZGjDLMKmSO9q5pqRK8HtUymoswSz5bulchaPjmEDzQ5LYsy2X
epPoLz8s0y7CLSaudLVve982i03EdZpL33YEmyXPX9tZnp4lr0KAYIwhfmq1+ATq4i8LwOQ50Ix1
5lePUFAHS3VUT2PlHPWEOK7l2Mo5R9R9OQ6+sjLqut85caXu0SEZLvnUBLt0IOQCyiDY5Z4TrHSz
UV/NAT79su9/UAw3+h0ndmitnkvi7YuqdrJ1B0ESP5exNx7IICx9XTIQisq1nTwAYosLUyFW41k7
N5LSJR95vq9K/Ml3VGhgbERgNDkfTiPFqstEIx0dmlq/6oyICL08WJTUNU27iOrmEbKgZCdsc0NV
2C+Xyla7dWd12oKnkbNOquDVrjrCMJYevExslKs2MbRr5PjOxqc4202MLRmp8USBUbrzDBRvOrWA
8Seoz12pJY8wKvBcbctwLal6vxc2JQH6ArsscFDJvnIUsL4rKmGocZIjsx88jadk1CY+y5I0HHw9
Gw/gsXl3XDIYAUX9pwbsEQ+C0SepIu3QUYS7biFg3iVFb9/LyHvKltpy6EFpnrpXYqUBZxw/aJax
lwQnMMPpPhgJWNjAPFaFNaorzXdcyF26B49ouGOYpPDHUDLPNQhFl3q1eynzsnuepadqZ2QjRpOn
Jg/07rOJEABy5D4PeRBxPaPyRRA90p/4/JhgdJYwvKdXu5l0hZtni2LkK5HP5NYU5KVXBQxh62Hy
EhNhUbl3df5VDBA6ldckTKOVZZXjFYYpZ6EpdU+WRRuvN5tsmFs1tnXwr7iICU4L+sUAIjlZ8i6M
lrKBgHstNeWpd6zi1DTxz14M1QIM3dAwQnoNSFn43Lr8EvG5iuV2E3MnPJcG6r6SbOTbRHFcqipp
+Bg4+6a2iN+n49koTW4ASXhfF1LE15+fRZ5gLRRhYehG2IQSktKw7oWttjMCjRW0paGtckyqXJJ0
RHVB/W1HOU1XWTHcNdABXWWYDZaa63v3Pq96S2guJlvYwZrvjVcbMNGJL13VKSt4BXVu065+dHI1
2dah/tb6bXT2228Ewcu7uBnyjWO7sMUEKBBVLqSbogenMjQ5ojs3tXXXF/1A6BT5kd6UTYQmLPiq
pfjNhePkLwN5i4WhS/ULv/fKsg5d77GwS5TawtK9mDIfiiCCtCeIjmaDNq/aGNxapqFoOkg9qIJ0
sj5biCm1J26ddiupi9WrVj0EgpxJNmPkeXiDb9xNMuG4PVVhpC9Giko49apTqA8BN0GwJJrCV3gs
8M1mo3iydiNwKusGMdJehV9oonASfh26VvBFm6cog0cgD7141ViKfqgD6vUdwFxPim9WDxynF3Kf
ZE8wP66BSUr304O621TKqxY7xalMAvc2NPIkWYZDF24gcEFjJW17aY14qbSNgek+VHr2ldIJMGJp
1x34rgWLjkzVvZFF4OWceNwajgvgqpRefLStHrohWepNWT15w1A+ZYl9zSETvss9qXxytM5YtsPQ
8AvL0LYVd0uKIly5tXtnZHl3bvPBvUsRW4efM3z1krDcB7KfU7jhRa9mRGySOGSwE7MRddRg5EmV
iVlXQrgqjaRH2dblB+4fO2HurTY9xX4GsomDJgDJ0Ye8gQymoVXxinoI89mIIwi8VbjDqagyn5OK
2DdAM3llT0NjkJVtnnF7lyLLeE6oUgISqsRrsVZ1Wm8Lw3ezvq1tQA5zt9dg+MWZJ7xqk42uB08a
W0VtH0DaTv2XGKqIVK5h5pc3wjntwKTr0I7eZmUvSgnd+Pn2trbv3RWEP/JWOGsUU6xK33Zvs7FZ
NSuLMvudcJaDDtBTO6VhxXVHX1rqdR1twY3uDMtpL603WJskGPOTHR0zInRPqH21itw9TZU0T0nZ
v5Cfc84ZzAI7GB5g19f67tLU8Z6SdudoaRJsLMJWK5+Lkcqsm6nVuuhOB6ngyrkaQF2a6keyIwe7
s7uL8E/LIF5xfg6QL0fdxEo7HvEC8sRyGCNQR+4iUfqvaW60n/PcV5EJ14wLdenhLoA3qiYddm2M
6LmRkQoznVQ9EFNvl6HTe68loeONBs/BRswqFbIfdRGjLjLNZjqQviprr15gay/N56pIvJ3qZ5CW
d4TtwsQsV5VUlFvQzNy3bG8cDg4yFcY6NKxf3Xjq6kpSqMt3Du+6eqLkm2iq9vKMB3fovBeTP4+i
5WElQQP0ovFpu3djhIimkWR0+iX0hgcxCsc0uytA54kRGCvjpKHQswgmPvWxhOTJ7nv4zqddEejU
NhO71io0Je0yuPLPRpf2lkTJ4WzmgT8/xC5gyslptsc6nIv+EJjLDxOZF8qLwk2G7ewsXIhHcNYx
4Zr/fTm35cBolIryjDDBhvru4c0eTXc11k53GpRUPssq4a5GBTgYckb2B8gmgklRSDTFJCskerFm
TDwYCMOOFmJCwqb87sXZlGRukaf9MCGcxSysvYh+TDuLZWj+evAoQGSxHgFR33atiC0DeyIp1SxA
Mq+iYUwPWRX8bKgNTA9EvtOD6M0Ts9888cHvv3CZtwduBuG92H9eJ4azz3yl/8Llw1bz2j++yj9e
bX4Fs8uH7StP+vXy/3ileZvZ5cM2s8v/9n78cZv/fCWxTLwfSjug7+gHD8I0v4x5+MdL/NFlnvjw
lv/vW81/xoet/umVfnD5p6t9sP1/fKV/3Oo/v1Lb80ueDrUM0d6BR7tg+hqK5j+M301Flc+qlBzh
bdVt3OhR9n58W/Bu2T9eQRjFVrdd/s1/vur8quUOFZr1PPN+p3/b79+uz2GGo3enhzydz1e87frx
fXhv/X+97u2K7/8ScfV6GK9G0bWb+a+dX9UH2zz8+EL/uERMvHvp8xZiJp7+5R9sYuK/sP0XLv/7
VrZTQp1bap8HyQiOjdRODImAzY7x70bMRMNQHFTtKszCInqVWDD7mm4ZHsV0SQJp78TIsmmd95Bp
jb70KoPaqtqQ7rMghkCt7p84BUNkO43inErCFnzLNC/WjIFuHsi+/xDzwu7CE7UZSxixhE00VQ9b
hqkDAqsh2z9BF32B1CO+FLYU7zvbQfC5o87XNqNbA0NlfM5TGEgnLy2KUJITs4ElAWfz5NPNJqbV
SP/eAqAictZALSO2yv2eOudcldc3RxdWyVVlBDY8yQb1JdmIxA4ne3CYiKlu/AgtVxu+G4P6+a64
6AQNyNuHVPdMwyGwikuhxMVFURpt6+kF0HWxutWqYecWIBverbZ6B2By2rxBLsiOYmFl5sgSGfX9
vJfY2u+0iqCmd7ztFyRFcwrTGFreX5cUbmnf9WeVB4ubmz5yRLPUnSOXPUXM6AV5k0L9TaweemRK
1N8J1zcy9Vfj0G0N/m9HQLneya8mLXvXYJEwiuXzdAFOxJEc/ZB0DagKOy8oOk1h+sisfV5Y/m3g
KIEDGmay58BxIbgieHVbIYzzMskaoyVJj3r9bs3NsxrKdRcn6fHjwlEZ/H0TSvcf9hJDIzPPRLqN
vVIZaNXHCK2NcufdBU3i3YkeYC8P3dbS27pAZslrMztPCL/OGaPzSGXp5DqvvG2ktQ+2HcXETQP9
IJqR0NkBZWT9IHoIpg37REoWYjL57SaGrq57KQUnrMgojkZsVlq0jgy8DLUxH+KxplDvWklS7oS1
RUxuDaZWW4qJ2+zkLnrdKBPyVr2T8J09yDiZGymH0gO8xk/feTZS/EdEhlQCtn+b1MZM3+mq/Xm2
m+AJVfi00owsjytvxcx8MQcNQ1B1HRQm06v+/bpuw5RSPUoN7bV4EYblqbwjZQLDlu0eRGNkGYr1
t3a2dpGJNaMmhGjh5JuAbEH4ekD5bow76d0GepETMIi7WLpteFv0bsOyh+tVgqFhpcKMftSnJgzz
5iiGojc3H2zU6UEby0FsOU/8TxvMy27XUHtnk0Ftl3LwKftTwhERBWQ1ufqyn15DI+V0FSIoISaI
t0VoUCNSO4lTwktrHygFQJxSjMGe/jRahv+E0IK8EXbQY85hXjH7lkLYUmwj1s4+H4a511ON4dT7
UY7epCYlk5EbMLnpYfQYAFDb2xZBA5lP2GvRajvhQQGXw5nb8a/WBGNPM6rrcjMugVRZUPhPcJJ2
gpM0A6CefMxNUo9TVxjraUb0Zh+xpOo3Vo980+wqzP80DAREZd4plsc7t62H+9ExrnqddE8FB+5D
rqvleijj9LOnG6SUAFgROhsgeZtSUHLkfioMgKtRAf1aWNfuQqqHvQAbCxSyaOrKdpeG4STr2SZg
yylVdesE/NZSTNzgya7jhlvN5qP/DvTs1W20h3nxy82xoYq7CmDMReDKPTiF4xw4uerpQnRFAxe7
AYSgQtP+Zi0p0+4L1dhosydkpy4ynJMPeSNkYqdGLLeLOgBgSVggN6sextAUQnV59Gpkc4Lqrszh
fRY90eRDQrVtqoPqcKufE9HvXuwBcoDJWd8KZ1nTkIOOfDhRa6u69Gn8ErqOBflwDORUilHD+m0L
SWVdxIQ/9f5kT/r0Jf69R9Q+EbbMT7WTR2e4/6NzU1qryiH0CanXT5OYHItuBE9SKfkeEtqTPNpD
txA+VQeCmrwnyvCpE1EfOO2VtHUVbEU3bozvdqBm23c2canwRw4v+En0JUKmfa8lEN3pziGZmt5U
YKScx6KHTjC6JGa1+2iXWufwT7be8N2DhOgTmu6Tz21XYRVjsUY07UDpyVLMFMUg78gqt4apXHXd
z19q4s2+DJDdjH39mahHbTb5i+elMgrqHbh+OXtRkJC/GJ35KFaEuR2fy5yHxlwnWms2/NDolFwf
/dR3j6KXdPlfg2ebGzHqhsI9ehWQZG7uv1zC373Z1gEzRWDERX1imp0nbovFPmLHD5erqdZZpXUy
ceL/bd3s/HNtIKNCYQUb2Q+ybTHq3r0kl7DQF078iejdm9Hryg/EtR1DJ/Vre+FjbEX1m9NGpHTC
1n/wQ5vfTCOUjmZtxscP+zSQfh39roTvhg/xSZEra99JOfEnaAcWNeI5pwB5ieHcwAq4aUOgl2AR
zPI1jCRnHcPWtbAIlJMwTaI1vGPNqZkaknXvm9kmXBRZWUelLe1nu1gwD4WbsKW5Zu7GyEGr7W9b
Gvn4/grzei0kHVEnydU1DAqhYsQdLFjJt2IYy3ly5yTxHQDbKF82KWoWno/alq/V8Hz1KHApWtAv
INXqSJz/rcnQ60Xv1YDbeyGmwk6Bx1p0cy9BBbYgrPbO6BaZuda6EJSbUzWbQImUqeTAfxRNo0Mg
gdb9vRh5BQQ4s0c3uXV4BNb4y4OnJvCPCvLeSpFWK9KO3rkUJElFHfPY7mb9WhihzvTPgyBEiicn
Yfyzz7xm9qkm2iUxEYaat5PB6sEglGvPcIVErpI/txVKdL8Gv2YKqZA2KdVRFMNMv3ual61DqByW
4mdw/lXMBphx/Wlitt1+R6cJfXAJpE8/q6KZt5on5mXzVrNzhmAT8dok5Xe9Hh+p9e8XNhn3wxih
F6MmlkeulZKi2HKbYlnBVeI36kM/TUKMYS8bBWS28O0l0zgG1aR3m2ltQVolONqlGlzEbJDzH0kT
aMzF0CIzf6d7/SQkJD+Ww7qlPqYCSQdkYZI7tzNt5Tamv08RujglFixcnInyaCW6EIsP1cLOQHZS
hlpu6iHtq0WhyT9db/PzUtHrgomDYeCsIoZE2alm6gHhRVL2YFNtfOfWmvI0kPRcapGl70FNKU9+
admw3XsuitM5VGGy3i3NKftqIPm6N7TiazHKNsfVyQam0QME1pT7ccrDikb3FH0f1PVXMWqmnK3w
DSjd+Uffac95ueiJfZVMKvewdMXHPuoK6td5nlJ4Hy56CWBG2FqFas3acZ3tWGTSXU6d7nqoW9Tm
ei9f9lWiHEbRxBUAp2ySE1wIw7upaT6D6+PgJe3PnnB5561Fwac0k8sd6J3yoMoQS/5WGxSSg2KY
BdmRtIh/FKZaqBJWCakzU04nCv5f+oTCuTSpnJN6FegxkoXvVvRKfjRMyzveNhAz8y5jCt316vfL
GNqKRPnoxUsjyL+TSs0fyUAVj5IU/0Wuvz3p00iRjX4HZBIpq8kjL9TiMQuaFdTn41X4K8WIEHFP
iZSYlAyzuldrQvfTcrHIdWMFwBFa37cL2HFyTlKD2n4tz5cdoZKFGTnZUTiDIhj36kClkLg+ChHy
frBJS0JcbbXaa1OV2tmSgMeKoeVBqjzWVOWIYeFY1ULWI+ucepL8+nNN2yraWUrgGXcLR3ud1/AQ
G15VFbU/H07LwIq/JGBwLtnUkMJULr6aGOt+Ui+dbWIi0TN0EiJUfsRQNMLF14PHHnTiYTaJHjWj
vUlwZt6H3KF9cFMof39f7uapUmvu9g5Y1+kliKa3dBjUU3/buVJ9NDh75rANqPVR7cud2XnDzlbq
GnpaTLFqalStiLHoCuttjVhuViQRgeIW1dofwT83dfYPCzKZms8okHZKwxFCNHHruaCupnElS+rN
SLnLz+nZ8YNtnFY0ZuP8XCymdS1Wtwq4/I9bG7FjJ2h7/m3bnNKXnTbA3wgvSLyKUJz5pDROx51W
R6TT9LJPiv0MKbL1AtFZea5CJAOtPk4/pe6Qr22P8nKO2BA9l/LCymRl5UzIfKSg06MxITdFT9hG
gOjAiqcZ0WS/e2IITRrTjhFDy9NNN96s28s8M5/gpW6uip+0V1Ux3FXXoXgz20y58M5V7m6FqaPo
EpbZidJVG+x+L4yiCSGG2JoAOiae6+Y6N+ZjWLvZFXSmxVHRoIgzq0oHwD0XLEJTPicGaDZKTFch
9Jq7nGz1S1PxDlWhgeTwpMRM/S/V1W5TH/Vp2NUgWKkQdk9i1rT9z93gDHdiKQjYS1KqxVXM2Xq+
bXQzfhBzgVQvQODET4qjOM8d8sMwvDim9BTAlHcFsFkdMxdE6jRKoDa49RonRoRAaau9mOgNr7w6
pd3sYNLieWRynicaX9rLit4geIGb8AXH5m0aD2DK7Ct2R0SuiHz/tvo255fAMSRNWUue526czoeH
IPayi2hkA2mosUZAVwwRNP45UeUV1DSy7G1m53SaRXKiW/lRDvXc712iXskunq86667JEQj6PSFW
GB1Ru1CyIGPSpY0Jvfae65j7VEE1ZiKnlCeBPWS50AoWtJbzeJ5GuBDCSzEe6rrYVTrFy340bjPy
/7A8ee3V1VQ+b1NPi84hGoAXcso/LaGbdVPUh3+QcJgm2rwuqWAATEq0eO1KMXX6oQNPIAS0+86p
reswNVTlogJcEh2LlcC6+olhXQ3FtbZ1H1mL2aYrknKiwukoTGKp8IXGZlGnqg9Gkd3EpOJ5we0y
s22+jNNScdzCTXN0fKvdU5hNcXqcj68mj9yrRG+IR05DGzYqyvb1+76VqsdIt7aerI5gTVrvGIMw
XQZiqFvROm68aidmg6L/HLpTqh50znPBp1d4wa0C8T0HQkQr2LqolHQDLUewFcMxLEBRKr5zFkOl
BPEppa+p5jd33Kni2yL0WWAehqlhLbxyzZAWZQmeXwxTC8JOFcFtveBja+YZSgvQAe2r3Eq3/Ohq
jyQb+CWHSOBbYEK/DSH+FzgC+6WF1Pflg68OTwBaLPimMSrvPD6uKN51VrU8asd2akRPNAFSVEer
8N0CDnRmJOBWi1aLagg3GUZl9aA5dfjaRbUTPuVpU7/mcvNdaYKNbRXFfd7J6hNl6cAjy4onxcDX
nnrQHivP6NytmA10zvuolmgAMHAeUP4+Ri4wqWhyLokhXikBP4hJsT4svsY2pyFh8fPwzSslGK4n
bymH2H+EZ142DHkV81V7EA3FV7LhP3RGmz9QzDkSS5IhuxzdKF7aMcfVVNchRv3tX7fZVvMN4061
1O9ugiBZ3ynxpcv4peRxEnZ80IiXZmrERJ+m5t7rk+faLH6ZpgVpaufn0gyXN//G9A6hP54bQVE6
kc+L3tzU/2AbEuPf/OZlYcjnP5PqfqXHXgRW2oVxZ9CpGJ5qTtXKV2EMohG9NidPshDjD9NgQYOd
H7gnYb/tIJZ88Jtt73xyuDo2fB++K3Kh8pDBhd9daV4ieh9fTaoTG+p5rFv80VHsOO8t/DRfMtYF
vyowdaMRsOxsWKX51Eb5xpi4pcUYapMA8DCAxtnW9RoaRu/G08JGGMWauSltKzzkeSfdAxw0Htsq
/SplRncSI0Ku6oazmbFq+dw8IhyyC6KsP6WNraCSQ6XGYIYq+qapehE20bSpAcmlrWZrMcylEexu
0Y57YrZ8/pvSfwENHVChpjRoBWbpRneG5hxFlUOdSuAdpIn5lU0JXAMQ8sfSA4Pu+RfRM1TuNpnS
wI789wlUxogeu8arsJtjEkJDMbko8Y+qI5Ek9kgy24ccolf5mZNMFGSpDb1tLHzLgYSB+zVGmOSY
1HF2tPrwPtCNZBv+Ngl7YZZ+vvjY7alox8obfVst5t85/d5N2P68Ze46v3avc28LyMleK52Tnqs4
aCFaoNIgp8ZkEZit/z0F5kkR0Q/+M580uLFeRyWrV65ix5csg0kQcj91N5iFcjF5RluZbZMvKd13
SD7U48nXgWdvSp9SIquy+tU7o+iKRvMAqLe15gLXArMNtlsdT/P0AMV9s2hc3iZ0kz/PEwH0sGis
oXkpJ9kDd1t+jqEjFSMqJfRjlY1vYiSaLtenD01XrtVqyB6ETf4/0s5jy20dWtNPxLWYw1RZKoXK
rvKEq8qBOZNgePr7EfKx7HNPdw/aAyxiI0iWSiSw8YcIIZh6cvlxE/IxzeaoNlrLNnMOIX+ibyfF
6Ja3WJa17mIUgNVvEw3Jp6/hXX6dFTrYAZpcvJBzyFjuoS3rp0O8kTEWR9Gy0qN2h87IpShHLD6w
WXoUnj2c0M08xXMNmnz1OKLCv0E0bVrJqizI4f8AKB+TnaRb2ljexefEWw6SoRa29RZlA7GsEYaG
JzyMIMl8rBmHUr+koOPNcorO7VyTcT20zTvWDgdZc9XJBKWoj9XWwXJrIYPXolH1i69jFWZ0KM3J
WNirxtkc40WT1fHa9pTqHJUWp7NI8+5SRzPO/L9dAM+O9iJsDlBUYYbfx1JbZoihQOYW5iE3o+Ij
rCCuuqhSIXakKOtkqpyjiULJwWtUc+uQFLkX8CFXSLCoX6wi+uSEq/7pxFscNYIN95l668Ceu+88
3V4WVUDM7jpvUbA2P3atd5CttpKgeJ+O/InjNWrvVLCQ+xSLm5Wh1/YR2vwPJBVCCBQalt5z6Fbc
YjYa7btC7eCb00PGlWEsBVrW/wyDu/n/M91/vaqMze+QfZe+DkDK1/PxZTsX3XzyKgvIRqsYwO/x
FpI9An3UNp2u8oXOfWVMjpdViKCP4N2tvazd5oUlk6MFsi2gSx06YOWzzXL2XIkUsqjzFSl779Jw
wjY2ebUrdDU6530L+9cy7AeyQThPeT7iSviQLrDFsL4OVvfUJ/wFK0OztHrOONnl3131Vf+QWpWX
o5fp67oyocrMyqq6YVHIq7mQXaZZnbWbs9bRlP2c9HK8cEdD5noIxSdklUMFrfJLgLjRFn652FWR
H2Njo35a/I3tctdBfqdwitcBAtLWc6dxLavN0Io1Rk35Vlb9qY9XqmXEe1n19Fn8CqOLu5Fb5WuA
khV0I6S3KlVVTvg/g2vOkV+rVFd/GbT8V7We862y6iWejxSZ+NUqq9l9aa7HQP0hpslD+dVWcR1K
TbC+bZ6Aju7ZwdgajiX8Z1aZItSTrMkiC7NZyEL/EfdGnq0HZ6/bJPpJGxjQYVTjejUv1iHGVD2H
QBDNZIOJlcO1lZ+aCUVp7p3Wlr4u9R7t2d/NXmUZ5UrOeJ0WZu1izH1l3WIVsxSpKA5WkuETiF3s
agJ//qlaiDDo3ldl6q31pIXRoavd/MlIjE9MPLNtGQTgdLqgOMnC9Yf22LsXWRmbqupWt0ZDCbSl
VWOxNHRVv0PQ8NXPK8iEXq0vPN1Rzu1sGMJpQHDJU9SWLM34I15WeWAuehfxyajtyBvQTY5CgVbs
J4HTJccX8Xuno1FpW+5H2wc86JISnXgBL6PrW4FmROF9IBP0oZWifjKNMTmwVNLWSDz3HwnL49Tw
PkwydZzUlipYWF17NCf3hxzHPoDHN7SThwHGI+cRnclzN7KukmTq8GRqtvYVRinenUBE9nLrKIuM
rVDolDym5t2kLKIK2qfaVhiE546L0nA5OafSs1dyE+rGs11bHiw1v1UvTRKrl6Lx3+so0PayJgvZ
GCf+oocbd7rFDV03j11pTBVWlWrjvdqTMZ1sPxoXQsVUcEJkbu3pg7uV1UyxXnB1XuLGiifGLFtj
anHIp6aHR3mVTGHWLORlELhJs7g1qW7LpqXWQIYz5I+Ovy6x/VuYre2h5jgNx3guArIw+ao2+jen
sLutbMB9y8f6JCq+2GYO47Csw4bvugc9JC/DWXYnnk0t5gfO8VrMSj7X+rVTx5GbhtcXglgzZlqi
ohv03DS2n6GDxyi61AqpYvxcJ33Xzt49DXB5nuqxsWszXX9Rhf+rFem7+DD2OMOxTnAXcOmCz8lJ
tnVsmj9R2N83cUeSD5EGto/+3m6c4l4m8lO9mhZqkId3shpoYbiuVKTJ3MR5aYYJf6Rk+mr7brlJ
24Hko+fUb3O8qPTxK5RZZFn5E+Z4Z1mBkDoU6hC9mW6CmLHXPHcjKpBZJH7IsJv14bY0hoWV7Wz2
aAeUu1Fqnq/Mv6ujMvSzfSHN18tr9xC4FdbhiOf+HvOvea69NewF8sVtzsBzHhx4ENs6d/qjEhQ9
hvdYWVm9dunwMjcx8yUmWxN16I+yKOr8WRkCZ5s0se2fZAxpEDA0elkv5AhAJhHp6XnWKp+Sncb5
T4n5K17fcJLKtN8kv8lcfIHOtJCtVhS/F43a7aZW02E1zCOisOUkqLQjWHq/O0oWGJI+NgCzD7ax
SYK0pWBBU7IIqVsOMbZKndibEj0z1K51TV0FQfuzLEnlK2mFTyC8F5gV/5i983/F9r3rfzVIA/hr
bFbI+FeDmzuQX2/TyN7SJf5qHP/3/P81zS12tY//PSK3UFbht8u7ieZ3E8320LL37b1aof4YmLmx
0JSmWpFjKO5xGMvvnfkKfAEEJvsiI7KYQlzk6t52/ujqpe3Ifmh3HfJ7hqEaM25jfreWI+XUpquK
80guS4bMTIQ4XlgmaeQojDdTbAXeQuO5eirdfq3JqhyXlWnBcaZqbtQA2jg0P9EdIxCht3cmXx2+
Lx5+7iS2twav7cRdQ9Lx+jZMdTYBU1YYOTsPGWmnziNRqluV+5A2nnkC93KQbeocKnoHoQ5jZHU0
V2VDW3b9utY8b6XHrMOX7OD8RUP77AbtXPvwpV5sxHuOchbuCt0Dbja3drB/7R5Vl5PjJjs36qxz
axUpz9eMI1CtUYHooGxwjifTOssrN6iNfdC2T9d+ckjQp99zP592Gf8MEt+McPhJ7NrGiBb2PKvs
d5tqxoWOTlkcri+poZURwcpa9fNpYy+6AApeWe5kFa9zjIAtqEiy6mZIfdTdE4YB7h3+Es61+FdV
NsiY8OJoU45hjPIg2D8j7tMF/jb1Ax5z9UMUc+ZlljqMr36s+Zgp4Jn8GZOdeQq2q7RHrUNWZT85
to1Ze5gkmK9j/zVf04TttmzgYmu4nt+ZhfhVeJ1z17NogAKP0hJkqn8aZsvyCiME5DituCnqDdrl
aE4gM1hpVbCSM/xxKaeVvWWLj4IIPzSskSYV8yjMN7HELDM84dvYO0KZJsnWW7ill32mrq51WKju
8dpr9AIULOzw848WSw4q5vGonrP9hifIMjxlvWLWvnI3wSpkfUVhJaWCDTOnfgj66NohGcroGMFz
RX3eOMRZugnIce5iB1rVVFbWgTNbexeY/aNi9LCsUUVeGJNoN2ygxq8JWQT4p+ObHqCJwF9Iu6lT
cY3ndj1d432m/xGX/SfgJNf+ZtopJ1wVkWQZkE/qq+pcz+66acL2uC3H6DDN3ru9g7WAhoHeppnN
dg02Ljt+UeFKtgZIsx59O+EBNY+t8tG+V5Vo1819sT5wD27gvyJhOj00tjAWTY1qD1pwCxS7jQ9D
67DHCESEnLkJxVVv9EUae8lZRGX6hOPSpUJN/B2YVb6xg0ZBYM0r3z2YzOSPSsh+eLRz4I9rYnaC
olmfkK7GQKjCBKh362sosEMEijjJr09arZBLy4Bny86yj2yQVVmUDjx2P8CRJwhnzZdbR3mlzJLO
Rf/tNr0My0lusT6MvnbOezoU06Y2mkDbVJMNaVFhu7bCiLRach9tWEbNTVacVMehM7iLZ16cbkgg
ZYv/NQosVXwwPGN1nUTOd+1kJuKLphj1Ljbi6Hwr7AIUdT8ubxHkkaIzOpZ4JUyR9UxKMtjL2K2L
vGpKd1r6mqasbg3a6DKMrGmwtUQG73B+sWtQXhY1yA7Um1ZGav75LgyHVFxXdh9unfSHwB/FwVOd
X4WMyapsuFX/6BJXSrr4o/57GmXyzaWPrdZStt4G/x/ncuYXVtoy3OHZvEfaY9pGgxMu6llCq0XZ
HykAt1yVimfc5aGH9JaU2koQjTolnO8sRysi2evXo4rLJWPUgi9lnPQ72QX5gQhlJQyYgqC0dkPq
OKwea+W977U9zDnUuNVw4PBr1i6f49VU/TASlDqiONTPZWsemrDb9Io4xI1VfIaZ2/CUNJSXKDar
1dAo/b2tWtHWQVvjzsV6YtmlY4m1nY74fdt+ZI0Tvxil4twXEIlz5N5efM5jnovgIJtkgfQDkGa1
wTeQ3qwrHprGXOC5+63CK/g5wdwW5wplKWsWZkbPzsCPzE261chae+UYC1uJkqcg7MRTMmTxys38
dptmtnhSiyI+cQd8lY2yGAL/q8tq8ShryHE428aEuxmrpIWWTObOk3lO+GuyqUm7LYng09i1HPhN
BWuYWcRHoJAN5mSuonyydlp9W6WoAUWR0vMQ/seJRxrjaGmDsLMFvvTWUDXlBzYvDhLLZAGULOSU
aUjuJdIKlOGlarPkXoKw5rZmrsm2II4vjZqqi7Fl1eFYbclxYaIuwOqXj05hFo+spSFL5FO+lVXZ
YBTwhOPYOctQY4n6qLfO87X/PChQZrvUgE1POoo4XfZm+xl7QXcnu3CS4V7ayV7eBmhqu1S5SR4b
zVwkDovgpIyEhVRw6u+9TLnEdaCwWQL4ecayTJyzvuH8X00hrfhIeW4NB84CHkX11vc1gw/Rb5aV
FXJENj9MUz1B2zjG9meuyUI2FnOPW7f/e2wUuPANDeTeRFkXtos6IXtqF7mR9Rhn7t0whNUFj5Jq
iUtr9u3/3SNjjuHvOTqtwpPEKIJdlaTtUzMqbz7v8VjMtTrvwt3UD9pSUczmySiG9ilJ33QzTR5l
xMJjBCdDq9/Itmj0nLM5oJMUNO1DGuvAmivzzN4UZ+5MiM+eR3ZoKfFb63jGpvGMaF8kqn3uuBnY
vevf1Tzmaui6XA6Tp6zdEgAkru8ucpgTZktTq7+MSC9dq7qw9ZdO+M4f1Vur7PxfY3Nyfzs0b7NJ
b4+y8FSUD3joFkg5/hOTV2qH4gWpYJ9TkHwGeI4ZtroqypKra7Cb0aRx5+wy25gOU4k6thRl73BA
4pnkPAttUnaj6IDq53r0rlbGEtHP8BPgJHCwyH3RnRiLxBIMTiIQdjWis9Ur+jlBQQZyEz+TYxaU
62ujHbfO3g7ULyGUBo56/Nei4Rbh2VO3FRjYrApvMp6r0GzuOP4QC1nVEQe/j5oEk55a6ZaG8UXT
y+5JttUILCRKFZ5lTSvHcumep4hb+T0aOO7dmCjJEgAA9iKjPZ5ENRlL7JbCT8dwNqyUrC+iLVEV
0VHIskclfC1nQ7C5gxyZzMYk9YCikxzJ0jr6nCprk4+O9aXv+3IrknUYIP09gRiuv0cVPodjqymv
tug/a6tOLrKm6q9N16ovQOq6Bw7XTmla4Pzd+Zxk6mmwlFU977MtUGB7DU7vLYMfv69qO59A2SvT
rgR1raekhtS5sMIBzanfV0OGUgabgX4jG2Shlal97ecg+HGHaNjyNj5tOETB/qhrUIDww42T46I1
uB0743pMzl6n6twxU+0RpeZ+mZSNy4c+BYvGqU3kuIxhWbpBcWd3VeVeLzO/LO401yIF7ZQoMirf
OgN1bhJuBVZDAzDwkadUYfTY4nRt/6T7s2d4ZsbfUt9fknrsfmaxuDcRo3qfRn4wplGV962XlDvR
2+QItUw/G3GlrkKNA3s0uz/koNHdl6gQ/XCsPluEal6/5AKj9drxxaIOcADnfFCgKMpvrhnNetcm
dvdMTmL2GgPbLlvrIgw45DG/yUanCLwnPhjZJAvszl/x7/ZOsmbYjbs03B7E2Tw10sX/OZdsrJTJ
/XuuCMMT09C8kzkPlnPF+nOQZuZKpt2E1aW4G0Xtr3zdH3UxKO4y61Acaua1dauj/TGhB7NDK8J6
TrXY2VQiT9btvNYWcY30rcIdWMxVdTCmM1lrzn2pKVqpPw3JgxwoJ3Osco+DR88zj3YMgirYWpl3
J+dSjeG/Xyl4KYOIR48R+Nci0FsL6GiYRJtONN1Ctnii+tUsq9c+atZoe3Ae+9vguGRnEaAftNBG
g9toDcbtTrfxNgPGyllgyv11Dvmz7LkaamOELROX195ZBLhW0eLDhESe6mrvlhoCM247f9MHxfjV
mNCe+ifcVSjtyrDq/Gf4r95yknzO6f3VW4bDOP7uFWgbD6orduycrG2CGv2zOQbfhF2P3xAJeVQQ
IHo19diCXGWpMDdrtj/dNC1kD2QWN73wYHP6YQmgvftixNqwNDiBP7GaRHlVVdriJOsduPF+1oXy
+m8srbHtKsyfeVCe8ZVx33u9xu2oIqvtkE/d1ujsHJymU45CePp6KvrmGWHzHl25ZvhW1MZ84zF/
khjaojq86HJvehYAW9AnUcF4zZ+aVQP3+I84Hmqn1izV58BFC7a3rF/9I4yibv1v8bm/mPv7Dv3l
/PID/bv/7XUD5vlXf/l+/u7/H/PL91/P798Zi/XAAcqz4Vk/QqPrv3WoQE9Jij+Mu4BJFyH4b+U7
Ugb6N/zTvw+x6RwQuRUsOC1rh3pQvPFdf/yKXhtSbLXyxdHRPK7mOObF41cUeZbm73gO0e4an/tP
ril2ZE/aRYbhyl1jJnW9SDPFvqt6w8HAQ+gr2SIL2XCryqu6MRjyr+Yi7g5dOAy7W3zUeotMWag+
YeuMLlOW6O+laF5cTlV/orebKQ56Y93U7wY8apYDMiybtPRqpP0o8NOqj7Iqr2Sh9ByXB2bboITC
I0mBolVO7UkWSem1p2guZNW3BmuJxEu7usVqsyOPLeuBMsUbwwymhRwnh8iGsURVFk5njby/o76L
ycDqrQ5eCteKjqJ3tGt8jJE4GVIbO00VRxL2BuZZ9Mi/JGl2qJwOF/UUNNfWyzHuRrtdOZLohTfn
QEWejFn/Lp+ehojtjVew3XLGJ9xBpicX7wIopQLzxTkG7WbE2JUFR2RD87P1e8ht41M7eEjgAstA
+dirq2UwuDAKUv0sW+1o5lmBEltrRjg9dQhxzbthFpPt0lAN7y0Oxy8auoQ/0+TeQckwWNg2+Ihp
5gkiq7/uUtYtegHsQKjdVx2GW7/FeS48IwE1bzGNHitflLiGneqEIAM0hN3UqjzI2kBq5CKvqksj
quF6rfCMXVl6ymc2AASCww9rKAugnlcwE091Xg7FthYjS2YE9ZYcTg4nC9pWjhYUSj+G+PSbYjmU
o4nebamsAzWLDonWT4+NFSM5i7DcblAtb+22YbNxBxxjNSUYXttkFnxs83Cvx93wOrqxtmADmOPD
QOtUJTxRMMAzs2jApaTiifG7wATyV5X9UXxQvAo9erSAztCgxEvjdEvWIpyaxBq3jSTAE2euwrNH
9E7kq3gw+C8ZzqyuWYAlJgW/tstGfyuV2UO8SbwLB271nQm6BG8oRcCXDMMNk7eLqoUdkbuu/iAL
FvcXQ9WQMgzQLrvGkR0wlfK+Abn9UKQQUyJ9Qnb7nyFmVPXkDcO3W2hCpHOnGiS0b9NwToqxDU/G
69AGYcplOnX5SvMxQq4B45ySSTe+IMVfBWr7pbD04Owi5rmQYTXRcdAw7TcNVUvO+90NFuzgphIS
iitFn+HKar6vk9pTVl1cs0cqcnMzCS27uEmQX4sMqxOMoZHAtoGinAuQlVvVwIfNarrxkgXChn2j
OV+RaN6UZlD8KPr2rai14dV01H6t6HFzxOGtPxZtUa16vWufRZX5K47Io12jRdMr+QVgNEEN+aLX
xtfQ7b4qYE2gCVJTA4v1TdY/mXlrPqtgp/h6p9ccZ577cPIeZadq/pOB86AtnAilZT3vtoo6JJvK
RL8P7svwYgjvqPDc/bBddDCNAXBOFOE6CSUTXbqhbz+qEQpd4aTuw4Cy2F2vgQMYQWp/VCTfDM8p
v6C8n+4CJ4i2TWu17/ORkeyASy8auGMuDrXQ9Sc9ql478q7bgFzArp6FX1tP055nxNEmqZ3ogOkv
JEjErJaYfemfg/Kz0pXxO4BS7n7wxR9Dz4l2RhkZO7fx1Yc2QNsb4bHpO/ghBLSUb3XgpuBuGv0+
cLCtboSD5SxQh7xo4jtvVpCWhT9O6hHsT7YZZ2jFLXa9chGZdlv+oK4t1twx1PiIHcMk6Pyeh8/G
xggVe7WqzIdDMDmkFv99Keuy0E1zOKjQSP53J7VVVI6dg344WHHFLAAYQzBCSCWogMyMSBPnoI6s
h7IexH3sfcSmga16moX5MRj9R9nmeK31EJZC3dU5mNQeSkG8TKzQXIvC1jjDmusBKrNLbs0Fsm90
90w0Hkt3m1Wo/I2lru2mmiNpyOwO62CNE59mAv+NgaXo7psmAvav9mdZQ/C2uy9tlwxznuhrGZPF
rKeAV4F2xsiEqWSs9fW3TFPaw7WH9aZnwYEMxYSWqIC7VYC1wDtmxj9WuvPA6X18SVUPk5nQfciM
ynnIM6s94KkdLWQ1cAb9gpsiKTzhTh+N1h8GHaSL4iXTrlVMc8OiQ30HgIj8qbJvBuWBzJN4GJwq
ObiW7i0CP/hplsm85Js9rK0nu2Jt0nJuthhQUH7RkzhdNX7V8PopRgCgBE9Ow4LFcaCsq1nt3nWh
2nBiW4iLP9sVIBE7PnUdKMHRVLK3IMC22XEQqrNt1AXgeT+UfpN84uIXLERmYuzRI6mWuI2OGUQM
NMMR2TNysXhhdbHz0JH4W48D8ENo49qmrRrYGAAPdnauG3eCRe8+EHyMrjrfI1S73ZlTn5ygf3Mr
sofkgtUij0V2AQ/jbGZSBeX0hL2ZSnoEQ7bBcS20VwbtDf+EBMYhP2oHIds2dKrvpjruy3wW4fct
GMPdhMVBFo4LW2jOy2Rjjxt1NZvqoIYhrScrrwnqNxBIOEMYBeLDhlO/lemCvVDwNqp2cURKJF3K
XqkD59tIXWxH5kFIvqzcNEcWVW/E2Wr8mt+0XWOFWmHcFXqQIj2yE4UunqxAWarjMbTOIi0jPGuG
/KBjofTNKPPvlmrF76oGfDGKXXxlNZtz1zSdAMraSF1kQX2Wdj06ov2O7ValsVD7RlzcmUYmmbSS
cQsWUyCHLx7dmY4rQ30SoM6SCv3guWn5NMFdPGAyLRZVnYjdACZugz2SeknaKEK/QjvLGkhZgClz
gXJhu03QJ+YJGZjxujJ6faGUmf2IHIu+GAfb/yq66oILhBsseNTas6Atr3qK8gTmSJVHm9woeFL2
RqIAjkrxdNVjB2JG65xIUxnTKoBwxTqxO16rlfD1TWshyORyLM3XEMcbN9FU9aAmDT5byIwuUt2v
TrLI5sObmk9+uAaTfId6jXmUjWpmoj5CjmxdWZh5pC6okNYM4nNqZBtbQfp+BAfGz7gw72PhGfdh
IaozBENUXf8JNfNVi8KkP4zO3S0+JIq5tBtRbrQoCdCJxrBzd52OOyLYndG6TiUnxnK0OzZ1/1Nr
JrT1h7D4kZ2b3m1/KInVLUy3Gp/cevL4n5r9gZ2tt+rb4pMVgI2LBkfIQs1DTsKg2MnqreFa5fAq
8Zr89K/4YHbqKkZXeyW73YqiIIVh5vcyYrpZ6a6GUeuWuunl68E/qHogHmURuny0vi7UvayiVK6h
+IsSz9CIR4W/wkdkLvNt4Lq4y8+jZAw1TdjrWuwdZL++hfiSTP7mOmDuVuhhvmkmf1zJUX1tise6
Vl+xJC2OMjS4eM2KJj7LQWD3CtxGwl3JCcVZ60nEjRrOlUbdk4xFlp+7p/6uBFmwMW0jOJBW1h61
CXlX2WNwmk+yW+pTo7r1vraafuO3eAWrRbxvitIyMHnR/XPVwvfvPOuIKgkSrngJrCxzFqnCmnCF
DGy9J2/pvtk8XKLSMV/DSIuPPRi0Zenb7psRNtwK1Tpml11Yr5aP/Unmhsu2ADGvaW6ybzJDO4JP
i7ZxHPeXom3LNWqj6iPZentpNk38WlWRhr5Mhi69PX5VMIT41oh4XyaGwbPNHbeRP/nwSii6kJuz
l486uxuy8baPsH46vvtW6i7byZvuqkQ4L1Fqr8NyIo7+ylab0E21cmN4z3Wy0gJZV59MBC7kBkcg
8/CxABYWlkN56cqpfvDD/kMOL13dXmUWsuw6p9dJlJ1INht7zwNq3pWDOBuOk69D3HafrUqzoLDm
0Udj4x4ttzx1v49Eb/9E5ODFspPiPSqKaqk2mv6YD2OwkTP2bD2uMzrotp6VrMd8arCL52oYLKD9
WvRhheKkJzqbKGbMQVV81zjxGr/N3jOGHrrvdmTwffS2cTSy0HwKe2AYfeq89wZQFgX1gb2JivST
GqTsIhEomEo1x9Arv6Logtzs7rhzdEuJogPV2i3H/NN3qwgDKt9d1lqt7wKPai9SxJL6Htdk8jVg
qFtzGylYhMvWIWGHFgLJXspWo4LU7kAtxNvPulM83V2hWRx8puGah7/2WXVai2lXph6tqEkvo2Lm
M1VteJ4RZmWh7+vGHl/Y65eHQI/DtQSW/R2P5rgEov0dL1kv/Fdc9leGsuZEMrN2ahoHm8zTQizo
jfglFIay7RL0Dxw/Tl56XSkPto75pWwttFRh3zHyRJpbPU/HTX1IT5M2H+K0zaeEe5iKSA99j0zB
Df0hY5x3chz/G/2hDGZ6kDEJEJENjcW5QAM41DEQOvZwaDu5k8ExshLr75XLnb3RbSxPyvcWx+vX
ehbQJwmIwtncNf1hJZuuANUoMwXm2JlneaXPVwj6XwZlSg8ydIsXud1u+9+jZAMH4r+G+q31xyg9
nL7XU2PudE2LL12WOKsCus/KKlFZlzFZBFAbdnrp4WoFiefS1KJjgQv3D56XuRRTIvgf/h6CO9jW
qzr37tpPzuX7kCbbmbjyR1BRfXvlTOAdOquJlJUwi3pXI3S7SL0mxHBzfoWEV5Bzy3muo+dXMEvh
rDJfI+9kdN6DPWkw7bSh/u4ZP8oiHj6tMjeWfAzZhaNl6xBiELbRsdu9hFpi4ZHWOGsl89hZaiJ/
tVUBO6fSu90wV3OrRno5ceuDbEXMQQBlCvvjqEb5q9VlX724t89wuvNXM2Yrz6/q0Ib82agpr9pM
avkOhg95o9CMz7HiZU8why4ybrlFAUID0vCEo9K705er0bPzV2zfzbuyj34N9zMkxiJU1M+Gnf7n
8ABQy7s9FdfhiLCbd4Hj6UsnM0BjGJG/TDyyPYkxshdwu/hL0715iBq9tHWj3AcpB+mZG3/pjNA9
kOJp8bQpky8Du9aN6jSgpfhOFp5iN1t99HGYM+rwPLS4sw/oQ++aEYskJRjFqg1L63WK7J9lijtF
lT5ATWaJPZMw4GssYrs4u4Y5HKXTrvTjnUP8vWPHYf1j0fs7VFd4FvZZ7ANhrbt9nVaPMerU6hZO
QPtHFe+Ybo9V1GPVqcU5TGoYhr6XrQzTRAFxLrKs+5oil7IfRYVx4NjG2UVDcXwZO063kVXZT50b
slHnELE28usE9VCvPCMFhSeM8XnwySLERvOGA2HFCflorUAjzQkFBLfR5E5PAw+1V6tNF4mVtG+m
YasHf3CVpRwVBHq3zCxsomWr+jYi7/dGoiU6ZilOanC8W1bvcbYaG788NJFqr0hrhhuR8gRHY0DY
8BjZgTnm9bJAqLsBkHsEP0SWRHD6n4RNtjdmmZwVa2930fY1z3c0ypZkH+MXt01AZuGV+iNrQOr5
9vcYGAJpY2d6MnJsaIfBDO5MCz4bUhHRWnHg3Ft1gV/RRLqZ03T0Ea3PnrswR4MB0pbYJmwHv3T2
cLftcxN51cobU/2t1q2LfCEzCncJXEis4XiQluoE1KDw44u8spvqu6KEDgeBf8WruvUwsMddPCP1
uRsUNpxCtcRR2E1/lFddHv+6cnpLuVMjoOJ0uIX/1RV39P7a2olZV8UuSUwmHJslXZjtPKysrsdm
PV/QqdLjN9lYznCRIlqMqZs+y8MvRzE/WCrlJ9mEf0C+0vG32MpGliDpda4q8pRDNnCcHCZ6cI+J
nbXCqAloUwSbXcb8+Yq8+1pRdY6LcSm8xitfb3aC09uF7HEbkEZIS3nOUIHS/GeSKOOtuBEiP/PL
yLgclQjXXHkJduSy4Y/ZeUHzEsVq+cBWontpcvcUjQIkyFxztexFUSPvLGtOU3z3s1mTY8zEi4Oj
O16T5XS05moJnnlRmW4PdIKRKqI1Sz3wxKFrJvGSiHBcZvjk7eVYMt5YS8bmtJNjB5Ub9tiH5vb6
HjQURnyBa4Ic63LItekMNd3I1j7xLaCPs79ehQVnndlYKIq+fPXteDepuvPVNhV7lQJ+gDwUls/w
B++vcVQ5Vgn7+aM65O2ja+ofMi7nicYGdU6vne7tHO61aCf369CZGnfbtr6EUeKdbd2ySUNoaAi2
2bBqBmwlKzfs72Fh9vfKTM+veUxOqgfk7Hfc0q1wxcGlxQqNHrIhsDTMKnIUWOZQUKqKh7DreMkx
K7mTscxM4gV3TGtV7dsY8LfGKn5defq4TzjYfO6L6aGte3yCWnKBo9OIZ9uBjIhDwLGfa9dQiJpJ
jeasrMXw1fAyT/s7WR39OF8HaThu/AQMott19iaXzB019LtFOV9iHr8x6/8h7LyW3Ea2dP0qO/b1
IAYuYU6cfS7oWTTF8iXdIGRK8N7j6c+HZE+XujQh9QUaaUCWSCKxcq3fdMEcwtDXzuweDVxvsWqi
ABDOjMPVpnibutNNVtjKp4YlVaRE5Gytd4iM8usCEfmpSd0dJmr5Ew+J+oBC7OywSz8aQd9GXG9U
7UH0WR6sxktQltohJMw+GPBknJYMuc6ivRD9UN1nSubugjEatkOUjI+pPnwj9W99iyzWEfQSXvLC
TDYOyIsbkunhBQlc5GSs2PrmZPeWOrRfGx2LX9uzkrOrAQqoa1Cvip2aB7QR6oVH3MMyR1MevLg3
D3NiBrj/3PnTqSt7jbZMN9SH0XycxxuhxUt33moS3i8xJPCO5K9NZ9XbargKFcVetWljn3Hwbtnz
RNwtQVHuOsOwwdcw4IsawGgnBkiKLNY72UlFy7kOiyCAbOJa3WJAqWvVauidqIY13eOdK7azsRQW
XmOTshoPb5i7VNg0RNO977LhRGTlLFvyAqqH6mqYt6qqUrQpgW27LJO6usgpHs+w/ZRr1sJADfhe
zAdfR3zDz2J3L5tG5yfnQN3BeL5AuSetXz0L1Bf8BcT5e5U/+VPgxzF2SWH+oMJdWaspFgMFqix7
25uCPbsl/5y4IX5I5F4eAr9UFtz4zeeuTP56RZ0ayP+8Yo1u1tadMnWNVai+M7UYTYuq8l4RYn6r
LKO6BDAJsHt0n2X3aKikV9LJ3TrzrMI2tkIPtUd22xOm77rgu6a/Qx93NYDlvsGZqn7N0pX8f5gc
+8Ey2PJCp7PzAi52MvzcxN1SWVCEspbpOGG01JvVMVIgnG7G+bSbrYDkodZKG+8Q5hQIoDQL2fk+
x0C5dyuKVF2GGWlH6Qys6eMuayhURdyTCwFG82m0E5060AQP2M/9dV81znNjzb+g/AVjMffs9+GP
awvQ5q4m2lsFZpu/jGXasLR62d73lHDleF63UUpw17qLU1fa8aTy+m7LTzZ/zRA9aefErQkFZhUX
MfafCNHeCd+OF1ibTV9akKQ8wdLkTo/jhPKpD1vxb6lGeSYFF6+qjNcRNtpEud7mfV4X9ekytFJj
meHN17dZfxnnQ1I65NH94q1N0QCRLdlv+CEs0nIkFkV/+TrNTarythCvctZ7dzMS4Ag9T3fvA2VB
AiuyATDKV5PvV6udBt7VyOIvRe+vTZaGc1IP+Fy1Y3ifgeVZ6hYo1LECwNAHeflZ05pnTC/Dt8yg
Gqq3rLquts1arWALaPo3ulNjKqWIN2MMjFe3HAMyOOnwqPfxsMqK0rx0SMBs9DqqT60Oo0TvzZnQ
2Xerd7x8Fwzt0ilcKHoUzKiw9EF9ksM1fFCcYfq3mg3itiQdjBRPHmMTl99NrYWPjgaMK1MKcu+x
jvkbRpN822Fz04LHe4WZJ6dH5Fn2cVcHy6ru8x2rFLKLdWSugnnBlYemiYrg2o5FlVULo4ZJ/u9/
/ff/+7/fhv/jv+UXUil+nv0ra9NLHmZN/Z9/W86//1Vcu/ff//Nv09aINqkPu4bq6rbQTJXxb1/u
Q0CH//m39l8OkXHv4Wj7NdGIboaM9UkehIO0oq7Uez+vhpMiDLNfabk2nLQ8Otdu1uzf58p+tdCf
+KGSu3c8vhdRqhDPBvsRT5RkRwE5Wclmqwn9UGG+w0fOKMgE79bwoqNs9bVnP0J7B290HTWILJG8
vJUDuT5ArSpzdM0chLrMLlm3jVG8+k7o7J0paVayidZgtqycNDoOZlG8tisQ1elrbFAMSiYtWcpJ
atx1K5dU6N7MwqfMyc5TM1QXzfSKnevn3UIzcujjsjMrHehqgXeULVKq1aXSlHGd1W68csq0uuR2
9+X334v83D9+Lw4yn45jarpj2/o/v5exQA2F1GzztUE5B0xdfleMVXfXK/mTNIU3MjBF2SSsjbSY
jzr1Wc5iN5GwmWZH4GvZWzFzZuRBdFqLp0/8BjSvuuMrpz+K25u/Z4k5U/J3l+pbJqq8arss/Gh4
TtCtmDzKBbIFNhgySvgcNEl7n00OZF7m+IpXnyNhkhW5/OHDMD7+SA1DVzXT1VTD1ODhmf/8MIbK
Sxu/t8WXwfPWxqyGrc0H9k8twRtnAokiD4TB/3SWzhCsKoocP/XJ2S01/kOcKyac8flq2ZZnwYA4
sDqlpBAnA4Gopt2Qw0gIBKz4XAVJcj10Qxahei47IMeqKnIKzJJtv3LBhvvdQV4j+69TKAQ/oUri
o4tQa+oiFxmsBAO70t9/Tto/Pyfb5gam4KkJRzN1C6t365+fE2kawGFmlX5PybfckBLGL3LlrJC5
iMCMJ2zXwZJ6i2yMlAXOf7MTXYLigu5A7RPO8vd/jav941uTfw2yEVTwsB41Dffj0jLoYIM6Owi+
u7EfEJahOtkq+VvnBBHc2LFZYQSPCmFEIOkMzg9Dib+12EweW4Ts97npbEvVJmxB4WFnKfpw46Hs
SZEotNFfK4G9TCS72y54NaJMPddTcAZhr7E36MJT2urJtgUoKNb4gQJJ9psXHLu8BX5tj2GLRuI4
uWsfphWEi0RsK9V4CRN4aJFJUsm0YpJaWlEcotZt+bjYI7Wlpa41v9unaa0vA6F2y9HXKqgEtriV
zcpC9L7u7YMfwyBosxTBFshq1BF+uFjNbUXYfNKzicxvkd9LYWTdx2I5VB5IXUTPscoVmuN+TXNy
mcbYqgcLvNwu85tig5pvtBWeXh0if1250XTXtj+QKrrtqg4DwCpZjz3lrcqL26OuNs1S610wZWpx
aMq2OSXIQq6Q62uXlFPjRaw64aarNTwUB2zHshAiZT1OP37//Wvzo+N9CZPfv/w9cvOaum07Hx4t
OYUcuxR+9h1FruHSIawG+n+WC2tM+wFdJQ3tVOEs9PnXWZR5cCecaP37v0H/5TdoObqqG9wPumEK
Xf/wN2gKNWnTGafvWp58g3TSHDOcBkl+Ye0gXALZtMyXYFSqUzqqWz/r/H0wagPSvAXCw33ubEKh
fwU31Z4GuLxErqNySFjyojFTVz24uuPUw1r8/Z+tGfbHzw5gxLziObrmOqplf7iTtdhL0d8L7O9I
4KA+EYsvbtvrqO9oxDCej+CDba2LYWqeRbBm/78H22F8zlE1zKMMhQFoUttOL/qz0hVYh6PPTeyQ
LCKkwFZgrYBj6ybcI0d7ZIOnrnEAw8okVFdN7YOr5tHowbCyaizx+traD/5UrwqNW7J3NBs3w4Qw
MIXOCHZ8RiEkL54yZBu7p1iMSAZFTCvJ1qXnESj6YXekygSIwcfoT1FgTLZ5hBhuNH5FvyqgDISr
dayMLQIYg73JhROsPRiTqzrqynXvje7Gb41NkIvqzugbXOYSLNUGaAUbzzSjG79xKaEJv9+ZkBhO
AE3LVWWiEu8VFbYf0RecyIO6/ArqQZzKRBMrRYFdrDnwGsukh1wcheN6FozLK9Pd92b4o90gUgIm
zi7CLZbtVAiLXVEjUER4oG4RqNduKPGF1DS/qQasY+IXo+qA/edNsLcm31iYqDVAzgshwAVIz/X+
AJAdQVXXEtmDC2hk53btG2lsDDe6CmCJRghwKepN793GRlPBiB0OwY03Hl29iHdB2WsID5nhBMYg
W4oyWY4oM1wMGyUvst/wbxHVQqDYxWAkRH/TxLUCoJyWHqADdusRv2i//wEWIn2oc9PamV2NCW2T
IGyiXcDfzChs1VvkU1P/4TGgzT/VfywD/JRNhwcBRVGXrOCHh3erei73pe19t6ow2Jdth6Cxrbib
OBmbjaaG7aYi83e2LNEhuIzzbYV9TJ4AxnERkBvM7qGb+VC1S5aBL+X3d9qvC4Rt2q5wIZVrlo7r
54cFwtB7JL+HPn7rw/Y2ygztQXORA6hE5C891u3V2FbJpSFZswMgs2RHaCwGqoHLRuCBohiIDtS1
ln+GzoD1bmwbN5UfdQ92/+jmztfRH4tHv1fN8+//bMP99UN1DN2wXMNwXJM7j/GfwnZLC2vEgO3k
TfGJyycyvn1uPzVJxIOL6srGGvRhEShevsdBNF70FDgfKIZebJwdM80S+0hH07tTkeith/q2yvZ6
D5g/bwXSSMDnsPyFXNb09cnAmCBKawQaHTAIjpk3SxI67k2FjcvC8OotyOVvYwuayIidYRU11SlK
vWqbCjd+TLtqK1efph1e/vAR/BLs2KZjGrbqqEK3VN39ECFPadt3+RBHb06q1xi2Wj7PE2/65NTO
nREW8cEaNGvd+T16WeDY2+FGGWtxSIdqXc4gZqUPTsagVkeB5jPld+3VRlfjYqBkD6GqUxrzGcsP
yGr4zAIP88JFWSfdUjEqa5FFfnmeMu9zq7YsaogeHoTSP3k4nRwqnDH+9DxwfnmO2Zam8gjVHX6k
lmZ9uImqPhU1errZWyLQamwLYGYN3knoAHS+vUfGskPcI17lfpOd3Ml/MJvgB94pyOWq2G0kpuuf
5CF3Ix1iXqMvatGvLKR+oraN71iqvH3h1J9giA9Hxb4JnSZdh0p1hu89YMzcOBSOg/OsU3Mx2Q+F
/LZ2KN8huZEoJgImwjjH2afQ3rMaIAA+ADMjXM9cYyEKZycy1XgqLbSQPIDAMSKHaCbEZNY6xJh4
rMYtws5Z6i8Lm2cJCZ6d5+Nb2YJpXNR+NvPmVeNA/ivNFqNpKWAu02bBbVvcKhkwzmbelPmpi2I2
CwVMMdKU0v5dGZNyFfXZLTnp/KwPj5ihhjufBXnB3qknaZ0hehhhBt9kYLkn44kAxb7P6v4N7eSD
W1ZAjVmtwSpcHbsSgrrFVCpwPAFkLtIZJmSJCiZ1mZ2JIN2DY+XhwQ9VFHFiU+y0wBtuENP+MYSo
I0+sxDfeTDj19OwtgNF0qBMzWoBpGo4FIEKvhDbXkHocWAo3gjAFiO/GQ2mUh3cgTqZAEUDrOhRt
8/IwdBU5jyh5tkxsiKlDkEl0UI3ySoTpM+1QB2N9MrsfdYG+XUL0sGhAlpGK6rezLspz3JU3mBt1
N/n41UkU/1i4GEMMPqCDynK1RTSyKTIaRz2I+WCo1gICaXH0veJrPJRvlWnzL8zFmbqzeQ/CatjZ
FHtwNspvkbg7QBxLv2VtdTItQDON4196aAAXajnLWkvvAbblP2yfZ6F1zuPIfsm0yVqMddceMtyi
BqHpD6MWbEeniC89Ox5SMmOzY1lKlyDVehDOgYMTE+QHCxvpFdUTHsYFEj4Rj/JD1wTjyW/VZjs5
bn3xoWf8Ib60f4lxuS+FISiL2Mgua+qHdbiDOMevzmzfLNCtyzgYCXtShNsdt2UNJWS4dTD3WOT1
RkdqAiVZX3OOiH6sgD7UWyucvqVDKLZJDB4mEuAiPmt2by/Yxbv7OHKXAiY4Naf4CIEtOcyZOpY4
/6RqqDpbWQ841bMWugFcz+9HZ6WhUbxE3AcfmfpznGQ7I8Kx04hBHVc5kilsrsUmyrUfpuidm0g1
tkArjb0YUBQhuxJ/SusuAenT8xRpg7V8rz4NxWYIan2L7Gu8Q+w0P/Ts+eOZjpjVyH20ka4tqcel
WMKQFhqitZohwxZM2dvg1OXaGrpm63sdDK35J+xV4bmLuvE08x+aqaj+lNP6Z/A857RsjYDDNRxN
1xzj45eiw5GcOirLX6eqJsQw23RjUkrag3pKnqI+v3XMSP2SOSl4zFaEwN+C6DZwk/nxxkDhmE9Y
8XgPqJNFN13qjmt+6ylp6uYhMftmWkxJcN81UbK/NoMZaSjhhir4rW2rsLTlbLe5Zf8ekZBE9t13
cY+z+TtAUZ7pimGf3q+VV72/6E+TuV6+r5zx3u8NsF9xGiA9BvPjUGSjf7ARpsuv7cDIZ/UGZytH
rXnK+zz09IPrFa684n04idLMWvaG7v/hC7puu95jwvkbcg1bMwRBIbX2XxIVtarV2J+hBdcpYbnp
U9XFbJhoz3HRXwKVQBkbJ/Vz5FXdsWhcfkxd3rzatR4ejKTL7kIRZXdaQmRDAG/uZd/10CEU4QfF
uEOdKbuTfXjhEHgrXbuVzXa0sru+0B0wV0mzGeWbe17BQz4vuzUKEh6qmaiaxaaR8ZCpFGycjJjT
EgI+iCqnXsZkB45uUiCb8dNpgz/RLpq8i6fWkOOjjE+8T8SOVJ51nIYy3g69Ed7mUaKvYZn2dxEJ
tNWAeMSj34FooajvPStFjyLNMCmfkiD4qqhw1RXdOWJPNT0i3XJfmVqzm0zKGBiexBcdaNRFniGt
8Z0XwMjh7668wRMhatJn050G53pBUbI90VJopO/XN50vjh6onVAheZfP+vCTlZfxF1AY6JjZaDL7
amkv5aqBlBEqYfP6EdsTzm7ytJ5C99opm/DSzZvmh4iBirMQRHU8o4eStUvQcrLlwY93bMyVPVjo
GMMrpTaWmhPgGIjm3hHHPO+YKE13AJ6GXh4t2W/5FSW3n07hQK8xb5tu3ufkLjWelWxbuvU1Mv16
6+XNPlSL4ClQ22Il+sQ+5pPpnF3g5Etjxsa1qUqYk4hXMtL5BrCxuS9S/LgotgJvrqzxyuqXRP7B
89kDOyg/zbz/sXOBZdWwk+QgXN3otq+QBxTeVCzJxo2LUY1wy54nG40LKjsLP9sGuYjJ7dUz5Mq/
DlmGXy2lcXtLWXsiROtS9RxpsPhwedvIeZb2po5NcGs3sXMas9ZfDp4VfHZ7RCLiUVCd7GpxsQdk
393cCD9XXY5Oieck0GlM5QFU6tnsPO8JCEe3cKMbIKXjWfEq1V93Vr8CBQ3rzC2LW0NBZgAHm+zQ
pxNBytyXQf3EGkMrbgE2PPUFUpMVBWt/TUUYHAhU0N2Ip5G/LgQ1HgKzfCuvk5fIMzeI0N1I+Ne8
v9bk4B+XcLOskyDhg42goq3NyQtWNtW1tdboJPoxmTsjipAfhFdZt7WtW7djRMD2+z2FzKr/Y10y
LJtNqrAcV9NNR1ZLftpWiTIK9Uyxii+KGWVLG3DENi8LMmzweT51AiF35N2fc8dpD8CqkPGb+50I
wwC1ENNtMinexRfm976wxk+9ShmPrHp9I/RBfYnKYiH7A88Id4CCio1sall8MCAyPAJeMY5mMFTX
ly21grpUo6bnSQTpJtG1Hv/BJNzoju+wpsT2S4/KL8nG8fOHfgJpk6zKZ3+MHTIoVbRPsB94ISa9
8mwjLDuu/aGptS8JsCrJd/0wP6Nf8mbdUJlTtoewcvKHGZ67KrLQ3MimMjb5LeJMu5gQu8B/SEfo
LOjyfdTmxUNq9gANm/ptHBXtD8GX88tznmeIDR5U8H2R29M/BF9VWRsOYN7gSxe07iXX8pfJqr27
KC3tc59X/aIRbf9paANg9L5rIdrlaE9IxW7YGvSfRDckW6fVw60w02ZdBxA+DGgWB20+OABMD7Ip
z2RfIHQgi6STIj3OLjzHUTZVqTuURpdd0My3IcNx0/SlWhw9beyPBRvIp2YkQVxF0y3avPmTq4s3
YH/NSbaCGavTFEHNZpXBtA3Zkrh2v6/mK0ufiqU/GfZWjoakg9dGWtUb39XTm2BmXkEFbI/dLKth
zRZq7bKp+/oIeQ3GoeyRY++zyl7HTcuhaJbVCC63Uf+dxcyaYa4pJYWFDcTnnvW52MVRDaYgUank
x2SGHILIeWrd+DvbQ6OIfIx9slE0nxbCzG3ybua5ysW4L+cBOSr7tcay//DFyy/259tUB6pDatk2
VPYX2i9Rd48jU9e7vvF51P1qlVsFxFL239dDzA8eUU73Oa8ia0NaLTpZpWPdpRP+MzY+A7IFHDy5
FZ0JK5JK8Oyt3K1zzyQbXkMvGXsUveUByeTs7NisaX5jKgRZhntxEF8GcTCcO0K9/e+XIPOfaQ3T
1gW7KLbLKoJQhmHIdNpPSxBbxtIxtEj7bGveS42216lhlfnpMPSI1CP7oxGgTPYixWPpBHmiX5mZ
517KVM83MVVu/ISx4hBZ7t2UTmjdqDBJdl0yTSevG6pNISpxQYWlX/TG2ByKUAOSZhb1Du4xZJlk
Wjte6u1NaGw38qxQo+56lv199r+Nvve9zwNfGv9hqf7l5teFa+kUuhzqS3MN+0NGhMBkonQ9Vp+j
NH3LsltQat5piCLrHFI3PfvzQVCCWiH8K1bvffIsbh39qOEzfb2gRKp1IU+jaebSGuW4kS8gJ8sB
BF1nEIB3GMFuj38xnjuE9spgDJAcdfrTlQUtT9WhnhWLx2TdAwUCfo9ukg6vBYkUvb61pZzn3GeH
rXa6ToH8dG0a8xQf6dEFlisjbih1dqnq9FF3hHkjPXfJxGQXXxXNTuAlgw4JTXmQc/M0vs5Nob2z
Oy6Dducrw6aP9BrVK6fVFu1QniCMO58DNclXiKaIw7ypopYrXs3Gdz9bvd0sIfAjsqn1zqVK8CTR
5wE0d0FF5UF2C8HEvy0mD++JeSAbiV0ab4zuGhHkZNvUGSXBQDQVLya8wN/fJvaHtDL3iUVdyaXc
SWUJLp7xIf034tyQaIWdfbYGCNRlHYIBwWRvHSm9/VyaXr8SdW3tgrmp9FCZVYPcmBzl0b0DcKXe
j4UQjxmhk+weLShEPNy+YophP7caNAgnN9WlHHR13Eg9bhUO86iT3wV9/4hJb3kWpbBPwg/1ZYvB
0FfY3giLGOPrVBeQ3zAP3WehXzxWSvUiJ3RKVi+sdmzucD2ID4E/JevEG5QvTbiQE3I9c1eFG4wH
r8jcS4ePznUAW/lH4lvrkSjG2A2GQi5K6g85qQX6xe/5flH73apaVN+N8wEVjL/6qsys7uQBxdCf
++Tk92uVqKuv89779AjBYGKKf7zWx9cvbcgxbJN0QOQPtq2eA6QRPiUGLrtxOWT7vFbs1z466ENt
fyI3Qy6hUytEiz3rk11OaCjAuYYuCr0Cn020vuknUwtDv86sS5cNWD8lKCS5brnvCvCv6GUm3CaG
r4drVO8iVGSqsadom/fBs5s3D44OBUTP62eXJNppIgH1AKvLWFMc1ddhaDkPo191uL1j/xuh4Lgk
cIFoPbS3cu4wYWSdVIqHeBNzfQ1MaJVPyUKOXg+kw825HpuwITqKQTO2+t96oVL284MK6LvWaOeP
07aZjMt7l7zgw/Ufmh9erkXYZlWSIF/Ia91ZQO399VLy0TdqgbMvGdx11+fGRRRaA86PtzXms2Hu
k6Nq4erXs9/Pywu32LgqUFNvpnpbkvUtT/3cezJay7wOANHSjq4kistRZ54tz4rBh6PBvFgV28lA
C2AiFoNMrEZ38pB7DZp+XpguZ1LJta8R5rS3s5k1O89r54PatMg8xPrt+6WR3SpnfWqXfTSS6Abw
bDrueGerU01NvKu3sikPQ6a1i75z0n3XFNOd7NNSWLIK2h+yJfuL0d3npB1P712tACiQtNElM0Rz
Edmbp4GYrhOMfUEcja+4W78Bu/UvrqKZ94MWnJvRHl5FaRmQShAxxij051mksW8cFIbOY1pAT8/7
ehmNRlouE//sofB976rK8FD7EbtokLNbv5uGB70cjeMsw+O4XVYC08EKGboHhDnmdrnioMnAw0mL
H3SeEdjTjXdsA4sHdUjbtaX1+lo2RzcO77KxXMrWdcZYakvT15Utwl2kznz2yKSk7WpjeKZxCPWO
6K/PdiGB3k6QLKz3ckAekh7248YVxizp3FcLOVuONLZ6CpKivNdcPKTKRvSn2Ha0s9fCy4FLWX5N
KLyluBu85GmabTNsBXZCzYsnHLDv5ITPoe5TzLVrJUSUHXkDtzFPg+MM5FTG4RYlqPQMJ35xnaER
yRyU2Dy+z5DT/CLDTNxqIOiaqkOwXDnsjgMHoKkY5s8sqbiH8FILUpqJ1Xjk0ntjjWhhicEEiQp7
8NKvBjqyZWwN3/HrpTLct859N/moxKaNtfMidWTtdezrlIR7zrXsbxbYaikycMmydNzzPE4Rbnxp
ETzBq35AB7/O/zq4c/O9r0hNvsZO9N4Gope7CIA0v+JYv5QCemllIz+vwkeMyty+DVQey1I4bxqT
ezst9WPR8ylPRY/xEeYFnydnVu7QlOGcqqSqTDw1dZNNKgToZdFo5WfkMyDhBG6OpETbfkKhipJ+
+XmC67716qnYymai3xSDB0tqGMvdNJr1Rl6MM8IyR+7lpVcUVI69eFzL/qAOd02kiadiUrubpDfF
Sr6MVtlnNSEN5mU9Cnot9guJsExEc7zhk9nAMCht6dM7jXddFHyW/ZoPhRmas/T3G15j6uXzdL1R
1J2Lb/1azipUcWvWFshniMAnwyoUjCv64dMoGpTwykWM7fiyjx3xZKmtvRiaenptfEAykR6OX6gC
I99W6d/BGO1AC4JjspUfORJBEYmK25IdO1gds9v0eVq9xX56pwydcTf5YYZwmBguGezxJboB3iaO
9dniRmm93ag3ObEeOfW1FyWLChuBW1combcwNIRyKj7STZz5mMVFn/RAddlhlZVy8npNOQ02ctix
Xh5k13u/PFN7r+cfRcD5YcAMDGU98WbbarAwqp7iWycJUa81Fe9pzAxKC56rXNy88O/Y4TgLAyUD
AMn0WX6fEUgHdyB1j1QM+oMxaOat2vjiFtvMeFYnX8sueUjhm+BWOrQ3IHLJzLaEDK6qBU99DO8U
BghVcqUNnxCstG8pP7FeMWh58fDgG295GYZPhaqDWhtTrH/doTkN86HQI1QOs2qnellzUh2bw3wm
B+W00jSKpUDLZi37Pswrk2Gj9tYj2hXasdLV6dC7aYmPbB09TgNocB8OwluIfWRjem+dCMKFhwIz
sGN/WvsQp64XoWNTbqJEWwgK6gdbxz9FQ5ilw7fB6HaK2VyuTczVzONYI5K6sNcmsjNPlBexrii4
TSKRVk8lejlr/LGDreNb5VNm4OrAqm5jmkpTL81+mzo53g9zMwRrtQuwVFrKptNStSPAjK5NjAXc
A/I80HDmyelkqSe98L8n+qMXT+oXGNHfIpiKn4a69BZ+JezHpNLrVe5YwR0iOPkm6gf1NCjlQPJ6
VG/AZZBXtwqURrG1XVJ7by+x6OOdyn97SxubM9o0YuVXo8Ymu/uuaUH/Y4b4VUnyIyKyW8SUip7L
cAzWVQFT9oeT6ekqBs/mLdTIco99qe9AJ3IDFKb1nJWZcVN443iZW2VT8En5QfYEGTZZKJox4eWh
pk+2b8IM9pUKiAWjrpZhPYC9G8xwRvVu6BF7d6eNbAKejrY9Cb01Jdf0CVlmc5G2Snx08zq41XXt
B4th9xIGab4rkJtYW/gzvPi5q5H2K1TESRl1u+CoByAhmowVBDzWTnbbpVkdEPWSC2r30mD7Ahar
VrdylB8LZm9JlQBF5CX7flXB1nk2UZO/tXvzp/dFGyddy2uMdtjopXew1K6+x3g7h6Fb4lwdW+HZ
x3Fg5VRp/YJr2AtlT36fUb8E+O1+dSYPvtJ8kUCCYTsEorxeFDgQlgzFrF6mILleZDn90qkK56vf
p+g02lF978/vlOrBz+8EF6x+ySr/xVJ85S0tu5/eCXGr3aRYC9ZSAVlyxqQHf8PVq7TZ/GGT90/o
EHs829RN1SJxBg/n1zxPm3lFoKjICthRYOB/0cYHvcr051SPPk1+BG5lUPXnwIghctbV40BZ/gGk
xkpOQpJMP5Pq+H69JGjGm8iEXCObM29wixi7wRfHSziDAhoiyIydfEWcEiAbFDHFp3l0DKPbGCfW
i8au/IbsT3jOcy/bBQl2g0Rr6F+KKTz6bpIvgogtZR4OOnCEAYPoxHqUM/zhBenz7kGOB7hv8t7N
WbZCjUcR8MPkZnSDZ6d2rV0TG+zGVWvrVYYy8+mo+ftAEGSzVrJoF8dRBO2GUTcpB1wmXHsnm2Zj
IZBUNPohcMYHFuJn3bGyezvusvuYLQeERDL0XcG9sASp9F0Ls/QgRyFOtH+AV2nGL+ksKnyuqwpy
NRZiGeIDkDGyWU3K2unZ4Q3jlgThZFCVnFgYvRSN6GaCMHYCPWQerCrjR8W/Fb0ZjwKqNYqLl33V
VSe6L6o8vi8jT907sWgoj0Xoq7lYaqj482xrNVTWY150r2rHg7lNjebWrx1ER4tpnyh69zp1/bSb
BGzGAI3019JAgHIiBXa2THB/0KSvl6OS0Oydmlunn1+taBGKch2rPPW4dD6PsJTl5XUx5TcF1WF8
qJlWzqyCzEyrYwoJ88X56z1dt44PjpuZSznLF+jaa6yOB/kaSANTrBtXihMNy4FM4EVHaP1S4EHo
s7yd37tcATXEGNAul33y4OFIuzF1Tb1eiquRdjRL60Xtp/7oG2q8y40U2fP57L3vfzv7/Tw7cv96
Pffvsw+vEoeu2GpYyHS+eld3ircFchAu2aABUp4PWhokG9F2+eq9z9faadW1mrGWl8mBztTLpZna
3fa9zxYOuuGj/v85O4/dyrUsTb9K4s6ZTW+AyhqQx+g4HSnkQjEhFI7c9N6N+mH6AWpQgwYa6Ge4
/Ub9kYrMuFIIoa4G7mXQHVJ0e6+91m/KjdFPX6FD4xJRKwZfXiDvDI001mT0GDbVwv6ADRpQ3ixs
H9XOuIVGFcJFkdasQMdDtstLrezqT79voRb8cL6wap7pM5rGGAHcB2AYJmCNX+LwMpNBjlCb8BG9
VhHvTeui1rJbdE6ab6bdbo2xVj7JgW14IUD5c4m13K4KJ3OL5l1+BLcCTBP+nAvRiJd8nki4263M
GELksqjWzXvQwddVEw28o6WR3DQ1GwSd8SpxZgLvEyFVqU/TCFzPmWqgD0z0pKjPFDeaC4bJIAZl
/8c6ebDSQ4etu6umevdoZfUBhRtY1wpKI5QR0BBJ0/4xgLbupkYqn3qks2+kMT2bqdw/FhUPSMVZ
FfzkCvWwAhjwaWwqUpuD7lNfS+jkTcdWTtm8ZZlbJsuOVOB77JtF/g4EQbNfNUxcuG2BGAJbrUOa
gKjx8skhJgfCIOvUu8GkwTSSMj9Sggma51lrXk7VID/6BdJrJLB3yy4/1y+Lyx6v1iVGjmVJomN5
Px/k1X4/F3/+NnfQr0DcI8IaRe8/aHh8HULDeYQ/Tw6k1kd8Cq3A2Nh6zdZ5FwSRvAEBuatlFajk
YUdLOmHRwsblIGBOqcPZQr9AlX34IBdlj6bklRGBjfOkjnczqFrES+cfLAeRwIy5wAKCw3IQhFbG
yxgH9WWjUbfx2i96fSmUHBJyhISclOfjebLMNbWeA0JK2vWrDVnq24W77GjyqXiqgp9K1RYWqvLx
5IWa6G6txBwvuSEf2rRD5HqelMMjwiHxzfN2k9QoQXJ9XLYBzlCzrDnmCdavZtlgaRKECtaFmnxM
lPLH3LJumcA/wXT85c7LumVrDR9hZwSItPZTUBxkpyX5MCbXxswAAejxY7JsnGx83za5PhaHZfnn
Zhmk91w0GCjSOrbXSpO00eaeV5knMriMSGnTS3vuh4GHxKepyc79czcMV3yjxbgdPW+dTW1xosio
JIIWWA7Slal8bbQbed627CXSqdphPjISqMx9+VtnVbpxJ3z9x1mjdJA9ezCAIqTThJGMw2AR5fnH
GiQL4iyFc0a/yD4viz1Eh0e1J4uvoUN47AY1O6dZ85RYvnaJuZp+ucyZvs4IELNIsyx0hokz9n3Z
EDHOx00R9Ney+HOy/KLC3uTnKpnig9sqMWqhTS+dALjULuezN6FsSqdl3c9JCHHJCwqR7Mkexwek
rOPDMrdMaskfc3eZpWqVbLAIOUdtmByjIEMI2i6ytc1jWFVRUa1T1CbhJYjYJsk1oP/Sfg/KHBnJ
vstu6oa8dT+q8vp5sW7bawf3XHgmYFiNrCL1UhbddtkaOn17mUXTkeRPcgqo4eH+AbfFb3TtYRhU
c90a9bRdFvME4UN9GuNzGdbBfUXEojiJ/pBMY4du14tfmd1VilYE4WYTkRdQ6898zXvQ1uLBN/Nq
m/cMf/I8LO7aTnxYdkDwfHSt0DevBuF0B6PIcdIZnOIzpMj5AHYh2asMQNABfV31qh31yV02AIG6
JlPS3HV+UCCyiq9KnEHiFra6X3YwSqyZJJIunW22VJLi1Ne7295h0OojVc7IudoAFM6ehhX+AYCH
YnRcCJkB8wpVv9drIEfz5siOITWbjFfSvjLXQAKH/cyxRf4EBXYplA7lIrw+yKvMQkN60ScIingH
KSdFnsppDkMe/NAtUIfuK/WE4toqu/GyKkvKUzARH2t9Wiuikc7IDo4fRoe8UgGV8iLO1OGDitnA
dasfl23LmkqxClA3oekti+QurmE1mHvNkMJdLTRtE8tK/nHM6s1yL8yh7bywmerLNCkp4Y2G8Xx7
8SNaZVmePSoaHzXmtPJuCIfyxsD3ePllpsQogReGTCsAAEfSA2ftDGP4CcmC5weh+mjN9zZWFRqW
lWc5KTPPrNAHlDqcHzIdi4+6RC4GjafSeZ4ZlxkMdZ9n/rVplP9/9vn1FBwnq9tqDgt+nkIKVOOd
bln9tVfGoFmTAW/qFuyG170yNJ7GSc12uNP1yT7HSXvGxbJ8VFol23RIlW6XxQz1SrNSSZhVVAa9
viUFOfYrP4drEHN7rMLL0IVHK0eKYIb/c06CCkKUMUbbZe55a2m+U5pErfMFOYOYitKkYZmW6phA
iLTXYx7GDnVZQCW+1ase/wnMZ+RKUy4sHU+KZe7nOueNdct+Tn724aWPUkpVCunUZCdITu+7qSTz
mDj+vlOL3ZhNkbZVBt/ajC09z/MyJq0bbH2QBh2Sx66F5KPVlbUvHXw1jPomsqSEqMzMdiIUKc0z
i9HYfc2HSrlC0UND+0Z8XfYiA5CuNRtD72Wx8m8tIC0PBXBB+IN2ZV4mQ1YiuS6KB3UhWoaNfzTm
RVHkq0Dzq9sgnfRrvj9ivhmgM1oYEOdO600hIz079pNtiKDxuafKe7T8YbMsjXHrnJe5qrVlxLax
lY8tXJjcZaVkpo8ISfu7nzsvvydLhXonP33ed/lt0tIbLyu7oR4JFDTEojTF3wLRL4lV+uKBFLAF
EqBI9suVRI7zgcqlTvJWdHddk5Hh5YpMbPs8pNUGhKczy3gsUvEURlP6RUzRo17lOmH/4POC2iAb
DdHezjsI+ok7YZQ0db0D53gOl55nlxhKHWOerDK2tadr/BE/A6tKaQvf+xlKYdSB9SAiMdup1dON
LaZyRzxu31ImvtY0oT0Vhh9jHBBol5oWFpdBWdMJzRvacLos+LDuHDkLdpaouk3Z0+DU0ZdlO6Xn
cD0lmbTXG3mmWvj9WiP8v0wS4opecYon1YkeEDvpULdXjT2FXGm1rOeue1HTlB8DLEW2fWvVW6tw
pI8hGq7LDgk2ynDrtGqPzVh0mwkSNPMB5UCvPHiZ9gkRLe1cFx0lmXlD61PwRdBZulb92j9MaQpz
FS7RFSQO4WLPcV9XeY2KdxHcGYwNikAZHzrLKo4jkH83HbPxAbUDsWmElkFMZ6so8BeRcEC+XLZW
SH9YevaA2PBwWeEeyJCEvWIxTdsxkNAEbsX00ERt7Mm4wB6WH1lOsG5RML+V6l66srL85vnEyD/s
LCfsVsuPbJ2UZOPb5g5l7/pURUiUTuMEsKOeR00i0u5+Lpb/WiwLvzqQWvqxdVlctoqKlMPy2yZV
1TtRBqR0U2qPjk7hH7T9XgSd8WOWrq8zPKGV/l5BzUxa/7Jt+YUEJ1qLTRlMyC7OfN/4WA51hXIl
uusAMEnZxxRoOtXcJfms0A7jEXtlKzoUo2/cxJP94Xl94phk3UDI2s3gXxNNf1vW14QkHnSx+BLt
juQqbYrGDWeoiTTCMUhDWz+bU9lfgv90cxkyEmQPgDV41KytrIF4tMxi22rtl2WfYsx28CekYulk
3XDQT9mIm0NdVvX5eV1ZmichT9L+L+CaeV2gXI9AtX0aC8JXUG5dJD5XffDBinzxrevLrXDsPHSL
9HPaOgkk5PbMyNgIXbgoCDsG07d69M9mZfefMaH9OlW58qhO+oA4NmSTgbS3i1kabjO+ZaGsnzCC
SDscq/1c9rGV6GySXPPsstMyV8OlWZm2nXrLOqlCOcKVQo6RLseggiAgzE3fl80/f2f3OHCH4ZSv
O4jBroPb1y3C0sFaMkv9kjGujKiTAqHaidoTuC3U0o2wvpFCYmV7qrpPCKaf/QC0oiutYDl3zyIf
Ytb2WAQ+FjGPIEiVQziB/JllQJoRh0ZTS3MIqoMFAI0JyT7oDwXW7U4QEYjMPBwOf4WQeLcPwvoj
dLTuapk4s6BWG6SnMjKlw7Jq2dUM8UbwsftY/dzXCoeIHFJ4kUSVsVLVMTiraTNh4myOGLQn+qmJ
5G6tOnl2iz20igSVFnzWoIkNNTG028XFKkbd9gt8wFmIXtHvHIEHwHKkKlB+HCkvNfpCU1K3plQZ
J1JbuSHCkz0vJDMzJe2nBH3zvhSb2pJme0C2WPCzkOPJdOGBhCRrEjUXzKTHYZ6LlDI9BkXVXORp
+GMu/Ne6V1tziGdrGUU70AHy3iE3Cqtkng1NWd5LBpNlcZkYmp2Z6+edBMKOKn6T7GrHpuLlSiGu
OhwoEltLHoD8qHtbb+uVaqL4hWwkAtkh2QFUW9IriOGRq88bkAUvVr3T2vsyCJ37Kmm9xNQHrEKB
/md9N26WRXBfOwzVjVssbiPKxeigJJhQtQasR7cj+s5F7X8aTFV4aT7rdEOJ3EA+y46404Blxn1m
W05Bd6040+iFISJuckLxQZszTMGca2p6oe/srHr4uWqZs8teX4lKxXJzZrnFqX3U7c5m0I98DILr
hqfOi8u6ZTIVRC7QbnM4bzYa9QjnXlckwDyFehh+MgWKgsvyNC8PdQCKaVmmF//ncpBWD7qcbRhx
yh9l8MNpJWffGSDiXZEZjJcAGoSxbn4AK2xuQrsQB9NKIZTac8FJaqq7Ns8QgcTg5lv7OUmgtGUq
GNKqUu07iWYP4EDSnIK+UvfQFuNtUrblB0adKF2mZfK5m8b18iulK87BSGsFcM/3aFq37yQrjV/Y
arpjIYegkBo3NJnX6WXOixxl2Nly4X8x8lkFcNKCQ0quD27Hd7UO6s9pPK0/Gi1uT5E+E2DEaVSN
9EKpUdeSDEWcW3XYYQiM833pa0Rk+aWIqnrXOquFK58WefghzD4kcXPOtUDfy5Kh7ckW4GuaF4kn
uhYEjA7ZgFGTvsrlEeb+kMg0HRwOISmsLjbtg6JL+gqFjsElb9dsoVWQTtYqqCJNiLujsjdn8I0l
wwrCV+mjqqAxnWkfo28gZ7WrKb/Dk90B6YORj0p9EwNlOzvKiq9s06q9k5wJv96AAiaSc8YF1dTU
Q19IOljRDUkPzK1marQxYkjtd9BsBGZKB0m2KLljFOJmpdRvUpCpq97HptkOE883lHwDhUuGvZ9o
m8n40upqtutItawt8uOw+KpgQwZ88KyqIPY22p0/ieQCSSqwMhO4oRjeNU416BphJS4J/uQ6p8YT
G1gZpaU7yGK66fFOiqQsOI4hfb5NdRmJh9hag2OS1gDvis2o2aobhz2l+7gpV7KGfLUZIKkq9epT
nKNc35lZuc4CP3MlqUxXaaAWHyLQgEAK1BN6LeqpgeMUK+hdWEXoIfQ67AEcOwcFMKqX1RCkqBmG
NzHaQV4yqKQcsTcHhFhWO+ToV9hCUMyPmt0EJRrNwsI1BzIG0dR+SeVSOwKf+RyE2hZZmI7MHWIV
rt+N5Z5seNAE6THV9PshMjVUHWRrFRu42BC1BFDOnWYLnrumxnLLqC49ommXHksa6THE+6SFkVFF
fnET6sWtYTTp3hCUqn39QPr6jDq0+ZG2dxfacbFJ8oMdZqdcM6OHSkq2MC77LaqqtZdTjrxGWoce
T3eT0AL9UIT4oHftEcGoyO26rjm15n4CBrGeTS02Uaic2sSeTmEOQEWyqIpDzToWfgAmAEbWxhp0
Y1+U0T2qEf3JH0nKxkhH2krlX7Sjem0zHnVpkm2UEWZvJHW4UaKqvVwmqoWBwFBmONGHFaCrmQSt
jTVQOc06FlRjzz1IlNVohrjYWdK6AWzr9f7kNvIpKG3jHvqha4fhoSSLvZdSadiNTveYIqN20tUB
bLTGY9QAuHqqZoxHRvSAG8FPrroKnUB/slX0L5DnTlXLE5L2Re7LtSpUupdxGE4o1lw1cPLOWQu+
Fq04VCJHrVnFWZsQtIdrEhbONgmsfIWX0MocgidT1bp3mjXl5XD7WWfGMqB7kjXACfU1EhhB7sxC
KiL7CuxIfchH8FRYqFqdBCGnQaSBlpb4Cm2Zwkc9R++M4jv2kdY2pEfDLjQ+KnIc72Oq7K3oRsSz
+LbfaXlfFrL5Ey2K2Q5wZUWlEmG9lmtQZDWp0rKIvg0YJONspQkyKfk1aiT5Ccp1f6FamIkW5IG8
grHjJlFqV+tBWi1uOsWEOGU04q2lJRtNMesNBReGLaJJr3M5c9byFKqbaW5rs7gXiIwk2lpPDaxw
8/ChQdhmuZz/9kI1rl5U5L7kyIqRBW9eLf77bZ7y37/Nv/nXPi9/8e8n8YWhWP69+e1e22/55VP6
rX6904sjc/Yff93qqXl6sbDOGtGM1+23avzwrW6T5p/qd/Oe/68b//ZtOcrtWHz7xx9PX1ORrUTd
VOJL88ePTXO5jxLf/HL9S19vPsOPzfMl/OOPP//Hn//rz//9f/77n//zz//88z/e+Om3p7r5xx+S
Lf9dpgJnLmJdiNX+8TfkApcN1t9NTTVnxay5l8ZJ7I+/ZXnVhP/4Q1P+LsuIfdimKpsysEokQWrM
S9mk6n+HeURRbK5mwWl0jD/+eRN+SAA+P723JQEXQZafNU0DgoZmkG1QiBGY5ZV9GSXMlbHJLvL2
woCxuELfjoYtyqNDXZRniDcKmL0w3IoUMI3wMaJrVQqvsEVXUXGlF1N4UNv2UmrQxbcp/nkWOJGj
0aiomoIRorhS7xqlO9XwXC6ItMotw2f7nQ/upTyKYciQ9+iCNcABQA5+YYaVZTA5wKmaLfwG8mct
HSxGPK7ktwlNrNp5U6mCqLe+WihrvXPuV7pXP04OiVCW0brgkbympWlRpzACp7/C+9CGBFkmwEkq
wFDPHD4f3sSMQ4zJ60IFbN9hxrx5fh6bA5eRdwyC9cvnNykMgkZdb0CQ1VeaTrSm9ErvAaJ3UwuT
oCqGCd+vZJHWa9sgq/KXV/7H+/RXSUlFf5H+fL5+JBFkndebbsN+df2Q/ds4Mbj59MPEuFWHARfx
MKUNxZV1BBs0rUH516b56HAk68cZmqVvyfNlqUa7V1Ba+f2f9PZfRAJt/rgUVL9f3pFmYIQNJIZQ
MtdNV4nId2WKXh5/fxaFj/MvSkfzhRvIFKoWmo30Y5SXX56mDmwNd0S/3Q6TAjaEDP4auGV0X4DK
jM0m2MtB5l9OmB7aaqdctL3UX1lVNXiYPqnHQtPDbUI1+hAJlLZ+/7fN9/wv3/Typym0D8CoVF5J
fb5Df2GVGWWnaqHStFuE3S2fIh3eRF9A7rgIv9wKXZY9orbinTfh19s+szJhNOrwtIBHvBpu+GEc
9TY6mttIpjwCOy3xCtnJ32EDvnXXVR2Qo23Jjo4Yx8tLkzEIi5Q45tKCwYbMxGVUuVm7iaaU77xH
b93Fv57q1QMGChKUgZG0W3sEgo3p1Spoo6+IZhYunX7tjlq4EmiO/P7ZvaonPL9XcJxMRvwm5ZHX
DfIYxmD3ej5o1ZJbVJ2a7MJJ5QNKiOlmKlRcB0iWRyNkrQJGkoWJ1lh2FzQNjku4AWkgMeC8REDT
e1O9iCm88nerm86k3WX40+MWFR9LY5DdrnUQc5bE9yrAP0DyVSLWofOAA36vGcZdjPEVFOCRRAiA
dWVUxdF2k6DBZVz6pJeGuHjnyucb+uq1nTmesmKC1oB/+uq1tevAVPNmZoPgy75RBnENiUtzQ3SQ
V1LYXTdy5ZY9KB+rc24R0kHhTh+v+gxBNMx8urWZ3SR1U7rIulNhthS3sPN+pY1RvQqE5maMH121
62S3riboFkYO1XO6KIbQLfH+ViZVOxqqHp2G+otIM8kL7F6+8D+OZs3QMmqPkho9/P6SUcJ465rp
u+bGyuD/V9ccOYmJtWHSwDy3UpLRQJVLAkfiWrfu76Yoj72pxbsCO+LhIgO87UrG99GpL+VGbIop
ko5B/jWL+VeWH1Vh5quqUB5Df1LWQqOc6hjKxkTny9Mac0NEad06YNId+XMk2eFdOsBp7C36SakE
H6LSmjVdOnq6j9Sp3KSH1AE710ps06P0eujsaweKRtOSriHNBJMEqrB1UhuZbKTh6cMBSqXjaaGF
XUpf7iGvXqO7eWeDHRlwJs3hPK9y/UaWjTvbSG4q8JMXjikVQLla0GG2D5Ngn8QZiRtdsjaTVWir
XEUjowViLBD6VQrXbobNZAd3WiSuWqs7V2bhJoIBmz32X/BtLDwJTRTkO8uUewfyIEYl+spi4JRK
F0Ahb3XIlF4vARvsxSGuKbAMxV0prAm1qURzcyyGdLls3AhnK3c0yFAlnfRByfF+zJ0vYWV8ya3q
ytBvzbxGFKo0PqmKeatP+kcrBYYmOcMuJZnp+hQ9kWDiIBSS7swApcXIqMQ2TyGg0l4BcqkQagrH
d96qXxsuDPkIXmmKCe/gPL9sI0l8Ga3R8x21OtWvdNjaXYwIpBhu/aGyV0Eoe36SZe+0/2+e1aDX
xV3QmjuCl2d1cONE0AXDZEm+r7X+us2T70hpXCJuclfp8UPsmB/f+XpeZrjmptI2LHoCtJgcx9Rf
4/FqfC4ycMLEXnrXuBnFknGIbiqpqdfVk2F109qRD3IjJS56DVe/P/mvH65t4E9GeA7gdQYGvrzc
oDXAZaNTs5Ws/GNRqRsoaNJOn2IJVoy6l5sLS/oKHTV95za/kv19vmhCDiSPyG9ReX51nxFuBHbS
c5/11rp0+MJQCUg72GPjQIlHPKWMGTyjaxpyGtNlPYvIa1nyZHb3kdEq7/01v/b63AZbQYHJQJ6B
kOjlbYiFhMNNAQl1GIiC5LnZALyBfetsToqXFpI9tXJZW3KHbH1+jn1/lSSMztOwv81JuW6NRF79
/smobz0a4uFZGdkASP5a5bEscx3IMdVJVUP3h7rmujB1ZYNf9n0RjN+7ujfduoSdgEhkQL+XPKRa
jleHLx/rRHmMByVwL2q92Ye2NLoxzBbXMgsqRo26auQA6Q4SZ0K2LglFOlR+AP74VD6m8Huo+8Oa
BLX/zm1ewpqXXSNpfcuaR4QabIvXMW2gA1/wQ0TELH1yttmqCUgaWRhBZV1Lp6zEOdlRgSEcNQAq
hkN8MdV66SbG/OGnjNZq2XxSJ0IXeDWUyepVXxTNCsNQZz1hWoCYa7KREe5bxXiN7FpKzbKaW+vA
xCx10PFErZyjM4AXNXIuONB3gUa3OiTYHXOPcpgV70Rf+ksRxOf3nJExIHO8hGnO5u1/CWJ9pXLS
0e5rhMdqD5GKi9BKgDpJ48UE5q8DBhgYqK2GvYTKO2RwRLi+RxiXGSEBf9fq0gXh+cgocDBXDAB7
l3uDmFc3qtBF84/pULbQvhjMggPaNMlnfPbuEPa290mm1OsWCPkYm9oqLSrNVQ2QJoZaaJ7ZYZkb
4F2Afe1EQXB8msgruwlC3F7i19pKleubPje//v6dXqK+X16Av9yNV98ZIrw9KOKx3mKxGntjAn1Z
nZRqlkZEnyW20zXtwpwORGNb6SLPURGutixqu1Fz/v3fYrzV0hOA00nTCqHJ8qrps5GmpTrb1ltn
xm/3CDsddDV+QGt+bZaYnAujs7xCtAB2goAGIVHO6ZDHZ8spdg7SqigEVUcqpNzSwmkYqo4Hy0k1
t5qkaa7pa24Ex3XQ48+GykFEmT81CulGJ0DI3S9Ne8XNuOWwt2hXRavJ8hMPDZrMxRATCxhbfE+y
ZgRxr55ha/roKpofU/D/LmCyEdSsP2xjjLywKtmFKk2UrdnpypBt9GedNnWF/ADq70mx8juzjejb
i1novXxoUcvVQMscRamh9BR8tWf1/XfuLS/1q8dM8U/RkdY0TJmUxsuX3lBtK/ZxxNnaevwU+Og3
SwBRUOolpv/9md5oJOFykf9hoMxRX8vmweUzM0rcNaiJ7HtUlF5qFRc0neidhNhlYa+RpTCw9Ey/
/f2J3wh5yYWpkHwcMHWW/HrgjNwbcGDfoHmGttl2qENTXNN3cVN/UTVrcCfbX1kqLD0zi03XwAR+
nSID6vrE9V6MhEVh2V91oxXbqRhMb0RuZ52LjW9Sof/9n/rGi27KVAAgZBBcMLB9+TSaQJTIq+Fr
nYWBA7bugHf6UycnV4NkeKkQ32srfy+Z9YpksLR7ZPxUMPBg4wxEWV+e1OnQ6BWCr0vp2ktZk1e0
/SvLEqvJtI6Bjcq2atbFBp+LC7IMH1Tf3ql11lHqjaGUYi48aFWzCsOm21Q+geYkxluh9IdGei8E
+nW8xoOEmUu/z4BXfh1+ibaBOtnRJgFfbFZyYZm0g1YIRQ3QlBFG33//NN58YxkiodZFuu0XcpHp
RFBu26HeatkJA+CTjjrxSs0QfulicMi8vx7Cd8lKeu+Ftd74KJEvnCGgPBAQfy+fSITIWa6glrNN
p+ahH/VrxWJ06If4FaDfdWa44ikB4894CCXPRMzFjXCHDjvQRb0f4AqV1qanyd1GtuP9NJnFO13l
G6ko6FYWg0eZj/lXdZR+bI0prGO+KGzxaFU6BjJNhDBQfWLc+C0URMedbm9M3Oxsa7wpdEAJ+lSs
ITtPZMiS7zgIa+98PPpbz4sImSfF6Nb+hXrSBNg9aZlcbcc2iDZyOoY7KcNgqJ6Q+xgJXuvGcbxI
BPIm6ORgReC4K2DXeG1kp1djus1UQ9xow/CtjcL+plWCa7wP68sgOziShhexHV5Cf1WPwGHblekb
2VYQaF5m9AtOpJwaW8lc4YTOaSroJrKOEE7II97FJkzNujxlBSMEMZDh2dUNYPfB+Di1Sb6TZs0X
tQy+TqVYxx2StP0MkUkUujWtmopjXqzqkhjgv/x+245pmjTGFrH0ay2oULLFCPur3AK4xO9CROtW
n0ClZ23oIdV9K8L2GijLd7yHV78/s/JGrEW1CkAs4HsZZ+1XDZ2IFNL9lVVuzSEB2y23+oWQfH+r
+rAtYSYru77C6L1L+33ik9/UtBIT11H7r4+pZo2fmQRKNeKXnqHACatBj7XcxmI8VzqihWUsy2uB
RZ1nhcrTYOMoP+bZEcBC/c7r+kYi3ebkZHMZxFDBe519UidEqPOWkzcW0LM2CLeqnX+OiiCgbAjn
V0gOag4TzI4u2AAyDN/5it9oZRyZlJ+O4Leio3f1spUhUsoaB0rvFinZlOogMhteZNc11jWpuqrk
d6+YoZD2a8tGTCk7VFItdMZejyXROMjbYFI4J8K3n3PViry+aCATkLTZiKa6gTOVrJShdG4lw5Z5
Df2vGtX8A5oY5Tag2H8VSU9ZJIfrNh2RcxQi9GLgWlet2hzxYNNdfEgkr6G0vUosnL1svIooQqIj
JdfxUYoH674mxVTLVPNVyMv12I2eVVfRUzM4G8rfyXWdpD1VhNygBwQgomcDHk5N0a8Fvh4XqTpo
DzDQP3dmaKx7dUDFkDEReMD5QLriP+E/sI1mMX8ZDSijkm5hUJGb6Y174cTRjvSXf/IFYpR5rktX
htxV15PqJ27ba9cUNsq75ruW2+AWh858sLX7dlKibx15/QpsWtWKW4Aq5nUOf+vUV37nFWnGmNsO
fedDhDekGwTjIWzF1TTBoK8zRaA4pzkf/TrKtqiRkiJSdf2cOck9kQyuPVEwXQ4qItxFi61P43xi
EBQjzTVER3tCvooeMrsHjnYrV0G7AsXmbBylGR/BXhE9N8OTnhuYZRGSr5oJx5dYTnpvHNv8JhLW
FxXr9S9yrFxndvLYpELaZKoO9MdqBTpezddirHEzbHugcXaat+u0wIYi0JNuL/KMERgaP9UKAYLR
jZR0MNeiA+eSaPV+ygui+jZ5aKSo3Srz0rLKosTuTfCSVqjgiUt6dnHZQHHZj6RJllWKXRj7BvRB
kon+GM2TXNbRn5jnlnUIRqzqrvK3YrA3UawZR1KP5nGZ+znp06CDv0NOzsbabzMKi25PzQVaGqOA
p4O+Sx+M5Trw4xyxclnKcVRu8kNpVQDcckYvk98Asu3b/TIHHBmprkRFbLULprOUV9MZ3weUPVCG
mddQ+RvPAhuGC3uChFuZxybzjaufkzJrPUGscmmldYhEWTzANWNwjl/zQIxb6HcDVmUXjZVu+wZt
xab3IfLhfmnvna68H3kCm9BCjxAjE/9Gt/ONgqT8gxTm+az27qLb2rhyUUgfmkKRPgx5ed3hzHwC
aSNdKRW5Y0c0W8TGtJURGP5tEMYl9ih14C2LKSH+aZySVVsPu6oDMuIOVtxfESZU/YhCdhOJ9go5
X0tGyKsOfTAMjuHW0pCgyVX6nlKaCErIZnSNIFWE1zTZqGEU02oaTdLvZheiIi861FGKyGuA6t0n
I7IkwMOsdZOp/r0Z1RIklyYltrK3tTlM9yNiNCind9Mpk/zpXo1TaDOKc53KVXWffkrmlXodJruh
xbpRK6xtyfAFzQdnvDGB71eWUt6VY1Wu6jjIyJFr0drMQbmMDInPZi208zJH6Noz1nAtKOAbpW+I
kdBhqo6Ik1kbq4w/aYlt7C27MfdwmoEB5bqrN36OygCKq5TXMJBUwhUscOtuzlG6KvrHbmgE3WZx
FpFTrHkkULEQRNaYwCRbB8/6uy7MzBW0AWurxZy4E6BnBqUvThCfp8OAKUyNqFfVxwHVc/+66br2
UzDoH7u2PygT0odmr0IRq3lPctT/V1KVNidMBQF9FuHXEOSnq+qBQQ5CLjd5YKTrDuQbI+omvcFF
43q0B/MxjewMLDZEUglX54/GcG8YVnqvCSRHC4nEcRZ1Wz8t7cc23JfqaH6i/jtshmpqgB4H8UfD
pNA+rzc1otykaCavw4Da1ey8vsMIeER4ATvNFmWVopqi+2wUn2hIkk+Z5rN7fBOpeXVlK7F5j0IW
TpPp/dD27bVmi1M43hd6qdzaFbQYOx3ugrby7wwxxZdRI31ZltDtFqesTjI39XN11WcST4Pc6zWd
jGsFpn/jzJOx0Wdx9kk/JJRAV0WkVhda1mJGRnLpolCV8c7xTVCo/5er81hum2m77RWhCjlMicBM
BcuW7AnKQUIGGo3UwNX/i3wH36kzYUlykkWy+wl7r10Ii31bt36vbafCJaP/UYtqQiRrw7dJIfsK
bBx3wzx8G+8PhmJ+QJiiGWZZNYbd7DB2boPltLQmO6r7p+U0lt+KFl3pov8KwNftianzDosbfBBg
XNGvubwXyfPcYU86kJ5V/Bk+eaKXwwzAkMvHt59T16MfdyJZD86NtVxDBFMFZrwfWVMsskcjNLsX
R/NF7BA6FqkiW58yv1+fHh8R/uygbq9DZ9PKZFUW+zw1VM+qEfmTW/8IyA5PmtkJGI1l5lmfLeMs
TCY2Xu9tkau55sk1uHuDPtgOwdp4aPw0Akrzm7d63TkzKnG2BSjtYUCBuawlueS4fVnRDi9moVeR
pWzSoUxfnBvX5lXqbfnT47IDtFhFebnQ6AMNuD0eHPYGRhXoe32Q2cUOeug4hnm00/T3RriEm5NR
UvafnTb/dVO4LTVzNv4D52BGklrnSCt9I4g6T8WFPZJrpWdZ5LRGuWu75mSu24FsrXyHXQmhWrC3
LPGvqKrXqkotdrsQQLfiUyMUFh4TzKLFJuzA5rug7sNJBCzcP2y4AXZzWl5Qob+POLNIaPtXzhfg
0UDagDOM9s+5cF91Ykgixl8vlPMRHEPUaRUiunV2sgiLb6g19oVI2ndzJSCbHFLGIU9Q+u+3Lpul
1EZJAuzMq959Mz3Y6EtNM9/bZPIo85TOAcea9tXOxW01/X/biJWytbpQI/2OnSfCa0ksl9JHEbIK
LeCQdnNMjrAMNYSXNEPlyei2H2Dxn6EBbZFRi2Mlt6OFBZqsJhsfclGL5ahKTCelMhKr3fbDnbgx
m/sqcyOnZuXorZ90nC/CYr+6etIOG2EzgWygLbYDJavDf0u01Mp4dsGmLvCKv1cVdBm3dFCg6hvg
dyzzBv6GyHKY16bEQYN1+AtCpd8VRZOTujC+tEH66q5bH2lqNfZDSWWi6cB7esMLF6Zxfec/1eXk
x9u2jGEbNMdxaE+NBTXebrWnQqnfxUZmZgcMWJcr/yHL+NUK/caoZA59f0/uSOThk4iCYfuXL2QL
g3M8jjOvL+6kOew1+I9SSj9Ztf5qVnoZoQjpwl5Yz7pEjjo4RFfNBkhh88Oc/Ns6IPwBHd7EpPXi
hYKrHPd5f1s8jchnTPwJqyqMIjgXo6wzb45GH9FKgQVhNoPz6nIk2N4nLHwBssn60loLF7fTkVq9
BcTzbC/4SOmQDccEWeXGtqmh3G7BNFcppnkG/3qY5T3K/UKb4tVjaeFuVxJoppPKkZciAt/3S3cx
jeL7uG3wD1rnxCTwC7gPkW3NDgbgp1+WX9bQ4f/c2n43UVnsvFkmVcNzTJTYD3e2fsErR2Ag5c55
JcdeYxmdBWh8l0VFSg/uJECNH7DQETCArRPleA4AU1aDiPRlqkmCzpLNdH+j4sjwoDlVIl3SZPtp
5to13MgoF39H9PDFKm2yZHV4ioam7dHuPkkxW1HB5nNn9AvpctxLYvaOjVncFZQ1gFB9Ow799Lfl
AizFWryQTvyERTLfTUXuwTgX6lwhaT0/PhrIwZNZMJH7xtWjJMa2OxdAKKs7FyQanpgzOncsQO3b
GlKQ/By0PfJt3ZMxaL4WXTszY79so7nJ5NmfMonKYMjmsHMYwT++OJWPjNHsYimyVNjd9GdDk0wU
hY5uG4rs2aS/ETtC9sz9pKPGvv+D/Z07gPGU09NQDu9Sf4drk8E4aZnh43sHWdgmllf+ZTVQEBap
MCvQu5PxOEx3Ua/JcZUBNYXzB0GOuOEeKMDd4LPFM9nmXVUdQGpr8QDgcAaUGHtZ1e+amfzX6f5D
qADBRjBtHLYo2gSlwlsP3ersc5btjTKXY+NnzHK4M3dQinCr4DPdWe6gRSTiHODt4l5dUp3MBRjr
jwf2ggnBHsFBEmWnhqY4yhEe4bFv6jasc/b/vfTbc+FoiLXTJRnunz2+RAt+KVoPwpdszkXXt7gF
8/bsq+2X71AsWXjb0eW4Ip5ct9916QZ2r7z/lPth6CJD3MO63LY9binv+bGxjqXPxZ/r9XnMZH2u
7h8ZC45LJ78bx6cPkgo65P347h4P3eaNJMsYP9o6azhOHNDR91/8f/x5i1PGjOm8Q3/PZFnvWSuP
j4J8O2gF5FNMvslgG8uhgCXgyR6Ixiz791wMKvnvU41kmjMvqQmLqLOhpKDL85FEaEUJiIOHVXMK
HPHvdZc1/33ZH21/17qljJZN1G0ChWCg1yAqqJkm7ST76o9BYxqzzPBP1jTXnOPzzaoCdYdrXvti
jzkHx0+rL2w8udcMj5dPPVraweAZxzFHEBAx1zbWTlyrW61Fha/715qJ1bVWAnpioIuk14TJmxyu
QzdAD8UiiLQ6PTPkk3FdSXIO2mPpEhTtpDBgJss/rZgz7jRGf2eze9B6etW60v8uEwp1g3S7cNWD
f+ATE+XnKgZPwqtpBGwQGPkWDlrfnvyGqTf9CB9uhd0NZ97E7cl9fDXINJ/89BUo7uOr0/13Ob1R
xrA8UWmsBjx/PT88vk5etMGb4v6ndXfyLQQn99/+eHj89Y+P9MUCUxmAkXh8+t+/89/j4492mtGG
cOdk+N8XH79LPL7dx4f/fS49NzIXUJD/+97U45t//PJ/34mz1u/wNbz/vqX//cY8zd1YKfu9I/iW
mvv+DVcayfOO4prOxHjCUzCeHh/V94/+9+njo8fX/r/fh5SjTqap/f74+uNhySTegP/9WS8bnKRX
+dPjS5hZtlg23Z9hbGmV/bTbNYFnR49P//ewlTTS3dbzbD8+5EyfTnagnAiT2qkzqMXzfnDCYOnT
SHb9ZdY1+4qG0o3E5gxJNZbNXjVGGglF2IJ+3wWqcgXgaY9fqjRwLuLrCYvG/ctFhO2Mw3lfyfxo
Ne0WedlkPY+rMSR12qorfKawECy5m4bhjBwIkbfFWO/gu4dmtXzWuoLolzesT8EWlcSGTmx7C/2P
T+vylDPqoM/+1ng/qdgIm+Yg3/XN5oVDg99Otzl73Kr+HNR4k46JF85A9qmKOkrz9L2DZ77TXBAx
+obH1nsm7SDpVP8nJXuN1M9+ij3ToPtPx+91SUs3kWZRzi55tV1xzCUEKTxe39oRcVG79Qdaq+dt
tRKIH+tuyNJ0tzA8sYwRJk49wnzX1zBA7QdaaAbOiLFqYQlcdEEkgWqGswdlAEvWn+LbMvcvhZ2a
O2FZ1E/Zs9WpZ7NE5W87MXDebMf9+TnPGOjzkcaDdIxoHuxTuZFJCi41IqjMZ9W7MSxixsJETFIh
jTSl2hwbXedj8RFkcjxNevuaVv2yl5nvE8zgB8/e3P2Z2zKPK7//J7LpTRv7Fds1VPOiVeeszH83
ZQIRweOZvcsSJzsyZQ7IpZ/A6LbBOZNoEwpqI6NdtMNkfhLkYxzy+XuOfOs1MyhnRJFeSHjB0bQe
17lDjQQ0KAhGEVdBWYTF1BWR3jctZpDC4Hq+leJfBx4mHmiBE8PJsh1mrTrcCgOfkD57+yCTA/gm
fXfnhoXG0HPZy4qxllHd4N9mhyHdPtE4VjfPFt3Jlv65mQnMWZ15ebEQnhEk+65hjjx79qTYdUxU
OzaZD3UhDs5s60dY+wdGTz80voWzw+hjJ0gEjOzUV/Fm13bSYWk+DKb4TXc7R+xwun3mkQlZwGqE
QbJrNdbyYoIz2CpPRjPrTQTpPRvFxqMh7OjdGYE1sWQ6wC8UbzQ0KyGPYPpK9rLndH5BxxRQmVAb
IDUA1ufiEfcHQodgVNRIXPSonBrtuCGoDwvV2sfGbcWlLQQ3EUG5t5WUJytF370xSUQVlQN1dLnh
N6uIrFLKy8h8aPBRZtmNL0OABajTF/9DGXAZ/D9VN8mnHrhcKkt44eYNSDBHPl65Q6V3N91A/TE7
Bkd/nivw2TN0Z2cI9mhfgwj75i8SkmZYWm6O9Zp6f2KBS1sRbkbxbinEpUU7OVHZ0TjlHUWqzNoa
lG5NqFM9MP3AOet1sDyhia77TkzPDpaeOOcvCZhzHe8GKFsfFl41tU/cbkcH6Zu32mQtXIEZijLX
dcK042Cu9d93DZjQJMUIPx36Oib69fbVskompPyn1omvaVH2aTI2EkfGzN03LnKtZhNJ5gQNbyP+
PFRcM4Y9+xeXeKJap48pubsoLwLvmi9w72ur6Hd9i5zTkeykmftd0Dn55AqYDlennSa2VCu48W6D
ekt4aGou/4qiW184ARHCzBMZmj0g36Iq+2Rd5iqUW+MeNbo5YjmMc0PvDnG2w9xNAQbU5YetNWlC
npp1hPd25xJowWGd03NPzkyUBWX+bVTWv9S5duI2lOxxtBl8C3VEiWvTCDDRWbhSHWoz2fDWvr+L
Fqtfjr0ynrxM0sQFc8OOEn+jtSLLpFC+9veHJSxzfHYPYsDoBfZe6yU5VqIiiOb+YHI2jlZAJGpO
gcUSAnrkwupvZzBL3Xt9fulaZCpOUYYe60DYzDXDwR6O61JN5wHh/JmGEsymz/6iyVLZoaArGK5z
Ut2rSXPvyOwYSCYrZtGgR9BafzdmS9xC7nXXVktk0R/He5aYan/bxLuEwsK/ufi5Gf0Y5tZNakRY
jLZSQk99QGKdzJC5clpra8lgKCDdWp9+A3jJj14683dBcUuDIeZeMWO+GuNLFrGYzCyEIFqEujfW
58KqsBTmReIW2fB3aea/pq6AilDstHpBHwsDnzpx/exM67i61n6tVpdZKGjwe+odKuf9TAX7bEBP
KOllCA7hFWlOgA64gz6gsdsJZPn3bSyvecpSA7RsuWeXo/Fyw+jRTN0hY+qVoLyS69uQcsrW+ehA
/c1+Mmx0QopbtDsAczW1mWxzAnluq30gzX07mpxRE+/MgL/TunvHe358a/5EmbokYoJlgBuqDJvK
8JKh/M7IG/NRkEyt9RQQ+Imy1qsZqRd16InlRsAVGSCILOIFJ2oEwXA9BbUWetqknglgGtcg7MwR
6BAVYFZrEiO5+FtUAS86e66uqho+KvLB9ivDF6g+c+IwNYupk7OIZGUvlsStJH1lXHObLqSDlbXA
wgAgB4qn5tCOMqyhySKB+OTKxEarTaGD+hneGpeLNcPty9DPlWD4xN0SM5PJE68/sXQ0rzMLpKis
YIl6bduGHSOvpLMRsPljclFoxI9zVv1bYMSG+APtHe8JFjy1hR09ILdzkZyxzLoOhtzSePRArLBQ
OzKXWY8OWKczfCAoiyI9apDhUEWpP5pDxlM/lsFFBUGGIZHhjNxMlm0qAF6O7o/8416/VFCQjSkt
n3ubHjZdzScj6JS/0wh5f37RC7XtKtarh4yQ3ZzTlhxbx1XmAeeWfLbS11lazTdRZ1FdZuYzGoX2
G9r4KvHbcYyM6aecUgy9JVgLlRfEE/f92+hPlPUOcedB+mXOZfNRTHN/1oWmQgCwzQfKuCYaXbM6
WXiuj3nNjKH3smRRi/GlFfXZF2MsAxXNveN9NCsECUSATEk8elUwJU/QXiX2hpGegFGSk5blwSTd
LvKMZXuy+DHvnNJujnVLCbnyF+0DrU7Iif7lqPlYl/78Itw8u7EzvY1KNG9FPR0YQRnI0eqv0Rnn
0JpwhNuN/oVTvkTET5LDHwYSw7UqsWmNNdLKvA1OZTPZoTNZxDQX6qhjxOfdpWPf0Kb5TAjobkEB
s28Q9bDbouxce73mjFxYktC84PMuwPe7HO2UKQ4v3JNu/i38KXZWEob1OjNi0i5pcNPxl2l1AKub
7uYYjAvTZlRHkHXHpYSMUGBWqtYt0UTuPs+ls7dXyz2ytD3M4/Lq2M54W0upc4MYcyK61dxlBBcX
qeOBqLLyPfTN4FL31LBL+yHNnLBZhpeoKoNDI8w/3qhbx6C0rspijADWI3aXSe6hAxASwL5pZw05
TbxvXxqVfWKtYyDqeUtclZsb1+2yr3VSAMa8aJOshvC8Ed0cQgvnwk3XmnmCsg8WVuyZaAj2KOXT
zKlrFIbzUhSOs9PThhgtUdqJ2TIR0ViBITRZY7ewrVBfBsIwZU2wbU51k9dmBDoaWRUnxSLdxGJU
FTmdLohCdMAgpuuPBxKbwFBwmiZS5lw1ATltEmLnUIhvRt3Eg8tIuUPdshduU4KTCYpdht7xKWA8
Tn7OsEb4lpWhD0dOJIX0w50ZfMw5qM58B4guGpzgE8LYfJwtJsODBX93LSj6FrAVJl02NuKCasHn
GtUbGzyATfhvpa1JM/X67t5/njfaWeSu5Cwqp/hlMmI9EnHyK1vS+Sqd2MjL/DlTmEXqyadOcvWG
4sJjoiLo7uhoYfEj1rawp1+WFciDSeNH0CeCXEfuraLYI8JEce6qY1pJ3J+DtyZLG2A6r57Lkog+
2bsh4hP1XR/CtJTau6HYynjypVz7NNEs9XelVry0HY0nw7WLX6ZbTFJ4t+eJSQ/Sfk87J421ItUI
rCL7tHXfjfKvWJsU/I1aH5yQo2w39nBZyqVe5de8xQFj2O33hqyoazpWxuu8vInKxACBLOGaAye8
NSMnCaP8fYXg5KXJJ8ZDdeGCqro5BBG+ZFAEWIVnA5XtML6kVDBfay29mwalx5gdxKtwc3aFr/H6
FYwXyOogrhXexsW5Pwx2NibSI7yNsjG4BfoLa68LBPBDBuf6ILftTeRjeWFFsb5KewthidJrTCXr
J8f+6IfNf3k8MLY7lJX5KTqL5Z1ek9AqvSKkdscMlK1vJD6oK/fB/GrPQGbM/NfCmJip9cyGBlTb
ztOC4bpNaUNfoMkINRA/Vqt96YBAhZo3LYyGJ3bsW03wYY322ReLf6RiEEzlUvlsAsZxSHsxA1IO
rDX2XEAqU96UFwu2Pxml27llUBwXpk7AGvyss67NrHMc1s29k++NNV1eKnQjC0vKvlT+Be+oOgUZ
4u1CLJ9Fv/TsjDY77kWrTg4Na1cUQzTnPbbaJjOiKTezxPAZKxrnqs7Et5Zs8R61FKaly1rj/7Da
PJGOSHdmQeQ9uaJBOGppdin89rmCLgtMur9PQNfQtcQHy3dOEbstElWWUAbxnj9Z3TrCV3XLxKzT
KW6nUoYEq5P94PxBi6odnVz4e2UUJ/QGJAPcHzSwx6FQ/GAExN2XBgzMnSH9NvOOP5GwRRb2RAbK
Wvg/2zT71DBvPteA23Z0TUfEVN1uTa2FkrEV8VY1TbQu1hR10mRz3LvZsRkzRXp9n+29beoPjlju
iRVM7tZVMXvN7zv+gt2zk4xlOuwh7oi4L/yPbdiu9dQhe7cWeVZeIViKtB8YY+8RmEER55rxZ7V1
6t+1Xk4jPfG+NPw+Kt3mhWAleWvmQj2laXdeV8OM1sZykpZTCIBQpUezCwzE6PP3FR4Vh2Q9xJaG
gC/1S0qhkmhzwUTiycl+B+ZX783We9At6Prc+men4Q9Vtip/MlcXxLiH/WK7Rxprl9Mbw9+SE2Ez
WsCG8mZ5ayBkXDtKCqcp9pM7usRfpMERCwzTgT2cveKAx/6tJcsySokXCBdvofYYfTeBqjcdy6pH
uhLo/W066433Cd0H8WafQo1y1jd4SfZxGsnU0AfECiYi5KZteUbHkb7DRycwIXhDajM6u0JzM9a1
2z/XRoXbsRynexQdd9za7zttBAw6I3zHDDJmnUhIYZEYFjwk63RFBMAhykGEx1yLyF/mFT1IlamF
uWb87tN4MEwqfY213yhgaQiTEABCeYS9dggN8gkAnjMTlrUdABCJSAlE79CwFj9j+0lKj93ZXwus
dMfdVUz6nbSwniGFzae01w6dXsdVzeDKJHS2cdPpKhvtp2rU38xkFtJM2RS2YMJ3YrONY6etTxsQ
zqvQKnmPcvEj1FQNC02WqL1hJK1FENs9EYe3bhtWqiExSn2UHSzAEv7k2HDe230k3b7nqofKTnKa
OFiUU8W6xN3SqsNokXLrpiaSS0Yy1BLo68QSjh3b3KYr/V1V5h/9RJbsxoyfJhU9j1hp5ZR/q+W2
noRe7at09c4gKg1jQDuuDW3ktQy/SJQcD1pQkOzUtRbRCmnDNqQeT50z/mMeru99qx92GKWXeGHJ
BsnpN2syFyqgxVgLFGZLFRRnJlkUhaufG6dqd8qa0tee4dKq2NdOuBfO2j0BRbXja1/lUAaqDDnE
pNnfxva3Z9r1CRnsvBubleA2aHOH6d7XawzWwJxbhxV7b6gVuBYcRuF4bkvG6D2VY+O95xooy6ER
7b7XcxX1YqsQOygv4TQ882QpfA2S3gTQztPcGifsd8Sl2Tp54isicYl3bocRyobJNZA0jCrn2CzN
c+CN3aVtSyY/g5Q3z6PmJPsGtjvFO1EMwVNdMAcpmK0VZe/s1DC+UUFJXqyEYno58V++WUY2Xn6W
n1mcjTLYb3qDnELt/L7zIq3p5W3ytjeDTdl9IuWdDLNuInuC3236/OAWYtauuauljDyNt77axhMn
3Mle3QrTzfJ7WkwDJFanhYPFeC+P7TQgVrOnfMtI787rsWbL0f4baNr3SrRpqHWfbTXkFyR2fuI5
5b/FuY+6zKw+lFjuHX/pIhMXYWL76R8TunUKupe5LYPs1WRPNuSYfyde1YGmu0fjDh9TAfuXpquH
MBuFdia0i0IWa2G4Za3NOdt8suelyWooX1Jw7HDWGRb5WslgQairNf5ihhGWFCLvRPzCwPdOlTEa
oeGUPDt+z1aUEIMYA/8p2KzfEnhwUuh5dVLCHRHyG7B35unYt+VEg85RQh350qZfhie7F912VtQQ
voxbsIx7N+Od6QVqx8wxoKFGoBpgG8ms+8XaBMeqXn6OtSzOGXAV0XphRlrapcZZEJZux4Zwox/2
B2RYi2PxM6YeKGqGQWtl/00NRjRQmXmWF+fQecu8c8F47ao5sE6Or/0Bpvddx9OaMHLkPphX/6ws
/nu28l38I/0YgSiUUcbK8SlY84PlIeliQptFNlyxvceyBWLTKSMCCdKQ0R19za33JWO/ZLZ/6qvm
n3s1QnkrluLo2beOIYulceJo2ktmODAlzIBXgAltb6mhzHnpcsLY1+3Fprthx/pJ2VD0bIuAODcX
nPv2GJwfD/Xi/IPDMzL7K/qE4UVxZF/0DMLevuTS+gN2Tv9bS/vFSfX8lq+9nxh5cfXmpeR+nY2Y
kdCctCn9D44znuAhrek13QPzluK9DLrbtkxqVzMEK8V9PTZmbyNyVgqmuiQZvjn21VCfMj2Tx1Y5
L1brqb3Zc2htVc96L+TKyIFL1eg8/o6Ua5P031PoQlEOzGmvKpJ2m0BT1AHW99JrD800/CYCs3oT
jIT2rMtQeMxWf2sm+UZRtR6V3iAlaOsfLTXSmo/WcQ5gpGIEj1PoZdw5+cCJBPt/rhiYrj4G+57s
u3w085PUuUUn+JyJ1jsYzIeKVmDDhWFk5akHaHBBMpfchexxqzL/Zci7OdSU0JN1DX55CNdC3c0w
jiu8B1i3gIp146E3O+tMQrOzC+jFxpLxG9RD0gqmxUhgokb61unXYDO4Bz2xb4ja2a2VVu4YjXlE
SFT7oQtodfCX8xynr7c6rd2kDCYztnve5YMwmdDkbXptdHXQlR2camrp41zjMncFmdyeWd/yudYO
Kkv4PujLtfJ17bwWvc2a3wIsg3mJf8LMjHrfsKdkBaWG4yZsWmXtWnakBBJqU0aWsYnjSIpF4mPx
inyitO/Zvow03Y+a98pzY6ySUiE/tiionhqhQamV83Fyq+EWZBnoA5HXV4L0wpyAtZPTdIhNIK5a
I1q4vLrloz2FQ+0UYEgFT888mnvZ1pxW5C+Hj4Pfn+kmPY3szG40zSN3x61YKRX1Xjx3WflkmQx9
N3uOHvhhnkyPl9DIQS6EfhDVBCGTKY/spfstdVlO5NL81oHVjtIF8dFcsRmaC+NPW4r2ufCGeO56
+6fPoCXECsS3hL8jbvvG+qHPh3H+HMVov/WQ/Z79cnwjh7xEDKTMsLKy+odT55+d686fXcd8z1mD
3SbRwzoarXCxrZdZc63jALvs6pv2nuQ3eHobYLsBFENcuV1+mizJdHxavVteoSlJs64J1TxFmdHX
R41VOjT6t6EICIzZeBHpdOdrd8+Om3EIouS0bqPk/gBi5zzNYgPzDoigY5T31N8fVr2pcctK9Wyr
xWQ+oNvfN1Tju3z5gU8uuPe4YDWW+nkVljoMSnw1oupDn/Aal6YfQZG9quclMLKbJM6BdcNrm9L5
Mrrxzg5zzsjHzMD4Pi9DU2+hqGWTF9FaO8d+kAUmALxtm6Dul2hpS4padHAQ1uyRps5cIDMTmvrL
cIwn3MnaHttmnpgSkRvHPaHiG/hfjZijoluyaCxkFW/EjOGgyoeDjdfpW9VsX4LXdwFU8c0OJuvQ
+zOFF+/lTZ/1p0Vx/JRehWZ1I6nUKqruSig9whbbn1itbum5kYItC5FYGBqrm2lcMslyuxutBgFJ
8DLWWQe5rpOnauZVh2NoOPtuql9nux1u5lAf9b77ZjnA22ecOUdfSgqaEfqnR8VlBJn1Xa3BK7jg
8TT7eWRjEditXZZ+QyP8w178BfZeX517N61fzIE3fGcFReRZBRMypnnXoOwY/pkYdFVuNhd2tPRY
Yj40gbEmUzmaL516mIKdqJ9q96LcbLhNun41ODOiYerMuL7fIlrN6NbNCpR3aJsWFlhOvXXMBafx
NdM6/SXIT4O7x2xV/60YT4Wu0ofnYX7uxrq+1JgLaDwr4wNhIgZu8lzwgm3LO/3iDCtQ2P5PqxyJ
SXC5FA3GP1SHHtulLAuZWU6/W1UiXXSFfWqM4RcdgU48GndCUFixjh3cW9buPKIn51nhcKrqOX9e
lPXW+dR65NExIbk/+CyoQG5MLyX39zM2iBcDPp0LI+RklwMqotIozvMaeOHY4zcanGVHy7rwquUh
G+m3tW1ZDvU07ee5Mo79PceIfN7IBbDucS6GjTVvZ5cBxmElTpKRTHNaNGyBIrAIwCgYu2bNkF54
1lscjD0DaLtqf9VEXLBU9YqXpp3M/cB29Ae7bWR6L0z2XLt6MhsEd814Er4nfjTTvXuGLiBJYsQ2
dLUz/XvKQvOrs3quQI+8+4lJ3zzo/K2pb93YCr1UC8WQT3B5vEKJiiDz37ptLqifaNG7SuhXnVn/
LqumbyMCZX6ubfGe94x3eh+/2LLKxDZWi46WwHeK0LmZxVVUtYwgq0Lc6QMO4dJJn2Xj/iagsdvn
7vzN1LInmSO4napW7VN3oGlL+WekTezM6vvEcc4dm+ClZE5Spwcyyif8euv8suAuWfAdfBCXtuwr
wnsN3IYsSqBW8p7E5ZEecf8l7mC6/yZ8Cm4aVx2zqcdD6Rjezc5s/QqNKcoijX3QR2338uzWvOCN
CgTuKOcJkVrun60Fed805N6+1ubmKooS7bbjTN9zXtwMe6sfiKnKPeNDWqot845iyIxdAOj+z8qK
aC0M/ZKTwgp1J3BOprVNNHJEN1gDq3qrsf76SIW+D4xwqAaITPE8X6KpWNTrurrdWRvTT8U46LVI
yy0RLUKF4DGvatGYtiInh/f+qSuH5uKvX56nKRVZFspOoDJGCOFu2vfj3XVwJ607G+zfexrxabiT
1nsDmv/jU1dw30GLWxNZz9NB75CF161qjuuyYhZosl/rZBXfa/EaiKD7MZtp9rpYIBtJbnkJllx7
AnywF3n6xlRnvQxWkCPPC7wX6Or5D+Oxi5iUOM1pGwb4Pt/yeruMZHQxTqnWt6pj0obJ7CxrRBi0
OdZ58bBEZYHsP7aUFRbmAnHCmznvpWTmEKBmAywwBUl1D5JxEGG3d3n55ki1H5rFx19SE9m64oNs
4XvuVqTm8QxYMGG7i6LSGbqb2TVfjBr8fW/qKBgg9B+pyHlLUGzsVMOCP101jhkq3ZBMI0I1A3pZ
auv16lLwh6JbZuo7zTgEhj0+zRstr6gy88fK7mGExvrKN/a1ShlEG/KQeIJKe2iRoe3kWKUXZN8k
IrsBC9ZUuk8VimK/Csd5Ss9zRsHbEMXD08mAMBsGXkiTlbRNdb+KDeuZTtd+pq2csPw450ZzVDz+
H3VnkuQ4lq3nFaEMfTMlwcbpHb2NCE5g4R7h6PseM80lreBpF5KZ7MmkNWTtSN+9Hpn055WleqWR
ZJaBBAgQpIPAbc45//dPZboxv8w4Oj7WodI8Mn7D9E3BLsGqGB+NBXPscemWG2siUIYd95feUPsn
SmyZ4jo5DuHaqN0sASZ1+HBdI+GwyEDOp8butGu5UAaNZA8aSOIXvEaabN/U3rDDieGS3yo7UK2n
3QfWIe779K4C0XoJqp02TWNaYzvG46I9dJ6if9FesdW+cScvfI4UPbyFKPJlsr0Ky2MHG6g5Gm/7
ph1vMW+/QgEbeAeQN8DWF+IGW3ypCHkhfCVNXKjbVlDwBdHgUk2x+06MtltbVYytj5l9TzxqL7G1
MPDmwE8OuVA3MCNJbC3clsbQXEdtceuYg3LLhIEioGggxrMkzaUWwtev+OWBpmB7gXWbOQhGsTN8
Y2ahXSAcMy4J2YX7adLyrTehmWmypdh41IESOAGWPTFVjZyNHga1X6KdQ23WPEdExdcku79nph49
Lf3RxmJ7g/B/3Cxt/3Oouvu50lx/MsvxGlLFYSgNC3hc+BR6tXrZ5525smZl8ekn3N2om8O74PKf
Apv+PR7pvwGd/vvQpgBS+e//A7ApVMB/ADb9L3/9j3/9z8pv//Lbf/vtX//6H37777/962//6yPf
9NcZfvFN4aQCKzUB1nmGatuod/8gnGqq9xfVMhwTZatpwnRj1++EU0e8Cdwb74Lh5Opojtt3winw
U4NgDGY6NJwAzOEu/BOEU9f7JERH3qqawIDITFoauNS/4QFRQr6MYYFwo4bqzziReo6qX3YEQ68S
1x5IoipqQ8aE+24NEoeIk0MzTXkLgBc8zerIejXzSNmgOyzHZjq0kT2+L/CKmQ6B7pobJZ9PuabX
BwRUCC2KuqUUXawWrkegQK72QdG875ebqRPUayX1oEQPYXko9QmjUaM+1nk/bhPXKA5yobWtQvBT
bFeeg5FP/sMth+LgafmvhfPHmnwNS9RwM2tKtAriIKd62coPxajl1FyCF1nJ1W6BpVLkzux3stBV
lMn2opr0vCnXPFiiUYB6JgZrdAjFAl0cPnV/LKwekmVv4uYa6uWBcOGvRSw2R6r/t0vcXsnXq8Ca
1nNIghH7rkxQ9COWNmII1svyHhByA4YdXNXKHMyK2bdYdXoqzRkYWFXDpNYgzn6ozerXQm4mcVLg
/6W8NYqLTA4/dgxfW2fwZ2YV06Xjln4WBRRfQZ+iZ/1BOPao9AYmwAjqVq2XX3dRf9vQ9mznlka+
KPCVUORAC/lkNg2PQYRlRdCoe83NH/sI0kgVNTejllq72ak3apWER+yq6665XAoI8qZY63OCUGhE
vwdpSl24Em+aEfd4I02VlZIuOUHwJYupDaUUoLwIE34r+dtQJf1ExKcOkEBipSZ/P4TntMmt6WL0
QINJzaDdUd489kmwCig/XZeq/ZNId7uxg7g/cD+ToBVr3h9r59eMagSeeN6Wx5w3z++Tr6leYJCT
zQaKXnrqtP844T84zefd8rTE06kHlqvv+9NL9IHNh+9Kcosv9+k7yM1//rWm8qjIK5bg/XzyBBg+
/Lo055PK14YsgYJpedRXbj991Psl+HSZPm1ORcJMtG+haonrHo0oZJo2OIA7Kw6xeL7kovhjk3g1
tKbzttzdFAk2mfI9cs/7Qed3mjG+Rcjp15HeoZT6k9N+eu388dQZ8XmfdsvN8zHnb1N0EBAVSsh9
eYjc8WfHnc9H5MLbNql3dX7p/Nbza+e/7fxaijK3wf6FO1xcE4g8T2VThNuossuDUrKosCdRN71G
E9noSo+A7NOq7sbVQcFLJhFhfN2uW3WjaszTcDYPyQ9wjvPZPm3Kc6VOSthC7vF42DIYSLxnDhJz
3wGYksf82fvka+9vlsfIL/J+hvP2+d2fXivR0SDtUcuLcYyGQxWcTErWiurQ2UN1iL1swhBNbMfU
VqCW+LRqzUHJHSaa0c+7Kjx4jXjXiUYdJTyNxVyQpY5jDP+kpEGKBxrZJXw4KJSHvishRMdxPhSs
b37obUh6c2rdJFiUHTKxABBYvS9ajRL7FdKmfrvM7Z3cIY+Ta1Y7lSBb/3iLfPN583yaMe5/nTVS
Ead6cGDWzOeGQ17Uw0GuyQUFAkj03AXNxXlH11rgCcCn9lraHWihPy7+7DVmKPmhCd8lHZPsB0WP
qIvnVCoy0kU8N3JPqE0EoQfStx1WbuQFTXIkrktWoIhvPh/8/j75qiJv624BXqBn0T7JGT/IRS/m
iXmFWqyLnPpgi85NLmJdNIpiU+6gmofQe1V+UcFsXqhK1B7kQnfUEaFGolO45oVfJ3GpjHaJ1lVr
KOQV6nEzoW8n/mPgEzrSOFnoyw6jSfdwXsjXotJ6UYtJFInpy2FyguUwiEVh8fcWiGylMiTFM/Rd
XpJQUTKYJb6EPTr5USy0qZt3xIwPkZqP1NgMOjogc7lvArTzs8jnyd9c/r5M87h/AANkK/liL+8d
S3SC2eWS4dcHLl1vaL3hJQXd2JC/F5dIXpjAdPemVji7YFHNg9d75kGuUYz0a222+5LyoRIKZV7M
CKk8mgd9MRlpMAIsD+rUsB0RchpNglfuXLd7fUI3NZnL+MCFKg+WoVirpnKctWU1BixRyBwbQPhE
byK120wUPa7aJSabgORnE7uoliaX2LtODZI7KeOmEaM6U47eUjF6k9vYnf/+otyWe+SiwOcLnwc9
09fIMAKkHmL7vP/DQfIkchu6pb3VdeJf8nMWRoY+tjIU3isGtZUjbFsFoScVwjQnBgOb9wU2m9Rc
jAbpyz0zROtCF/vlwhAjL7lGLDVnwCW25TvPx3TIcHEIl+f84/DzMeT8zZW+qMHaxhnyIBcLCgu6
dbHNXUbcgeKGX7s+7ydsqCJTcBP/0zHywH/Ha/KQ90+Rbwni8UeIcIMiv9+/jlw7/6nDNForc849
os5cCHm1zn/up035hxLus5a7TvRC54UmOqHzZih6kEB0PRjjbg2kTdywomvBSIPe7HygXJscyD/r
83vOu99PG2dGsf/0otOKq/rpY+Uxf/c1mzH82sC5yFZDylYa7nS5QAXJqT6vyu1C0X4d9Hl3a1n8
lH9//4eTfj70w/b76odzT/rEU6f09vup/2a/PHShEPui1X58+Iw/X/3zTzp/6XTWHmevouBLXIwP
5zgf8uEU8qDP2/LFD29/3//hVEaGhJ8pWKKk+ocFnpu/Nql3IV0J3VQecX79/AbHVINNBUPj/FJg
wtDB3zg31nJV7kGLor1/RDkzQ6RgamaoepALMinNgWQ/yZjE7BHmiVX5otyddRWz4fORci3KIs2f
M2o5kvNuuxeTZbn/w+nIaLcHfSSTiGU7q3L/+yfJ7aRZHpfKy7b4a3vUu4vvJd8u1z6c8/yVzrv5
ue8RWHZbxHjKZmj0Z/msnJ8IuWmGtlbs358LG+K7SmKTB1AepeaV4wcxoxC60+IwDg3T4UiOgODk
kab4Y+Eitlt7Ra+unak26YogLB0S4PTvC2VYKFOV2/mSWuparno/G7y6D5Mn5rOZeGZMMTybxJjt
vJlP2yShcMItdrPSt4fWjU6MfYggIBLYuITG5t78EdCRZ2VNir8EY6E9hDkJNHITX0mkoH9uZ23b
aeYpmk0PHTW3bcppSo8KAwNhl/jr5PT9vOjFyGaJG4ppQroVKS5TqXVt0pABbpQaBxsJ+oXdOWuE
Dw2zw35HRd5Txt9iWdMlPOQtctnhwA2DYCfbuJRd40LkJ016e567ylCEnMXmE5G+2jbRTI2D9s5J
/adid38ecPu/iNz9vSDg/4OmRLpquoDj/g+mRP/y1/8kLYn+B8G7//nbf/03Ybv3N/8K2znWX4i+
OUTsCMOp4PbOYTvH+wsRO+J50EgdOKSYbPwetfP+4hD90xzidQYlrILa/HvUzvmL6zpA5GzLwcTB
UY1/JmqnfcLh8fmqDWLYVT3id/rfmEEUKnW3eZTiz0BZuN8PC0WYJi2KQ8R5VvJ1OcE3S6msWdek
IEnlj0y1U3TCbk2J4Wz/8KL8yiwo4ASQ8A9IjZ95ieLLOYbjqhbja8MFxv5vWX0oNiJwqva8V9qe
sZJJnfyA9BuL4luoZkLU2MCxcnZUlO+o5SNaZJMM+fC7Ht+hwB+dd8Sv8JEVLL6Ei8OjYYpEvaZ/
xq92VqsOlFVP+xnQy04dZnVVV8wG8JO01k7wWBFowUTshpzLz5ekpLTYGsiOK1/UlK+YBSMVmdpD
6VAEmXQkftwY7KCanbLuZCp4UhIIbaktptDvH31x62+/umYL9ZWBcRN/x2evgL6fXczXBE3coEH2
ejydBS3FMPaZAKYmE/JJN48vnShR/VDFJlalattevsHvVFcA/clsj8NaXuuF+vaVSoul212G1465
R7GL+HnMnwZNfZz0CDtqz0YsH3zjIhnMvrpLp+Bj0JDcdehn9tVgxaupTneh2sO/6HXwVbUb7yka
L1fYyUK4oUKKeiLVSFDAlolBYXO6bN3qXjcNrFpNLd3ai4naOxmhrlDUiXk3vDtsRijAdAsEZXGz
CZgVMThHMgubcNtSRrlu5gAAkFVQyVw9hKFyVJARbaSsNsttfhkCellquWsnxsul4Y8nl41gL6tO
DkXH3YQLozPkuyRXmR8tVupbUKjsPqKQ3hJXUhzd2PnKTo6VRz68Yxy+S5Swo264sZDIBjOJ4PCy
coyNpqioZ1vb3RjZ17BwKJaPcK3KyBXC0QvfvLAEl5gPOcBmyvlxC0E/Yn4tXUqZa3GDEwjnxorB
skEnHtbU+57GmKlfTjW4Xb1mQhproLnwyTZ6lKtjwGFSWmZaTOOl4grrkWkRlRNGtWzj5Nnsw9qP
HWUP3I2nqjSunERH9btUx9qOPCyJobq4ib0rvCWjVBrKXHvSWt+I3FuTeosacQ3V8Ch8PTKlVqXR
82M8KUrCftqOgmoT+v8KeesaaYL6/pQqg/qmJHyIy4fwOISu9VibsAJdZ/zS2snJKqKbqnB9xUtP
DTJjozYcJFTeY29g5EeyYF052AM1aE/nUN1LldbchJfjQE62pYp0MpIvk5We5J5c42caxnE7WebD
XPObwyBf90sGwClddNTx1AJEQ7MKbTTExdg+mUJ5PCfmMyA2OtiAMoRi2KdmUfrwzynb4No5FY+1
cCRwqvBqSrInLNQItFvEDfHlgHHgMQlpiCi78P910KIORiQjJP+GBN26ickdpGCLAo2btQDFM2p2
7XdmiG9roV4YCYqNsUSPMVSuL/+CMKbCuyzmB3NEqx963Km4O/NgDvGRipOUxDCl6fawNxuqH5Px
cVyorFK0GiQjP12ZQkdpi52Ge9aqUdr0fqzJOwATUiLnohjH3g9sfIcNihxcozq2NaJKKgh8zwqu
IWHQ6mHHTplqvelLcWMMQBO9BfaBE8JxSpsy861x+ZYMM+6XSJmoBRpumby7q3biePze4UyBgLMo
2QfU5nuUvw9LhmeGRjHDaLzomh5DJJrTLUOxp4bSXlqOn2HfoMPNFGgy4wjlzoJuinfuOlqslaGW
1SYhp09BEncvrCAKGeL8qctHRPMZbyQyscetJPPr1uMndQnxyGa8VK121WL5vVVNQo8dwCbPRn4f
wx4HZ+Y7UYiNk+hoam+mwjLQb0Pl2VTd194idp6Z7lUDbCtqwKRRpWJ5/XOv0bK5CYF8+dtUPfdH
6WWnmVm6r7i7kqqGGqYAtug8JGOcYAMt/EEjuwpXWqVdgw9+aXK6iJTakY3Ls9PPVUNTzeOMxs4B
wJV0dL9myqMtf5G+o2EmqrlZJuUnkK/7ZqKNmPEJcqltWU8ZCqd472oVZaAhf10RLOtCp8Z/yjh7
NKa7PA98hJFwj/TkrazkbWpzH4t4bFXm2HI0/lQ+EQz8ISwqlpFKOKp8N/KDGKXwRCMjEoLKmpsd
4WD83Lr1rZHQvcjbhL5B34SYxC9IFBE/8GgM4EM173syRoeyDr/KW2QZac0yFVus0oWcEamreAm3
Lj4LKye+j0a+oVMVJy9r0i0RxzddpQOqWsEFSOCzaTAs14OGEMYCZDzE1qYNU22FpJ/oio2sWFh3
erdBOgxrk6jIChgalYojlfSk5zT9NURSCccdjw1x7xtBTkNgZpQMlVxQV0XpsXQ9ckvzC/4lE71C
cCFvzGCm847D9A3vEBULrQId8pRuy6V96WJojZ7e+PXQP8i7yPBoVsxw+W5E6S3IM1L19BKqzs9Z
ixu8TSm1Npf8akb3ue7rCFRKOa/cfiFYQ3mST3gM8YpdnvRMaHtCmF6D/a3gp/N0GpVcNNEgVP08
p0pHnYtDUVsu34F9VV4d0rB+LSLcvOskg0GE6/gB/1k3pykmS7ZWPa4pRUKcaKhJXcbPtvjkuYQ/
1Ke3uVGcKrpVNB6QaQfKc1R+FStXqlVZAUQPPJpkfMZdGnmed+iqeH6ALQlDlL5JDbUEA1mkgsBH
kuSHiW4MqUn91HJtKR4D4denSKqEa1qnh1clXR+l5D6+RpQ0T626BsTgyx4bb4fUp37mZxKB8rT4
FbMS0ICVG1szsJ4G/np/cPOTHAcoBGdRytFN8pusllynvS9uAIv0uFdAbzCmL11NpwLjlge+Td/S
qv9GFfQxt5S1VXZXMwXWiUbrsiTpWzE96mUJIKwOTsrEzTUjhaeNvkIXXW7oaukGoUuAbQbqRkOm
L/lFASsmYtTii2tmqOH3IW728g9RYKQQj1hnCr3QojKQhsP1Wq6n2GPiJ1rOZeSaxrouSFbDqmq5
uO9DEC0GvIThdOHRjlEmxlDLbfy5sr2Nk9xWRrCzdWMbUSi+Csf6YeiWZ89mnmyumIxCpipAO1Mm
aIKWZ/6Nm+Dg1XtgHj6oaNdvGm6kPlA2Zdbgxp1eU8k018oPJiUDTyePSo/UcweR47Iyka/35vQl
zDC+qkSzqkV0sSlRVnwDq5NHRfeK6uRhrd/YAnlnRAvtGdei7UFUVjlZ41ILkrXi4HqDBohhFV8B
n+xocoa1fGT1kSrvhIq2LuVZVkJOZjrzj9Clis82aUjBeudo4lxr3VnKT8/Epyrtp3261K4/BGKo
u1aXkNibBloFq5/ncszeHJeuFf7HiAZSyRlsvDHf2FqVB32ILngudGr39s685CvVCSm1b9M1I+V5
t4hx/GRiG9xlj5WSLVQZ8UcWZbiP+plqalplxYJBBUll280Ug+ZczzSiAR3mGPRDGt6WKDtXOhrV
VdHmrwRr7vWa2ug65jGH43ZZJdYXigLdwVhu9P5bKxp2CkcvY7dElTr1864fn9Me+7N6eAsyHp3F
BEpoTP0ljyA8Cb277RjorYIsenPF5+dD6q1S3JLVcdxkdn7sGwJdSXGslJdMRKv1wLstE9mPlscu
jNQ9Pu9Ab9MT6QPXL0r6IYWa2jzBhCEpVX2Dmv5yjp21ak44DGjcq62RY/5XMkRMy5O8/TwyGD68
uhxKpr3U3/Ml3PBQXjuiUZXjuXLKj3IYFOvfslEL1rIxRiT5KMcgshFPWjpXLVHvAqPjbanGuCdt
TtRDkeLHBa1vn7wmp4dD9wlKxH0EqXacivaUVMxq9N3gTDdT9GRUYCMWhhleSO+cq5i1Bm36Kse+
jg0AJlCE354CUIgxOIxcTOOrHnFynL2pFfe9GHBnbfqNKhE67YEhpK0GlKjFb7GWniLqF5gY53d1
AEMrEQboB+QIR3cJIFxAbwJwQDuQtNVqSim+EkPURTT/C5xAkiaCXCpGG5RtTo72DRQpUwvKb6PW
OqU5HSn6rYfMS++KhGs9xNnJaaFWQBsyQKwS/aR83n3sY+9xolLR7zsbDId1kr3jojBx1e3+Jh/j
Q80QnAlF3AH1OJpmdopbRjWlsyD4AswjRvFZHjxCqmUwyN8+jdGVFw5HFBz0JzmFYuDK1m6ZvDFK
ZBpCvwdjEAIrfxB1QhyTlldEPhgE1FdNC1BNDP7D2PquFz/7mEZiKe3LItOP6Q7140957zv2GO/i
QDiBiiOy2Ed9HaylTrvo2wdEb9dOIfqXdGHQEn8V4wXsdx4zl0n3EDMeNmAz5OLauONyHZNbX0GQ
eCm7U1rTYcqfGahqivaYXzJcto2FJl9z94qZXY0RbU/dFydkTrA59GQXG5WzQ9lQbqv2FaGJRgUu
jXXyJqZIPjEVGrSHcaG1k/ex6Idr09yrM18r7xm2p/lxGN2rUbubVdTDbsIQadb7nww1T6Zt9yBJ
jW1uwbAwULQOA0XTjZjnjlHrx+FA+TXU91iZ7keISxdjd1WpeYwraXqpVPwQZgkgBejZXlHqb0Zs
PXWq+z3yvBsnK48ksxk1aO0IMiD7UVgAqyiCSbfwWGhi6uERbmtFozQOOxNxKI+9KmYpcSmk+yPZ
YPSdpODAHJGFIqGNAAyfvhQWJYNKEQMAnqFvSmuCo6iF75POMtzaOXrwYmFAqFXxc2oFX2E+X/VG
hS5BYWih28GTTQe58qhHZf5FJ7kExaqEw7ar4UMIue8OUssV0s/eVwP4DLUG9igKjdsi896GAF5i
ij9HkoI09V70skaaPfDU9CHcpkGN11DLr+iscfJhJNYu2YUejtRSNgsPu2WXq7iY8FPT5u+U2QDL
4T53HAREQ4LQGZAZJILuQWYwLZHR7ByYdgyYS4rZSyRRapFTMTUtTuknbjbzdwDuTw1yyeOxyEh3
bobcFSpH++ZTLuxDzmzUF8qoQYr6NA2k68ZwbUIO25cx4nqzHp5kMlV+iUBnsLJvRCpPvtgHkI5L
R4s3iIyJeg/xbT2E9lbSPQYGYgfHwpkwNJze/5Afl0lyFbZRjJjwncj4IZvuSp7jOSH/nk1X9ZgZ
MALqtJ4YAsoqtj8W54PPOyRF8Zzgl5ty7/k1T+bpzy+ej/m7r306K8axRKqI1Pz683JZPEDFNjH3
8+fIr9c6WPN2HWIiuUMuAjU7YO5bEjVUmhYdBkF7pJdm/vGieD9KD0CMUdbI79RyFRm2gkce6I9k
ozUAm9cys2wMY9Beyiyx3A4d+66v3HobyHLBAI7VmE0UzQNxVKNTj8Bmy7UcD0EPWWhqA6yqBfi+
d0xk5rYA4fO9rYN8US7qOot8I0yUlRVSbkAUDNRUkC4AwSfnEMLGOcg1mlPnAIdtTTmRtre09gh9
CI7dHOoHpal0LAlYBAge9NkbtorNDLNt6teUoW8VMOG4CAcP/FvP7AuXXBvN7QayCnJRNcG/0SK1
rjIVyZUxB4tQ7KkL2eOWuOxwEEvXsVkVKzBhT6TKvR89utnZODQA8fwQfxVQeMIbpMo3lp0DVE7i
66FkKn+B/Bf0shqkVM0jOAqo1dSx2Nt6xsrsohsAqwRTCiQpXMgDz6rBQ4/75oKekHjiY5LCBRpK
Z6W1xY3iIiMuGu8mUEvQJE8IPg9j1ilrI+gTGjT851oIq3vDVSBNR9epPV7FLZS2zLFf2yA9YheO
lblLUXo3LExpMsKduBusMX5iHI7H/KTGd0YfHhcFSZlSQrHp9YfeTdPLMYupH69dSMGG+1OfzVe3
cMw1uFUoUGP+w2uRorR191rnu2Eaps1UZyYjxGpXxt3RSvqbljJt2kA04nAwVpNNw1sD16h6070g
TXCN3tHHD4VJqQE1bex/ZNo83MObMjYY6aFzzh1qaPnKNjeEi8FQGWjYN1ijsYYARTG5Ud5OuVPT
VDMCnENnnzextsLSIt3nkOU7oZjBMjoltuMUAgJ5P+W2zaAlNS9VCy4y6A+YOiYMuwhXlfXoPlhd
qjMWmL/q0QDvZEDyVzMCjd22whTDwOcmNIn55vPNkKNrcJIZS8xa2wKvS2B/g9lxw291PYA6AQkB
MbKE8m/MiEYbv60o9CN6uwqM4aSZDeJjorij96DHhKFHxsc6GS/ituNV1RnuBk8j2HNFva8MF4oc
zI91FXQ/+AbMV7TA26VGdQnDGOMam9lIHMDrGCOoWvPOVKMDTHxh2tuA0PYwTo3TiyWMu8fE08ub
dHGwwvSLgDKaAoIB8TiSkaa7GdTOuvBqxzeGDspcW70yNdyHlX4yBVcqZSRW1CMVdUFKeU1KDDFp
+CgMrwinRtso1C4jnKJuBmLX3EACpaTWXMJ4q6PrtGwAq2Npbq2WKsTe0shgIsFoQvNWHYNt0Sod
9z0+Hp0xPlP3fySM8GQH7q43aCzsqD6Wtneda85jEBASadyA8SpsNGWcH5VWfWHiSkjFTi57pfyi
RRhgeU5/rKAkW6IgOTMr8NrxAJzGq18ga+y10QMZPxvoX2r7xgFkgg0RyqauGS0/nC6YqbwQGnqJ
luR6QHSjZDY3Q3Fj35hR0m/xqTRuNOTlOpQmF3GakpW0MzFs/Um5a/P0u9ZXBGTbkNsWHJSt3SBw
hutgE64KbVSZwJPpmocBmYjzZaaU41a33K2IzhX20l7UZf0zB+Y4iDnvos9XaUEUIV+mDTQoEuvL
1ACrsY+NUTX7GgHMrEePXZUjXpyQMfYi9uhpt+MwXM8JGN2FhhstZgO0FXFoCaLKStwLHNQ3S1CB
oRiXeNNXEfoLc70QW7iIrHYXYKZ1VWRJdK2P80UCTROwYHocuxT0uKKhe7Wj5vKOqhjrQaFOcJUA
ogJge1RRHzOCybJNN9vP1Nk/TcXaDZi9lO2wgZS77vTxGY33kZGc7w14X4PamlfoNqj9/k4ds5Un
j9jy7mjqHuNxXA8Lsb8y+OKQ3Fs7lv6lG4j31ta+sw2sb8oDtk5QfRRvJepLyIHD1DTqhwo3Cpjp
q2Deg7/c5qQKkoA5Yk6uL4oxMK+GR9PF71V3jipVUOuUTsy1prusjV4Nc9jE+LfMuAu4/bxSGcXX
wuRDy/xUoybdzXZjzVjF7F+TaCI2UZf6usu9q762XkwRy1CIMBJaJ1Oi+F26IUt2s7T6dVVWj0jP
TkWu35Lbwl24uwiG/MUjQ2iJWxp9/PZqcJXoqiuNjdIG/hgG9NL5VVeV9JbfNLgBk6Mc46q5dU3j
OqrTR8AHTOnK8joZfHPQXyKdYbBeN/tC1Z7HUL9zbJgFVOFZRgil27ZqyvwYlrdRfDO1NeLbkDyA
kPNgasQ1z5tyHy/6V22qjloWXunxeKvbxA8sh0D7UuqH0qTaN8vvHDW7akLGaiDUESWGCVT4RSsS
BuSEqcxk8dvMuTeYc60GnstsATMBoTtpmmdFNS5z4hGFaT6Ln0acKnbGfU3Lhs6Txvs6cb+a2BQw
Y69WcTN8C1z7daqdx9ZHf0ybPDlPGT9Hj9h75hkal2Xjak9WEL1Yrb33IDAGGUKhHG8ZLXMuwsU+
VEqOHKL3tTSDqmOO18TgVyjwty4h8H7qsLk5TfB/fYPQaebWG6gKvjmF34mn3M/3c5gxZ1TBwRHx
NANKFrIh3EWLd6/kZChollABZDVTVThqsKVHLjy8pGc7du5aN/9eLOGhw6mFoE4GadFK6hMeWAvB
JOV7S0vWJUSWTIFnWzQMSZo5u6a2cNdcd5N+NUqhQaJWkErT+8mafxIT+8JQBeRL9Qqzw024DQu6
qzXxg4u51BC/5ZcTxJUpg4HotdBKYZDYWgq8MnXvZgIcuJtFzLDHfd+YeHLAdF1nmnM050JFSwZL
p6zyq8CpE6Ij1qVNeE2jrgNoM84nl13iOpsiu2FcHfqz3S6+FQeneqp/VlMLLKb11o2GFYiqbWoE
ebAb1D00AFqDohNZpsoHY/fSpvWL3dLrFyY3oZqSYrUIKldXuBlsKJvDIW32o9JBGjK+RUMFFwro
Q2vpCBqKimmUFX4bFe61EY0nZpvENT0IH8oQ+rlrLb7ad826B0iz4ue4UJzkyZiZH9W5vssnk+lF
hPmOgq/XKm8ydOKGc2lrRI4T5Z4I952tgLxOMjp6eyJGq6f88vN4ANZ6PzNIEpGXFDCzRkCZ6WDk
rMu5HynOUi8TsBs7Wr9XTQuerVChxroavgEiDbfEl6ZVM/WnkgRqNPGTxkeIu9/UqRhXXUGfXs0Y
xsDAsgSgwQRdW5ZfBp17ZEzyL71H4DQ1bBhbsE4oluRdvXWNcpl7fuy/zVG07dWMpFaJbchC4cO6
iJWnMMPPE6D3kzLM13YcPeVqBwoVitW84NDRjf1lolu70dbXOcjONCBu4sAjJIUXb8iWUR68DG94
cWcr3yLXBfIqeqwt7zjm7hOIQttIX8yF8TVjPdshKjXnzIXTPL5LpnqHZdne1KtvQ38Lkh1P9pca
bKz4N1MXwXh9Dc6HDNwIonl4UMm+r1zcBTVYWuR4iYrVBcEuyyQMC8p0TDfibS59t/5rXwwtwmR4
3+AIQC9H8hldITeIykfYnF6cLS6ZiVcaBIHv+Jj5v78VsztaI4pFxCEeuasJJTcfV1reXpwCLjRS
bPSKDmYpnI6RvNjUjcJHBLwsR3HeEBdxnf+LgwM+A2Svswo0OM7iW01G8bykwOXTR2RGTUlgjtiZ
V6RbjQ4JhKZfsW4oyUaui338q7BI8bhz0KGhJOIYBqkaHPgGJoqpvoyAmpUVgDj5/4r0LrMKynF2
jcLNCD3K4/3ikAoarlgXj6PHeZLCu26GVgAwzfZSN29ph9YaEbuhU9/EF0PmmpKiJMwbj3f4YRGb
G7Yd79CSS4/NIfcI4RQ8OLsKWw9xhPi8KqoOUVn44rtabZ1hGh+cjNjbiw+vmn4j/wAS10Y6XZBL
hhPpi9OJ7yU+VhF/Djx2+bdzjtrahcy2xLsjV71tyGRrORETDm3GYC0uj/jzxCX8/U/1+FY65gEh
cbN6YTJhMIIjsVZO5ob2e4u/yQrh26olAzY7uS/WxTH4ZBA5eVGZtpgl0QwObdP3w7Ge3akx9A9O
J2R4rt6toehXRCjqyNmKl0J2l627F4dUHSbMPTMUtaGnzV7FqVAdr3J82G2C7gigX8ayOIpTimPA
/2TLrThCfKei/Bnd/P6lQl4UXzgs4XzwUXzE9TgktNTLJmk1+XHidPbY7zmN0UDaTOZ7fLigjjB6
wdKuKK/y5qtaCvZ+URwnncBiEy6Hjqp5v0jAwPd44A06mY7QiN9wnH00eKqSEVTfAkdiF4UqTh7Z
DJSGDE3VJW90t4/KxO2aW/V2ifLHMMGUSM3VfU/GXMfuMrITDGQ6YtFqwa3oRt11EuCnTjnCW+W1
SITJZoPribcFbtT2aAErbDTKQ5KrOvyeENCjs9FRhmQvUPFzEu7OrSyDMGtu1CG/oZMkWCaSImb9
iKMHzK3caf2mnUsm8m1xUSz7SM+jCyMsHlBBPgaLS7VOpzFvGhFlQlNqy+FO/Ms9XFtBzRAMZXjY
UjSkJ+2yHbbC32S90ImsIae/qcAXthhjgqADe2PNX7qgQY5hEaJWYyLfCyM2y6DcwGicJ2NJvgFp
cpH6NeuMCcMY0UNUp9nqHtKQ8RC6fJ5UnWyTMdNnmLBUFPXCAdmOToIOq/nf7J3HbiXZlp5fpXHH
ikJ4M7iT4w89kyaZnASYSTK89zGSoAfQXAMN9AaCIECAzDNUv5G+tbOqUajbuI3WVJpUMWnOiRNm
77XW71K0g1HDlBIXHNauSH9U427fZpqOHzz2abu2KK40wSsNQWAY2OXbljQuUwzjNDs5BS1OiMxY
ub0ZCi+IGfHRhI6aV9dRTmHrCmSm9zAoujL7YbcJ+WUR3aM5cfzlR+XjqNBa+Tf4E3td66mYAPdJ
+DVOegGAZBLdtoVq3PT117I2MHy1s3SH3dAGM6bDagC0YMpcbe1Bx8uZmTZg2it+qoCQDUboAlLg
zpKcGoteR4GT1M6n0mN2UJJuQzIgBXiPyQlGxCCxmI2mAUMVDBiOlluVB3MesXfO7XPd6pdtwDBi
mRJxdATMdMwKH07f3+TnouIwFfOqgiomThLw/8ZDMndMSkNm2YbA0JMB7y2vHqKQIlXd6L6Hm95Q
uvvWCJy9PYfDoaCTWTx8QMoO0I8Ag44KC9x5kFu+1sg1x/osPTjNlbs41nnRuKrD6JNdQ92o+f6p
dBY07FRLwCrOre5dBJX2vIbzj8Rf8ckK0oN662aGf+FmCEFns4y3ox2VZ2yb4H81W+gMkEhmq7p5
pxWUvtKDx8jDCs1NUhbK8jpdk2nXRQRKJNwXk+4+57NPeMLE4HTIncMYULesyW1YVcQ5LPyllzoY
U1FRwQh7tISZMbFGp8mhnzVDMRmOpdM84rji4ygm2pUlvLBsM99NWFvjSrVLvjphRRQX0w13btdD
iSnOcZp/UHFW+yVd8MIvsZ3p1k04my+6ATgRT/kVfaCzXeY1OwxTeWfF1Q/w7ngD8ybYx+hJhrC5
w2vkynDTTz+/DsQ/vhH7iUVj6izPQjhwb2ukP8J1wffSZQ0gLXJjjjQRht5fBcbZiJgTzjHsraJ0
8CdkFfsJpwqgqFhSRcXxUORt0engGmxdG9T7Xg5FpJ8oj7CrS6GQnQvGNnEQ458i6LHt4mcJBHWZ
5snF4KdbgYsUaNDm4HKUH68ZBROewSAG8i/dru6c1flSwCAE7AG44QEeavOmH6xnJ6WBK7WjDuSY
jdXV6DbYfM4HPXXBfKYhO2BlTFIuwXt9dcjCu1lHBdL6425d4cWVFlWZvMkEEk28yde8rl4xAHvI
YnhAwvJi66B6BCxb+5LpEA9w4XKb4Vt9IFXvQ/AzRcxZR9Zh3vTSseBNMCu+jpYQnJYezY6znZ9c
0XswRZI+d46Yv1kjxntp9moaxZ0lvuJlEH/TJpzYiXvcmEPqHfLJ43me93E/6Du8lmiX12C46no6
UH3+Gkfdt1jGQM4IkydBnbXxhSMDCeXRWJkRoS3btnNNDEpM0HgaE7fiRhArgyh5hyBGsktKhjuu
GEctcnkQBjgRbjudiJDD06jBOL3Q/EPtmFckoXxZgb4ZHXKDuCMfIpGLZIclZUTR7qumImKksh7q
LmguANnw8ceazzVgelSpk58D18b713lNXfNHPXTf9RQM2VqpAUqd1JaRSxAQOtdEWwPTWQUzNkV8
EWMdDaluJPICe8dtlCElHH3haQnMRHLpvLEH/+CBSRWAc23UPWdzcJS4gm3rgWl7/WeZ+o8/yVNT
91bWn9p0n1Tn0sYILxderEB+Ykm9msaFLrTOTpieWexh6WUwN6lHCDVdC2kkKl8FsXMFZJ8Bb/bL
knwKKOj69TN+YQ+ZgSGy9Bvjwt3LIJgQnNq95775UrYaJio2hatgZ9j8oTcMXtppfZlmFqAqBfts
gphF2KijHWrp49/nBVuScP6T53x+/+tfwEJ1wzVcGhOLnceCd87Pf7x9Scqo++tfjH/TmjxocGD7
U1jDoVgGBYqC/PqSrscO+rBCDj0VHWNEG+/QdA2w2OFRR0NKNIMG6i70KL1n4ZvZ2IWr1CTcDVVb
3WnCZPQiyqIw8M7qX044y+2ev3JOSEUmeMWMe/caC2nZTch1G+jfRuBIYpbgPiBXpAH9shK0+S8Q
oh1I83/zweVjW55j8NkDOTF/+ODQuLDPTJv+RJt2wvX3Zl6N68CDPKqxNeOJd53Vn9Uy42pr4IHa
+Ia14ZXgXGCSu3Pp5GAFUK5U8O8WofkQ88kSlxHjuHhvDa7CVMzBd7/BF3f0D4PD2VO7KAM2jPi0
S3JzrLMZFw9kbPMgQEEOteRTyqZY7tNMqMizxfX4ybUXgkNZMgoKm+WOKuvb1LJiywpXuPghQ608
+3pDVk98WX80yXrbarn9L5w060+uHupu4YOalus7AeDun06a7/lY1GhWd9ISCwJcHT6uYJSelEQK
y53bh94EFlNkSkWPAHU5Y8f3qMnWQsNy5VUBCjNHexpL7SZqzIMixyhaE9ZsbJ/uQuI2ERJZ33Hm
XG6hWI/vGZN++8lms62nEXfCw0qLJOSGaCK6KWtJbZ7ZVONzW5GDx1BansC//7B4f3vPWA6LBioM
Hybj30gQyJDMzICgl5Oud+aBpDEt9KOtJzYX5HaBb40JzG3WCt0k9rbzk0tF0tMsLmVCEMkxFTZ5
uIS3Tr1eWY23Z/E7ra4EVI3nroZiqQqGuVnuZ5gGlWwqkV28Lj5npgyCxzInB9szGLcMOMzpnYYF
0gRGFGDBL4Wrk5LjQKjIZ16T3lJM3X7yUENFGPZF6QzDI59Pnl6eUsy4hIeUTnZz4XRokPwGbqHs
bXZsBEcnsc+VELH8aKy3GKDtB4vxUUILjtUt7M/sVQ/hHkXLUwY1YfU6crBkdwWuqinIsWNUhbKZ
Bjt43AzA7HMDE2v3968IVll/u4CR7ohoxUKYYbme/idZiDNoVp0vU3tKq4IVkmL12PsEupk2nJ1y
unFX19r0Pe7mZYMHhdsgvxrjT/bkeoDYbPbR0yKculp4ViURlzHWJL4TufgX8EdaUn5tCecJSvCr
n4tSZ5xtd9h0Y5PuNcN806f13UuiV7hnh6lLHs0g//QzFo5Ce2DwwYbammAosMqy1tW3XeVdowN8
XYu63pPDwPVwvzXC47RDZkPaGGMRv+T7wtOewj5eCc4YptvAw4Nrxfq66fVDNpo7vy2dy9KYnEsH
umuWWcWpBSbBM3W4GgsMcoIR/yzCmM/hZO6SorntmNWdrJlcSBA7gyjzTodNDnd2V0+MG3NSflna
EG9Ur8LB9xqXYScLnjDDFJ3N6mGgO9a7rPgkHmPhQ5HmtvlnTn5N77M2OTZbg2JSqZ+bFHJWq93r
Y/RZIl7WUmtTmt27Kiijor5z8dnbtCUua0pnIcSt1nNIVWivpC+O6uTFS9tzUIVPrJSv0prSRVvb
RWZDWFK/TIHzEur1LnMGKL2Eh27WgFSJmLiXlYor0KgR1gp3wbX6JsQgKv6trcWUaU72aY/zfVMU
l6YeuzSJcOgTiyp8JQCzjJ4JKD0ppmofv1XR8F0z5bVieohAQoKQRDhFMdNuoovEioIfgdjpKODx
bvd3CaEdres9EhRJVQAJSirOLu9MIYNg28qI3s/js48DL2Gtit+G5zoP+chDp5MhsgWMPyVwSH2G
CF7MqEMIdHYM7JTpTA9LDtfsivUA9gT33q4fBwM+f9Ph3iitMJXsnth4HMwG6564yJdQViFv5c31
vnlOGvNFPeBxW8dkds/3cTrCAKgjBDCNeVenc3hRtfT4HYOHCEQv8duvGInfIdFnsaHv2ThTenTo
yX2tpZQrKP8MycoyPP3L3FRf6qS6W0Q30QMl97THQcfmr4f5RJRw+KgxPN+FhrFtrYZcYVm9eo3B
yWgwClgp7w2hP5Ln5kB4P8fJdDVEb0z6NU3dtnF8aRDt3JlgRrnlX9YuDP+0t5JLnFL39lpDkijL
l6lY99hVYHc9AVyDjD8N+AFeDtDTHGKcpylL7lITr/DFn06VGTDo8QqXFOYxRHpJ8moxZF+qcmQ/
0QNiedb4zqG3PGs4Qe7qUAcA9CfiWdbvTraYDxlhTFY2XmmYFRKo+dj03pMfNyxHbYGutWfilMD3
1ONi13p1z3irZCDbJ/YBd1gTc0Jr3NOh+7sMYcUw5Ee3xxBhxlZzVwVEl5lWT6dqA9z1QuyBpCm6
W2eviEE9sp4lIUfM6fazxOTCKruwsro5ZBo61DVxdy0RIZtZW69NpuZ4yWkQWcjnLfrFvFiDlfQW
O9sjgcGqyah5uRo79jU7rvaqQ+h6qZemYfNuSHpyus8Zu4GdozFjqDBVvICSZl14XvfbV8CGhth8
aKZ+vxqueYC+dqp1y9zhUvfoBtV6EfTPU5O4zJegokxL4xRU8HxJLFQ+9MmxirMZvmKjXZpeewnl
YT5h0KSREU3aQbt+qn+Q/ahdqq9Q1AGCtjY023JB2e0T2pNa/vUKef1k215wGQ5ritWU9TVpguxq
jshVsNZih4OXAzS16JdRV10P9D8nbKJuIs9LT3lKWFOSo0pO8qYgD7jUttWY1FvGiM5lPJp3kOic
ozpKdRSW1/ExrO6zCuGwhBWmmlDmgFT8hdQn2tBtNWG6V/jj0YyW+OzmOfhOk13lYRpsnYS300mW
LnW9PxEtzEMFeLi3DHi8HQzBS794bgbodaYTnTOvdS9rKUJCAxMKf+7mI2Kze+Jv+tPk+Eey0UA3
qDsBWubnALv7NVl2s2m+k0+a7dPB/M03a46NHw3k9EMxV8NlXM/DBoYMNobuss9mfAs9uwTMYUp4
OZkkEqcRsCFr8UMY+c9ZMiaI7HToLJh9jYVLsDE9pGWll9Ny7/TLTdnxuMSBcWdqtBZMTOAPal16
mh+icjUu/ORi5QAIwC4ZDIXGEZLTeOwMbNqHpT/qhUuX3DRrd+FoXsckw9qMJNEl23Qx7lQ+LgT7
9IwTKtxjlAvMCMWEhrYwQ2SCUU7BJTFTb6deI4LKe5qQZWA8IQHuSXyTwBDfmaJRoRlLNiWlWdkZ
F4oBnHUoUaoKw/pYIwm5ixire/FJSbhQpzMBzsZPFPDMp7TmSq1apWgzoFe/57H7ZBfrk6ouilEi
RWb7OJnAeVHfvYwRbEcfuA8md/7qE7ORrbg/6aJncCoG7andM+XZK2p0Ps/JMUZQtTgVKXfZd2yK
LxU9uzRzgj8opIHryJQ3Ea1NrnYDP+qgjlIRpmVEtIbF3RzvIDVeGLFxY9hE4QGq4HdJgFbSPao6
qV3YPqaoOMYpdKs8xONdG+jOGNMYDLy3Trney/apOOSIX2D1t6z9fAp839MvZH1Due0y8kCZRerQ
zinT28e1KV6FDyvsc9eCgY6wCShx3nVIAhJEkGG1VmpqPkWEc0GM3eYEzFGbQM2p8iuytVFlIUK0
MnC4ukExn1+kzBU3w8D79FCfM9z2Edk3tFZ8R4lkSFTXN6+K20+EcJ9gsunlzAiKbDoaw/S49sl4
xvgUjy4rvm7zqTro3UFpthRBeG6REbQ6vShJCtDIGpRlECk/rTqCU9Ix5ySLON00YtCZkDtk9Chf
UwKYeebN06w1OJAHj5GzglWad3S3aEPc6dGBuVvkySeRvjyrQFCD9pjNTBxcF+1Au7yOPgyVHndn
c8Gb0LNP5eIiNHFOqoH2hG08dN4tbInbqeisw9jB4uq99pyraZroAQPtLAFSes78poiwee9dpqvV
BXmdO9KmHnIZaNairtFS5jF6E1xO8UDRQoaWCW+KTn/sUL7w/wSnod3ilSGJdkS/6k12aEKmaOZ8
QeBsBiCDiioKP8Z4oi6WO2KNLWaRlJHkn9WkdgGqqmHLHNKfeGP+1Qv6Y5q0L0jTzhH4CrribNrp
6YSSiIPuzsUAXcWeqZ7KiLrIRTBgDZjq5EXx2mnaocu1r+oNIhLKFI/bKueeFOnuUUQ7NusDq23z
VWpPNT8IbSqRxonIJMk/sXV9yICuEclQ+xYMbdKUtj7WqquEYE6sxr0v+WLdNFp/nXiwoMMWpnPX
Bo96lFyMNfitG3DqAr1GOJPeOKbLfJxD0wfnccJifxvNX3WDmY7pcTr6icsTiYtzu/CLmP+UW33x
3hluweefRARWVHKF3A9/DKo9OdTBVS9S1ESkSKFucWg2OJ1qETVeIvDia3+M3rXoukJzzrT6SbfC
z1pb8RyDP1kh39nNHomcSDDvCP6RvjONQI+8fmuP1S3GNjtWH6Quc75PtOi7gfPtRqpUNuy9u3iv
69S8nqol+EbQzKdhIhaQ57Y34nvXL06EWX5kYXY2ZABSMPmletPP2dK+j0xOLTnGmfq39oZ0lwZr
zyEGMIcwatwUaxVerG19LiwTuhjupjQap0nj0QlCmxhwbdrFo4W4cWjsoxPD1rXm9FNNRHyYDpGG
e7PHIHBnA7qrb2vxsglH48HP/DeMf2+YQe2lXiJdaK+PfihcK86AqP2q6LV0bBSSA3bH3XpJhAGY
kMy0uogLPVXpazBnOInHH2XsNkyja5TUksXghSQ14sQW08lDEmc57NBNLKCh1kRRbR3raqDBEc1d
p0FpHBvvIKIV6celJXEW2mtqMt4ki7cN/JmlWmgVRF+fWm84qCEYFIWH6o/qmF07imvEMz2GnGPw
qIRTSoFhyE3VLNpTaUJNQk6tBnBqbm1K1ex1iFL6CfUNhgrwSiMkvxR+hcyZ7anMthYPasYg8jTM
BjL7LP4JACh9jo7OcRPC/jK8ESqtdB02ieNJdyDmqnUd6l4q+9HQbLTP925wM6z9saiImDXgnpyT
jtjuzvVBcZIc/0XS3srkabBdLoZzmdrR2bCVY5qXH1LXpR+D+I9IV7sZV/dLL8lCjqjKtH5k6m39
WGSVzehBp74NN1oL8Zx+DT2ZW/MQlSd7PtQxlFY9cb29be3MnquoFLF6srATlcEeOe2Mz+nWKGn0
i4luTx2CnbLiTmHzzcY7bSMPtzbbt91csruyIqUFzWJjo9r3GNDqHcVBNpGTFy53xmJAwEB1MaxB
ebZq3dtUpE1FiDUulEB0ik62M9Aa9Tuknlp5qwBO1eSaZFPVlnc1aBk4O9P3tqi+Wb12iKr1ppt4
UJXqNvTAKx3SoQ/W9yGYHwOtm3e9jUBNZX+n+oRu0X2vkEEc+sK7qglrAFBjkF8vhH1W4Xe7ipk9
6CZK3/CkbDqWQVuucTfNI+xzCvKmD2ri40iQp9f55RWz6QsvQHsws4S2y/RZZRr8T4+8M3wIsMi8
SwlgzHyqpkokhkqzrJQn8dqcWdEeA7v5piC3ZWGv8/vl2xoYV6m+3o/Fmm6gwjMYCzJhKZQ7rPu/
qbEVSlH21Xj47oXr7Qxve6q8x76Zn+283GO6/ziFRGZWztGX/nVgVAFrDM2W+DqEWOXvC1F5Cdzs
NohlOXjVT2o6fg2TRvpNXGWMfJIKwnmzQXFAvrvsfGnd3nUD6DFo5kEUiOrpyqzlYDckZpQm1KXs
yY74KFXanIMBDl1I5KaUd03P8qweuUIQGQVqCFA0jN89lwDRCvLuMV+ec5vencCuRyu9Sxz9vRx4
LjUtPowuK2dQ4HYgk2MCFradHkD7kAPzs+i7llZQlTnLPyFpg3BXKFGuaKKGVbsKNedBIb3qGkK1
AKtPGTq3gPlt3Z4HD2yi8x4BmthZpEaqdFamwUcuB//6PM8EowoYr+nax2iPLz1JkYzDAByyKN3F
p8Tl8agZYKi7QWvJN1TPhZohaAAsQD68IPPJ46J7X6RmhrRJiqAgFwrA6p230O8flJYoQNqMA2+z
cdaUEGY/Whgkrs/xrEFpwDy9pB5m9six2gwNNzn5OkCNvHzGCKohyYOnnlheNcTsqQrUUHVeryK5
IeuB3llq6cHCT4Ee9Ky15V3gi7aXhdfIWXw7aqaEWF+W5QQxbjWfLNnxfCifSLnzO6nH8ADcFVjX
iF4QbwiZfUmlZVB6qrNMBvrXibrTnxn4KImX8eStJDJGmQ4u2WnsYtkmotoxwuFysaNPwfqSGH7K
2tzUY3pUr+UIqrsSAQN9s3mk8f8sNSTRs+Zd+Fz5rRIWF7KOs+oztjvmhPmqGdAM60TNm+fIgHAK
JiGoC/wzd6tT7YHg1ocU7WFDCtVBIEyoZmBePpelaO+QN790NLdrEzwhfQC4YJYBo968zvL4RT1D
pAxOB2/GEtrwqn1ULXu/R2EiHjUiiXPnitvfj+6UkNYXAb6oeT3tPWdIsSEV7Ii2hDJDnkx/zF8Z
HOkrfbBaKQYAbWOZ96Rtvs6pKSfjWUEca4EpQe0+LPHT8OEslbuZbfae0LtBl/Na0lJvAkYX+DMA
L5X5p+WVr0kx3SUBmaJ6ZCj82/YOjQX3WOknNZ9N1azZOYuuvCLaE9o/2TaHej7a6AEqm75BbtYl
obbvZTolZQsYWbJbuv6gVIVSzyVihWAVyF9FgahoI45VHHJyWzZ1A6gNfQq1pkbCWrV1UQXtyyRk
bJxy18qDBexzgb/lPal4NcSPZTrYiJ2nmrzkqPpUhAEo9mCmZb+brKjfvbatZC/SqCXrQIESua9o
YU5yyljpXvRgOUg7k4i21u6Ku9ijOhbwW1a9tB72sP2JhmwiazPN+bvMIKeBGlIpuNk/niO8dHBy
4L72M6TBOlofqdNrRr8DOtE1dM6Ti124+gjxODP2xlyzqWIXXviDQjBKuTdnP3xUvhYZMmv2SNi/
fXQiJ/eVTJdhmznma7DQLuU8V6RiuPBu1i+zBnDWmJxuZRhEG1Kb6FWjTnMhA6NpsVGb00I0JGE0
X5bcbeh4af4GLktQo48dnM2oISTmtlDFCkqou7L00dHGn3JG5d1iq6UjE0VHZwKJyEy6sM0d6FmN
rVp2VTJBXp0yP6gxv05jauzKtngfcmLmqJzWjBKN2vZANDaq4pJ7B1jlWTcYw4RoRAtjItBz/doM
CHA9Bh2uFBKOaRv4d6yXas3oRJeephCaMvSTG3Qsl2E7HxiL7zlcGj3A9J+yeCqbefBonX1muQYO
S63LmLSa14XEs32GpIJuNyrIlEs3jImAd0ThULT9hw7goWFjsjVHFpLiE+oow93QOw9GwDyFDswW
wa3Tjzu4ZCkakGyFjTH+cIkvlNtdrYlZmvB2Q3pQeAiJQic794CUKMFUmanHPlR+54dfIYEYiqvU
juMtTnrhBZjmdmo0l2Qsba8sC/zEwWjPv1FWBbhhkr21MOWtHMRSBTWken5iy0PAwZh3U2CiuG/X
6EpqL9sDD62j9WaesnDbJS0sPu8Jj9gaGveTGiaoOYbWLRgHj+aDMsdo8wW2bdbB9kQPNGYso34Q
00Nb3kWcV/dWzJ2zstm4pGAeusfVZuvOMpRZBSntQ/252BggZRrS08ZxHmIQcPwv19Pccw+UJRu7
HozGgdDoQWxeCq+6JksGDxJ3efOnD6VSD5sMeknAOR+Y1fg0qSSEXMUodX3JsSUQrD4Gk9kQ0ZF8
9nREjOHrbT7yEFUhY8iYdcgKG7brpAdUuIiNARyt3An6Tm4tPAjK3Xmqn3uWZJmsFBXzGKM+NXRG
XgDpD/Lwp2qg+7V7sKzheZxme2tyfbIsT47KCY0c1hcN1HYarN08zTHtOeTbiQbDc7OPrK7OS65T
ArrrxvaE6iuDethl35akeDNjlgjQuXE7rTprHZQt04OcoSHSSZq9XUPkmnL3Mgn1BUqdfV8I4yOf
xpumNVfwmuTG9sWMf4UHVwh5qo4o3h2eSoaz+5GtJVpcm9BFpm8NU9KdHpADJpSL3vXpPJ3oyqVI
2TakrW3C9cOjsIWbg+ql9MgT+Im6rsVL0aDGcFpcgFqP15tTZ8cTCrErc/eKPBS7cOmWiPa0C1mU
7Dx/mR1LsRg6Y3xLCRsdMGPeeu2rZQLIkm7DJIOdXDAx5byTuAAgjcOLarb2qdn6Xg1QuNQkSxC3
LBSlJGuutWp8kH2zgYPO4H64xKEKGbm08CnokGfwmHdR/qMavqolVK1nZfqauDQFVg2X0v6aB8kx
TJgPuOPcbOa2vfbAXg+0+a9aTIR8Ud/HzcfoD291A67up1yz3KRkS2DVbWcPAaaVEYcu5CQWGmUV
QjFeb3DzY/76Kt1dGQUnP5k2ZME8WKXLkCc6NuuVOcZiD9Axr4G/fCDk9JKU5GNhZN+VKUehscIV
MppGQ7BphfQRhf5j0FOBhRYVmM9yLtMvD1MAxemY1vhi8pMXGIcM92aiYPmbGqhni57wGJCAc1LG
UIrpNZHSHLEPKOKAgH+ZC4nWj7IPKE9URuEQbuwm+1DGQo7LjhJU1o4d+OuQ2h9plz+JgZFsm3qV
ItKoWhI8umtIlO8KroPtd1y6+uvqUwfhukM8IVOJhAw6ZgXp59jDtuxAdmN5+PCofUSieVYAsOGB
2DGg2dhBcIcX4G0I3W+PKIOlNoLz3ocP0j7NM+U94SvwU0VuNnriYEV1WAjFb7CLazcLzO1aah9q
OGwSR4mtzch4atiCkEBkdbjuRgcTvmx9ONZirjNG8GTA5xAVDYcR8ttW3aQAoyPxiu626IxKgPgv
Qwx7Vs4+Nze8HgDIoq+vGBNeCVcJ9cJJ1X6qd6u0m6QIyXsG08zdxEEz4qH/aiE+Qsy2MGiCopsc
Zzs79qn71TBZkmGbfo+FUhsb7T7oTCBS6hCr9b/49LQXyVh/7Q2/2QHvbAO3v4FrBhFerMSkS5vF
Egm9n72xk2/ClB6LHOsAjeGnjNer7rGz4Vyr9qYXpzEFow6D+e7YZbkbnPfcmVEUip2EdDYyHU3Y
AcsOPwZr9pAl0rLl/NgT+axQQWyoIeno3y6Dfh1XK1QBi/7MdpoL3DpZRkvvTR6ItICaZqKrkSpa
EeAIABHcNPnW3KYtDUUhHzSWCqAfbrWT2xblPpx9XEKM7l75d2Ur23XiH+DN+3SAJt59wK17F2p4
V1kxz3KokTOFcNoEstrWA8JN032U6fhaee+l1r6Jo5X0jAAfT2haTk3e3ImnSJU4VytDD4bI1Iyz
DXoaPGBf+oKKEB0mKznLHevKXbHqj8r7MJfDD7SrWdf0fZOhISZdkfnOGBTHkNzsqrtkiPmmpizG
zMoRdyuNaPtUMedHeJpAA0wsCS79XIhw5JDHL76QeaoqtABQIMHQall5+ZzrClVXFEppPNWTu4q7
nvRgavbEjOLConrJ7eKHJfNTOct+vV4XtX/h1cB1q/ujmBpkMlB0dfLNxPPIs9/NZL6Xy2M5bnaI
gTdpiwEDiPuUq6ExZAKzaTzqQ66p3XxBwseGDownPzYp0WZUGptGKis5zaoilnG66q9nj4deuRXJ
by+4w8EWp2RWHWCPvQLK4+xykYVCdnA0R1mP894wp5Ak6hRTNvzpUfCyFGp7p6Afpmt4RZf8zelY
eLXWpeDGp4YzsUqp7cv4Hq/LW9IlWOi5ZusA47pt/C9qJxlh+WB3pFPKg++nNZUIt+g3F8PCYiXG
OYzwbGOJGq6zcvgma43a+51wvbEgHu3hidrLQazYBug4GzNKPkN8MDaOnlwaNd6GSVm/9NXDYjmP
ykFKil7XWl9zUgNR4In9IPmUaxR97W/0Lv5Wa9Z7fW8fMrtydm3NBZWqQm02mo8adFkOUCJ9wmq3
anph3nSYJWzscTyn5XRGJnULRf+5m0jLRl3/WE5fiOFG36i5j41pWgCJKUtX9qrqW620tS05UEnn
kEjSTD+ncQZ55lTvKBvNyPrJgvz/zsaPS/3x17+8vSPK3SVd3yY/+j+aEweGpf+BcLV769/+4aPs
EwDZt4I//PU/kUX2b//x3//6X//h1//46//+9X/w5f/89b/8+t//8T/87cv8bnHs/hLocAN9NL8Q
swyx0J0+uv6vf9E87xdxMSZfzFI+xuJ+/LvHsf9LANgRwOFiUmd7Elr2u8ex/4uvB4STkZ8I+87k
R/+KZLJ/zsGXWGjLoB1zLNeSE/BH3udilBmRrDM0z4AJNSJsrHnWyyGKmPDSksFa0AmVTn0fbsqH
0zGtHB8Gct319d3kMe8QaSRzhC9Zepqmu6k+6clt37wApYJB3v3hbN/9M3bD/t+a9uocpWtYFqeH
fLY/sdsqx3VrH8HKSZt1IFtWgg7alO4RqhjaL7TEV92Y7SMlKD5phf4FhuamXm8WfzyBXX0XUd5o
m6e1wJMdnZ+dh9cJJkGT5Z5F8zexCYneTnR2wa1nfXRU/qLYi8NbXkZ0eyLOi8r6Tl4OJ6ttKN/j
N0RdiB3WD/mdMQOBrdOdvJ3o/Ca8gUQqKG/VR8jtrCtRF8q35FfkJUU5qFSHyATlpSanvuhoyfT6
h82r/35QDQ6jckxygOqAWQ9gl+5FhCi/I2JGEQuGk4tcht9FwQZijXAHXStfN3zdoW4LUbmZBe4/
qN4S1G/yOzFquNY5Nmjj5Mc2WrkIhU8jv4qGTqj1C5o6v7+1UdiZqDgaJIMNyjv5axslno4izxVp
nrxGglavQbMXQkxt+NsGLR+NJ6D0jgjca3k5E3cFdH82+j/5jQw9YMNvVyIQlLedUAyaKAcJwyVd
9dbpLu3q0PEXGRrDkPdQx8WbN2gQf/+o8n4dU1QPrSKz3UaUi3xyGyWj/H8+Ofr3DqWXidZRfQBe
B3kwoiEMlngt+ezy5vIZbDSTDWI0+VpOYShf87MOjWWAv1H2qHNo0LVxPkUm1sawxXLkqszNj6Kz
G9Bxi1hQRIBjBbPqMSSOVsR5OoJ4eP0uFlLyT/llUeiJzk90e6LYa3IQ33Q8QG2lrCsv5fuiARzH
cJeur6IclNcVJaGIEFWIHy8hTp8B4Ec5JAw8eG8Ta+Hf/lTUhaL5y6Z0nyQojPlafiZixnFf23wy
Xi2zabwTo38QdWHBn8sRyJ9N+cENvhls66T8nsZmQe8DcyUdq7ciJYjXtba2S5Y7BDaqa5PQK536
7g2V3baFNzZrIaAd5URu1a9ZV+xzoLFgse7CIn+eajfdJbSepY8ws/Muu8W7blpju0aAomlG6Wpe
D3My7PCIM/DYOE4940zT9x+z8sXsMOzUEgxystTHH1uffpSiSI5lzhPxwGhGfJcb1p6YQ+4zxoJT
f5/ruKC4HZYukM4y65ZFLPq/CPj8fzEkgI1Etpq/ExLwn1U4wP/69b/947+TfM8/bqC//fFvO6hv
/MJGh5s/KZyW49guLPzfdtBA/4Wdy/IYVhmeRR4ADPXfd1D3F9c3dNe3Td02dMP5ww5q/4LtO3R9
Mj8d32Jr/lftoOjD/qSd8NmMXSOwdcNySQrw/7QreUtrafGEg3pseNoWH5WaGCr+M9lWf+71Zybr
BGdYJu5Tq+5P+B5V+baTb6qfqP+IryHECGP67ZuYTkPs+qffUT9Q3yuHkUnGAO/VY27oSJqQiu4k
0p0Bhfr3zy99qz1jg9sfmWG4p9xGRDSR/uKJ85b6Sv1nSHQCSIYhXQ5aY92qiE+j+6e0zymsAuTA
PtFRmKgR8WFTg28NC4OXytHag9uonEHt3NhuhAyL7cT2s2dHolqaosZe0EVouV5OVrafCxK/DN3L
GQGENIwIEI2955aXyYrDRUFnv0sCjGjswDxgjvFGlFe5Web6qTWwnu0z74d2a9n6t2Jx45vFJMAE
tIzFCtMq2CD1FrPN7lDX+W2vj3cT2NkeIny1XcCeNovW7pIB440B//B4jHAdatMjlkDJybEx54/m
5BK21yGYhnCnl/FL3VqXy4xnCrRJfDyq9dqL8uRSs4Z7ANljYveMk4//h73zSJJb2dL0ivAMWkxD
ICKQmUxmMiknMEpoLR2jXkYvowY96EnVGm7vqD/34GOw2LerrOY1cXOHCgHAxTm/WIFVh3Bai3RO
YSy3qN6sUkGgDc3Kfq+75ctA5gk/zGCHSRLaBzWmQkZVPQmUtfaD56bAr1sn9IM3PoutMN9AgEBv
/VBvcjbWr0cYbdZB6MG9mFmVGZWvIZ+IT082oCLV4GDDcqAikwj4fgRCRE7zrZY+L2P+sVxrki9Q
s+2STE0MSriwCN0GyN0ckCIjhr8Bg/CJIk3eQmftvKk80vh6xmyBxRj28HYIrkKDfz4eADENB9PH
PztP/Qd7aFcQpMYP0J8uWAUziLpSQtH67sksIgdTm6MosSAQKCgmumeH6OcxjAvTPtQG4VwCds9e
gNNqOtRHTfjaKSuDu2T0YoJ6GQECa/1oZsREiyYzAJkQOSG4+WWRV3HFQ5GvHzATBxCagR6wfAbD
2MxCw9/26kXZ3gyIJx2Eub7Wa0BwGSn9A5BphqfU/pqMLhrNFinL0uOxQUPoUme1ecK2/DRMhCNH
040Mojt9VQZ7TV+eA71HMp84bLh0PsLPiSDubIVrOgYHt/CRJp0tEoNuH+lzFjr9ctlcLMvJXNxn
GsJq8VNgFhcHQmXtA7lxewedrvlLOWk50fjmaRz1em9soPlBSNl0a2Hbm+KCfBxyMvrRiNtub2lm
hgXDAEcOJXqxZuBsAA8RZjtAIOVFHM+1y9wTJppxXBsySm1n3KHP/9LrFqAszbjTt3Nn298yEzg9
0pvO2W30e2NMmMYj8rVbsxktbav5wtMB43FaMqYmLqzopEmhgggGWDiXFtA5nuJDBlptdqbkzi5P
mrQ3IvgKoqi27wx0qKaR1J4xMlATedihlTKxRkeq0vTJDWjJKduCc8miWmuG/uTqZRDyAD01PSJC
QnxgZVztehtgopBfrKsbez/JbCCkguFS2S+V4X7CurgNjRAMwWEhZ+UOgYE6TboAg5jJUYbLA2S3
75ODxYfr473R9jEgchOx3b4Y3pc8ZjC1ZsT3kM4aiTjstFq/iyEXHge43G3wYEhXPsFEbx5RvHBq
jMEbJAuCAHU7c83J14MB8xbjWycuCToIRTI5e6O18jMdyKm0eTXSFLGPtH505Yc0qNtt86KdUnC0
h1hHz56ws7X2zutJtwnh0acmUzhl6+t1zsZXorTFfu775DIEb2Jp3z54UFpaka1npJDAHgGzQuop
3EpIRqkJ6R3xZHGSOp1bj1xdUASQqPWvZkGrQlg70fBVsIGzFNkh7tHPqsoZXRvEh2IN5iE956y7
xCy87DCWx2RoeRpTXBu7OIPl4b6zYNTymLDuW5MEHgeIkAO8EMLQLAa02kPsqSYnA1Lu4o7kt0Rc
ZrusW+K71MRpeUHpZhHuEcnX7yg020A+RHlm1Zbs28skZnSU3frSxoxUwGE/OPYPreqQw9AcctJl
doEPlKCj8sNvaimSMp+1Hqv4ZClf1ipGwlLr+1NdzEifgjMmFA1mqR4OQ6HFl82g35y+kTncELaw
3pGKnQ9rYWi7YljqQ1MHgFeQ0w5NuqnWNpDzEBfPe879dN9r8bT3DQBTi4Mhs4nL4qUW6FJVRjUj
pPplay2uY43OHSrd0A8/zXP3yepzC4mOaUAy1xJ7vUg1JHXrLxA4P68iRH6ZWb22PlZzOx0sPYjy
FIyNFUDdJ2Yt6qK8eGb8sW/05eKnE6NMCnepSk8OS3nkAWtvX1pbedZKKNQ9jp6Lg0lYwNr3tYpi
68jZxPDuIU41aK9hRnlIRxCF2GgZvJLW6saHPs2fxJqTVn/XV3MSasxByEAQo19AWazBCm/K6cCC
sYYl+NbwCO+Lzeof65QMb1Mg0SM94zbkx3E2qNA6q+k0luKHk8wQwRer3Aum8UBkJ/MyvJ/t9kzK
4AHBaDoaQRJyK9/7OgmltpsOrJvk/KX+UQeutg+cvj/WKfLkNYNKMohHUWwvvQsYoXBzcT/DH2Xa
0O0zw7KfE9Rec23DADzdID8MrzI8I0LH6t71QeuCx3FfaTmoYCTr0PZ7JBaZomLZbRAOeScG4uQn
13afNc05Bw7Mv7oxQzl9iRoRQ26t7nJDf+WRgOTN+aCjahshjLWe+iKNlLytKgomEsWQIzBlPrcO
TgFYgRwcTJiJ/DkIxqTNgMy/uau6pblUW6BHjSys1PxUMaQf0Dp8QJrXOzoFnfpWlE9pizGFnwaf
5rSqjm3RnNfEsU5xoq/0dXYHyLpyXvSZjB8G6R91H/mWxQ4Omp8Cgm31CqqSX39us3yKJum3Ohca
Edixqp71gpWlGKSymptcstY5dz6O5ag6hXHwLRZ4zjtGDE8zQAdtXYA0MJ8AzqN9oc8fUO/tHpNx
dsJEOpm6GmJMLvqH+8K1GbMCZH8J36LPIXIeU7GfzEzANx+eagRF40orL+Ou150ZU1DZf+dL0yIo
jYKvSf4z7IYeZTekhZfCzEkyz/OIjbxngQhhVl1Yz24ObllzPYtBoiVjkcbJpeYzB73Wo2psiOKg
JTicXGd5zPTh4FmlcVYqtHpdAzwz3D39/8NCVDbyLHM+rUMeJW7qhCSCHxHAWCJhw6k3BHosaV6a
56ZDYBABsAjHwi40S/+5HsbtYmVgdKDG5dlBn2ZUJOXXcYNR9rDpxQuA0ZUz+sAGlKd0jYuIlAlq
jKYZ1SLN9qBwmRMGZhlqY4uapnR/Fsykw2nVHragcIB9Q8aS1rWNnLsnbUrkTVQoFeXG987RRrBD
bnqRwugdSmoHt4PICEXBIfg2dwQaBu+QAoJiYIA7nlpmFxGisYf4bb4xWR5sIBO8JLrlP1ej1aPs
o7+zSHISpdrNqdlEy1DGh0lMxLc8G3I4Co3bPKbh2Lsf/GTQo6H2QCcH9ow2Fso/ja67Rw8sBWz+
4bSV8Kw0DAax1NBGFHMdxAG6+U2V+98XQlVQmZtXdW5op8Yso6Cz3q7gYQqEB7NOQwhKcrqmwcIS
IXc/Bxl55k3xuHzuvC5ifJkW0BANr5ORlO+QfcCRMLH3SRV8YB6YhoGZ3ze1i8dQo4elOX+fCzwb
0DMGzrsQFAG+vZZ3BhDVqNVfWt+0LsloiciWiwi70UKAtXgg+pjMTA15Gi7jwTtuIH3VL449Jcca
kX24IHg61mvxpHVOd3Kq+ejAPcelHj27mIwSyC9Yw209iEsVPAN596JWFkvytfR8cdliiEZmV7+z
LMOCxrzBOE6L5JxpVrPXkF3d+50znCwWbvaSWlA22o/MKBCmrOhsPBsFZ+yxulbfAM9uCLWu9duO
zjZ0wcmj9naXZThcLGl5aiZvvtP8dS8230AN6OxtpRYN2fiZ2cO7skNvW3OHOydY9wF545AIob6k
IjLdAGWSoO0OKPfZ0SScUya504MzrccaTPuuJWMZaUXjXbzmfaa567GkL7++1PZSPZGkrffBGsCA
kE+hiT9k5NpNcVpL9MrjpDFCb/7k5R2Pe4uXaKVr/T6ZyvtyxdA5d7WAbsWEEVOtvN2oMWisCJNz
PJpM+ETmn/uAcM9UZejRFw9ZjIY/qlJOOe2Xkct5VvKC1rMbjvmY3k3V5l5G8qhanetR7OZViLze
uwRrwX1KbnOvhLCd7s6ttzzCf6wuMz57AnE1TiK/JDFr5mYI3nUZsJ0EGYTrYy5SPCvoeIpj4H7E
Lu1TCo5kP4v2PjeNO6LvxJ16EFGwXJ3FMXZZu/WE8jYH8Wim1B5AyF273Hdo+lxS+xNYbeKJTTUf
Ov9HRWY3UoWuQ7xCqd16gs3JMyrXrjZS6deibIG7kAAPF835ualzwXNb6BseVRG7HoqIZTLd67qp
JunHzTKeGEiHyOiSMbKKyThqY/cZmRbUkTJy1sBSZx5MZwRAjgF65uI6Xm4Y84E7b85Ap/duhTtn
ipopBgAdem7vMzqjqyV21lXOtVYs4NoA410QrS4xsXaG/pjU8Hdr6WRtrSmapmjtnIfORh6nZ1lp
d6+DOklPutt5ADXdgwfkJZrlvluhtsFMBB6rgcAI5CEddN4IZNdzjd5HuIqmiKzsyQTexCfG4qtN
cAWBD8TEUcZkAEUNGHpLguamqzMyg889jB256rrHcdXuff9oF80HxaMTdgBUGDbm3sj07+25ja2P
7USsoMIBFfBNn/Iw+/4TS7GfJvLEoWQgnFHSSJntorOxRarQ83k713igWoOL/DeGERhb4HiuCm17
QsDKvahh7baZGC5yM10kKkePdFlsU/tSA7yUTm0dGE77M9KRSWjE5nK3gV4lj0znu9EVn5OquWxb
sdzV7lw14VTnNQJlJWAstwyDer4kmoasUABDn4xrUQFztNLKRj+JotL0L1C6Ubb2hv0YGG+7wJoY
OMkB9cFOAJ1D4QHW6myO7QnecbQyKT0NeXnytA42LU+e9EJA2bAw7Hs9B8da5u8KtCU/rjXJXmLW
kpWFT8wBHGf22Z4lQKIk7h9v8VNa996btmVqoPuoGra86nXsvEa9mH41Lb+NvXaC5u8j8z6R7ba3
5uCuuTi6BW7TI7OIFyR+7hwvgTJuszCA2Z/c9eanTa8ufhFMH+sBZAzs+KbNrfcDuoNgr6G1rFbW
3BV6x5+VFHvktRYkl/T1ggjx93EqX2BLBGf860W4Wh74TJZncdqszxu8y62uP8dVZXytuyYiKPAe
+IP13CP9fHDy2iaBYUoQ0AxsK1lftVn3DVjLdsg2lpbNCLGUwM58tzTBxRlN7wFJ7SZEUhwdMX8J
7rP2i7GU1l0LSaCyn1mBoObQVEvYZ+hMpPSIjdjaS26y8k1ao5Kx9PmYJMwnhFubYb9404nV7aHv
kAYv4r6/X+I1vk/s/NlZPos1RXoJaPCoj+4RYTBoyu5n/32ZGMErRsXk0I+O8ZI62q4aA/OytsjW
tGkt7vG1GlAkCZwTkmvBPXQDsgTDCDyjsg5BUnmoZK5R2zrGYW4LcfKsH31abxfXyZfTxnSEBYgP
iHKIX5oNXHiiM8HIPXt96IZBHK3RnQ+pv3wptWx4dOrhfdr4NtgbOeBqGDpPiC6QtGQwVYMwqNA+
EiRJzgl0xtiaYB5LEe9Adv8Fpp6R309jiHvFi9rEXEhEr9F2mohrUQgxzVG+WN2ulBzvSUZp8T3t
Iwh0faThChZAOsfIENwlqJB9Y/AAlvgihPB73hay5+7nYDknVhoCg6vRZqMQZv+aVf1y3WSqoGtr
um/HFUL5H87vPnK/zdhhpSZHnC59PWSNuKiD0MomVcjyDCxHylwBJjumO+bA5NqV3hlgcH4W5joc
RMzjq+szImJgZJDFIoIQqUlPDLL+WiuNvAyL2ninVjoNyxqvSo3TuoKVX3lQXMP4ZnR+emqz6lLN
boBGEHA4M0HppoFDnwSEVWLDJNwi6vzcJty8eS1dZrnBdObnERSZTrwwQIXjlP5De70auJjN8Wgc
NuIFO3t1v89iNeAM+HdoLwFIjrcWU8AJhM5zmuSAQpc54urTLo+LF3fD4GbziB5nJjQOC12WQ9uA
UOr4rLkDicztep1INyTk2eDsiiV+4GltD6Vo6CIbWPgIVQDI9Lf00R+P7VLPGBJ2d4mPyZ1PkJ3w
ETJMrexqkteT5b3OkYE7TgjulWA2LlDwn+GJ/CCoVZy438UqeVh6fywxzduLdn5b5NWZNVtyFP5U
oH1EzKDnFux6TZCDxUwL421DhH3+tsys75OooXNlBYSdJP3MOv5xStZTEQA5Sod4DHvk5U2Ci3SP
c7hKWJk3IJfFXSoM6xxoOjgcLZ+PFgxZ1L/WJUKLgr7cFyiokuzaezCQD94gyTBWBqvKgQnn3xe2
7h6mzftSF8FlDMr7qsOtcuNd7YPtvbN4ETT5zlyLR/yCiNG5hnNoh7Tb6c2hJciLaaXO5KZwOXuS
fdgGmADM88mbtjerEaMhWrb5Mc+IXg8kL8vOIlFYwH32tNx4lKyxytR4QNGCs/hzXMOmK3fNJSSd
QR446B5cYqXAr76vOjHdJejuV/IBQO0gJyB/cjarGLBuiQTouL0yUAQSlm+R0NXeEOh/A12N/Etr
fJgHwr5yGlsvn5GfAFxn6sNztWUfsHQyn8mxL6RocqLnY0XAmTVDViZvpNuk9TAKYBFJlr4ZtlZD
poYRbwPtWLfVi2smDx5z4nkY04dV3uhO2B2WsfsVzD+6fuZXD/2N0BvfIfvlwpH13pL6QdB+MI7p
hBozbpkPi0coJHAhThBuftUlEDanBQc2JzdgIoFoH1LDhOhoPJQ5o1mtgRCfdJTGV9CemdQWEy/I
r4WGK4JDS5/FqNbfd7NzWKWCdGFBqieZ1oaTgYGIlsOHc9xn0yQhkM1BfNST5YhGxYNLKG4A/MbX
bPuowioJ2Zr4qYgfwHhNu83sjaNO1kQH6oRKN9gEoaF0tCzOUXOgk+qo0dkJqZ4qsIKDaX1H4PSb
ZaavzLpBMUKDx56bH5P0dYo30UVINwNg6Tud6QHkioUAluMRPHYFaKjl3oAfuzeG5ejh0LVjIt3x
Z+l0KnGE5Monp7d/rF9rsoTQDuoHTejOfZWk7+v8KyvVlOAdcvkjWFPYTVD+TZZs7WuRWRaAVKJW
thau1dCCtOQB8bY3naNjSQo43E7s+m7KPknsargubrzf3A85nAfCA3ANB2FJv7r+MOFT0xZIkrcN
efGFkADSUTVDl4V2OGGWHkgkHgSHHqWZPJ8BD1hv7dH8klkQOrsFIFy6Ne/gkqCWPCHCnRnpXT8h
3zWuK1Nloom1MF42wuG9CJOYd66d7BfcwPpz7M33VVO8FPZkY3m81WAqmfxUgR+muUjpKOrPCdCA
uXXQTk77bW+ROUHtGSFK47ww6xlGC3HsukTTigHLJj2UteetbhDR8LRnXY/HN6ltvpf057pALJEv
F5xGuvQhdV+ZcfYjye18LxZoNrCg5AItJ2eE1keVMoPKkwFsN94UvP3MPQaRRgO2PfXRLLTLtBA3
DkRuHF0LILTWING4GDD/GNhy1Ci0L4M2nJw4PrTGkIR5hk6Utxr20e+xT8G1i/nHV172Q9rr3MZ6
hVmro5+SpNreMx+t6m42eNO6/G3H+mzn9m1zanSSFUNivPNKdFVYM182v71PIN/b2SoDeEVzsJv+
voCpDZA/ZE7ziLTOsS97mGUWMA+3f9hY3fFHFG+61vph9ht+Nwvf31s+Lh74izgNpkvVlQ/pC3oK
9IZ3rlOTAepc/oaAS8xp2z3E2rIDAvxJL7Bk1LLxPUkE/OQt8xFtQR0JD8RcHLidCEn6YGCYgZRI
W6dpAxBrA/RRNV64HVsna3DjM7UDb33fp+5+9GrruNZgCbuuCecy+DrGDf8MINGHJN8us3yhBmJE
Me5HsMl2QDdZDjhSs49xYnAJ9daMl/B44JOBpz50YkKTttC9o+8iiFHH05FlOU8hFkCl94no5tcO
dZfQzjDvWy6eEegvWeORDio91hBMEhPraybGu0I0+oW+5rCt1cXVyRGhM3j0v3kno0YVqKzRttRy
GTKaibEvsFV1/bE0889k2LowG0fwHR59GeCcNz2uzZhHFM+z4BHTVxJ2Na/0YdxEfSyRPd8VdTEd
3GF9sVF+q6o+D/1uxdQ5JQOZtjrSHCPK2zkWz5DDm9ARu2z0UQBxcI/qkRf1oBHagnklPPBDt1Zn
Zr8futLh0TQBSnezgSKCHS5l/dn+ioin9cpEil+berSKnca+OFImf/HcI5AEd5fWA6Tb1Xchng4/
6GO8faej5Yx81d2YkF1Y6TNOxkzkNd2mo18FXxAkuPM2UsH50hPt8V+Ry3VDQ4YOG6wjS/80znZ6
iuUc91Z4chqcm7iu/bHt1tQ2AwANy7EEaPAAr8YpmqgeoRmQMKWa6Q2IAqIImO4scbsXVcUuRjaM
1kqfAfF2fI/nWlhV5dtWna6O+a16vZw8vJHBBNfk9TDkJXwLxf7NAH6jPlAW6txb8/olbp/326XV
QbfDr58ncFo/JsZGVx3ny16diBxVHSXy4kgoQzlQH224qXEGFj4BeTTf6psFpTTR6xCtoK8ExcR5
Glt8t1CqPiNah3R+7n51RXGeZ9SSGkZDK4PNlTavPK+PSnhB+baIT2lJN5163r1vTs5ZM6WGi1yV
BEvAbOjPat1VSCb4LHDGafoUy3gh86efRe67IEJUG9RBYBxVNTWDjjSPPGrQvTyqHOK9s1QnvPtz
v7qeh4Trz6ug1zT8dn3XzP95JXVmgEgY4uoNM2fG4Osm+TG3r3W91q39d8f83TZbG/2LN4AsJIDu
DKLDeKxrwLELCyV/mql8Todfe1VNbVN7VVMV6gK35t+d+3eXqqZmYd7GvehlcoREG3ElAvUJv5YH
XLb/dqPV9qw5bvsbeRLc4n+epNpqt9ux+pn8yyJTB/3EI02+mmrceKhcqarapQongz7QaeiAcrnb
1VXtts3SF2unEFb/jev+T3Ddnit1fv8DLJoCc//1b//nf/z1L3/9r7/+7Xcs2vXcn1A0SHT/ACzt
BwEoZEPCuX9B0Qw9+IdOZBAYmmM6hKBuYG7b+IdEhrmcqROaMnXrBuYGHc66Cyi354Bj4yL/FSga
X+PfI9F0FGd9LwDZRqoC/Ub7DySaXjGixRoCcMQgK7SGSfqQweGl+1W7bmtXnuFcZHJJrerqqP9n
3xozreqFACckr3K7nmqqojFkNB8hxJCExOuxmGysFxdSlzNWjrXs4wtlaDkMw7qvEojUamMmu2RV
gPdgVXg9qK/zYturzeqoUg0zvw797XK3Y25XUrVVI03dTwteMGm+u+3841MXWw4Et92q9scx1282
aB4UuGDNDrdjamN4T+Q2OGrleGm9Hm22uO6jeiMupOMHrSPLHzO2qq2q8Nzh37ULZrmR2rMxJwXh
QEhcnq02lTO5PuNF1W8HqqYqbkdeD5cn/vYBf7f7j20JzlfhULgPKbK4k6u3l9uVVM0KvAdPx4ks
lQDD1Sq6ba+qqmAO3kS3prnG7CYd9nPjZOnYFQSDd72Vt7v4x01VzVrdfz8xN1aQXrsb3RawTm8T
MGdK10U4CabQvz0S/GnCU6seQrSqwWUYACrVgWqbql3PU480dF+L7IbxSj2nQm1TuyvDuOvwXzqp
Vrm4PhTX0WVwkJ95O85c7Ncu2LhQ7bg9/Kp5vaj8ghbIKUN7tcj8up2ZmIypqiqyxZgvU/m5lhl4
kfRwdqrBHXknKJRQn2rang9WTmb7VBLGa8q0P6vqKFCKSkiYGGlVH0a/RttWgjFVMQ3IEurc/QMQ
x+xMKpEYJDuzX0foRXwy614/qeR6LGFa1yzzrW31mIuAu/loSsiqKlyZrVA1C4h0ZMhCNctNvIdK
6B9VPsNP4HGB/z6valZF4JVXys9QKgx676w7ULfnIWPm5Y2wMH6rkodZpc7/INYOPYCSvWjrVVGl
qr4EqC7dOl+c6rWbBE7INPlB/bB6C/gIVfWBIUgP7mrZNwGwm9r0zOpR85CDznP3nNsigDD26+sj
/OgdTMk2U57DrcQajBLQerMgZt3ys1lU3YM/pDAWb/7G5mbjb6LL/6iSma5NDFjI8D/dkjzq03Q0
hc6rVIQ0+jUSEmHAejxh4i+647p4gBtVNC7JOqoOMYlDW2AdURYmaidb5+3bDNKFIFpO/FZ+JdvY
UCRIc55QBFm9vfpS6p7YpEineDDPapO6Q7d7FaOoQpC5VHHToqzetUOdhNcmdvWkj1hb7nuJLRjg
jlcZGAqVyYw9510gQ9CLvV3yrplPKoV/y3La0NVNiOJnFWq/ZrnVrHVtmbCqWHuXasPRsKZvkJ7B
hynkhFVoHdRZOctTbVKrbwy/aENHBrC12cI1WlVjOSFTNR8kHg9Tcq9i2EZdg/4Yk/VnYFs5Qydw
kXfuAnDCCZIPukRN4147RKp2a/pb0B5Rq/2hNk1T8tGfV/eYNniZIdeCiKaPhFloJdvDJKUy1aY0
Gc1TRn5zLfz3rV3S36uUvvyxvppX39qrDsPPXJFju/3C688kWsBTJ6e57WiYF726Twp+4O1Xqqb6
va2cEUITDFe/j4HEGuDGbETU1S9XP9fTZh5DR5VqgwSmuN5innMZ5p9WScQ0idH+9ryqp6MphuBg
sYDZWYMc/K9vsHyAg0k7VallnG6bbLt61aW8eSpNrxL2tyJBUHTvORnag/IjGx8KUgfiOlcLLLk6
tOWwrZogJllCqrZjwIVpNhBKvzlcK0tr3ScYQ5hiDksMh/fuTKywJYOI6iXPvLvGS4RWTbPPq3lB
yqleI7UtrsUnrxnzkJVWfqcKt0RweGyAOiOhaB8s8tU7laxZE1Zsquah4E6ipOjXS++9MRYBn7b2
3X0j1VRbFKx5HPSOdZIs5hVqW6CvFVE8uVYGjkS6Ry60r227w9gWSxJe78Q4uGq5oG6/wgGpYhM+
kyyC6D460gEiTptnbPCE5zZCabiNUAkkcUPaF3tfIAvy71NZG1W7NcHbGEeggIQEDIJeYkOMVRZJ
Yrx3ZmJ5qHrXkS67TlV4Gf3pbZtqNlsdEH+Xe9QxavetqbZZObl2U7h3qmUzQhc7ddy1qrb+dp1r
1SeV5qJzcHbFrIX90N2bNUvNVbCeNYfVuejDU2OSspsmwCo4LFuHmUw7jH5QJQtyowezBQ5Syqnk
KCdSiDLRa9hy47Wq9tOpPMZSNU0nCrcDs8cwIQeZPtH4lqqqNqqilbtVTWPWzKAhfdlv56jm/GRN
Tna9iNqltqoLCVeOWYW5IU43uC1TE9nO5EVuV0rjvINZ56BvxQQFKzi5u1HzGVVN1cxVbsxlTTUL
ZSR/a6sDb83r7krNm9WR6iSsY5kj366pjr81r7v/+LT8do4T5LgATNjn/fpCv33L64HXa3gdmoLI
Vpj7vmDQx9eO3mZYGPRUOzbtGVWLEdql3KaK6VdNNfG/+Xmwqt3OVc1p69KoxHVRHmUnHogNVdVx
c4ZmLy8Fk4OtqnrdervO7aMYEVGJL9EVVXvVl7t9vKrdDv7tirdrqVNuzT9Oue1YM3oKPH1M+bKi
APmz2H7V1LZb0xJVgN3r4uzUDqQr24h8WfNbYTt4AcWO+Ka26xPMkB0o1d8P+aOpDvz/bmtAokBu
KeA6yg+y1Hzh9pnqvOun/O3+aXagn7qd/fMb//qh6rurXzGoTur269WfoXb3lsw7337q7RgHVdfL
3J2DdrHOCzHE60ny6urfWrSRW+4ZSxUiHg+uQ/Jmy2k+AIplkgdc4yEFKADdk1maojV5asqn2rfi
urGvwT0GXWcyMMl54W2/JadQ10uqi6i22n3dqNq6KPGDRdZrIduBG6QGeWPRNRaywIxGUsTwMSFq
dj1Rdr/Pk6Pt9BZC+q0HngUb3WtQFP2JbXljkGT3kGk6z5I+MOFZTn/Fu2TLueTkyYdbMcTMNOX3
+z1xYgFS4BhPgR0Fm25HqpYqzJTcZmezd2Kpj+fgP6NkgZpV5bXb7mGK93tRJpm+1+4Mk/6/UjM+
iJLE1eqSKVcmAXeJLNRGVxu0/WwOYEo949lMgz4s9WRF0D31I12i7WaJilplMdlNe0HBZdcn7Rjl
ctWiatU8XFDzwgxUIm5hr+jRImFLQ28BnW+cLxjzgTZWkONfhdrmLsN4AOYo+K8H+B9btxybwdIY
KFAoLjVURY0u/7BJwFWlhmOglMzOZDFsznzBrFanC+Ye/4oX3kKFt3hh2SaQBua43meVu0TXwgQm
P2x+GKu+cVQ98ybDDypCjAkMVbVVr7NXws6DUCzpjG8AiGYyUfzepBdIpdOZ/3awCier09QeVXNS
SN7cDCwjxt8KZMp+b6q9ahu6xg30GrxFa4mvQ8B5BrxmA5m00gXjPbbddqjaKv8qAJXBrpCzeXV/
Ve1WzPIZUPdcbVPN0ZBBn1v7Wtump3QTE95vEmVxu4I6WZ2XJd4rpImNkEx3BSiX0RUIJ/DeX01N
DZGpWuwNcn9nyIH3dmiawRVGECvY/3ZQSdw9y8ZjCjT3FKCEPJzJUc+RD00wCkwPhGFjwCMs3AzE
VjuTx/W8BrWaFl8XWUwd7u3j5J89fR0YFGS0XRUTOWPpb4xrkj611w68mwXv37W7kj1RZegrvrFo
90+1L6LS6sCYE7e1JGACEM8S3ZrTJjV4bm1VU8eoo1UTB4zy/N9BW6Wp8Z8EbQ3b93Ff+w+itv/z
r38lWvu/idn+61//8nvM9uep/+QP2/+AsCadqqDmEn2T9Nyf/GHf/wcRWc+GuetLZrHc9ZM/TNDW
c5Dm0D2UGm3XhiT8S4HD+wd0ZIi+LtzhwHQ8/78StLUCm0v9O+81LMQMYsouUWV00U3zj6jtZA5p
tsFlvQhUp+zpVCJ3Rdohqx5jkWJDFZAUTSfv1ZCv2dHNwXPaLFscYVRPCG+CHcVDAWVgcPg6Zira
WLsR2Bs8sZCRGfrP41Bpu60wvxBeEwe7Np5617ThgmSfOw8772WBitDY/njXNDhplNW0YprSJPvF
TXVMa7Pj1qChSY5wuIzrhxG1o3u92E7tZM13pPyJN2H3W1QdsuJePUl50PugrNMwxWh8FgEY8gbe
ZunrD7iomZDnUNzuuvyLMKFXaDaG7hK6VCNPv2/H6VljDtoHUmUKpT/YIg4ZFEiHo2X5IFMnsUtR
vhWO96nR1jQUFULTbV/edZq945Du1CQLIk0QwqbZaB6M4dj3wLfoTL85rvMxR1XBq3Q0tLf2x/we
Q8AQ8E15N2H2hBEPlDkTJbkgB6MopGo5KW5kFxKQOYDSMEw1nDM2tccyWCwmcWSom7a66PPndAq+
F4jtdaaHl0FxmmvjUU9K89QRztzspXvnIJ7RtignlmCDYtjNr+wcg4EJJZAsS1/jGlkezcb+ktjp
+JjariNV+jo0m/Q32hsAeEmYDYwIFqvlfqynyE+NozDr4FUQr/pTN/3Ix8fANJP3y4oNeLVgHm95
5tfJ9qAauChodCOhSrxXXtnVBOjBeyYBgKZHZbuPGC8UOR84AzByixIO5OYlr4dy9DDD0Z41qzb2
XVN8czuIRfOGlHfgBN0+1xa4nF713MwNi2DDwBk5A6mSw8E6QNl/wvStwbgi18F5ll8hk0uTivYE
0oSo94IT1+BpwznztbdZHR+Duree0rScuHWVCDOR1HczBHJAh2QV3jVr40JpF88jROYD/fRwiT0D
XrLb3kO4J7CAJJVmddNuHZzD/2XvPJJjV7PtPBe1hQp401AHJpE+k0z6DoLkOYT3Hq03Bk1Fbc1B
Q9KHvK/qlCqepFBfETfOpUsH85u91/qWjMgPZsYYngtLsrw+mHuvE/XbmJbVKzoXALGoJcIegVSp
boK1eDmE6uIUXbYaTStnMfoMDjyBtiWiqU6IX1Dzr5ov2PdTOO5QbAJtQwkts1HZ6taMOiktUCjg
0dGg6haK0O+pQ8B1j5azrn0Yozo99QMlhaAhmSvE4pvA+TB7QcSrLPhtONZejmzRMEE7TgURmX1O
oJRMP1kq042GFNqhXDC6I52eI86mz3jRX/t2ZvEHIcyw+g85GS7JrBAkHhPEkXbVo0Co1jGrH4wR
EilCBxSTSUZa18DydDB+p2Gc7EY8BsEyyL6kYrMSOmjbWbRJEeowJ+ffQppCrBNmv5iarcz59uSe
oocA2lDRGs1Gjx2vUou0GmyMkoKjSInuTTNeMH1EYKn1+nUuxGhbQsyyh7LTNyhlxg4i4FJ3b8lc
H5LejLZZi8nCXL4pO6jsaFalShXgrKmqzRh2D73W/07FEGGIDCeOwA4cE4BKAwN7ElppYH2G+lif
iLc8ql0Z4DjF8b+AxLW7oyy351ASXbzb5w6UgVuk2kbMly02YoIuyiX1jIoBSNVC08NITqBDchLQ
qjmKXkVeNqzoAlEl7Z6qKWQhw+kR0HB17KZiovhGNDV4vNFNihqhuoFxl4KijTFm6jXlpGLS9GIL
yWeXRO4gKY9iZbxrK7QxJHFtFF4zuY83hGu9CliUsUFGkNfGuXCWVH0QrDpk+JvDt5SCmDVBHBO7
gjFCLxGfW2/ROGleIQ0EmciD6U9N/UmS5HmI8TIPaflizpWxbQfiBqO02DZj/Fsqy/HBsghvUxfz
KcdMuVmb9LcS7mUISdrHF3kNlv5xivPFDnX2J1LToSFlHJf6gqr9BA4GJZ1tmT+YL8lGk3vEH7n6
oMW/zW7qfB2NZDVqNb7MSfMTtX9bUFm2aOesKjmVYvYIw+mRTJdfKhBKdIc5mGkUqATirI25vtvP
00Va02ckdk9hNYGXEKrBM82pJOzWDxcx3SSy4lYiHZ64uvSS8VxE0nICPDgTxhkJvlK/F6Ia494U
jkpqAYsol8+pTip/kaLfCAKmY2L8SEuo7zILT8pcu1C8dnMFlRir2wO+wdKpl4sSJMujGjCGymng
9VMvcxSSedtQUbNrpNh+PGqXxJqRvhqI85GfjliwzdZrNbCdau9Av7yFI4ptAS2TzoZKmbTcTUnA
cYVeQHchLvUR5PFnoBbJPq3SF7Idx7NVEQeDVdjWqql6zKd4C6s381WMUxsd7KYZh9oJ8f7DKKP5
ytvVeW8B+S8aIfNasfpNf0Y8NilUCSUmg1vW+0+9gVMwawnubzk51bifbAo+va+Rr2ZniIGSDtCB
rmFalgKrPCBE+FoU7SwmtfCi6I3Xq9bXgF3B62pQPYTvUMInyxnbRnEVNNAJIfNtbC2/0qH/SuYe
B8iKB6+7Yj4wKO0TEByBnEcHSD+3ObEmckPJLFR7pop+kUYX1yVcJZY4Qq4PBN+jb5PAcE5s+Fy5
WJ5qKPxeD6Oeei2V47nVN3IpQsPHi1ABEbVmhrOumpJT02Eb0LHQTA1VxiiJZqcCYAlRvsvdSfpZ
eya+iSQOIek27A3dnWHIR0uHCzFngqZ8sUgzgtmQTVils/pSRMNPeibSMCK0JOvMSyEUEFGAFjRg
Llf7ShKH6QlUmos1UzzMhngNZ1AH1BLVczesvvJB/kSGRdC00RuncABxoLaC5KNjsyj4d78onUzH
GpUrMZQE1Wt8kuSprC2iR+G2TkZfbkqpfNbV+mPNvdumKAgJHoC23lmEqHTZLe4axWU0pDRrupWQ
v0ZxDc5jqPBNZtUmGtiKTeLEmF1NgicLy1fcRqUjJcW5gbLG7I5ZQ4rVF5mexUaugIJkwJ6al+qK
wMAvTUIB446oU6mSoHvQmLSTIfOQ8S5IwZfvaMQ9I7PSszPy0wA8hm6FiYBkYYq2VVr7pHJQ5Fkk
lHJdyyKOiq6VhiPh3Jlsz3Lo4OqhqAzQKZAY16Sa7hdBRGU/oAWc6k1WYhJhiuh3gxZTfi5kRlps
bqHAGqRckhdTqcVLkp8iwbrFaSfg1QX8rUuzp9bsC5f2gAt12XdzvMacDwSRsWe35peFgX7SShZK
JaLzzNwMkgRgUkiwy5SJsDGJ3nWMqd51TS3vugB6al6d0c1/3BviM6t8fJmjRVaZHs+HIMISOgnY
TIziRv5yuZkKk4KfQt+KEj7+DEsWkayt9S8IOdEvPMG0ALKmdKY+eIrV6CmGVmnPQzO4WZiGaGvV
pvS6EiuwGUDf0dd/tJLSzIbG1L9/f/8ha2xpl+KlBqdB521tb9drWZfHJl5o8HmFMlbAc6tkHpkj
vY77r4sYVTV+pkvdU7xkFkEutX71H337H/1sGmSDwPrYsO+PzRDNOlVOrep/+yz3vwtqCc60DtrI
YUW0pl3//TW1NKc3+Of7jjU89p9swWjwj9/805d/3lQIxtOuzSYDwvD3ZxMEQvfwQMmOaK69lz9/
/edv/uVD//kTKYzYeVXYGLkFPuaarsyfX/71Ce6PJYKDy1vBtfrn12VT6GQ4pKbTYiXcQxRx6q5U
ttr9UmhW3eX9F+V6Bdy/Ql5AskvAdPbnF03DcGOsVxlIJ8JQuq5z9L9axHf/+L2z/1d7PykOJYt5
/09T+N4j/tMotnBcumGR0v4tkoUWQbbF2l7s7225FOctnVvgP60hZzj1izraZGg85fWERjlXaLeW
eax8oqG0loHuX/3Lz6i/bJHK9P5ssG45yIDCfdXCyDzTRRy1aqZI9/c2vExOMq8Dq552OZlIUY55
No57PLAU8+7P/uefeX3Fuyv+z8/wcCLYXTQ/WBthd6dVuNCSCsb0eBdF/Pn5MExU90r5eFceUJdl
x53zmn/ZsyL9ER0uVjtEVgSYhDWFwftvFANYh0yU8B8ZwR8FwV1VcP9WxjG2WUDhyMvx3n5d30HW
ojW/dw//9BHNtZd8/zaqBpk4MmwD917xnzbi/du/fsZ15wKz8tPddd4s+2sZ29ek4ULraJtsXkXL
9jPc0W302HhgJI+FbZxepz0wn928gbbsav4we62xHXsn0TbXZf86bvzOoz9tT7NH6W9Ojvg/pGUX
3Pwh3efHzHT84NZ42gNZOZujbg9O71JZnW2fcq+LasZ7X1/syOCMpvOaNu5rYjrHyUl3r4XhvprC
Rr/M3/ygd3lBUMs3EuqW8peU47i6cWP7+fE1uHUQzVjoxNC+kV/v4x2r4Afem+SzBHhAiGszhP20
bmHXrrRfHNLrbBKI64hkIbeybuSyOhHHYlYcPt34FtcntbhwWJbcb5drqX1zeGZoSsuys7Q3Wi7T
xzRfCgurS9xRXN/XrdcFHuYNkTg9cnFyz5ov9XLVjV0QetOyE2XajuWZ1w5OWRd6GSt1mKcbTokU
eNCl6uSYoRCGpfhDBgc1C3DQOGzoR5vjK+8jPfamz9tQe4LvUPLbeC6YFHYJUdusF+1WcchbMEOP
L/jWUjfVsiP4gnSCOAbb4amXqPDF8UDOCzI3TgJLAt2C4m733zi4ZDjaI9vhrfQxkLzQM1LRyHAD
jJrpbexAskHAanEywek5s/hfX2w6S5nLWSjfFnWDjAKeJa9eth74oniHT3WmooNh5rIwr51AHljx
jssCPpRTzJ5er/1AAks882ZeatJ/L1lwZcby+J/6Wnqyz3gnP6yiBbwGqyvLT1/m2YlflAsQB/Bb
Dsho9bE4wZmk5bMX+KR7FQPoEztMMMqj+SV+i/0WnM1o+tGXeM2INRzd4TfC+uKDo4N9KnhkVLQt
+ZxFnxAqNtHT4AJYm7+27ZO48Wjqt8dyFzenTvCs/HdVurKwg730mDrZV5GfklHHvP1CgHITUmuu
T+Jjb1suVA/b+gm+WSziC2AMPFenSD505+I5q47C7kflxqnRGu6m7KGTt8amzHdgl+wqcAxn4orG
5urWQUcspuKyxNGyvfIz/Si8c7s8Jp9cAr0mbERjh8rHTbz+NpzzX1XsNC9SsjPJkVOcavY4T8mL
Xj1YKEnS6knK/bB+aIt3Ho55IZTX40FSm2VjQ+KsS+yxc2+aPgRoPvOF65FT1juvy1789vll/0at
5ENKtsR4snnPnLT1uJAynOg/VuZOztI+SvD0iguvnYDqoSj4w+lf7b1rq9KhhKhWJy6uMMKovb4k
KXiLeSvweL/w4XhKboiIE2u0j93s4ebnmsJ0OCMPYG+2nAosoQQk8aQ4RtrxgPuKwWCWf4SBvXwP
jmLTgi+U8BMeo/DERZkZrkIogbrhh/0MJ6E4mO0+ux+lIkUQ91xXT1b13Su/otrxrZx23a5sdgj8
DQpbzYanjJOj0Hy1AbNPA9X/pjTgTY8Di/sBRl4h+ehBtlL/qQTXQWEJuOzy+iGda/osHyj8RZHQ
2/IqVyfzhvaiJg1c4IyMuKa4vwmMpLKyG9iLY5blKaLy12sBJvalbb2wYSFGmg8DF5+ZKAHidEyb
895je3XUbxOiKdzfXb9crQ/zwhmWmy3HdXA+Y8e8dPY5jh41f/7mDtbx46wlQzZEzthsO6qu29y6
kI7zqTwoPrCXzFm7OMclZ/TkK04Hhuv94K1jN2PsO5cSr+ETzvfNuDqxKZo9HrTsix+NbzzeyhGA
PTsxUDcOYcl80tD6RHMp34TfDYW6jzVrnM7lN6g6DytVsyUTMCvPJMXd9ItxgrPOdRL3Pq5NBnpl
z0XIO0ER90Ys95ljQN2NKoa/qG890pnQCy7zZpTt8ImRMz5y4gp74GgZ/TNvQeWPNcMZPPQ8b+a0
mTfQfuZvRh+G0ol7rXdTk2kx2Ep7yV9nDuCvgxc76Elzr3hhsOxdNvc9kWsQDJm1CBH28ZjqFzNl
JuWqFzDj+cWP8FEyuQubYc/JoowjX3QJC6CX75De8fg8+XhXb8Lp94RN8ptDh7kI5AI+dhZkqN94
+uSVSgrDrob9H/wWV73kMlTfX17JfYEoiyPpdp/Gh8fRF56Nh84e38i++zAemP44j4bPAYo+x2++
8EcQa+ssQhJMmm06u2AeZmIXOdHrTKi6jA7SXnimNWbil7WV4loBKzEvKB6ZzJYH0HcelxbvFRKi
kx/Z2HM5NLbJ6VA4XCwl0936kR3x+5Mrj+nCcAK72+NbpQB64SxZD5zNhZkYV7+THo2HnOdjPvBf
jQ+2YceKJ47ASmYug4LiixfhJDxLe04S/70mL5PzzUHQbxN2UJfDpJ044nzJ5+djcfEzhQ779T7V
DpUXIdCypQeml9WuWL5kL/KN01gemZ6Dm3ECmZw5CmOUbyUMWRwr48Tspz1wl+VHnjb5jIqDzPlz
5BC85JZXXHymMhN4Hm96tLhmuFjYk/JIhkrqrBtG0fbtnQezRoG1RRLhgaFylWVv4yMnnsEne2EY
lPbcefRLjnwyxoA3Jnft9M6nUD74NOSRMIdyZCEwATrc8FLGx3vTHmMm1A/+oeI5E/3lhk9c9jme
V8946AUuaOAs6wlS1E30WWiHlnly13mqyyjJxUrPhzdg+BzhvHGVB8Z/HjWtF6k+bbjMiECDojKC
vffYii/bvgFLcm2/ua0Dw+esQFdgyp4xlHceL22dBk8gF9zthCOPnPXtZN7Wq1SFyuzLXOhHRcRU
tqNoPLFYwOF2zX6oxZus9sJHGruLPy/TjfpBROG1f2beBEdr1h+0hdG1jlcOAenB12RG1+P3RHTt
BjuFmETq/G6t6XPVg89UZc6kXcHNA0oz9yfh0aAYuJ04xJq0r6z2SPFjoFYS4SCwq6bfqIN+yKJ4
uyhs4Xe4j2lqYWSq2mvTOJ3+VNE+yPBqJpKjnT7NG5t0QiRthoZpHeRk7IbOOJFm/3yd67ci92kS
xx8jJx4lw4wrWUEshhIbgmbX7VA1HNeDL5E/xRJtE4+31yynsrhh2UTgD3y24SDfZOmo5xeGKPwh
9vg97ZFuWvFaBKjQzSfvTKcjT0Ps34r0xvN/jKbaCzaldarKF+2kW/uKk0hDRPKDYFMUZ2vy1GG9
DMzyVDVrbdh5DlsJvdQ5ajbzfGVlLo6+XJ4iLldWxOpBdUXFAy1csXLl/DyGJ6308L9G+W809MIL
U6vxnLCj5AIOPYX7NHRp/bCmWS+wY804wlr/m2uW6Zx1Ntduvp1gSF4bddO+D7MTsPJH2ST6Gars
t7nfibtgw4nuexTXm0klxgU01iEyzx3fPkzmWRJJibUHOKmK5/s+g1zXPArPTbPhSivfGK+4AhCf
aNS0p01vnXKWQ6EbVyc1dgHa+Fi3FkYBhpXZISYMBS1NQXYYrFYmR/xlxr5C4pT4NA4H3jA7Dq4t
Pyrdlv0O0ytrN1uubPOpAHXH1oAFMJnc/VY6Z4C7uFJYp7AQHpmgHOU0zVsZjNSx/Z7an7yg+fdA
dw959vLYaXv5SfqoXW5Kww8iBmP2GwficE2WxgzI6l5RiSGgyp6J07WmIt0F6tb4smCYE9/zXssw
VD7xuKtsZWLrlgEw7l4gI6j7kC3qJs4fl+bAoTB3+UdV7iZjT/hz0oAFsKPOge+fHZb0Ej8IHmtL
T+PiIiea/RcXYIdcMo+PIgsS5dS+k97Edc1Eyqq1e9S3tCwyHdqkQ4DpGWTEN7cc3EZuYlChdJdJ
1gWAwP1Im4GFnIUIZUflC+rpK/WmmXp86ABrqL+7H6Yp42AVHmpY4cRgwsmNVL9LTwAMQ2GbSU5+
Gk8UH2l2tg9i7CxkWwZ2vafTQvck2ogUEFm65ICycfoPnooK25kb4oBAXVCuJYhBsPvRFpypoVF7
NpWr+F4L6yU0cSuD80BVbkU2AQx+BKFMoBz7y4yunegU/ctIpxuik/AG321pnEk5CfWBn5DXJLyU
o62d5wIADMB/lqZ2PBF2RgxB57Tw+7zW+q3rjELv/cpxBaa8x5bR0j1KnL7YEBit9g9ddLHETxrq
fBSdKLliG7J6BktVerq4SR3z6dFy2k10vi9MZHZtdvhhnblxjEdL8/Pf4fN8ZcKzFjp0B1U8JFR2
5ZqRcTtQCGDWzYVVjXJMFJYhvuDMv0KK9I+96qaHgmnQLl6FHgaQHTwFWzbdJCKDNSJfV8/2EJVI
COtGmj0P2mNLYViFOOnnHXcSUQht/QGIgqLxQCp6F7JzilyW98KaJupoj8GDDibsVwZ87QVIoMCQ
AeHDtJNbeKK+qz1aPcmnXwCQByit8PdpRt4kInvQ7EHL/QiO1mNXS065SmUbb9gmycisyGlWhx35
OPIx6Bhfpj3jD5cCZAeWqgJhANvaOGrduaHR3hzm4SEG1TI+LdmbOnhlNPtR9K7wBqjoApO1c7W2
FR3RAf51p7lk34vi9g/F+/hB8MSCTYucLHs5EHzgxscZ4I1t7dsjszIAOkCSzRf/jy7ZRX7urjRi
yIvEeU8xWh8u1nBG9hCgUR4dgj7DxBNOuewiT6qptCE8+GTEgIKRgBEY7ZoSbYvxxIMnc6x2YEYR
EJEACazyY9lMR+0YMbp53TGUGAlx/rM8+DT9U7hdnlIvHdlbRvAhOCID3nOXZFPUC25de7Gx3ybA
R2f2e84SfbaCeRUN7qlqpzrlhwX1mDGTydyrX0LTNU/6M0UWD1gZEgtoqlzvMlftK7yKQNoUdNop
3NFHtTZQYSr2V9toI7FGAW0KgyY7xeScbdJDyILeugiHw4wtn+PxEB5qP3yW+y1kydRPExcaR3Rh
NFXf09N00ERb2cKiVLaKm6+MbDs6RgxnrgQp+qBdgPbcZEYFLAfbCQ4jvc5PxY6JWy6c5q3YFTR/
3OC99sWaCoBfei0ADV899juJquz1Fpw1NzoaF4GSgm1cSq88iLM93UhpF7yIVah8zH8mtncX6JrT
U+yRTjEisH/T38OP/rkTXTHaJ25NYPWW0efEyUqWo4gegRAMojZO1av0qGFKOM3puZQPJXyH9saJ
BtjI6GGv+GC7iDe0tkZh25QoMVhs+eVpBLTMmFjCRN4r56qzwf947VvyyigqvtMhC32Jo6zsYpJz
mkOJE8EAFEAc9EcVP+nAlUnWeazVK9hmCVazujOlH1ZdZrNljSA2uwSXJKvuPEc72pBR+c7WiemP
FYIAkIO1WYnoo5kI+grf1v+X+BzwfHI3H00PTZ5HHFi7axBxM2YeosnOqKvwXsJdDs/bDO0FQITT
H8c3AwkCa1rzNT/CwdBWJ9zsN69oFEpUrpkzkATmVcKBZha7Klo6tNpMhEE2MXL9A9o6AtQtJ6Qx
g69JJxzWm7pd0W/JPGkMH/QtjcFnlpvs0Oe3VHaXGaGrDcDDui7SA6V+cVese3aUJF7MiwB8EDZU
M4TTvPnkKpBthjgj92nbzMkHoHLo7F50hnb8i9YfuybIKAZ9Ezt8hoOk3gyve7X0PRILO37pjU1Y
bNVTaQfv6+gdPne0hkCDT2/pT/zaf8FbKCm/u9K3RvXEtbYpKErLCWYcC8d0/mh/MiKRFBQTjOPW
CVR+Dt7mIfwhuowxDnUBK46jhGgQoCIHpz1SDpApo0QeoI4dbSb0QZQPUACxQmCUR9FRCW7yVt2A
B7Y+UHBta+5Y5N8WrA5O/ognTEo2QfVZPjSRbVSIcQ7onygOWefoQjQwCC6YycxVo2Oi/wQz8ish
RiHd5WZ/bBVNQcbrFr077eP33hWoFCnr7iV6GSS/l11tcZJHARkT22erfq9eKKl+d8kDKy1cQOq1
79xQPVvQ3FtKwsBAymXL0JHurYGAnMQZduNZejXfe8H2a5/t/ZFbUtkMt+5Vf48YRWmJb8qQHEJY
ItOWNOK0R72m+UgF+t8cAXaBP/lZLn9rGsdUPSqPE+uJZ5Af8nBKP2X2vaG3cImUNmx37sGg8WgS
YJApXquv6qv8tk7avmFnT13jglwAtYBS3+BO2jDXBnvyWKr8Tqy1PjLGV+usHNb4pC0R6aavXabq
IaS+sO+wwPwEx+4rfq5eK29dlV2Cp0LZht0lrAnstKUpdfXgd41OeiEDNneYkrJ4U8jPZtzZvztb
SZxlGx4oDRiebHiCpzK42awAGIC3sT98gVO2B24fnjWi6XaYtt12QotAlLQzbBlJwgeWtyewk7X9
VG3Kc2q8LZTRNoCtlgIGtzfcHq1z+EG/CiopQ4t4o8b28kkDSF9H25folSVUwlnmZRHF1s/mFZI+
eFoikBj2h1fjrJUudfGLwkie2hbFTxvDFPt4Pz9pr9MvmcLvh/JYPge7XrWN13g/PXEl/q6T61DA
/Uhe1HBvPD6phFfZ39C2nyXbOAeoG1pHOKd74dwzI3MpBNcM6Ipb+wNZ8k74kSNZtC9ptB0wC4pv
ywHsx57FGdWNVH7oxmCbjgDGnoxSOHZCeA1XnT5wV/b+9y8JDKEX1OCyRKJpYS4vFTKT4Iz+Zc/p
Beyc2kDrY8Qrff+ZVceHCh2Pn64trLvVBYkEBRm5oSS50jmcP7/5y2Hzjz9UQ2KBEvEJJTtBimt3
7v74+z/3P+3ufvE51SLUljXjwPrQP0+XQsLahcjMRST6naDjY1r/Cddv7z8LqtUHGZnaJ3E0lM3Z
Dht99E9/+i+PvD9cIxzhn/6kxKy5ydL2pmkm4r8m8mjUboMaZ+H9n7BeX+P+JYHLaBTvX6LBBi1m
AL722yk6/Pnz4R9v88/PSGdCWf/n+/vf5LCyt0w1m3/5+Z9v//oqyiPRuT/iz29S8gNQyDA1/fmF
qQAyJLacA1Suxk2pqiz3/pB/evn7AUARGrJXnrmt2pAFJPd0XlmDhzKK4tdaw40LWFsVUb9NnZNn
Wm81zYBEk5iiLyv1KczpecUJtatFeZJSWEvKeGsla9tXbP9SRd0JQ6e5PfKJBjl91zG165H5GIfC
l5l2p1aVPyyDZNwCHWUHD7URLHS1ymukNMBlaFlYgoVgRKX+M8N7d9Dygu0DwUWt2fSHXJKoGA8k
HQzSVoQHRNabAUtfQyYbpa/ZmEwOiOldNzdo8EBQ37U+6TDxlNOzYkmMgmVyG8flkAcsz8TaK4bZ
TaStnFjepLK2rNNrkr+FIesUqhwjmzfNtHZCS+B1SWwXcfHNxsJkUkXxJWrzjSoZjF1KeF0+RVPd
G32NuigR9mrePFex8Cnqy0OhpZsg/BoHhV5Qwb6ZAceSL4RKlA4aFXOFdBHg2new7iQKoAtFncD4
mJCLrqEQV6RmuPsaoPIAU2WRHQDdV2YRzXoPQ8R6lUpBpxwH4RRl5zEwfs/dJLtpJeMXNk9iaLyF
KRJWuV/AGX5L2BzH7Lsg6Aa34MIiIGrRr/Y/UWF+0UaGziYq0BrFJfKjOCYNGlAw0kRNYzvdych0
u+LVmBN65dK+qec9YpId3pJf1RIcpxjYXzNc51m247FBHQWYM6UjRGRGJHabvEudZtRZizHcBw2q
RlV+7i3y4p9A3Sd4aGSv1xZf0s1DSM2z0z44TF8toj9MIxdJTr5UVlsZYQrkFYQYpx2SzhhAOGYK
EPcq6b/aUAxoNqis9pjjG0QuHDFgCMfOAPYpNFpEDCmpzJ1057bSgqkV3a2mh5qoim8iwrFxa495
N7+B6aMOavVUUxXyI4biN3gn0gt74TC2pTupZbFNa8MnfR7CXs+eSl371Cwsk0QgcKZOfpWEzsmG
6Ib5+FyZzK5zpxF5M7TTbkiT44QeyG21yW1XblguZtWZbO33pVozXInGwJnBfjKXX6ZeKndtvhBU
vTCkyBJambZxkQEILtrAd/b6dJ9CR8pQXsZguSxF/c2V5ElS9xKM5mc365eArvRK5yQ3a3qeYGQN
GYxOvUa5O4Cul8TTbIQ3I8L1JCkdFSvKH8ooP05rnkXjZNYgg1BrvUruZCeM1WelN0li0OTP+ltU
rJ86zYddWnK4pnpgkp0PMqkHpPzw5NY8M3kNwaHT4gF/8rR4kUbopHBexGCDwjc4I349WEn3Wxot
mUCV9pZV+jNq8gYhJurbuQ5Py6B96gXyhalkHU1HbMmt2hMaka7FXP5K5tybAdJeUrE0ydY4I36+
SHXK+qOZLWBUwU+gjMlx7N80iWGuFqe9luk65nq629EsmajRLYCY+U9jBDCZR2Zx0NNNQLTDULAg
H37Udrmhdo7RMbAtDIJ4cpIyOeh6+xqD6uBkjZ2NApAyDE4nNzPr1KteMinX/E5bzpUgvEC6kzm6
2lusW4TuCFRkYnFnhjO9Sj12+j75mEfpdYiQf8lNF/qiwI45jjTMCbNCeQgIIeDZHZTrk2aCQo/l
lh2NeIbbzEp1DK/l76GpfgUdfR6NBmS+VyJIu7UaG7iFgDrIEC51o/XkAW64ocnrkpCOSzDHe8vs
P8qF7qcmUPYUGHu2TRZQMZviK0DyD61qn+tiPHPMz0sjEx4duFOf0DUVxNfQpOiVWk/BWBMSvRBl
VF1jsiJBwzMxNMYi2kEe/6jTTcENC8JOxxxRRldZVQgb1yFbZyTLJxZJhjIKU4esGhRdOunCato5
4pB9gweOEFd3P6pOeYvk6l2opl8pg7fTKdGX2SzJDmnwdDACtvyM37CxgPmlKmJEpHBGd2tJhe5i
eb5KHVf/EqJWV62REgSzILKHcpObQALirAes2tZv6VTBLu2Ki3IlumwRKhQs+W8tl2Xnl67SLqij
96z70iP4gaoIP7+c1/ipfAEDkuzl/EEImnM41e0ZdfWqKqWgLpUzO5ug2QZjRremy1+EqP/SZAWX
vry2utZandq4BJdnzlhC58fy/hzrC1lJ9CaRfcp2gHCuou8JWtUdZdg5mH0nw/DFkmTQIhVAqlMx
rzqKICba3qkqr0pB7wspbmGrwfgqTtZsx6q5a8ogBZknt2iqtVexEVmxiwVXbd9RCGlI5Vzk73KI
vLLt96SSEEtHVVxj9ZQhLjEAPAA/0rWjklBJ79h9RlTEvDJP0BsFsPcLtZScsXUUZS/0R0MhE0wR
aTOEBJ0y7mZbKdWCU0jJ0coRfRrK/G3hHbPFlpJRnlOiHSjop+YZ8ljgRkNv8W7pkxTFNLPSkSi0
V8Vj39btZlBJbdBbSgCmvBeDhQExBk8YBwKISSlxYsRhXttX31Kq/39n2V9pzf8XZxmbYB0L1v/B
WfZfiXT+t//x3/CW/fd/DXf+9wf/u7fM0P4mq0ihdVlb7WqmhGPt794y5W+6YaiGahmsxzVL+eMt
U6y/qdjN8AuIYMHklfr1D2+Z/jeeTTFFQ4fhJcv6/1u68/1V/ldvGa+P4YHn5G2IrOjwnn1/PsZF
2P6X/yT9Z3PQy5LgC2nbLfWDbkm1raYFpX8KrnFLETjBYtoXvlHXfrYYh250UpVSgZ5rKi0FJUCG
n4z9foR1C278XOKckORppJmGV7+sGuROqexhshv2eSU8t03sAYF4XiSKIyjKXYtSfaZkqL/E2c1g
QGB8ejTwUYPL29die9Pl58VsIdAWxBga5YlM2N4zonP6syzNaxVMb4FRiRvWwqjTwuljbK/xS6PR
CWsIN4gHwTbk6iNpw6+7WTWP1nKU/hjL+tFsW2kV9HsD1rqfmGmZpO1gE7aEa9mGMcwgkygUrOSd
UQzZtcqAeoJCv5SFIe/bUlW2Jno/7nWgTioGPRvn4W5RKXTpBi6fsFpmlgmLKxTFD54yDckM/bTG
6vHsrTr2vv5M7iqgNHkk8D2zfima9aTEwymJredJUiwm36nbZ6uxmtP3GAdDs7lbee+m7VyjHIad
StRAkDR5FXoY9HrkGMTMl9FCerRY4P2R0wj3iUjderIIVTEiF5Ho/yTpzJbb1pUo+kWs4jy8StQs
WZ7t5IVlJzkE5xEgyK+/i74vrsrJSSJxABrde6/tfq7mrP2SZ4dxSVzkA3x+20Ej3md9+gY/+JP0
eolvEIn68J+OgvbKZn4pO772T86IvTAvadzs0ZYD84Gkbi4U9uwF5Gfu6yg94kjJ7pU5/m0nBJ5C
5zB4syR6n93ZeodOcmoZ+gNdIvZvqqwjzPUc1x0Lplv41jHMn5wiQHoawY8JhXtXc5+AWihZd1ca
fxE9/rivpcG0anEWNCD1G7k54zlKaeWC7+SjuOlFZZpzWMeG2GtCbXpt8OcUWTdrBMKMcjq1fssE
i0nSF5BkBvudUyPDGxNHeab76KT9YxZw+0Ns8HEVpoc5L/95U/RK4tphSpu/S2h8C1D66FOKaWcm
OBN6d5eXdCwGsKg1kVx1WF/7NRbAXmWjq5MeDuAmW/ChVXwtWt7Fc2NZzr5Ilc9cBVK6Y64DXJdB
3ywuRY/fUfWMzxq/emmXfEDhP39rbU+7fPX9R1JdU18xLlxfNU+7SAZtRnY/gNOfH32lZbwYIZEx
q7XZIG0zTjtOkGoFGo3rD5e2HUBd7xit+lhd/sr66JdrVtek97AmIUysxj9FGB7SsSCIta/R/rph
gORAI4/qzWVne+V/1Qoz+3lksyG9sryspOvmbxlUH31FaZwQHSgRU+oOSG7eBOZpSryNv0KWfn4k
xH/B0psO3gpF+rHxU7YtNGmI8WviYDW258IgUk+FGn4Ewq/1wpAFeMs5pBY5OVS9pnVMfMwuX9Mb
kp8YnyptdtMKjiEmcLg0QGd66ReHJfcfQj8n+qfwaLV5xsFf5T5t/hh06EUHTxDsB2F5TGng/Li4
bZdZAhEWp7GJ9mNqjifS8+4ix/DY2i5JhqvmYea8zsC+Z2ZgNMdAwuJiG++2P9CDXIXOvseq0HXw
izM/tRAyieP/P2fmvWSpmPaKcx59fsbBDpCtpMOIISbxFXK6RVvlvfzY1PGtQBzIuu3y1ywifabI
JJRvoYs/PRcT2u+Jw+8GzjoWyeHsgAdu04BLSyJYwfkfYSJneB0ga1s7Vp2BaoFOAgHy4GBwc6Uk
s9gAsOqvqXKqPah+Rm8ZObYsBdu+Hr7ngGDVFoxpPEias8rqnjghubERcJe6rAgIUIPNZNv5/FyG
4dWXi4i9ykBNfoJ43z+6dug8ILRHHRUsFyvf+Ty8+1D3wXlp09de6PpQRqSuEAkcsCKEcT7NCGsw
3PpimM6Iwv/auIx3vk9wjLfaCcehzOKOcauYi9PPRqR790btBacnraer1uiKiyQ5kILzVDR9/6Ah
bDz3UXRIrb5/n/uGdasbfv38KhVDvg+cbImd8WOqbQsl6uAiUaOm7UqyShursI4gw3CBJClXnTo2
TiPTiO2CFBurs/+NSpzRw/dPRXidXDfD/DcuXzZwYBTJ1OgVpywu9kDtFzkfXFo8n4CwZ7PV17oi
Lc6m1yRF5uzJ/UXvE7WMHSAjMMNMLIRJ7pR32zSKYlDB+JVyRYJ7MfLUaTRMtWtMe7M0kuPgVD4g
KJLFePDJ6BsY9w0LTr5UfLsJ6YhNhxl17rG3CS0f+2UJWfK7jMdupl3CO3VrdPrdJsgrXF0QFGCF
J89rgrMdGf7ZF9kVgG54CPqpwZVZfAyja169pPH2hl87V2BcdH+X1Vcbot4wGsPdJWUCTTwdObkN
aFghlRAANuh4wvxIJEXZkdFehmS/iQ/fq+prKg3kOhmS2QK1OywIyuKRifJGq2h88ebYTcrhntTt
XURNc5KB6R+K0SabTSykukC3OFfl39phFxmxOsddEV6mzGWmWEWv2WSZx4mKjHVCkvsRYuYuV8q4
VaflzeTvgmvOb3AJ613QygOL0iQ2WfEoMvsxX6R6qZ3aPzRD+iwNdM9ZPs4PflTXSHT4FU3c51Ka
GW7i6DVNnZNhOO/JWCS/B8+etpkq2htqEKXy4kU5CzwhV51DvcjY0tYI84Igtn4mSnMyzmIZ0E0S
v4d3MqTFU5XyoOeOzkOfXyB+oxJQra+fJ2cgqNR4JEMxeiLCw9kQbNlfhkuE8XUrV+mUDpzh2Mzc
VYzblHH0P6dwfG1CWe1UBR49nMsvQ0bPhE1V98KHKuip7pqGwXyt2yvsaSYbXmKDr9E45dDfCPz5
jHnc+xIM0z4r7lI76QnXcrrrFf/T4lOXtcn0Sy5hyrG1PtTQz3YeZPWa2KA6Uc4Lt+i8CP9KdTo+
G3O77H3L+FRZVcVWVFdvVeoSb5Ezt8j7K/4JgJ96WC5m/yKW3tgKeyof3ERgna6sBrWf++KZPp3G
qjfuwpzFzSBfbhP+nus0faSIQIhUJPooYaXnObKHtkg5ZhsITJW7ZrH26D2sIZNvMiw81syJrtPS
EQDC2zaHTfdWWZ+LtHoCZ7k9YBMr0Qc3q/G8jRHO3A47cHVcOit90lteRpJ6rmNBGsxoNvZHZh+A
nfuXaFw4awcaxcCYXYzIZvOVY3XN8+WW1Mo4t4PdbpWIlr1cCvb9jo9AvHx7aN3MuU5KeEeygK/m
Gn/ieKPz1vF8bUEFzzvhp189hxGO21O9i9b+a542I7aCqT5wuG5OpVuFT1r19yifn9QS9eRJ2HrX
BY68FYGRnsU+xzp6afOZMVGbB2+9Y/9m6UN9mI1vmR5BJM4VX50njiqs2i2acVklsvIadNWffGVK
OgZjziWX3ieW9YLxVVGru6BE3M2DKbZwDkYkAiq8z9J5jubI27HgM0BrhjxuPeHvATWN5AIm/cEY
AmbtdDzOqfZGWBFjf7TStCAdlSwQe5itl6blryvqIXnSDZIHXIwbGsjtm2lrPhhk/L+eQoms2vCt
XwJ/UxVbug79G10F0ikA/K07Z/uLOBiG/ZaRXggNJKMzAFSRqOY7qHp1xr+JMKmpvX09dG/QK8LW
Et/51N89YsazlQLvAriLk7nF8JFJZuMQn9k92mWjYdOcc1++i6pALefUaGS9tjkWi4kkFU3WGPX0
RsxhuWXy31D5JsZvRtqdYDsfCwpi5fN0rK5zQ0T7uqJITvqPObF6pK70Gyg91J5pigMvdXaPxjjH
NhLnC4E9BV3cuuSAF4SfokouWel7T/OscD6EhFs0A+IerIGHIuj0QxPlX/wtyYWECpokQeN9qSgl
QEOotc8C6IFz325JtPU5cjbslvQ51eR9LMTPHptKDHwJczhZFtc9T91dOwaIFGvgeEY94OdcREU2
igPlkWy3g1eO/xG0Kl4KOmFbJ5g+6h47D5a58mSuAi1ef4LqHNzcgi585/IYexHzwwxtPhk05FB6
vDnGfzWB26iXTxLJXJrLaAdPsD/CUVzg9tJjzkaSRKt0co/Y4NHEDsbNNuZrzvZJ8rO8B3nSbvJQ
zOhzePJFViEc5Ipmpm/cqL7u4Dk5Gdmo1zB0n9gkgLbLJkMV6H2LabH2Q+4HGzNiIE0ybnDI1JoC
IqvmRuQVgu7xdYqgflD+hjvNrIpTcHptuzaMR9tu+JsXXok0AkzF3xx0zn8eQINDZ5t9TA57fme5
od5oreG5zzWKKQEaoMrHaMcqiWQvyZNz7aAUCNJKbQ0qDMbW6YNGD/CA7MHEEl5E6PMrmhibQdMq
qyvXYeKE2HwwmEjrOtikiqzOwF/TjOCLXu3ytnjMhdiZUDfJRpwSEXzOjjhUfVC+1QkCb1fxLIrq
KpZOcn+KwzoNIXLOPeUtJJXRIzKkmWoyXwvMc0FPJAsZeATSK171iS1/qoprBFPpIouFi5xgwMsL
+WQEPJiEwWS1ae+cdvy3SLe7KBtt3FD7X31aVEjkVRcH9WiejQWT4hRO0clSq2ArIXJ08OUTPdBf
lqBLXLZZStXn4Nhv1qT6nGgjNStxrMAQ5qTqHGeSNOOwVfpI4k9G37J6hL4Q7tqGEGjGOuO5XcI/
44wV3psNiRTQviQeGqexK6ZrkEx3tx53U7Agki9zeVME8RjVs+dI8eKHaXYjfuzRNAjHbVXzbPQN
pqsoRV7RG+5NkyBe5RR6wg2ujfCjO35h/PsKhV+XHebRdS9G8NdsRkYTRTpuSEjlXgL8MpuXSQ4O
8XX8VoLOXfol+h6DnPSQjqzd2ellSA1/Pw9O8uquGpAgarCxtb9Hkner3HokT1H8wnVIF6fba2E/
DIqwMCzmNQINM6fn2ROM6mFcCdcdN0jITcbsiY5hXlVUqXzSwcDTO+WY5xHiDi7RasIPsPv2MtjU
rn1RDVihPHNiq7EoEMPhdQZttktH4rv9MkJ2ScwwAgEv29VF1e5HpzwOQbTJRy//zVZt7yp8NWdf
Toi5UnkSA4pGToEnmE1vqajlgTQZWqV2XcW9adhn/61EOaobKpeuLPc6wsdTDAGO9kK8+31JWVPy
Ptlc7z1bAHrGqUhRKi8e6YhK/bW0eoUK7B7ywjs6U+ftiNP815nRP6/U9oHI9z+ej5sCRsAekIV/
4zCMVNonQbQDq/TOSJkYwujNjuqvYkrC4xIxutMWceShPNuL393GGlOMWw3MLa0aMSXd3S9hDS9c
iU93qKZTk10oBcUT1gMUAFSItll+CmgEdj1/JOninXjnnHju3Oq5csJT1KTzyQjyq1LynVy8cme5
EduBaO4er/jFMCZ70/eEUS0js6EGZecQ2afUG8Y//IiXttgWwAxfRA40AB2VMSFMDIKeJ17RBu9t
AXqtSO9ZNtixq+Zsn9J28ollKlyu6DzRNkz8/pcfVAwbC+wywmFWEkDNqI0MfSOl59wbyUF+zkOO
MBQZPxAlWMkGLSEabYhJ6nb1XZZ+RpJAwaA8HRHWjWO24BJtjsJWDHRorsCDwkABzn6FtshqC5Mp
2irrq1uqZvdoB/pDTQ3rjW7YCiUmKrmspNBpfpBT6D6y9HuPJVgJQmDYKH3ZPiVDE158MwDuYYRU
ZMw2u77NftlCnThQlYSzI4ULEH/JrBM3oswyKvUB/Zbu0i1AU1LIezoxg5YDwBL6LyFfCxl68hci
MgLO3mfO0s90Uo0Kf1g+PtXh4jwOhoNjNCTWTTu0PcwIVfqS86X9DB4QgPSBssYSx55HjsAZzGI4
IJ32X5Vy6rdSvD/uQCoTDdZHN5UTMVX9yO7vTOxFGQYb30JmN0sUcaH9VRLk2zOOLOtSH2Y2dOmx
Kod1zqtTNQ9gTa4gVZtLHiITcWT16i2K95/obCndl2wKm0032pc+kzsVebAoliSuzrrg+nfiWa0/
hE+2dzBWT17FA8qpz0/bfTnpEYcE+EQ5WPfIiAN5HnKi4XRHTB8Mja2a05s94P2dkZKPvoVMuUFz
YBS8pH5Ubfu+xTCFqHnbtNm3AQIa8NSHJd2HTs5fjO9/96k8MAAfNrqv7/3k4CxbWLGiMRalct64
yoyCJ3n37PaXRpJfaHrdDGkW9kHqHEyNdejcvGXe0Mr4RuPK3vnWe9Ej428C/SZngyiQ7nPqD/+5
jDs3AFd3oZlyRKfiIZXNvmvf3ha2d5CTvNC2xlvFk4gEa4x5j98Av9wgcb6JEntRkxlvdamYCHVM
XG38M5sFCJsxyV+MSnGtebeAUEKaWBNuS8f3wG4g0NV59THZFNZp23x49EYM6g1vQnoFZE3WUAks
zZ9CAPXLZuwpqBTa8pNn8rdLICj9Ryfdtz7WAOFmB9tK3oHm/yl04R4Kw7y0M4Qr9niczVDMics0
Buhhiw37ys4Ryc40TulRbHxfT1BrAjpGXFZX0F7BsGN1TG0nJ7jQfHtPZx9/g6hbOgSujPvKPrhz
izU1zN/cZoDfhdWShvYaqW4sscuFjC1D7+RAdGBDzxLdyBKbdY4Knz4VY9CEEtPZjhNfdqyW/0qD
mMp0iWHdUrDrXdhefZBNBXpC0nPkMRiQ9tC//GbU/x0AZG9r2gdFy1I7z+axrwzvYlm7wUpR7Y/I
vzu6yb3u/vkZum1/IPFEgytpygeZh8Eu1e6FmsEGK0m+6NFyvYvtIgZxF9zcqQ1Ia65xUFjBY1PQ
pVG9y7wBCX44oRVbmuF3UoRPjBzX+GxO71Y0XKDNcgQsjm507ibF4JE2C4fpjOg+pA5Ddunb9k8a
UMgRIbzvO1XfLESS0/JtlpUR001Zldzy4k3Zd+pCQSvQK9O/e8zN2TqRzIraGOmxK1mjwsDBmcQk
2LfSmFhibLjt8C/pvAk5T76prPTPZLvqk0oFsHZQ37wM3W4yvQfU3FuX9Hka3qvOBdbmsW/x+kwt
OuYiYWyJCK+4jzMth85Athjy3cCY4yHx6HjPEW8AN04B98YsuDQ2MiOk+1MaouRz7Ye0CHCZMu8g
3eo97Kyzr05BJ6vfpoNWuTL+A7kiz3LhiSvX7oJHUuMEFTE2SeRkodIkHNSodObAUhtPyTcRaX3o
8IFFQUDTxi6vo2OEZ7tUa6ozlVk58iAw3uhePUpabRnsHDWn2YY/4ypGvsWwsvgEp0+CWj84kvW/
cr/l3KqVcUw8jAaeMQxb4k64crS8NlSN8mgUi4tdcLyFjneNamza+LS28tFYEmCCxtQdrIAuzACz
DQ1FOKMw60jw5OCpFc66dn729chkwCaEm7NnXA/ukz8hkGoqBtmInshxzNjD8KyIKVxpPXTYu8Z4
dBoCTll4bcSyUjb3ZSqfF3NsSYor0CQ8VH2FFc92yEn1Q3EZcoG2FdYVyYG/E9v8ljZCgV5zSOIc
881yY5EReDBM4FXO8J1OFsgfccsUii1RqHkfpF6zHYapJZiZHNsuwT8d+SI4DDx/eZmW19os0fVT
H4RyQL0yfYiZ1NxySHdKInNwpjnbjnXP446+1e4Rt2TLf3Phuk+eyTgnyvVTITlJZgWbwtq1cn3g
y0HGGmAu5O95vfEadL91y8bgLemnQEDkD+QNdvrJmsNuN9g2Eq7Uu1SZ8VgXA8DKJj+XpjUCvmR+
l3TOQ2S33zwRlcXEJWkxmhnL6pywilsdUVEwWEI9u4xvk4LTM8tlvDple5owK05jaJDP0S0I1fv3
PMJb1RGqGHYM5SpE/UyCqNB98l7KQmzozL/PDdphvXR41rPZ3qt+9vH+whccg7ehMy30gM2Ic6gZ
jn1mw9rKD+x19cExou+IJO/P0vzdCBIhHPoBx7mr5b6bDesIsUiwNA3JsTtJXA9lO+3tIvhwuuo1
oOe8S6JBf0xAAfXCiDPJDktl/56axNu2i3izVCewyRjFsQ+CYZ9ldoqjO9z5uqruQZUeGUtuuBHo
+3txrLNPRVl5y8kcng16sItfXujBI86mjbBU5qm1qPCidt5UaJl2HeBDDmUJ/4L9bLBGcj60XvMk
YT+C/5Qm/nkWncVMV/d75BS8k/xLrZz9Lek7/2oPUVrj/51aJP5V60L4wJBJi3Q1M1V32XHFcKo6
qc38bqYsZJZ0lA3MKA9TjKkW0tGT1mB6I59H2/w98+H2iQqY4QbYBnzRnwH4zU/+GDypgXWrgyfl
9qjcPB+yW2BM/UNp4faeL6aw5dNsN7SqCMLL+f96rNKMXo9uHZ5oqa+AQxsqdKW3U1rNJ29o922u
iG+a5EfU53jnbfz/yO1HHbyqpXmzR/ni58EuawfUkf4RnV11SpVZPLbKQMtJWXj2zOglbZV5QZ53
K4SvHjyW1cbxjTuzL7+9wYxurmpkkzWD7BQILLezzVEaPUL9CZAMTCGLdzGEj7rqHim1sSgI5xQa
qfVgFGZxyFr2qgqipefgoqFr0nuJ+cg7TAEMUmVho8G02FJdkBWC5mk90OOkAlXEcl5JAJT0yj3M
hPV0nxZO3WysRCed/LJ7Ug6KKO12n/JPVpnqWC/+by/yskNtVgSayBLOg8d1wwnkck7H06LCWNKG
BK3FMd1njL1gj0Ir0M0Rp5+lqrHdm1uQ+fZTb2X7vM6Q5ynAIm6lDqHB7RmOfhKRf6slzvJ0U/XE
IU+kFwc9KqOwMKydRNOV5RHJswFj/7yLy5bxSCfctzSCRNRK1ozCueQBpZc5Xxd0ZJsO7SBtXU3u
d1AeRoulTnjroSMqegwqFcv60ziua3smloOpu9sSgcK1IIF6C1MAxgfU8DyYYvzOW8uKUSruG43z
a7FYoRtrmB4mYHot/BSA4q9+w4OSOhOGWQ6VbmH/K2fK2GJhPCkM/93L/5O5829a+msb+C5ck6zd
hQR48mVo6oVZzyE2R+A4WcFTkAbYyxFxLHRoo+6d/lp1Hp3xPWgtddaed884lTJrqZx7hPjLmZK/
RWCPG7f2jFNnAALVU/Elq6LZdd6zZbGODlPyFi7hs07AeMypaV/bUJ9sf3I5GSt6n33zZ5E5R4dl
NTQGoYU/bjy0k8PdoNwdIhPVutRfyvJjgJUVVLgvHeC3HMqvCNKeDjHxTqsyLWhMHSvpdFiSCKZE
aOygx8q8uDHyB1WJbQQxnmnDPTSTJ64gPMTk0RM2DoRiPCqZxP20YMVLLWy8Oizich4fDXwEce2F
iMYBGsiosBmHTSdrcR7mucFeH8p/RvHRtWzOQdjue995WAqoy3IhTzlAf66cJ3q/n4BphiTgcDk4
u1BnRkyYN/+q91iHo/jUSz+h8W8ldtqeQTWn+kNYm+m28vR+zNqHXC9/jQZ7mTlPf/lCUFgciZ+1
f27M+jl6WpZ0emPgtff8sL35o/fgMULEfqC2ocuBljTk56IKMHtx6l1He+RDdTR9AOvx+Nz8rr8z
rQW4M4pnK8O+2SHKtRyNi9oLiF9CCVPl+c7OovIks+EjgbbPnGM6ZJIbtFCTMGmNDqOigS3q7sxw
jQzxZDlUPmHNYakg5QUpB3/tg4pmdW1K8p78LtzRA8JU7Id0x/rpaOBwQlnd3VUjPhn5+buMIG10
kshsAmx93hPQt6thOs+yKygy3fLmpcgYCDIgnLxKXyP9h9RZ3D4gAQ8zOjyr5ATom4oQgciHp2zx
vtVsRwYkjtFpPwsxe5dV20TtCpdFDhMeUgUM2pj7veSJOPSmCcOrg7wpgsk66BCekC/8JA6CiQBy
AaNNqGZP0wQetJ8VWIyAO4bjraknKNOVPOsU93M5YjPLrCPixGnjao0EpWwulg/NUGY9Ri3LfZAV
tinUvylu0ghqaT38loLDk8CG05cMVxL/pFdVNIyZfR8i2550BBSp/lp/N5v0ze1xNxoRYl2NYBIJ
r/We88l9R29aVOQSbpGLYtwT05Meh3eT0eYijNdmVNO1bO1X8zjgbpWiv1kOo4qhiOqTzDFCDv5z
lFX6NSmNnSXwdiJ+yvcdiLc0JKc7TZsuJkKB/oBK6cyOloEOkw8YzO1tAYy/W0tgO/iZ5WUxR3M4
Q75gKJZ+dRyucetLQScjLqUXkmCuXrRFkZRGrrlzzRIfmIl2thy8HmYyVobWRdI0EKO+masVAjyY
7s6aMmNHU2V5LFJ5Cyaaokkmsti2XzxkHzt64l3cJPUtEYNgXoTEPKPsqrC22kg1aoVACtjz3cSy
wJZC4kRaLlc70ZeCe7L1QviOKR1sp56+ppmxs+fSjBngy55U2JzofceFE8JJQPLsGmSLAIE4DmXB
e9YfiRwKYiCneMd+JYX+kAk6did3DWqiMdqCWAXZ7rPLXdI6BIeD/N8MRHJY39qtG2A8Vhq3ZJ4n
97H2vsyB2+BlGKTWQ8Pc0czuvX2jcJ/PpvJP/a4oevngW1dSzqtTFvZf2ipIT0pANxZu0V9sM73L
nM5umJT/3HnJ966p/wpSzxRHNSdX0aFMOSM7rZJPvnFsEUkdGxsucW6Vx5whjGp6uR0bEjOCMtkW
hjPtAt9EdQT3oVbBs+l6RDWgYBUSjIVqWhWbpFFhNx4hVtvZiRx4iu9wjsf+Xjv0xXjzX2xnbd2I
+uiM40U64QE5sb1TWvCe2K0bN3WJbLnhkwW2UZxp773k+H4Ofvcml3qOzTnYsPPmNHqHmznMb1Hl
veU27cI5hzI8l7EKaBqVipTSIfiKGhvP2Tfmgc+Z6QNyYeQ7U2Y9lxVIam+mLxJl/rcISyvOCHLe
yab7DzGRhkMfl7V24pIsok3HaSRoqrdBs8nmN3AiXQjXekwH8yij5VRm/g6VMJyatl68ryLHqGCw
SZxzJl47MWrIYGl9q2rB8ZL3KXHK+hM+9rat87815MJ+SoOL4zN1iigCQX3GA33QHWfiU0O5+D53
t6Gf1W9PeBNKJxOZ5YlaDD5soZYtgNJbZxZXl548HeaXOmrIssJ/ao/NGZcKU+u0KbZRiu/PivTA
ITkIj43kcaLsAmcyt81Xb+Cmb3p757F6nYwsOkjnvzzM3Yv5p+Z8GpvS8E5ei3DTrwBhZ0gQWATQ
cpGLtU+F119FB2fEsv7LdJKtg89Xy4Q2M/nBpyTHgNAV69EypPVId85a6epQRxgLM9pbtgkjuQP9
9X6nJwzZWnmfZqb2DD9MM+XILWo2qcn7VVnZRPr7k44esrG2P9gn+N45MvzMwSXjLZKeSmjDM0VN
VWTNtHNHzLfmfChITgf3Sy/WGiSnpYiFDN3Zsilz531UvxNGhpfF7MvDrOUTT1F1UGMWB0NyLTFo
cFpYm7UMmgYsAWohwX3FCXec7zZFn32AcLKMsXrrdXUf6ROD3gPcwjazE4zztqk/7rI5v3ELsKeG
4eOczIDESqh2Vfk8++FNdfUvEOgl3qp+W3g2ipVC1zu/oyS2fcZRM4rYsYUzNECPI7wTfSn40Djo
/wx5yXR63lKGn73B81gYVk/vYjwpjYc5bSOG3aRC6cbZeyMZma4PbtMmxmGD96o81EVEgVXp3ZCQ
OIkmrOyY8lAKob9PlhukbuxqLg7O0ep4sE3Wvdk7zkEFEU0kFKu2R3NZsqYqBIfbMWi+FRv+eQnD
TWlEACxy2ruuXX8UrIv0tpM7ahQAH6aYj3QNhr46lqKrjz9Zd4VPP8OPQgr7/GQ1aF+i8W4OvBPO
glFu7jxGa0lFOo3/XQnVHQobQz0OH9ZlLrfT026yOahD7DeGuBW+QECcBw8RBVS4DMA10FPFc9jS
YBG8gnPk3uq8PTVB5MWpwvOSecZt6Kp/SZ6rPSdpbf7qxcJ0btFoaZ89OatLH/TjySgtSACK+r7C
1cXatsscuIBpFLrHEmHMTAM3V9A4PAUXCqOu8nPvQYwKESN9NLZUDnA1sjweu02peSyrsdwxAuI0
NlK5LMzNZp0/tzVkWmdI3uzhy4KodP7RA5cljo8lAxYxZExAhUuxMrdesmkDEA3tqvmrs+yUuaXc
mZjLlhk8Q+qsUuU1X3WmT9XN/nQy2tE7Vb14QN/m7xFw48Lszf61jOxyXxoW8W8mz8vPQE0hIEx1
UpxNKAuFSoBvoFzBSdEJUIeQFNwWuItUzdboaM5p8e5mLwFJEEzkk2eHbKL9j8Sz7gBoJQNhpaHu
OB4SW/UjtmQnuLsLErIoLM4+bNUD/W595g270XqmuTK2rz95XWoeraMwB+QT0z3wrQFQEg3wzTBO
5rmHdLMIIkx/Pk7iB/Qk+WVcYJ7sQR4zw3HjKphXVOWq/v6J4MrU+Eyzu9sba/qaYWNoM1VCVIVa
pmXr0NNDjLAkRWx48kkm7XwAFuPMOcqOLmywea6vJnFbsT+ToOJbES3xCAFaCrx2HxrdnUhkdLxm
9qcNm+M08XL4hpfhjMZBHs1Dt4uiv2pQ3X5WSMYt/zjlGY1JrFtLwYM4VNWzZB+G8ugCdm5W3a0R
1F+NWdm7JBRrFIcbxUtIqGaazL9WJQZjmuB1MWWI6hA159bqU/cQeM1Riqoi1cP4bdGBYLxSP41W
4sWTrIMdr+0NHXrOWNT+TciueWZexI9uApoJg6EVzQCujRomshfsP25B4eWFsW8/w5MGteUSiLoG
Nv386Apx5oXThyUs5/NUZJ9+jeTVMh/8sbhMM31tmepznlmgo4iNwF9zSflPOwSP9z4Ub0vw5YSp
QtWBZLiM3IPj5T4Ll3cqLPu/1FAR2+yM5C9KrK1b5tzmMMzpgYGU6pA4UWYWFJJJMe6QDzYb10O2
PVrTO4Zd59CxyEVYIzEGWuE5KZLwjIkDsHxggJjBsEtPatXSitn/Lm17lTDihBczj8SY+hpaUPvF
Efcj1JYmPCW4sQECtDHlfG5KpvxhAwqrG7tnpNPTLqvg/nAc8DiRVP+j7EyS5Ea2LLuVlJwjS6FQ
dCmZf+DWt947SZ9AnKQTfd9jXKuoVdS8RGoNf0l1AA+JYPCnxM+amHhjBoPBAIXqe/ee28P08B1v
lWRUNccxOVF5LpE7cfVpLG0eSWZ9mQKV46DSPlv1IFn7euiNk7dFOWwz+/jQOo8UUXcqcmc4JZOn
8c2MZ3NAg/s9V+2t5rr+cRLbrPWvqLUhBk4k7UTMhX1/wgrsZcOKRrMiU2zluXxvyE5xNHIltNyi
aW/pa2zNMzbNhIhqJI/LVaV7VEMIGsBOKYKTprw7g21vltNyUT0vDxMcJyvxbv0BG0Sj3dslPhMq
4gK3SJlCDxmxFrrdlknHp95W/g23Hn87moHHFYgCz2vFrq9T2JQeurtRnBm2ESbPe1vlqFfK+UwR
nohOagQ/KiJq44PVz3eH8UugGzUBrT6bMLG8FDNp3Ua5f+y98tYk0gbioPeZYJYLsQfh3mBMsrr0
IcGfsNX9CXpHMicXF53/7mY99znC/iAK04DurXTbWRTVIqntm3I+uyN1jOcEXKz14B0CX+0lfDlh
0fzpFTQE0/d25aRQXhrQI5lPUZgDWea1kGo9kEz7cE7MrdrhOwVy7vsgQkjaEHwZXHu+wZCgyZ5O
pkaxOvTVyu/mQU7Gj3iuN0SJJHV8bXUTXu8Iy5qa2EMX01B1u8RH/rG1EfvcuAVcE3SQaK/smDXq
T7aouzwZ/Tz7l6xNAUlnzewXwt70J3eRKwzTwXpjUJXT8b38klzlu33LwnyoUKhH7xOW2HVkAkbJ
LJpJY2Cqm6jj/JWOqY4ITyQlFLpmo/UGEy3c/fW+8KJ/2BlFjpaJ89JmKSLNeWd/sjolQYenT9T5
Xgjk07apCDYcUyRHsbjIonxkRbIOvGoCKVMWlIIC0KSNAaaMuJeZWuG/5PljzKV1tsM4O89KaErN
D0VA+o1FpQwP9DpSY0D1CfhnHzjZ2pZk0iqmk5EdUxYPQ4O4yLRZYyyoz56yEVE2dDp14hhWjRON
Rydj4tTH6S7UVfzQNNjBXSy2mHJ/0Ln/Kjrh7HVJ4EyXIjXiltNywdOPFWmGu1dr1fNobrEE+Cs0
weJeK0JG974zD0lM18DMmdsrk/mPn3Db9BX0rj7St5yO2hewiqZRHvK5itKX2lUONAvTYAgRP4nw
0+QytbSSbIN0BIdK4B8iyyG8XjUHTxTWLfHon2XVk14daPkpNFjYjF72oBWVQ9qYNXMpO/2aOZzn
4AoZJs2h3nTGfMecHONWzP3FbIARFmn+C0WUxKdnzqrb2DpmdCXUjypMTVcCya2xSxIPQRuJXAdh
QuzhnHR3kqF0Q+Gn2SF+0Le5Jj4n5pQ+aKbzoMpkuuQUo9dNoeQG+F7HOR3VO+RZcy26+hp7mX8a
UPvikcARr8tEO1M5/M6tQj/GI7sZRxQRez11TsozCLXqh7OdMQjmwAkuKAW1VarMW9GX+dchiP0b
5567RPaG0ACAQhDs6VpC90D0uHZk8QICOz5rdClRtcH3sb34HKiJGz2lxRwr7pPU8DklUwQRod8T
C+psULU1KATV9Cl182oVFskPo5ByJ1JOJvwo4FCbuHqBR/GqJ3pP7ZNSWD8m4qKsKj2QBnDXzr9F
VtdT7Jh/zDihLoZskq1T5DiZHezHnC82ITkl3X4xkLfq+bYc1ssrl9cwFFAxGjNQXvMTBVHoa6vD
DO9ZVCWQn8VH1RB31OJlg4gpmZKaJFD4yOgOgekOD/VQgQPG5OoMNSUf50VF6AcyGtGBY0Ol8O0J
zWzymI95ecldC05XHAmuSmqpEzMpVCCAmbgms0fI0GiH0juR2v6+sMCjR854dt3evUksxGNBYx0s
vZzhztV7qQVkv9g1d4CcKgZuL5hLeaUemG+iqvZuk5JTv209dL+BVFs/x2SbcmBvwdEAVehj2BMV
nMi0IUzKpFj4gP4cIpXjRgcPF/1N6+Ha6zJyvoqouI3NH6Xf9c8OShpTb6C2x1TpUGaaxNwIiGsY
X2IHdDJpHrSVrIha4Gh/dcgi3zuyU2fPbx9rzS8uQ2fRx9SHbVgY/bYpKmyL7UQpLye5gmNWYfie
aOVSyNHQVGAlmjbeQGJKQnRCkBnXyBKEVub5JgFmcIqMaqkxNawR0/rGzwO1aoa+P9lA2tY0p6st
gtFwZ1vTV0q8ACdElOzEmO/JOwnXJlSJ9V8Pzrr9D2OzbVpKOQ5DvcAW+8uNIq506Vm1yPcoCsjn
wU+odIKOhEyjs9mTTORH8XvFeYxjJkEyQGwc+ncQTK4pwrPsNKAILJSyDBMJvZYfVBP/yS7K2Qn7
cYs7fP/PfzUVHlXTci2Fi1c5BkGMf759OJVFkQ8N1H7QI2NT+xg1eocGHloveRIJ/IQWCMi7x1Cu
CDtcNQmE4cQ0tLsOYJku7pOM0ntA+XDVTaDbu2qwLxZitTAHCYUuSafQTb+KmiHAbCb0lDpz+U/u
gjrW4V8+hSOMOUzSUcI1XNP686coNKT0YhxyZGMZCQi+eYcB78Zi8bE2dTO71OmxyLvzTAWhhlXu
wiFTdDQXrm7To28vnlUVgl4d3mgnoZrLSw29boon7K9PCWX8F3uqpCBBU7cN9x+ONzZEzcsJwtvH
EWAAWfqYDQth7aXTk9JW4pCpAen61X3ZONXnxgK2TSvetupq14BSdBwvPVlGlq0HryORKHU/ZaV9
SrNxODuIuDdVzK3erEqXCbYkHchLWbBkhXnsFB4ykwboTZHaxq7rK7l2U4jrrCk+edbw3k232ugM
90UBqXJI1N4PXQu3LFJ/0VDeie05C6nD7zNO+0rQyVsOzf/4Nvy7/57ffZx09d/+g9+/5cVY4fZr
fvn1b0+IO/L0P+bX/P6cP7/ib5fwW5XX+Y/mL5+1e8+vb+l7/euT/rRl3v23vVu/NW9/+mWzhLXe
t+/V+PBet0mz7AWfY37mf/ef//LfMuabpsvp/Be+/P/19//99/+DI/9//v3/4s//B2/+x+t/s+bT
X/k33XB0m0xRZWC3Z0j6zZqvS/VvStBEtxFBqiXA9ffYV/lvQndIitWFtBkFBGdtnZPn9Z//akis
+YajbEc4DkZKV///iX2Vv1yogt3SJfJxShHCUFLNs9mfZqvNZLAeatvhmvUGWv5cbAuqxucOT+DO
L4LuOVcDvRoVOusyZK0NBmier4bFLvTax87j/IG+881PEQIMbgDUNruGOBPp3kemzPBlu9rRU+Nr
qDkFnUWwFoOr9rVbPFOIGG6zaBxu3caxtj99Jb+duz+vCcxfxtH5gzH0SJtRXihHWvqfP5jKxiJ2
g7a7+hLafY9mRDZQihBY7IPGz8456qy1nrbRjpQ6qC5t7ZyrftCvRaDem2AqTu7Q3eZWMWDETOgb
4Ajccr+0LrOuRfRVe4eoknmz6mMwBKD7KloeF8/xvndxH+7FkD3ktIufbEQ68KLrbuNFRXcKnYx+
gch+EH/VnyrLAa6imo2WlT36iyw6GW0fneKGbAVk7fZuHKGVW4PunTAB3nma5qxrfGvP7eDOEGTU
FsHGzDQI8aOjPVpTYewzRVXC96F1//UxtX65fS7H1KJr6krXtAV671+OaWgHDgGjzdWfxmbbYRXd
up1q0dHb/lPn0xAGRYAZQrGzoYbSoohem7z/7ii/3oVuKU91gxjXi8VtR099j6Oy3WQW2v8y2lVD
ZT5GVhI/kNwHhhEiA0nKJdh58zPrCIIjEmi3XdFlJ2LiN75yYHD10QQbVfRP+GuBs1vR44Do07pJ
yBPdJUEBJnAWFqtBD3al6WEhkC6y0txJbjvTo7VAvua61G2W17LXnwybY+lOd05gpS+jb9LUwSLf
mEVwiXX0HcRvMmOJV4y4c1aP+RCHZHRGASAaiTDebMuzQZ2CjgMQvt8flkriOIJT/evv49e7LN+H
rUj64yzHLEpRcr4Gfrp47REhAQLc+pqZX9Gi5icnrgwOXQQnNiDUM/JkeOpYiTG1Q28bw+qzvGxT
yuDUlBWQncy8trN5lpbGxgi0HSoPnH7i5a/3c77Z/zSlEbZu2zoKT1cyxvAwn1Y/7aYpBl8V1Bau
gtXGEUfDJQPssaFbHDLht9x/8nZLUPWv7+cKiRLdodqJuuPP71dw/k9lhRsOB5Ue3Gr6O+ZEANOa
NDd6RUN8bOKMijkdq5IL6gZhxNpyMdy6gsJsq8SD/WCMrv/SGDQ5RY98prS/RiWY9iaE342eG4qD
V+xycD+bGg3CJZ9S6nUSPGYtPOvyT47fvMN//kBca1QSlKEsa76b/PkD2djCA6ZK4dVUxqudBCis
Ak5+OBMVw5WPKdsiUcq2zW5TdwUho4xEp4rO8TayyodZVrcm3ZHaIy8yRkbDutDvlodYue961tgH
I+QSHHW8ej2gvNMwZTDHIfzLtmJk1/l0Nm6Hbd9STPHK/kiaHWSttIP4rxn6UYTkOta4sq7CpjaP
VNf+5KZ5sAqC46h7wVWPWltHh+IQ/dLQqJhqhoCi3vpFD1LOjIcLbizQeK4gQlYSXGAXxkqr2x8N
Zs0rfbAGV7UkZWT2szLpwjIzxoBPraQ+eUgiqMs22fWvj7s5z7V/Oe5U8KnGghVU3Ejmm+dPJ66w
WhN7nQcF2Fk13oAqTDP7e8esPveBxsDbRXLVV0wUZTB+x6UevRvEgMso79/K2KaEi2z8NtAicYh7
rds10vYeolGjZzg/t0PCS5rx97aNryo2DoO0otcoR5mbOmMAtJR0BUQMwGzNhJEos9Sb0vGnuQWF
BsdcJ1XtQrmZiBcpx7uoSPvzFGPiZo2hHfxMf4QTorY0v9U+oDiPR4QGmmaKcpupQe3DzNpoWtbv
hyks4d9nydUH4Nx51ZcOPdxtYhTVi7LvK4mE06nN5iL0zV8fYOna/3BqG8pgRLBc5jqKu8o8Pf/p
ENOnpxEcNMalSb1wVVJROAFS009i8QiibIEHZDn75R/Lw+B4HibU+TkVyc/l9o/X6J72rZgKMh1+
38xPTzHtCOzQsvE/ttbVaOg71CTrj+0u//aSiLf46ZmTpWmrLCQNmjOFls68eeSZ6UGjUfXTC5d/
fLzlsoPBzCFxlXr5+Jux7MEfb04mPV8GNkuBDrtZ/5ef6Y9n/7Zd/Tu1+/H4sQ/zUVh++mln5537
2KflPx9v2hbpbaSv9QpCjtk44pTPT1ue4FGe0z6O/PKf5WFcDv/yI569dVzSPLThiXc6S35wKxrN
klCX7t5ch9DNLp3O0Ne5g0HOcuFtm64lQYh57EtnTj+mpIkBnD2PWv+jy5V+aGPjHKnphxgaa42P
66mJgzdyHgH3xMPXAoTROmqp8vS2Q9lsOLWuKJ691r5GNU4HmC/+DrrlJxkyXc1NYrxasYE06+/a
LD1xwwccgkCLPq62MSQQ5cDLadw0qPT9kmlC7MmrlH2+Gof7XuN27mNBCAl8bXoLTakXIiZpKMrE
WJ18B1YFxDlWemJ47EkP37Qd2wgdm9Zb9M7sbFrhOzA2aXhUmU3KjLQ+1Y68WuH3MuquXWxHl9Ag
5w3G3xaqwZ3eydvWd8dNHPU4dpHPrlILFxgO6h3y7ZmQj4tRGvlDYLTckKxuy+X7qpJXB7rH2hxZ
uIcdqRpGrXalopUcKULjcxfYuDNH2OCbLjTcPwg9znlcWht0oS4xfoADBsRIDm5Nw776fk37pJmR
KPm4ccB17iug8XVWybNZItZM8vgzBouboIZ3rCfD98gsHiUVA0Ie5EPkVxeXNTE5HSSG+Ojtihqh
rosGik6OlpEL4ZKa7g+EFIl+k7XdNxuiXJVkoAhwvW2GvCR7T70SDr/y8gI844jxN0BS5lCXGfA1
7Bzf0iHoMDLqGGHG8FAVe63EUx5YcEDc9hS3WrVuA4DYkVOtzVjnONh8e9HwLSyTh9TOsFk7jJIz
RKuwh62va+Iw2iU8QOyAq8yBn+s1SI+Bb2bUr4cAPxWyENhUzV6PTG7vQXkuzRGJT+cd2jJCERVn
HOkG1YE+wBOUs0YFtSmzm5ShOLafdSR4dEj87AbBbJpQeddkDU1sygmbMEBuVvBAq5l4k/YIBic5
/LD7+JgML8qMvls5svOhIm5SRQ8ZVbqzg1gyJ4l6lfelsy37FuFD99WwAwQiAMW18KHhPn/TxTpu
UwoW4saJinodKrqaeg+9USV7T9NPTWK+DFFQ3vaFWhVBSxZa3d1VpVWtG1Z6E17egFIvjijInn5V
XDVTtps8gjsa1np/sX1325WQuGl4brooezK6YodZ2V/XINhuWhhC6yZEVTcOZNU0sz0pmpLvk+qQ
whVNv8GENxXoT4vMNpl1dygTmxisDOoug/I63UfKf9bVxHS+tbDf6k4gyWN2/Bn8hk/W/tpp/i0D
VnJ0avIbWy1mZVeM+0waR4QtGS5vcUx9AlSVjf4a4tG9yr2BSyvaBN5bamkINplsbP3B2bJah78+
FlvH8sdr92RHya3RYzSa+xWotjzAG3SRaqft0SZF17ZWWPhbVd1EZv1UdqwH9Ylqmk2gy0CR+mbI
iv3E/BLsWv7MZGsbRe5zTxNqmyX5WRc1OVGy/MI5hHohc5y9QQHvxgSohlQabMxUml80h+M3gBQn
ihlZsMpDPIltIm6o4zsUyDZ2kuo3OIMfJTNUwg6gHnRCoqrRSpD+rvPe1ySCsIfZWgvtE8uhr6R3
U+znSIdoyjbK0V600GD0s/xPna12LMUG7BjIBdW0A1N9GUqMNOgtQUAMyRrMKAulcVQnM2OcRL23
pucY3VOj3XRyrO9q2O9RpQ6gS0K+AKPaWVYRrwuP7GGvcd3t1GGKbKBatk38GtMuQJKzqi2L1Mvm
U1DHhyFGKFDZ5BbheYM30DZX/LGU/OSsS61vIiyDm34adBxE982EDM4YWTQ2qXtC7o9hh1C8USCD
GBJh7NQsmitL7dTd9p0jTynRDW5D618kO+RoNNGr2F/Rp5ghselj5iUz1Fi1K9ZFe0BB2U43X1u3
O8uWknqcGU+mdGaHPRkZTXBwOuCdo+fGqF+mR1kSFDY01PZlTuW8M964wLpd0obPMQMnfuNaIlQr
dwGzahjJGUmoSl9j7dulSUS8t8gQPLXFTRXxa2UXL2UsHhYDZYY8l9YsvlA3gjtmWJ8r+BgBQ2eR
TrvWk+3WtgukaorkKEIzbsIgibc9dm+SxLTdENWk82jDSAvKyTYidA8Uf5lBG8ajriUBBRzsvIXU
gjVZ7U+gaXAa6BokJK20t27jnhqvMHcUJu7saHiMOmzgeXBBmvLeZvG73tbBjT7jCiZk8ro+fBYZ
gFQ9EFx3qkfyWASgDXBClA30VNWDvvMRRzVm9snC2IxeE25+Z3ZriwJpDW/ggAi2ditow0caEOpb
H7r7EcDIZ2lqHWxHRRfGd7VrVueCthTPWB6WX+Mp82+FFQwwESbI7PPL5tfrHJhvjs97d9OkPTRD
O+yLLrHB+fjRE+D6H8s2aqyxBCu3n0rup1usqvLYu7Z2O2pJtprmbWTOPVBZcLVRjM7Y1IPr0OT0
w1qA4oZbaV+6tMJMw07ZU4qFl3v4vdTQ8LIUS3foBjA1B4QhTHbyZtOt/C7TmT9cN581WhAbR2r5
mbJLf9FEgNFDYEDULH+7PJVDj3E59imP0Fxm9dbHB5Tw1X2lOHU/toYtaqyTbxLb0CoBt3ErsACA
5wcholNqefYK97M5v69o40vn2QGxaQI4nvADqM6NefExZK4L5Y4kJSWbHhX998FGBgk9sn1kynPC
4xQDie7cfdfp+r2YhRHL04T6ZKhCfR1rTayMMKtuR3/QEQQ25bYXVfhiS+dleaY5qWtE0+tT6zsD
+UJ4WlOt9q/YUzSVwVvqtFesBOscPeZ3mBW4zS0jenSrSttJBPx7u7G0e1VKqOHzZ1EBl4wADzfk
rlpVkxPctnbuHi1EN9tOVA0reOdpOUAgvu64XZWfEpP+HtdBfyrjsrqadh+tcyGrtzyHhT1vtbDI
+lZ5bj4UyAb3Vq4wD2G6f0gM/F7LU1xmu07geG/oqNwVklzCSgwyUjQNHTuiLPPFc4PH5al+6z+g
p6JsUAqSfcD/YgpsxLUyyB5LrVa9NQlek/l4C0frsfxl3YPuTfUeVXix1/tGPHg53tFlaz3+mqJ1
XBgvbMOsU2vd6mNxrkWprs1IuGYg0vxbrz5pUyLfuhlMVXaVOOdJ3lwl1cGPJ2TaqTJU8jUKG+JZ
tMo7d3B9riP7SO6MkX1zc9aXvf4Vn1qxVqonnUj1BlQRnazd+S2wH3WccMLSo3UCZw4pi11f+tZK
12U09xdJZFt2pWqprjY28dANYjq9aGtsiw735NpIzl6Hlo6tMeUj94D3uuaDZpyXJ5Bf4LyN2sOy
P5ZXk6w2huIaJ+QNuDW0lH6a6reOkKCPHQpgBeS5613HQo/OosS5DDzbebX5spZnUIeoVo6TlrcM
nuYpGGVEsszYvNZYr5d3Md2ehJVQ128TltOnBhrpJmDE+0IG/MfHritsIByg4M53zBRKE0PTvLj/
YoU5T+WjALdwUf57NX4BwzlOCQCZERHrl4ww9uVdPMMhJDuH9xlpIWuDcjoCvnE3nEzjZyTwu2U7
jWbqs8w3vjfHihAP7rlby9Kiz52fHZbtgIKF2AKE8r6WQLNGZ0LFFXF5MT04Ls8A1dLehFwS91NZ
qIPEg7+NsIq20s5fcn22Kk7DW+jgTDDFGJ5KM5cPZim+9Vo8vHHxkN7iWd4tcorqIgJKGvb8AoGp
mbqk+ZxIw9sL4DRbDxDaq16flhdKMxo2DXWNI/fzZGMIVPaWkz0v/ywAkVNALaxrbzrNdShAnixb
jeLpoe9F+xRVtXUwkdBt8jgc3/CVSsbCNyQsKLBEkB/cRJTPM9dw2f1Z6oQeMjUume8Nt3oSmjfL
BrtueG1MO34EUGMc6X9CqZp3PwtgJqDX/FKMkDWnLGr2/WDKl8lW+2UXc5Cy694fdfhMoXFn0jj7
2KIVg+YZ7MS5DyMLrMzIWL1sEtvfWiZt8NkZGn2XaRU+PNeK0ZKr9bJJ9KUoMqaQwoGovPtmhPfg
WizSEC6DeMh0YgPqUr8r6tA4T02vrZbPPhTBgTLP9AL1i/WZPtjbaHCnLwUZR3o7Tne0OdBsKi/e
DEWFEzVS6WPraF8+9gr10o2HGP1WhKa6OBp9geUfdTBdY9/OntGTF+TfkOgrhzZ+I51v2dt26s1N
Cf3zECQ5lk/pUSOW+cPH0albZA1+UTOWe0T7YHv52Gqlt889hVF0t31yHIyk//gCE+0kudG/Oj6M
JsPIOGWG3Hp2KgKW5y9Y0zV9tZxird9jRJlPO+z86lVGOyGDbwMWmgdfj4eji153Y3BvbzzoAvmc
sdq0uKKryHrV9KgAL2WWlzzwmZpkhHEgObMvRQy9wrEBJJddx121JSTOzA+RjaqmFyxWdQVgV6jg
BmQyygwXJlzUTA9jUxHa5dYb4RTuLmMFyy3mqzXG2p0M1exURApPd1jRpcZBQfvlFbMe7Rk9JFgD
VslzTgQKELzZCFwax6Fz9kSXoP63G/tiG6yqfdWiFQlpvE2ye9QS9UoZY59EjvnSSqz5UnbdvrUa
uQ1m91BtFsMm6BDhTpAlCNGxi48HPyVSwaaeNH9p2dF2QkI1lx8xWKbHtoOZAsqNqGn013/8/dfn
LU9eHoyFzDu/dphJhX42nZaXLRtYnjF1Fe+x/PjHHxnG3VWO5u2mXZKK6jnDKO6wfyrwKZ2Gv3py
6vHCtkgttDQ053H2ktlk24UhK6BAa6YdrCbEFZ9TOlxMiNOExPquONatKo7l/BC3grlu0THnz0Ap
6x54Vsi5HFxgqKaDC9HhEMHwebMbAZHIhWmJgoUcLJUXEAASwnKdISKw9NZWrfXxhG4ETBznTXNM
54flp/gkKE7tjUE+xgnAFwJfjo14zzWNDxTMSVHLw+iWpH0CGKcbI7duTzJcm46bsOw+QybOTza5
QRJlTw2kcqPM8pZ2/9n2qxpSFYeHqwwqaQygN49xEIAzIhKi7J6XD0d1FNU47AVRzCXHfDo26mvc
sFXoC/g87BATPQiWum6eRBSgp0UJfWz6imMF+J2YtUY/h5gZtsvflv9mNVN0i8iEoB1j8CgU6e0K
HhuhtUwU/KIB1TvvWGBELpY6VnF5kvKJJyRzfGk7pmNPdcyfjVq7g+eHs1F2V4XqPm1ZWtqusdGz
tD46TlsfixEpbI7IcZWjAgPP1HqInfGEUL0yb5b3+di6iZf8uPyehjqhsoMJKgzVn+5FuN28eA/L
nZhKhipaLARvT3St15ZJySEKE+0GVa2GiBZPYddU960CySUCGqlRC2lI1vbZwhJDAltsezd0oWmI
FK62xSD7Eqpwa+clviTQttDjV6oxw2MwZ2bpCJWOFV4W5jqAiLEM6PhM6e0VBXAnPZIjpkWDQLHB
+9bX9ffI9rA/t1VMe824qi4rdlVu3SZTiRR26F+6+eIU81UFZea3nyo6Z5T4tT7bAsUhWp6gmn1W
GS8Tao+Ll0CVae07LS+D0yRBYuAYcQ4tG7ngKe1WSQ0CtSo11umRCQ3chrgSYoHaeTb4wXYGeHgS
i0gXYxvQO3djdHp71UIwGP7UvTRmO52ayEhO4D6Kh2kk0yYcfetiWnh2IjCIKxyUJKzaro291jOO
XasbRw/cnYtdiehaj6UxtwbUVJoBqDbPbp0WQGU5q+ljZtYFAD8xIgLtvbsYuOPGSJJ8Y4pketDQ
18CzNArUx9Rs4yAKCaymwxGZ0EaTXtf3RZrIY6Dcy9gU9vbDpmObpLOBX0h2tRGfolm9vDykg3EH
bFhnOSvPzjyABbPd5I8H/PcZmnZsTsLWvvlx+CxconWZgCH6ztsXK9AQzw00GyiIAFisj0Ljkrex
vzmxvh0HeRcYEjpibbIEd6J9YLDQgTNhxVzXXYhjPOYASb3a4Sk546SRxz8ecguNAEJFpJhp/tUL
UkIb85EQWAsw5/whemiR3CQS46YtumBdhPgslgdKTu0xtF/AUw+Hmgv02DTRbZiRfp3glzguf8p+
/6lzI3QYtvkyaVyAyTCMQKNmRXo4P8jR0DbCHj77MT1xqjV3WNugXSm/WCetF1EOroOEfL75PLdh
4DMaasDyjqYG/cifxKF34vFkpsM5joAICgmA2J5dF2Xith8Py6+EQNjIGef/iFmMn+Pi6OdPsjxA
2DTXXoY1cpg199P8gNE32aRZSxabCAzoajlBD+LJrRjlA49dWB6cmTy//OT9/hMbM26ykl4+WPb+
CL+rPy4/qcH7+dflHwKUOy7MYu+X+G2WB2P2y8Rl+uwrGW0h51XH5SEtGcc8Zmwfvy5/A+NAZx2d
PU4jgvE8o+NmgOP1BlkpaBzDem59nI9QF8YbZ34pviZeb0z5ykxL0lKVPRwmCAu2XhQnTIMJ4Jg5
v4WuG6VRdJmYaHvK0LRA5Xbq8xfVTRRqlLgnQcyYoSL5CSgOrriR8QLcpn7Umga5A04qbT5Wy4PF
bP0G00/6cUjaFK+dnrhUKeezYvkkccU15LFcF9o+M5x2O4Txm2jNCN4eFoVRh2cyj1PLsNVyda5z
aoY0Qrw7ymv4AiYDxn7QkwWl1HBE6OLRDUDums/WAfiI/iGGU8QSiUEbw3GzkrA3fvvdbaMb32uT
g+yjDAdvF4DRIPO5dItjW2WbZA79oFbAyd5KvEeJ7WfbwGufktnsMM7XyjIcLD/98jdsPMfSbUo6
rpwXLfz8TYHa4BJNabRJiCwESo+0nl4hqCgdqJwWYIqahD/syM9o6O6yGJO5eoozkJRiiJwZrbZt
Wea+0YNJ16lLVpAbNwRyel5/QMd+LulJX1rCPygB+/zd8PeLzcBAxUMwInSbIShf3VRCMvKqp9Ss
hpNDPNo6flzkylk9uVdgbPBVtO4IIYRKdUBvSdESx8SLz2wM/fG2L4khtRoNAqEDM4+UNWvGDfW0
aZIuoBYrzbNu5rs0toK7FIm/w+wdK0CQ+pSUo3m5YpM/oNv9vaTCu4F0gdMs6ft7gltYRuGc3QfW
uJWTlt2lVUaV2DLuUGxnK1iS8a7CxWdTfPmsu7Bw03IerSMcQmbcxWcdndgNES351pIJycgFfLQ2
cOS6S333Kemi75XwisvyG7V4poA5g0oSuRDCXFN9QgSKFt/WX1ulWRtD6agvZBp+guKyWf5uFx1d
BBnoB8tAg16l1S4ngOvB7fMv1egjoCRM8ZSWDfrNEQGMnMynQpjVJ0Wf/1CEWExbP6s/5fpkrgef
SNTlv04sViVgTTyFbobfzQc4l+iBdhA592a7G6tPJLYcmc67X0uFzdsyQMOkebwTogko5WzDtB8e
mmtsRTXkch6MuggRTwzuISLdjXJlrr81WoV4IDWffIJAWBgw8ajNZLxrabez9ngpG815MYhI22d9
fKGR0kKjDuSdP/80hlO6CcJZUqvgJdKqj491rMb7IAGKKk3s8eM05mu0Xw2HusbcmEQYYyOBzI2I
waM9MQIlLRGPIjDlvs6S95lPQ8h7UbyAsaG3EdYU29REpICB6Ax6focrE7Oi4F75tfMf3bjb+4Uh
XgYnPNYDLPTI8ssnWw7JAYoYSc/mI/Vkca1rzWQnbG4jOl41F9U6sr+hIWgxGTZWTJJ2EsXcCt2G
eAxgFqdBz713I24wB86wuA1e6UNflcVLRYOj9fMEdyb2QjUYV0D3uC3wLoSB0TwBQkxsvGXh2ESk
rgC/RJz9aNljuocyk0Hx5UoPLcc4hdnWHml1jbyGb41bXfYAiLLFmVBdlt8AorNp8f/YO3MdSbI0
O7/KoHUrmNm1VRjF9zU291gVQ0Qutq/32ioNRx2CoECVAjWKFNjEgCD5DFlvxM+istHdxcYQo49Q
jvSIyKgMDze79/7nnO/UKDcu7bUijJYimKLbnYb99tkdsm0zlflH7zNnC7okvOmy4bUeqvGELMrs
2xbu3vVs896eH6ZuOtkJc/Rct1JOLC73v5o3mZ9k6g7v07LFWrGgCaKnZ8sZ74U9VfsuQm0LRLoK
SswixYigDc/A4X9XiBeTYeUiGvQl7Bwq2yRbiQDIYFMAbcTavBqktA+BH5ZX32dsAQjlLZxHCYwq
qxMCUUs7mu9sqtTWkT7G8YuXESefounV9zscURn5LLh4kCshgW00a1QXldfcQespxgM9R3Rc55uW
1EO6AYEZbtmeeQTqFAkbBlwYIMNN7kU04ba6f9+O1Azaw7NB/v+xxkCPgMhCYEa6+WgH9c+nn59F
4UQknVnPJVHwizNwcx5G68USctrWQYhlZX5aN8NL1xg47sz+uySHcNORYw/het6OmAGOXuKzwbWY
ANsOyGymlnDUmhCtNB6ZmzDe1Z0vfo58j8UjutLh4G5RScZdqHvuw2ToswxT0k0lpv5KjskOre+6
6j5KxOTnohi7Fead/DYL2SXFPiC3HFP1FmRogtjQbPAmJo9WPLzqoKMBsabeuynJ53hm/a136O2h
DIRkUblj+BPEC5kS76hsbssloIsWQPWCRJU8jK7jXIOJrpGEHcFWcycadAC/rsXQ9bdxZrxmcTjt
rUmqszW5K8NJqqeKO3ueWI+d4/SXnGu+EJa6jbUQhunoGTMUgwZp2yvXOMXzVStbQLCWYx+rTl3K
OrsaNSnyRExvmVnCzPBMzjVSxQ9So72qaSEPhlPVPfN3XtLGGhaq5sJokIqXNdHG5aiYb41+xRGN
/MXzVA4wx+QylcJ5ESj8ebEfAM3diloCAIn0TW0FLQNTAkuMknaMmeKlDcBpV3SFPq+v5VqjKWdN
QiZa0Hwn4abqHBg7c1haKb0cZWG6l2a0fECthXPIUoGmZ1MSotI23DM9mrYis89JqkevEbGOxZRR
nwTic9MlA2fXcNRWI3fkL3L4ag09GixU27PQiL2CqDJuZNI+DRqREK/M7VPSyjfQxc0lC6vqEMzz
Tcdr7HfvdSircCuVbVx70lwUK+TGQ8HiueBumrHzLcTjRJIY7tZKi2hBcBzHBF9vhnvDJCkvKYHY
yonBHN0Oat/ZAhh+Q9InVB5EfOKtC5AqI0ULirlCDBwK9as8W9A/ZlDMOcGkvUYvrh6qBqKBp0B3
/vwNKjNbQae7OjlFJ56fyncZJxvcyNrW7qNsT0KYV0UXlzqNxV5Ps+pYBei4hiFXorOHh2gatBtD
ddvPZ7bTUQ+bJfIsKWQCKFhEC8Stle3G4ms6lV8b27A2Ob/9dShBiWdgUABrEDNN2Yot3SKqb5RC
yKBK4pFwVr80vNh69bvHIkrGk9N7I4ZKqZ2FbuXHcST2qlX6ke7WPz005dbV2m8oGXd9EmAs1ARb
i3gajhqg7SwyksdYG92jhn0OXlTi345p699yVY6Yv405Ntzk3wY705cJKbgdMlVyyfJ900jvABLR
PYS6dpGCCG0hJRNSx5xuygIgo81RTA5FRPeuijZpm00bMyKR/nmYlnmrjkFm7vte+pfM0DDAxPFd
m2N7GBxf3nCLckvvJus5Vn2S//E/aec6YINV06vVP+b62J4ZXng3Urk554rOfmoiMPf+CLYxMKo9
onG1mmpZAqTn7yq79g98u8dU759jDlVP5tyBENC3ARW0ep2Vx/cYssXKSnqHwosZBZcjIPDTZGeL
orSFYr5w0PpRbe2q+MKE91ZlsXkPhtzbpIzHVpVM9G3r2SFQXQfMvCMP4Ejlk6MzSw8hn30mLTtJ
CMaMAV+SXvzQq9yZj/D9PRb7/EhhEMnuyIhXYSnBeDVnfvLgMaS7nEU7i74E845SG3YOYQgS3KTy
vHshaqgaXdd9eCwsTutHa+ZFcO9GI76bulm/D7SVbk7t44zthtMUs9SBR7DpGFrSdNhvooKKYFuK
i+WisgCynm5NLc5W9AslO/gBwSZD+0DCl+95jwjUNvl3ZjSoaoabn3qP3ZLpxA+1V0GOspISWAQZ
x4KeuMXk2NnRysuR4CFkOyilFDh4BjSCvsUuNs2osdgcxM6KaIpzy+zZLnRGLMzrC2pYlgxz/Q+d
xQKOPA1rbnLbuFJfWTR13samAFLnRt1xJGl9BIrrbI0SPdVsZwpv95qXsLO7IM+OA90V0lesYXH4
Yoduzz84wPWtrUqjktDgxTrTbRfOrOiKOzMhns0/Af3J4CjEj80/SjyGCjJdWoT3VZKS8sOAu2aA
ZTzkdaI/cAE3w4JOo+bdAo80Ws3p0yoOS6hZazHtSs4EXMTzoUlFld5tWT+wRcE6P4paNccqZpUv
m3EfYsDfsuMIFoZvZmu9yGbMTNkcG9q3jpyVbzQHT1ag+sehyc512oo9e5OCRimTMV8SCeqW59VN
vkaqTu6G1q6Peqqds8hMb7wUao82WhG4alblNNOjU5plWyrk5NGIg72h59odtHqD6iYu5Yxp2HND
SXRStE8q3MTwQ2+UJ7IbrZ4oh7aju88P5amBnTan3QXyzQ29G9cw1t1rpysDe6n/3MUNrRr1czds
B0YnD0lcMgB2anPbDXPTs5WuvZI5iUv+Pyq5YKBJd6IptqHGVodOYxO54g2UZr+AOvVmO239kFTc
7aFtOB96bSxFGYbkwF2Sy4oYTRi/JW3nb2o61XYqVMOzwpeUFIO/zHMro+PJkhfo06sM+WP3W7VD
aYeM/nJR43YpLrwaDKUaFR1xwizC8UO183FXvA0hqNlkCIJdP/n0IAObGzv2OWXjEc4lWfGusBXD
BqX4DDTjsY2GieAHr0QytsMzwZOJDoswQWACfM+eBSNl0Dy0loDSGab3nCEKGq0af+2UTrOzGWDM
s4Pw/PkQD4Tf7cLoVn6olpSluNfPh5TR7mg2kKJyEA05Zqg6CZMtkW+yLY5PBEcDQxG12VmCRF1b
8BQx5Kl0l6lIP6RBb67yXFZvTKrulAheIGnuOIt3bK24FSQkyhde62U3xZsJ6oYPkLIDLVBuJHIO
hpRMw7bVQWXKfbB9yD5XNSHU+JwEulpbsEoZN/Bdcyb2VP+IOL9qfloedaa1SYh1W3Gg8VNtPFDE
01PV01RHyGIcVEIdD3k/l59g2iuUYZxHyTGzzNyavYmWbDHZ2rwnObfBpLpvHUud4aZBQBsijpQl
JrMcwZn2F+ZueLMVZIqDzuDbl1xoaScOVhqzuwbRuGaI6T94UkF8Ct+kcP2ntnSrQ8Z2BI9oGTxN
sE82TxzyC9ItGV3e3bju6FI+RVvK6sLbELbWow3urjP0/lybsxqYw9CH5+Lua694MZrIuMXHciTA
V+9F6xSPbmEciqFOEGTgM8fAzhhWJPHHMB5Usu09M7jW/dhfzSnlGJJ+RcdSZ80OJRlLjbaxwKcZ
O4CEl+dlSdgnqcHuIbzqshd4s1okCF25y0K68S4tx5mxorKdosGIDQYPjoS/p6iyJhmUnygOSXbs
gXBFDwPjs5KmLLfX7Wuk1G1YWPm7Tzcg5i8MKU14qcSULbs2LV+pCEPAce1vApndKfyKjSjlzb3t
b+vCSw65XRpnxlT6OUdqOWPHU4e+0U6KtpmCsdSr22GsrVUUH8sweFbMhHcoeIz7OL4zc76LG2JM
tcivgTLbeyDhC6rnUOnZh+Z6o7+3moffTkMzbg0dcxuq6d6GbYMdOxdPuifiTTxqjP+hdj2ZDnaB
YXSzS58bjOo9+TWeske3wqbTwS7l+AoUGFHb2jDXm4PQJ2l03iV3q3OU5muGVvZhKBmSjc0IE4Q7
HWFxitRTPRQbk6nO7dDpIWcC+ezAiLv9/FAEnHldlF21s6uSmSGrZhbrwZplNV2qqmeqic3yBGn3
i8VIa1m22nNeT3RHtnVPw3k43Bk2wAMYWR7KTYuJCDU5oZx9mw169sSJ74aoUr2i8iHdocdA4cN4
CX3YFEw+QjqpzPrWxQKhPDM898S1HhTzDBKN2qNLfeskbWtDNC3ZCE0QhG5j6gHM6sGxuZgKeM6m
ZtmMtjJEkZHhZMFQdUfZk78l22iugHc+mlPGxTfldzXJlLUFWwnDi/HowO3bUQLGhsEo8TKMFZBL
0JR+EwdrIKW0XFj+z4fYbyjiLgCacZ+q3nOo7cfPB00qzBDkAhm5zHWgSmeMUNYXzP7GvduW6U6P
s2xRhZkDq5NzKAYIahimwbPuxwTtoFH3yfxQ54tas3AgubWzUqiqK8M4Rr2evhoF1sZxNLq1Qxnu
QbFbYdQtElycWoLnpqVVLU+KHVq0sc68mpD4UJm3McCdJWk/cLIaY8Ox1/othBcXRHPUE+ApvEMB
fGRjxPWldVzvyEjbO/phlKxkMtVrzSnzxZTK8hRrxXSRydWa77uhEXvbLu+bK9YQDvJSmUtNSXjY
2EygmsAm64fqYGeYNRxP5jtc6ge/ml0wxbsM8vA8dp9m0LG97WMuzEB/hFGjzkGK9SqtTW2vGeED
DDr3Zihb5zoqrveYoNhv5+ouGuHz4RkqJzxwqnnz6256HRzOoHYgks3nUwwiJ6ekUHlgRLDQyyI6
mINh3VZirLGXTtYSfsqLkErc9f3Xvjfau0nS49CVuIFaRrBnzpKb1HBL4lRjxunUr2eAws62ouA5
sYZuk/a6vjfj9o4LDSXf1CFgtPhFnQZyoTG/VaOyWqDpTIe+o8U26GYBOw6s4/D5MNww9anppAxp
mouw89Ap1h6c1NRv8j5Wq6YvnnKzr5cYjcWrU0+7fBLOfe0QHKCwsoTi/ZXeNnzFbTI89G59YndA
IWOsY7elQuIRORDU4Wwn90RzsBv21p7lWw9F4OPUZqaXCtpGGUc1CXzrIMELKaiqJPeOxm8WX+M6
5MgTy5ss6eklCKNubzBQObhttxCW6T/gm06grkbW7vMpZq8OMLUK7ybPOAFox7PWNfREeFwrQtPP
uJnLNZNSB8IgTJFyZopkvckdPWFJNEQoL0P7mmtm/GC6Ul5KtshQ318LR9cfY4eXItSKn3/6/JjW
ec1iysXWVRr2SUJXF5H5Z8Yo3es0MuKqxg5jE/18xdD4DgALbhkGHiTCqADe3XB8YzB6EX0zXOJa
9ozRUwIADoblts+bW1ua8SLJJrGcZGc/WlAtFoD41Qs/EsJYnJTvrfIemzC8j7nUYXpPzBd1dddO
xE+QWTi2q8CZwOoO3seckjUTF4d2FGb7TMfzpBeYd5jG0asl8U6bkXNwo2y4ETphsyiWc3KgzPaE
bCmE1o3gkG4yYfWnJOuKlafa4J16K7zxlfPSJba7KRW0e5fJr9FmOF9MDFiQKLQHRsjVkuKD9BXj
4jNE+OhYgEVZ9ZzG947CnlD6WnjP/RO7fUqML8NuxIwSqSCrh+jy+aCNJfEb8D4HKFf1anL9adVX
bnz6fIhbBI46Eu+fE9wInyUdiCB82vabyS1yX4d3irvXLtVoukiYv6KnU44WzEWBQtPWJUob9mqD
FGRcJ7jZoWjixILTFeSIup2aKe6pxgEPspinXLXVE435k6XZWzpjvZ3N2HeZNsh4deRzBEKZ3Hkf
9NT594oBF2BwL98iB8g1tzSxBDsnjoY42vN4uLYotvpMxv0be+E6Vt/+/g/vX/O4WLErbOIv6g8/
sQwz/8SEbEc8+F+AL/znX//9r/9B+/GffvyPH3/89R9+/Xc//vlv/P2f8AVX/EIOmKSIZQkwQMKF
bvATvuDav8BpYBhlWiYOCz5RlBx9/v4PlvGLcAgse6Y90wOERaha/kQveL8wRXd1ctcmu3vdcP41
6AWD4tW/zpfCerFxSXpovBQxWYb3uzy9WTdFLlobo8ZAKCgatfOkJFeJjycnQRdYypCpLWYQta7z
6Ko14MG1OMc+gqLXpkF9DX310IZIeImCR1vIno7RXnGqb6g3GrAWUohSJhsKLwxOO86bBTPsGOCi
bcrB3hjjhJfDdjgkk8KofafaipeEe9eRo8TIRp/zaJm3MHVVl2+YOeYrYTLV92MxXur3wEg+GqaI
99IycUBI96bIp/5UNumTWRJC6SlxOGa0+a0kvAd0Pk3bRL1mbbHs3YFBUDdel129ajqPdie3zRDK
fUgMT9P1J9826SFP6USIhvE7pvJVFy6xoockiZDJOXPhhIKpWreB3IYcVrvYD65tYX3R+uStFn65
LRGV7+qEJEqtyr3KGMdpxmLC9HRwSXXgXIAffW7yEoVUJOcEEPFK6tRjexLYVzqU+WYsQ22P3nZN
JsNlZM0+2aY1L7DoXvFRAbZN2D+OjI9Q7LYe47et2fOdKwejTjhfAmPMZLcs9QPBpRdmAHBCG//a
OJBgIpf+MhQ6lusTtaXBoUZyKqJ465BgJWYE3nM2QlGlxVy+C6429T0LanwqsnQ000OUWMyx6HUE
XrPzfT7Mi7hqCPovs7DgfifNNytGKtTpMUOL2ane4g+YJBZSwd706KYuk36h3CHfuBXfHJfVkaqv
V+W3VL9wk+tV+YCFgNctp/qKDkCEnpDAFvPKhTP/DRDL2pqwLE3iiQHSOuFjOfOPlbLlnVLjTjd5
OSgS95dy0Cgkp3lsap50beCXEu2B3HUrIUpvNTNBpnZ6YudFn9iUrT3smYtpdJsLbixmAMHZmFzn
5KXqxH6r3Fgj7ZKjHbB5xdVEpzITsBQ4/eAWFMvx8nb5o+kOQC8bhzFFRXV0ikPaB2fbGWo9Mapd
Vrzp8MSc8DfEnDrpwq1pALEPFKswT+WtRr5iy3t42JiZGSwp/1GTd1C0nq7DibMu+2DMuN42pLdi
M0H1Lahns1zGnSadtiyszdLpBSmSOH0pptvS8txjVgOlc1V2g9o3YCl0F/1AA1DqA7Kv2dBi7+w/
HOelSozuwmHJNqZk/qVOB6vV+KU62hYapHdiYwhxfYpegGlrB4EVfoEA7uwtUTITNdlNJGb5VLsp
dUnS2Q5xX+xQ2+HD1oW9L1EyQt4KJy/QWdoV2/ggae6x+TLVNfDN5uoeGJO5DcygWwwWwG43x+Of
ZQiZEag0EhkV1hFt4QtKxOIU4GdQiq1fO8u+4s3DOQf3NblHxLomr06zThl1BKcywcBqRDdbK7j0
FVtOztsrKChvhrLvG8GNJG6oZumnkFkV9Tfh3TgzCCuvkBcP1DYSLkYWF6dQ0I7lxuNXugLS/M0p
sWAnns6bxebLlNnbm1RzfIxw1ZL2LnwjWGbiAQEiyCI5u265LUqxKI2u2FZWdU+GjyhXAZeVpM9H
3EXUjI7J15Lm76WFzJ1KDgOBzbxx0vn1Jg2mC34LgNBkai+aYtA2NiV/mtHurO+hV9K8Qjc4lCyU
BvIwk9sQW6Hq4jQqKZbMeVNcyd0lYxZNw141rbuGiVlWek+ag4mUbfB0D6ei77VvdOU8wlzxVoY2
t0F2ilCuhJRAjqkuv3llwe6/oBFO19ZeFH8gUhaUSTATSStz70iDEX2ZfjTQ/eMeumBHEyoWOLrg
lNEBbeECasz0tlR1TJseOXymfwSNW5SAeDhmmHDXzvxFA6UMvEKcFdk2L6D4+Qx2mQEX2J/tPsF+
uCPqx0BNQBEPo1YwkKixUoT51WuLadMLqHmCt0KBurfnJAG3Obbm6F9NwZDh35DNQIfrA1rjSmLk
QIFRhGPqo7JSylUfh9/QhHYtHOxlGX/lTHEOq5q6YY3jk2aUa+mNal1o+bjq5xCPHCxUB4tzYYhd
1SKUvCzK8CbVSZsCA7Y3Tux9jwnictqD+DwVzuvM/jrVhjQ3eF4xZjHeuRnieiusXK6bXKSL0cmM
E4VhhO6wfm1yU9V3JoViGCrQSJvqnth4det2WnwqsnAbyZzOFDaxK39y74dW7/Y9nzx5YX3IjSa9
b2SFh4ZVRSs1TpehRo+MGskTJfURbS0Fqep9JRRzCFEj8UFGtMu15veJof4pyPkhCpPkIBKMxFZd
AD9PuTUpLs/CtArecLEgkdQeZYkuTep8k072/DbY5ZHSKQQhXspcfGnN61brFRs/kTfWOEAkCvi6
seZe5x7IBnHdl85N5GDbEgN9k0H0wWrfkfDly4a8uwzNO5GrnBjyhEeMWgm0xTrdtA28V7eMH3w8
6wcaNNoxbLZszfiBKaWUgFo2pN7bZagTXfu8GCc6O7pKmRxiA2LiZCxsL0S2QLKzMOMyqp6WEJFe
MzP0t9T33rjBMG785smUGt2RPkfYMSTy2nCr0fm2vIsZmcTDTYsUszOc4ItnWXNjJsxeMReEwdiF
xWm5O0odbJxqib4THalqWEuOaC9YpraQ682l4mQNW9t+J4J6ZRnqCBhRdDp6M8imHYa1ZxUo40Rc
GdFp7aouenPtSeM7C7NlGONN0o4abT7tDb3HOxqRM3LkCqxI3rwKoXhjcLdNA+JcRjpuLK8B2jGS
wQrS59LyTSpglp9LmYgKdTDRWLWKDZLd1+5qYDV3jSxbubq5LQRuJQOC86JXGMWQ5RderG3i5FXG
OsPJZDA2qo2u+HJuxBhHm96nwMzixV2CLya7XmojXU7Wc6VRvdJr5TxBsUnHe7fNpJpzadibMTIP
ekSXEjc59ibafOukcsInMU4gwwCya6FGRSOoCcnrjFHIXVQAzk/a6PALbXsYxE4t1pbn93sWxQbe
QFzeEpfFGzSN/sPoqS/eZF2cKugYEiabRiYeB7NLqca5ajmWx5RShmPPXNZv7VPJ2pyzNqK+C7HA
SuQzf87ENlSUqCc+erwb31VWDSM0nbijzvOMplqhm/XXBrrwiaHYV5q7p0tansZB6pcWOrgMu+vn
Q18lj+TrZkYsGgJQNGfJgtvtMKdkawc5chNOgb6tMJAsYzJzyDTTRVlVca9pLPSlRaUoI1rugTEv
RF2IfVApm4GAzqJtB1eWRDhVQaBvwi6q15E9uFc9NN19io126SWYyGgDBNRDdO2M+eLVGWzkiGLk
eNv2xgN7ZUjxmMt0e7SvQZpuyOPK+98+5BOULHq9QFYHkxopnI2AsZckxSlfIZa6kj3K1QhPBXs2
2KA2UsMjWeB0Y2RBsrFzfoRosL7YI879CGXFMZXGT/FFVnQXmINZwHitwGeSnbzB43hoiP527nRK
cR1PsG+dAe2TaST2O3tJaQBqqL4HoUGtMr+3Be7JyKPbayIa7nSPWUa3aymacSkqYzOYzDqp+HTb
Plhqk3ao+gZ0A6IV43Rsb1OvriAol34tUaeH2IXQsGde3617SKls+MFQBEX8lIUjQFizTxcknKMd
S1y86fvMWMSl8UxQdWFFlGRmJieAoC1fHMKfa02wlESduVMms5kR6QlRNGnrbekfi7zeDqxae8Mn
2rbQhm2KOxY/xm6WKEB6zEWPdoaZ32xvOHDcFyEV9QY2sNrv9FXLYgcQCfqU162TqnU3EYSZDdNB
QPude82HIttgK3KBkZT11s7DTRP7kF9M4yPjRrHKLaCuuaCnKHOsY8t1owpAv2R1qg2uH4sqxNqw
cQVOyUvcAkprypYK3krVa7RMDW8COfahVaukH9OFPnRfkzfpTPk9exGX3J++BSd2ssXVsWmLhS6V
rNS8Q+m06tSY7rXI/fq2nvBJRfYHm3O1tvD98qtuD6nff8i0Evfcbo4AJjDcmr1YEhQsFj54txOn
qcFw6MsBDsSA2aQ+EY8B7OfveUTVN3Xa9dph+Kgn5ta0R7wqtKl4/swmF9432+Ha0DlN4mwxV7Ku
dp7mbbS8vx9QfHbkdbgZo7RFWLCtl9C2ziKM5bZzHAAVktb2kDAYozZKHIrkYkfGi1fxG8nT1IF4
7S7A/luLoAvPxTSwXeyyCwncEynZNxAM1HEN8tIVwOTkqL6GrLsToJqlygG5IJ29UOQYLtPKCdcT
1kCUxCjdxZ37NlYdp9jBbPeqCyfwHuGdoxG/9TOaUTxyH8vY4RShZ55+MtlI8NOFjKPMpD3FU7cK
e83d0xOZhaF4qNmbsAzCDuwpPvHD+HsVlhuq6NDh46BaQCChgeSr6/b2VmUlxk/PHFBNiDK7/Ivx
jLF0k8PpF7kilY5XlGOaFXG8hYu47ucYrN8Gj5hBiG3RM08xPbm1tAe4MCR8igSlySJxBTG7DXRc
zB7opx2cX2Z6PujEkAG6kavbvrResZJRwRWZN2SqXQS78HbMMm0vsa8FAPiWDjhiIsZmtSRvm9Pj
6NzWA4c+3yjf2R58QXImbMP5wXd27lBOOxc4o+7KK65UStgooVr1lkakM20hi9kQnydLe4Lcpc2p
Pjw4oO6WMbbDRZHDHrOIk8GPNnDXGdwkJVW3WkiPegHYb2ukebumxSZfJnNIbzLNs5zQw+3mw0FO
OloRdtHaI2eJu7gwneimMJHh2R3Wez/m/oBVknhO32JYYNS6BIYWU8yqUXHFLi9VZ0erzxHr0Z53
ZMA71DgHGhWHruHsWyPwqJLGmzOChl+Hrf9oWIJRqa19I/XzMWkD5UsR7xOTK3YVdezCyL3Ba0mI
IOS+frXrL15Dli6Y2mKX1zUWDTtnk8A/jnaAbSmdZttBZnI4yGDzneex+qtZGP5h8MsSn48wNylc
dUAN7BqtwBLHwpJ3odlSK9dkr2W8rejVXmpNicWbTJP3MLbS2Vk6o/ms8VoqOkgk61G6aMkKwVyQ
Cg4M++wpbIi2rKvaorBRHmkvC5bswgydeSFhTdrz4q4HWE8Rg0ukaTtRVMA+pUCnkcY5rTPj/gb1
acvB9YmV63sHPh4Dvn9P+CZbJHq7SCQXNyhrRlQ9c6rBoyyoJIqm+lxfarp1yZsgXLoWW/JJj4yl
OTxnkY7DSQ1bw2CC1qiCDcP0jbogjSsxfgvYgNOV4EMgG987aA9LW7Cw3ydl8Aa7AvtAEeYLkXGY
sPEsL8RkfYEyQelQS0jVqeRSjz7wsBs0DwzaqtXYonmUQa2FjDeTYmvI0W9dEv3YdO2t7bYX1ZRH
JxuSncFWCMi/VOvcsO+mQXG1pxYFnjXcaclZpmVrgHM7DQ52CiGudN8mV29e09vC0m1wSk20ypxZ
/tS+RIqxlKRYV/ANoJUWxJOpscXxuPbFdOcW1J52IqYkm9OrYzocDsJkoo624FjCOGvdjP66GJBR
OVHKpTGxaRKE8fuBuXuYJR9TxJHZ1BnFjGVyLDA4LfM2yOf5GmO0KrjSjoWvP86fP09xSd2CkRU3
AYvZdgpHgHUKlxWv8+dRwpMB35UdY1Q/qoa8+kA/0rqnqSWa7nuTsQ1RLW2ex3PvA68kYWOECfEE
dhOUkSg4VPO+v0om3kV1cOR4Zm8CwB0uRmYxz9Aos0Y0YlQDHqralfrcZ8jSv5Z1DyQ9d7q9JGSZ
aHCU5k4fK+KMXJiomV6+R17XDPulGSPoXy5H4qIGO+Ng0J1HlWNHtASkRohDw7n4KtVWaY9ug4Hf
QF+tr6Pnhkfq8e6CEbQG1VMZ7++8WsUVWHgOTvAVRixCAW3ohMkPgcwuFkj8o5kk98rpT20XmadG
hri5OHivmZKAPx0YuvjQAh9yET+3NfLafNTIZHXEhukdS4fGUxj3/aY1qHEIqmwZ5UZEIhfZaoL3
z3tEJn5xCscChq1hH/9NyviEUf8mZXwp20LNUOowLou/kiJm5eBfEDL+y4//8+OPP/77j3+GIP1H
/vvfv/7Tjz/+3Y//+us//vhvv/7jr//0dz/+44//NWscfMX//J3KMX/rnxqH4/ziu7oAIs0J8Dcl
4zeJw3DNXxBkgUu7tgk6xoFe+VPjcNE4bMsVjoAyb6J9/BQ4DAQOYbJC+ogVkFNN918jcIjf17J4
vs5NBQ1FOBRq2r+n7ffjNMTNZKe7MWj0xCZcRI52irbYItN9wc/y0E89A1mCuV/6Nr3rMqt5+vNX
BBoGpqElJdKHQXUYTUqB42HIaDCNpo+MppQTUaPoYut5fejnz34+/Xwg9vDBOTOk7UKPLn/++0VP
0nKZGsaH3v/2Pv8rWvpfEqf/H3K/xw8pPBeEvIVwRPHxX6Ms88DMR+yM4U61vqb2oqIVo6MfvaVo
6PxJg6sbedvMD4xI5O3nxzsuuoLoEW2GDuzksO3ob9JpIcG5LZhka3SziRAv1F88//PnP43xXvP/
4QpDu/krYQqXG28LHTK4gCzsC++TsPsXVM7MSBo2Iqn9rRbl+dMrOtTsk6qIm6rRQWbugfCs8qnx
t5+fhVxj/PZZs8Hw/vlZZsU/P/u3/u7nt/r84r/1dw3/PaYvgla8qj5+Png0vVVEPf70HAm4Prrz
w+8+lhBT+NMXavLkFGrg1js1pz8/ZJX/l09jK9eOOG382heo2xlVrI4f4sLmaT0WOhNYGrdNp7ae
TVd9TQvVUys1gbqK1qXbJEzU+vHNruh6VbMzNBw2tp8oJHzdnaxVFkwB526Wos8/OZUfHIsgdBh4
zJ/5fJ4GhKo7Zi0pGvqaOk2K2htBo5gHFw6Gm4E1kLoI4/j5nCHcLd49/aNK42Q3JlZxSqaoPGXz
QxQMLgI8hL/ffeLz6eeDE8P0TatUk+zL+WO188Mez+f8jYgLs6pH4BHCcOw2A605UDebDlBv4N1E
858mfHRoOjYnDIM9pZBPvl7/X8bOq7ltnOvjn4gz7OVWXVaxLduxkxtOyoa9d3769wfIGyXenX3e
Gw5xAFCyJZHAOf+iPLDNSCAsAEcZy744Q4Ypzr6ScHCqCaILGr1tOwQd+ooZIkEleOutQQ1QA4Z8
DkrFfGLVgxJCD4lIaoGHaAOT321eqgxRTDVUrf6SJHFzR3XUsa3m0qlpe+HvQJ4piqJrTHaIm5wA
WAR72bTRYrz81yR5odTqdwYL2/0wGnCAMJOZDoOgOt8OMlZSVvoY683y5f0zd/HwjnuMZ4b0vka3
+Qm5WgulBxs5YNMOn8ZmwoN0ANvB4qrdVkkLkEDToXpjoATyrELlecQjNnfn4qKPIBMtJQlfk9RB
7Xz0+kOZs1gtoNwt46GJP8mz9NdZg6DpNXY7cwxd38VpaK+1tI4onuTWFtg2ywLZHhC+3AaZh1O6
xmqMOzSFyGZAv2pMctisPTC3UXUviEXWi17J4h8hxsttFWZfWn9Ck89ExchqARQGRmJi9j35GxSI
SKSW2J4DlIW3w5e+2JQQU84hSydEouviTHGvOFfsUBejx25XdmDbG2r8buhRQtJjblV+d7oRskT6
RY+zIVyWXqXciWaec3NFbISEkNEVX/h58gf9ata5WT/COtSMOTvMVmvA6kpM7RDnSMOvWvQ91hTN
yPmI4LU/brRvdpmFOyezonURKugkgX1zt5byHYfV8YR2hHHOWFxSnEznT7Bmyd5UUeBiExSQyQHJ
iOmplUwPHry36yHH73H0ot8jaE8uigqFIN9k6JiOy9HUpy0E5+iRKhowH/FApFCzG2Pg1VZTn50c
t1Fxt5AH7no+ziHcR2QzkzeTW5sP8N6f0Rei4BQfW8S7T2Ft4p7kWPNbgJKP3ej2jxDxQnO2old8
hYa1avkxGdQ6O0WIKV6H9vmMSm9WvP62zHm4ymf//pzUNKHpfJPVNm0PXway5Lbp2TYrDfXDg9LR
sqjDHdX9K7GjdB95Cb6fumDgK8IAs4Uvn7Jp5fRj++PQ39r/OP04t5nmBKThaK5h96kvXRVcKgvv
iSyK4pcCFdisydg4YURNcs04ywNZEpN7WAayAtVFGaK0CjtOnrpixkhWaC3H3ab9mnGLW/oMP0fO
+N+vUeX1idJB/jS5NfqjfTE8RnpdH30bcKVlY/wYJP1dMBrBp8xTor2JB80mqN3ya39ooyD52mTQ
N1sEr3bYKTSfFCXbZ3C9hrl9GoM5f1Ds1rpkpDKCyeneJssKd7Ntm2tyk91b3oMlzeomvM+sJtjV
AapfqOZnAFun8EvvN9MyU9Xx2OcA5rIEdUgRx68c5dRs9snlW/nr3EFSFfEOTADaz6Tx/CwJKfLe
D4BI39BqVXZ9V2NrKcJBb+7buIxecLBtD62JDL0/wHgw9Hj1P7597p+rUr59LEi545kGOX1b46v4
5zJtjg23sVXUmWMtMchK8+iK1WT+YqpY6aKWy5qh9I1LN7s8ygswfqlnL5WgbY5zMxmXMFBeJ36w
oKiLeDWBmTjWBh7YWVm/n8mYgl0YgN9g9yEux46dLcywxdxbd2xXD1D4+I//y+VkTG3iLbK9MPVh
R45dNxzVFm5iUoOVzYo5eGvt+N4RP27Ltx4q/FFe5VA9BPQnh/ZUDW9DCyd1fsDAF9rx2qtN5Wet
QSxeocfOhhiPL2Uu8wfkb/f8JDfUd3GhFGdqamI8F3Th+9mfvR/HKWO0GWFhX+feekGoa3d63ZlL
N/dUykLz7wev1PaxYdf7D/HbWOpkuHKKqbZVHNsx83dRMk0daZl/Xk7GLMRp9CEdd3KqvLCMf5xG
Ku2ikLDGtzrZ+HM6PfPwBKvqavWbPaHpHLXu8A0dltOcBBCQY3JBUaR0ZCPwp2otr75oUSYIzfmL
Fo/xvaQ8/2rNgg8NePxF77P4XvKfRZ9s6TypXn6N/H/NQ+z6t6vcXi/gFWTrz1eQLdH356vLkVae
Um8qqZzHWhSe3BKRk9HSi1WGQ+pJxuTZ7UCtm44gNYVv3Pu4fxscCnbRf/+SpYfYb48RNr2G2N/q
uqXqHlZIH37IJfAPh2+v+wM5Ls1CAkqDwyG3FAXsgU5XnmUjSXaDVSrPZWQXT6jNkeA/+E0cnGy7
Zj3xq1n6KuuJeAAfJ3q9yKkfvWBaqdyprLnSj+hlUnEqVeTRxZkhYvJMxm69IBeU7W2cPBui4aLl
M2hXx2P1aurjBlrD+0ZQ7gZlR9F5I9uJ4L1DDpm5PcOboKOU+0S5gQRK/X4ZOVoO9JLJW/z3/9j5
0/HHFP9jAxcVxEtxZxAZgT9vlmMYKXpYG8qPKFaf2rl2H10njk9N4pNDF3dNll3fOwC0jywvI8h7
f8dd4s2veD+TqS8qfZLjRyfyfhsv45Apv6f+16j2Ll6bzojLuBkwi18/5euZiKkzjtVxZAMqDxsS
v/J3LLvlQf6i5ZkcyAoEPW7Y4N1CBq8XdzU/X0JgV1eALsynKk3KRd57+aEakbDICkNFg9OIVrKJ
km762CJzKltIs1tPhk/9JaKCeIisL3NLfdbHNT2t2uZ+0MFgtlGSfa/4iGKM3L5kbEXWtxG29cO3
7pretfekTpJFq9l88W7t0vgfKy77n5+iw+YQrCuyNK7Onv7PTzFAm0pRx9D4YeVtsATtph2lj4o8
2GACuoU8bVu8gGwSw0YbNXe3EJAxfH6jHmPMyDJRD0vMc4JLcWyEzcmcOvOM2sp7PIrNdO1Nmrn8
0CFnjQDw2loX6C+RIynmSFjGFD2iZXr2Vo2RtrcKq7lvhJCHIc5EvDDtaXcdm8Qmwg5dgq1Rr7/M
euE9OE50qIfSeDGSyX0QfajY/tbXiJZpDs9FgXlpgQ7GHpxsfJBnVFLez9JfZ7fe21kwOLhy6U29
/e9fmPunORK/MEu3TcATrm2B+rRkEu23VEtrUwyaktz/LkiSgKPtApvsij2LysYFXnR2kE3Mq0CP
1fG8KmaWxmBr6P4wMHZDx1leh8tBoxgkR96Gy0vKprykW1r3qLhmgEMAHUUm+v+L1ocNVeIeSmQG
s3VOZNgpY38TDCrMYH6C+uLWTwISyXUnTbazFpF6lt3vV9HYVy/qGr+nAgwPNSIsZpSOCjBCG7DD
xKk8NErqH7JgLRsqGmHH3wbfhk2iJ1Rd74B4ZFSWXE6Grqd+F3Fjxcl9Q+q8QKggnzYlq5gFwkHF
ScbkwWKvBXVIjHEH51iqqOLYIdCqa+w2MPTa9yvImFda3t1/fwE04x/fAJKGro3WhqtiZE0S8c9f
Z+iEqJFMav0D7+S5MddO6W0kGBwy1kOJT8Vetq4hB2noBdSfaUUh3Fum17aAjst+1Mnxunfq/ZS7
KClkodVvJ6/47TKyQ46NbPyUsGdrFz6olWVczMpnLPsuRYmVyoIM2YTly6IOjAfwHdWXwcczOKVa
/KQiDAHpT/FPVUklU4/yau/aoXFKWDWttSGun4wMA9sJZ4wv4opYVSI5WR9NP0gurhFSp1FA5LZD
lX03qcFV4zC9RX3mQ0KHyq6ltv8gR6S1PUAgipEfkDctcX8azU49OvKmNVQCzmIE6UZS02XPbWCh
d0IAo8+XeBuChBmpuAg6ill54ZM+dPoq8txmI2O/RqDkn8C79S+VSCBYc5jj/uIDDBdNGYtSJ9tU
Hot/R6Ycgl/tnK36oxwoY4oXQ7LT4uZRdtyulcnMBfC8hdYo7Z1ZheuqdfNzF4wkRMSZA2f+XFLC
PmgwaD/E5QjZKWbKobdJlphZi5m/LitHyLgcBm7selkZ+jD9z8s2XvE/Fm0UqPk2c1/Fwl3wO8T9
DqV+tl/s//mCIuX757cd56/Y8spW+ZY0yRq3G7bFSu1WKw1wCuQGniy3Z4mLo9DZ/SIDEXRcYyGf
KUg9V6tknt/Hy5icOUfzeO6/80USV71d68/rX180ip2fDje4ZMyax0wceucSqmb1cF35ieUfW/Bb
BOxr8lDGRyHZO3IXekzwU3nyFKTyGrMwqdp51lM+2/EBFYCKWj+9ozZaVPB0+Pd8DWSIjCsTUIlI
mwa6gEiXwxunCGq5xU42g6zqEJPWip1Ujwn9v3tl5v3WKzPvslcVgz/M1RI1fymyIdvP5fjTn/Ts
gcJ8fj0oQf9jLhNtL0OyEyp8v4/1+memNfkDouUzoHyAvBWM6bxDChTJVLGqiXuwEpM+WffVpHYH
B0bz2mp82OUIsNZ+aLzNM7Y/4JK3/tiFK+4t4VNfGeETAs5rONLKvQyNSJmxyCrD1WDF3OI66uFe
26Hxp0RgkrXCg1flufeOOCutIFiQTUn3t44x8cwTzktLOewWlxfpYBb81kGucF5Ai2OxAXtyPvQ1
KrxWwpo8LosHVbG/t5Mzvk19gUaYJtx+ynJ6AwV2b3fucEnwVf/vu77zp+8qJAANgQCcSWFtUG8z
PhaLgLK5sOPn8dtYk+kHmjICx7DN0TqxTnvE5NfHtaQ1fxp96B3mWO2fSNs2uwSCM5oYNOWhL5+B
GVYX2QAC3K0ox/kb2Qy1HFeH2HqUrc7P+6c+8n8miMkhx62UZ3Kr5jXPNQEiLMCZH2QO65qrSlH2
2IRQGoGv/D3OkFksgEHrCtifkt7JRVjmsd9JyhSnAbHSQoH/96Y3gcZo8SmhXmmdjLR4ksl9eSiT
7CHoMRqSLZ+PANlHB+8hWQ2Ia/s2voCADkG8Ne/MeASDJs4ye3Sfq6k+DiJPI+PmlJh3Hurgz61b
fowbAzIl2HDWy0FTA/9/rOS0D3aB4jO1HdM2VNtzTcMkv/nnrc2tQHlPwFC+NaCyVrnv1/s2687x
OOE+iXrQeMLNaTzJM1Tpmr1dN2f2Goi2ycGimQF+n2BVXFI1dU5eEWW70vPCu1YZspMTz/baybPx
iXUU4thRlH11shEbLOw1F7UwA+kT/YeDzA34SuuskxM8kcTPyXC5E3UlHkjVrKJ1aadT/pCjOoGT
xbajdAk7Q0+iv/Qc7nA+gX+axULrdrDhkx7hFpAF+9WBvvFC1ZD7cDBVXXs83dtL0dsA++tdhgbO
qxGHaHiUprW3UsV4bW336OvYF3bpNFzi1j9wC0w+lc49Fg3JkbeCZuSvgzvXE1zkvgVAnGo72VF7
PRUiPVC31y0dhafntGz87W0TKPeNt6bc9Mk94a+xMiRH2Eq59q2+3TdlMB1uh7kvp0OWZjvwYvrO
MCAZLG6917YTUrBCH2FvwW++n+1hhflcdTJES4ZanjoHtR1PssU95j3ew6jaTLEKf/dXTA6hhvMF
Tf9mO5Djrb/FBuaiQzvaeyO32X6VU/A5M3ID2HQ0HYopy1814cck4oXvF0DD4nhNZi78bBTYxGd4
o96bWW4/amb7Yos44hFUK9E/AgLk5BSR4NsPC78atenQj4P9lBtF9NICJAzR6DMbTTZkxsgM3VD0
yEYqhgX9b8OCCHUWlJr++y5pqGAR/lgtaOLeSEkdOiYrB9t2//xJjcaQI8k5G9+ykN+LY6qoTYuD
4s7xpprgxN9iJrThfgFy8n1MnqbqkV+e9WuWHPuhKcdjfpEvIHz0G6dqn0KFSnzcI6EoD5Olgo1n
JXILYdyDRUGl5zsUUczrsBAZ6I0NM2gpY8aQaCur8tCP9Vz8tUbcv7Sx8p6hcKlr5Nep6IpmOZv1
LrmqvdCMp5x6IJKKaNnQRH9Lu+9V8yRbSTgXzwG8TdElD6CVdn4cOw+BF32P1Sw/ZGDtdh26xwtZ
ApvE+vNDTBUx4Aa/j7vFFIvK9bXW9mFeZ7gIP6PsgcxV8LkDePap6Xtlrekhj5Qp8E/2DBEntRL1
Myaye1Xr7B9/Dk1g+hxMMdSqYEkA54A3WYcOlZc+PLviUGHOcFRVVOnRozzbVpVBNhEdsj24CILw
XN0rtY4rmox5vYUIq5K0SyPEA+63eTiIOdvUBQdQhSHubnMLTs5TP8U2yzQzI3Ejm3U5mFsnCfO1
bDZ6Ch/QHfztdXAK70JPsUCSzUCp3hwr7O7toNY+hQmgPsP6C0VXiomWYT1NyFieSluD7klqSYao
zR3Y3kT3OLE4xyAxL+ZUUOeU63ENgbtFqZERvC3Ub6ty2atXZP8+LNcVXy32I2oad97sc/dpoXje
wabaow+K7KqOmEwJ0tIQhyArGwqGnM1FUnC381a3kDyTw+QI2ZQHtXXw1vUh5lN1R8kg6Nyt7qPN
WhRR9GYXMISjeZpPCfCaT950Hzp99Kb6ln+YEfbGVICm7mXmyrHVbC+bRZsf+lzDBbeOP/uN/TXR
wP4Gto+1R1hkL22Ib3HaT19kPBJx3VT/Ne5wi7qLFMCXshw62phfyKasicpqqOy4lU1vsW5udyVK
5kqjGmCQw2LDw0+l6E3zdkBL/r3pq8BorQoLbdkbsPXFTlp018CzT3MEl6MyTrEXA9sdTby0Z8M9
oaxkLYJhwPEvF5aSoe0fevLLL2Xns8WMqs8m+o7bWE/bTTOr5edKN08RT/Yn1wy963QQVP+YnnXK
SsZZKplrDPuOUYWDq4Q6yINRlDH67Y5xJ5usBLT7Ztb4HABNTDkEBNwS/I3bBYJU8YKGP0Jx5KDY
HFBsXI2RUmPvSAFLxixbo4LhvGCQ/cew3HpLBnY+i7BUvEdzuswk94olZAhQjzraRJbRhU+qV/mi
sxLYB7+37//7CQGezPjzGWGR/Qd0haCtrhqkOd2PzwhVrTBViUJ0RTsWf92IaBucauVOHSwEnDLY
oniEvbhOTeLQHJGREvEghnCh9pG2UaI8fPPUQhhcWPaZ5MP0ktXpUg7LCwu7+dCDrCRmFZbaIW8z
qHvbhTzeAsy9m9XhGyT5+GdWnhGxRlw2J2XidL77WeiPLXW2cxd0ZNpNplbVER66c6eBNd1Cppgf
ikoDRz1p+qu4Tt/60c95fr8O0kQPkY2tSFmCkgltcCMFjrK+MZ/cAMMA3dSIVa7ZkTCAWTcrL/XQ
dWc5SoZlEwc3QZxTv8q4DMlOeZj6ii9ja9nL6yvIYCMu2WhwH7o8D7Yy9tuLuchncLdpDr/FIBFm
x1at4IFWzvubki9lYc671VOIgfIy15gco1i42fZW2sPz++e7rmGpLuDz4rzTBNU+UJsHI4XdDUFG
g0rkpqxfEqF2Hpd6j5ebJlgPUKQPsl246NW0iA2tXWNap9xqCvL9WKgOnhvt4KpkT04XAvA3/Xsb
3sOTDHUpSdamVa195FnZkzoG5kExs5+3EYOl/qwwIl0DcEnYrzFTtzNn34K1WMhreOLa6Zg9dHZn
neQIM62SHYpnEL9Fp4yBlMFqV0FtUL4SSp+bbIKVcr0GSmp+PFPMrbcoLY4XGdUbbBw1T3PW1ysU
fvWIPPX1ZWXI0WY0+iOz3MqrmnPpn6M0uHMtnqlLVE+gbpT+tGOrJq/YBr4Jkzx7lcNlaJz5P7YI
03Pv4L36oWveKRr65LIpD1UATC619aOcFbgBupMln4l8CzJm6Pld7qjuWY7HYAXCp09hWf5vptH/
IhaoR5cSNnBIsYw0eSKKg4HiLCkzw1u3thXmoCuQX4+c7FEOaWYHsR5QobA59GKtx2a79frNZDXp
V7A4WHHPJmgIRS8/pbMPiB6vRbP2m5WNKu7BGPrxoiArqlV+8jXIB7KZAPbOLp4y97o/2wvZkdvj
z75ylEf0kBJK/m2KzAAv0OP2Rj7qbSr66eykKN84Ix+FfJHUfy5Kz/g8tkiEp+XggfdCIp88Krak
tY98QBNv2MaZF6U9DHEFy6cb4xQyshXvNZKjT8rEv6zEXnpRQmGqQKPo+N0H+aPs1ewIm0zEnOGn
MDhUPPPYFOmX66VqvsMVSciz63Xqk65OEM/1uVjLJlgS9T6OrN11bDvinVJpc0GC3Pgur4b0g7KF
F4DJC6BP9NtHEyT5QfZdI+wT8WUIk+tbdZU2v+PersKx5M0Y6cxtwqvnO6MB3xs1f7/n0uxWMfI4
W/k+ukI1qaDm7+95sN17nLvy63sWXwfwXxb4A3HJ1Krm+9lxdrIlX0W+b1Mfhuv7+q/3LCeNjfKP
9xwkNYh+qwjv23zcYGVmbbva25cJ5ci1ggoSNGcSQAt5OqWAU5YdJOQycqwdaT56XEUwqfJUW17b
SsvjD7E6UrRzwHRxjQFD740fua/oY5XvF8Oisg2PsvsaLXsdTjj2uLkCnxK9iMlInmL83zZdXWGS
rcbpE6n19KnKXl2+T49yQOfoxlp1MQGWTTzg9AuT5UA5JUuRCBhCrIRkrCEpT2FvCaZg2hd9unyf
xnXxm0fAtauybaRDb1OxE7ifNHt7G5FVU8ef2SEsJt4ISybvxH9EpNWwLZHj5NQ6GB0UW8ZmL2P5
qA7HyYw/z9XcIcNdpStNdWOIGaN1h4JodgrGGnGAEUpmuXcRF8V3Osd0Jiynv8J5k+ZO83NK5++D
mumf3GJwEFrw8zOAIndPdQRxNL0NHkc/nHgvevYFTPwB66rmZ9xFW+4I+tfYMqhmtHN2ka88ToWF
GQn7aAC929KFA5Xos4PrUfiXMeiCaquou952rVPEU2NjloG2RirAWk1JBYHcd90XpVlXpolCSjRo
X91APRdZ2QYoMj6ELlxFqHgV7E29+KF0wfdK7e03e1QFqX7yn5ogUFbtnKj3rjG/v3aQ6+Xdh9eN
MEV9xL3WWzphOHzqIrIfuuZ/eL2hipwQ0ki58bC5xCU7NTZ1aw0r7MBSatias7KmXvuqdEgS93rz
2WtymKX1NO5Qci0+eaZ9V2XiqrWH6d5cwGcbe+0+j9CwuM4Umc+wmp58TyvvHDPp13JClm9BD7lf
TD1MN1o7NNDcyLPNnv0g+8l8YwuoVcMZOeDx7ChTtrxO9ILHGXb9Mz+7dj/CDttUOlxKv95cJxoQ
YPVuLu40tZufhrB+u76RDCs3Jecfl0xDf9IdRHEL8dajQbkroi7/hOHrtNPdyUZBoOs+J8Av5QDF
qKEYFVomAJLVxXMBLsmXaiwIacIj5SEIhu5o92q6kh2K1Ww87pqvHcrxW8Rap22YjAq0ez558Zpl
VcDEC930GARz/GgrPRBh8Y8uDLhTqCMHF1txuwNyccb1knWc8YNrws/tbAfbcS7rndA4/zQX+l7O
TDArZKWaZWybFe8ezWodkfq8fUEF9KXCgBzSfZVhS5a013q4LIpbLRxaP7Sz3a1QrgXOkzK6mMrz
NK2V2LqU4oCVuL9C6VFZy8dnxD75UrrfQ8Bn1wdqmUXY7ZWxsZST5Kg+DZ8mlpMn2YLMCznQhTPt
FIW+ZZmr3eHoBEmvDF9SU1Eek6A8aHBlX0fErtnbZjb611Hwilr+uO3UbFzLXhsHuZWCOcle9vaD
+TMtXfUsW+KK+uAGL7m4Yj8D6heXsCped85qiyIEuQAkptzePSKq5R47q2d12lejvhuc7l4XHbXv
4l79W7cy4vGU1DYVkJjMENxO8o+W/vfphJDNsp3HH4H2ZTCDeOd3uOtakAYTNq+Ilbo8I7cVeXyA
o0G61VFCPDdWkV3mWg0prqr374NzXAWsEerhta3nxrjQK+T82e9zsSZ/Cmw1fkwRf7kMiCAerND7
q7NT+nRo4Gu9bfiayRdiQ/W9K1ttrXukiSJ4mMu+sOPXNMARJ1OQtZLNavBx9gyT8iibo6HvIhAg
F9zuRRGqXMMjS16x3UtOBuLcYiGdvLqW626FA8+1N07HBHSTP+1lb686X80irO/lVAX2sqGOn2po
Fw+kHl7k6yBPW6FnzJvKxPUBg/z7m5K9yPdc35SCmSyLhaTa+gLk5wsUjyeQPbKZD9G08NnJrG8x
NxTIHlcCgWQUVRRq82IQtFqB5fl1oesgec1IDLKyDKPPNljDPlp2aDc/BVY2v5BIXCdt2V1kSx0K
lmiR9ShbrmbswQQn1xYJ1aMRFMOD7MPA/j6dCvdetsg8P1FwKK4t3zBeO5TYz7IPMug3LbSiM0Y7
8wt0yGDRpCYMBvHyrlqnC34b/lH2almACA6iG8fri3TFuIi01D3I3pznPJogZn249toWTGE9de7Y
sasvyN2lIHBPrY3MAaii4nm2nRjmBc53shkgDnlya//NIVPMtxixhWDy1YvsVFteqjAa7y5vlOJ5
TPpigx5II/BJxfPgG3iwT9zRrnPblZO46bMciiQics1QzRGNYmjYDf3aADG4kb0eWhJ3VFYwjUby
0zDhnyaZtgKM2pytqoDz0InTOHShN8eRv7kGEVukq2q0hzgDAwxLaoIxI66BdPQiM7I3MHqwz6lS
QHZFwxxm+rmKwrOqIDmyrFN03RsN2x3Za6E4ePCRdVn4WVU8yZjOOtnK9A6tHEKRN/g7uRGa5AUm
rdk1eoFpkLj6qJU2TsaIncumnKHDTEh69SIjWshab7JSYKHiauGUDA8wtq7D5YhhdPja4eqyk003
bJEWLfrL7Ixfcr9vjzLcKgK3grjAnWwGTYVhM0+YhWzKw1Drz0abpif5St6cNogyI+R9G6FiYYXA
Ml+U9GEwR3VtqB1+cLaKW05bOCs5EcNu5TL8df1rmwrRzYmc2UZeBSi0fp+k8VYnbfokh1vYjy91
ddbf374bmOyBrFcq1AEyWrO9AWe8NAF5PYyOYTwkZFOPnuLe3ULyLMGomJLzeJKta2jokQsrx3Eb
Vt379AbnEXJfyDmNAZ72JfLCqRl012SUTEHJg9+4FzXK/btrDiprKJUj8PA+zvA6uK2O0629EMMG
HCy0k4ZM18lK8DNKRuEzsZdYk1u/avb/2S/n82jO2PylxSbrSVNWUYHMBuB0lFYpj9yaEtB7a8oS
CQRu89DaKoMFpPfWK+c2nVusak8d9+5YeveNof2sEKt4s90w3ChI1mHKwTKMVdtpqlPv0rIKlaP8
2HmZBo28YjZ4G5LhzNG1l76L2kcIotVjaqSfwjSZEJDDyMMpwRJ1PDrfQv5Z9oD3qaMWpByT/EE6
Q6RKnR1Dti1JEoXl+jYk0iwA7FjWrcawH2EaY2awcLz8wVf0eG9RgzxdY0ihDyd7bJuV7tVhty9H
VM31clSR21Bd/mmx8RLOJmIigmje+r3xInsTR7C0XR3ZBiTJRvhHCNIPBS4ReqGiSI62Td1OD/hP
TijARdMDOelvE3Lxd7Il426nv0+VMXlQbcQFJzZt95aR9IA0QXVOQrLHSrpGsJaazVXBR9GcvR0L
N3fRW5jYxVS1CXiKlgyVFCg8Q9UQnyHkl2GP5ymQTykHdLuaqm2ioEZamUo+sPFTp+fDo2YozWWA
ILn3fEy1ZZ+M2YgQL0HDkhAS42XMS05t3enHPs7Ot4n2hISWbH6YaOQW/rdMGsQrRf78/kpyAqZm
PmITrjA2YNmQD8iAK2bg7BQl1+EdDvY/zljhU5zHCkBtyR6RSSNLYaoXG5zrgBPNUbbQU7cOoWZ8
lS15QNF0AgScG8j9Ddql793g0pNPFZPlZfyoVcSvG/OAJpmFFZf11IaWhYKjEl7scGMpKd5sGWqL
8k+KJ91emfihrlXx75OHuK7RpMTyRraoq2fHcdA+yVYNY+5YF+6M9aWBQXkQatcDtc73M/T2ui1e
2Z/liFSr3uOyiQzJ0jLL+ARuFslUweKcKckuvBTx8AF1u3tVdKBpOn0pUMNAkll1zmExePf9iGG7
nBHH3s+51Hc9Uj/7vo3ai4FAODrIW3/WG/SquvbicGsHOU4aRQ6QsWFEj0Axy/dJDTjkR8fD0fmE
NP3STvToaLW5eZaHwRuB185xsOnriTctOkI3gYk0iR6z19YjqhJHOU72KkPzjEYNn7aVjKdcyFdb
tnsYbMh0ngZHbSE7ZFv0KmgOuFbQP4YhoJ3cG/Sn21mgTPjRipgC62NlJt7vvbdxY4EMl9d+C0XR
g+QszG0+/rOnRfqlKr1HGa+BXJM2a8qdKoobWKcuM1S9P/UdC56p8Nhyi/htel72AQBfJ3nAjAab
TtBdr2wkcPsQZ7WIyTMZk71y3IAYw8deqG7vc4var5feEOpbaULitmGIoUw93k3ltJahW1yeFXYb
nDrXbLaelczPZuqfUGnBO4yThAKcPAmr94hT4+PlxUGvPPl8EkiChHdKrT2kPnuISH5y8rTx5mpR
utNAgoTP1BYH2WHMOrr3f89w+UvPNo4BbClsr965jjEjMjq228GttGc+SrRuUH1dyWbaWO3RIm2z
kE2M6NimsVII6kjvloaiI3uFoITs9JSiXiBDqx+U1tCe5YXruCKxKpqhzYW9nFy7T4YXww4A1haA
rzLUx7PEyUn4nGoBDjMXSorRR2sar2ocz4cmwUtb2qUoNnqPuoKidutXxmtdNp8ny0gfAvKfz/8y
SdEmdZUXun3Ku5WiKFDXyIwHQc+JYq4ieTLMK55YuDsZtrVB9R3Z18zPyI8HxotsGo3Jzko8fGUT
Z5BqOWdh9ThNqXmnpx6umUE9valqV2D4YWVg4qf+FTuW3DSnNzkqLE1AbaU3vnnuRAZdjDJ6RY6S
k/9tlKFU2irXEL2qtaR/NYHmiiuUbff+srL54WUZ1aRDsamUAQNrXc/Ot0NsbAtyKqdbBP0OR12A
mlrWtVVir8F4Cu35uemK7qiWPTS+jN8yz5mXqE3tXTahgpKYqvXWI2+WNnX0LXaEL1fZusfYcXTM
PUz0XkSHmOnXcfICn+F9pobQpJwpBwA6fp9Z6ZmwBWFmobnhtyptH6ei3UVI53wF3ThafvgT1jPZ
l7K3X6zGa9ZFP0SUTZXkUCujvgEmWjyRaaG25fRQSdjbyVn4unzuwjl6bUnGr3IM686hiQqEZpG/
8zGSvMQNZfkgS6tvEWgrcvfRT3wBL5pSNm94m1Wr2ILDWHROv3fr4jOL/mxV4dX0SHW6Xwbt5H5h
wbmLpi76qVkabtY1ZgHos4FFsKIHrfX1nesm9q4wNIpEEblASx/Gz6ZdnDyPZ6um+J87HgidZnln
v9KK596J/GU5JelOQ0/pWaVUteNpMS9LMyyfsbxR77HmOPCTLZ7lCGt0d8E8pQ8yZNdes4xdN9zL
8XMAL7tCqGYle0niQ5YfnUf5UjLkCmnMVv8/ys5suW1k27ZfhAj0zSsI9iJFtZb9grDLLrSJvv/6
M5Cq2vR17Dj33hcEM5GAJIpEZq411xz9k2x1seH5WQKjRd47SRplZ5epFcimHWHlMETVNzkWc+vm
KhJL9TGGNM69C76I0BVA06L8ZiRtiF9lW5wa163ftQUmLh6y3+aQ6lg+xXwowDN8VOoPOVyB47ef
XBb2sulqO6fsxq+l0dcHLAnaneyGLhR0Ziq+FI3QjyX4vK286aBguMyXESFj5wGgNI9VU2bPWYkB
dmIWLCCcYcg25RAyFdbM1USTn6sOIGw8D1ui8qu7YNT0B3cYFRKka/v/8eLPW60/7b/eQIvw2U2x
DifgQUgU4EKqD95bqhXtpdcqPDHX/kKbYJZEo/E5rCmm34bBcPx9mM1i6UgxW3OZE4PVg08S8WeC
U6XfOlr/0HeL+YU6HSIDbfKuql78aNs1xFAP5hTrg2HvpQUa+bVp1ziVZgQKHmQzNN6GyO7eY6Mx
rxOsZ9KY3GywYR0hH86qdPBt7En+atsmUPWC4ARguHOKFcw303DStdJdfa5sB8uHrFPOoYdOpyEm
tzOSSnlKZygYcZ+lGF/1V11ev2AF3eNP+LMqLDwfnJXfZuDrXIUeAvZq7o9KksyHNGy7RzHjhlpl
cfhOgugXgI3470g9WLrB71Fr+htojOnDWb97SlUatzSttb1hQvHu4iW+tENhbRPsMF7V9UFBGnP6
odgAamtiYmbkDYfMAFs9Kyiru1Y33hAxuge8xuLP5mzwBKQ2Af/C9Sw2usZB9yDYyeYY8S0VhYKN
dJmab7k6kS03ioL5lSaEjImmNA7kWod09aG20/rzLHDZ7oC9Be/pOjguHdZ5OehueW1lkz3B7qH/
/EFGOIlDaOLiLc8KCM6H3lWBfKy/FQ7uySHSMF6VZ/NVRRsB3fo8u+RpuCfFrn/+oMYhEZLUhvF5
FoWxtadO0/ps4i9n7NXOBgS03pm5TdsvPZbV8pcspnHBUxG3bHlWG/QJ94fVpnlu8ResugPF2W9a
t7p81IPAVXg98O/951VqUGO8TA9/jpDD4pjyWBJ5+V422wqjsCK28qCcQu9RmLp7wQd4kw8YXjH5
Go4fk9zc1VG8fHbKcfIQlekPJ7G0o2zJK2wlJPQrxl26Xn8fmubEoiD6sn1Zf8z90Onqq17k40le
Lvux81PObkwBHkpw5q31gjAtvKBuQjw51htrgoePn1jlVQAlO99/WFh2yblWylvGhvy3HzNmTKrm
UqQY9XP9/YfhXHi03LZ6uPf3kSJOsBrf5U++3zspdHdDYAxfwvUezkvoaPhsIv7/PCiJ2T/EXoxP
S4XO/t/uPI+tzpdtvVLvLy1SaSUTLyUYighUBBYPny/l0K7KFT/uWu/zzP9yO6CgiL4iUgvrj5zX
+9hRz65Its1ZcTdR4VH1k0IJMLPlwxtxRK0jPuWyaUMMZN8UlxcKQ6L3Brmc7NdwNjnW+O0FOj5R
HxqWa77duv0lrnrzTRANkP2Z8KbjEqP4/rw5tlXkSJLRJwbCghaN9oM8VF3qPTTrQTa7zkJ3GVL4
JftGkLNkGNa2ih0FkanUuUiDxyxvgx4bvDOTsElsbD1hh86wJfDFvIJr6xLIgfKMhjhajo5Xc8h7
v3zlhSC25GWy+XltE1knikOmnLVRu59nXXlA0pC7prjIwwyh4TKuB/lK9iUkjAA+q8jU/88TMVPy
b5fhULef1ao8/dEvbyIvJU0e7uBfoxJef+J/+2HyWq3xfhBAXCNzhH7zMZx36qrylpV199q7z4K8
3Ha9ox2p20YW893HjEakblRPGfd666SUY1vJi6I3mPCACd+PYIvekzB7grws/lpgNvKx6H4f4cXd
/2VEqNRdMC8drhGeLh68viN4BWn2QVcdbD1S83jvcvLUbjGG/nfI/Qqs7vsDFj8Xd72J7P8c7Myq
EwyiVjdW33e3uWKGNk2VWCOxE490X+McSgoJ/Xq2uttnZ1Wg19YRAcq+cj3RNshH2WOruFxzm88T
EGd8G/Xr9l6JOQFM2uR52MMT+LeY87OEU7b/rPP8szb0t/NyfNviufHH7f68kWz/71WhsnxUFony
rWNil5e4RT1tgJbhcBrg0AHEHsE8pQWzJsjslLV6rjGSV42YpjwDlUXvgwjjPN/iv7yTnXZjG4RF
ZthzWZP4lTG2z3UCZ5CCYOe4EqqfxYgjvu5+yHOyp/bCFPG/V2zufbYFFicp8lU8YzXPYO7Ec/ks
h8tDjvPHAfwLRtvrz5B9Zqymm8yJ24NeuuNBEyoaGCFy1JtjfmmJfRzifv5Sh6U28tl1Ocozcgw6
5W4DLtEItHW0POGUvbYrB2MmKZ3rp9LKhvY1FCkeurVq8zZFL/gITV81kbFNs0RHHrpudlMeIZAo
2vk015m9Z+EY3bBcwBlYMbX3jK2zPwpz/mmkFAB51ggbAgMOZzI8NEumBuE26V8VbBy34GRz3MjV
/KjmWXpU1nWXCndna0zz9Fq1VBUlthP/0Nzs+HknXAgIroTdz6Hn65eL4houIiiNrjoblk4e15mh
U97b8pU8tElbHszWuJp1FF3s/xwIrUWXauKxJhJX36tuC2uOEff+P8YuE9wXtG3/9R73S+PMHU6d
0Lfy3vd++eret1Ru8pC4L/ee+9B7n/xlMNfUFbd4uHe7BYLe2i4ckg9We3FjDyytA+xywqdnS6l1
GWCG7Tmd9aKUnftaFfqtcubsUSWR+tr22uIvTpefh1F4r0vYtwFxF4f3gLNmO9o7g+X/Vl+b3jx7
x0VBgiPvlA6NdvHi+Ls8aTlx8hzydWHN/dBkVnUUkFxKvODWYwjv6UwGCi2DbMuXgg/RCUVrd7am
yXsTofONL+WIcxgt3HpfRKGOj5+t2CSw5U63z5btAAIs1SfZ8uAZ6XYO1M9wvqg6buxi7JZHedAR
wm6L0IAIs/YVtfnPCbzyZ0xzXHfbqVZv+7k8AwbWj6heP9zvUGcp0rMo3hdYBzzc+/uxwlDWQH3p
jRDK0R+a246qqluH6OZmlg6edth+YHxUIS1ZDwZRkYsQJKpCdiOsSunrjWhvNAvWYGtLjk0TU/cb
O8kOUCqGW98HdqpMD2oyj4EgsvUjDdg72z+aHtdtNRNYeiiVc50H0mryRI3FeWa06tdhtAwSyN0v
Tyjufm678iTCASvA316mOEmeSOu2yyaNdHyrNLvaskEJj2vRQZfl/c22muqVGrqSjFlBMVhhVq+C
Bc6+ae0ukGeFM1mXZhTvBKMhy/QUhrp90mK2RnZ2TGK8hZ2RejcYQ/tywLPFL/pCPbWUgX8eMnz9
f2v+UBYbUgD0vDNRoegsX4VLGf/WlCf+6ANbH50rt0hLX16iQZ3i2WIdGvJQUxyTP5kF1cax2pyH
KEmfNKsZ/Lhu6x/tYL96k2q8Zv1kUqFoglevhvALvlmEBarmR72A9yiGubtSoWJcJrKd2ElPxeOU
xCr0LpwG8XpuwpsN+uWotVgFmWAgbvp6YNdUX0fDhNhNuH+LBpZFejte5Uk5jCn6F+Hr9CTvIQ94
kSACj3akqdClxeby3iz1LjKN+ZtRVeO2J5F+nJwenPSAIjxcC0hSI02uZR1HUJlCm0gEzfuJeG0K
s0P6ZMxIL/5zhUKFykVBuOnUBaUgQIk/jCiEFh83DuaOVfVl7H/YazeeIZh8r8FBsgS42edFdNCg
kz+43ag8VBR5PbQor/E6puJFnpB98qylsc31ZRs5bA3OmXIFsTiPXodC3HXM5Ic6589tXWN0g7Tr
0C5YVOV1oXzg3YE3MgOoV4K/UGfmg7wyLJDqRD0ThKIWz0IDBPWP1sbrrJzZLjMeU9vSH4lIjrtI
KOK3Pnm2SWPs6gln7GZvHrJtxs5omCeXjyPXyoPV5PrVK19lwyh5QPgC0d8RU+efTjP32ZZ1d741
O1cE96vq9frIqAa/nUNnL0/IXyVE+wC5NUp8WVBIGQ5qzTZ+n6suexwqbAtI6JtflGaZ907dOls5
zA1JEeBGx7y7nv3/vgr7lPqt7+GtGfpww0t0uFGNMNwo4jp6ZJIe7v19UpAoXhaX7SDD5AmY9BgW
OPpRXiT7+Xvnw9yNa4jLMR4pvSDCPrr2F9VSP0Remn+n3p6iVucX1vRQqzS3endaBcKsh77OiGJK
Fgt3OKDMMh6tqv3nat7RD9TDfxtR/4vbYWLU9enou+tLB4LgJbYad5OEeYaxKH33E90wPeKMqK51
54iBW/ciC8dkVVg66PsICtxFtmT/2iVHeUsc7j8Tv3pRIvhbyzyqWQ+fFPEsC0DkYVmLQlLsXT6L
QpCLEhEI63lfp8vwGrs9xJtufrQWMbz2ZN03LkrAozyZYPK6W2Jqs+RZ1cmnsyjAJcmzjejj5xkd
lzwpu6i0QGprzo+yBdTXwdTjIWR7U2BZO4qTxDIPCEoDnN2IRayUZsxXyP+sr6j35i2T7Wkd09YK
wK8QlJLquNMRmtH84rp4D+iK7u5Y8i4vCgbEbCamt3ltyS5V19+Luswvcjw8wWhPmRezzjoCUrX6
NMQmAXxu5lFM0QCH4dMBY0VPrjbFVqOYePpU+dOs2qwezeRCXkoN+IXGp8XCIxL7DJ6bT1MzVIgr
gW3PYqbgXhk+kFt/RJiQ3bITsAEo0tSk5fNMtjUXcIyIroMd8+ydWeaIBCoFkb6tbGLSkwfSsUfF
aZInL+ThjsHd+M0l0G126kyRH+iPkq3sVb5SLORGdaVrOx3kyi6lPHnTGFUR5KT1iT8xSxOKJXLG
lDyqITDINjQDt9SJ4markvzgTE+zt66IPMqII36+XyDVPRl6s2ze9CQ8u2man/j+QxRosr/WEtfn
SjWiI0YMX70h+h6nEXQ3GIn4uSnEttgOM0smfIqWNyuZ8729Ch7cdjqmTcXf6tmBm1yRt0PdEVV8
q2rD28X9Tc9C1Oe19tob2jf8Kl1fRREWmP1q8684foO96EadEf7gXrsZRr49RAmKOFg6uHhK1as3
z1OxAiVP6OsLhnCoazoIhnsHVg2FnwGZDkyEe+ZlNU/PE7JFYFrdpSccjyte8jOzCiABNZjPqNTq
He4YwsdD2beoOtzoVYLQKfmq2f3yvav7fWglx3axHo2qUQF1om1lchq2XtLADk/mv8P+e1OIBEpH
9wvSE+9F+xWc7T71ii+DQEyiV/3OmHGXRa3mj00FHU75EgEBs5qaaaXuLk0Zm9/z4sOusp3BO1N4
DXkZp/2lskwILPOdaoD6hOSY3UmTqL6ZDoQMFABe+lKAnXOsb3qiLwi+WVN6SYkR1jB/pTpyWxVM
sLMY2mNdZdfERlm9ROTtrKzdNQC796hFvytjUbz24d+1lxFIbNo3hego64TlWk0EkEQSUQU95Uwe
ixOomn5Fj8lfstTpATeYGYnk+CtPo+aKacCKZX7th0F7M5zTgIJyo4Txq0ZdSFBSnInJhb1GPM1j
2RRXEzJ9iSfG85KJ64iD0VajRGa7ZPwzSPQOe9w1m1MSHT24aI5emcewhFFtm+NTryUNi8+u3ic2
dJRh6G9IPwKzmUdUyOZJA1Hsq1Tso7QDKbaUJCxnGOMYMzSnOB1xwECbq2JWh93NJlV69TCO1JiV
ZoHwFV0XeG6y/YnzFpWgJdKuB3c1WD2Pc/vqOkv97JjbuK/tfdcnJ69IIPGggIwL1z7Ak9YDk0cc
QKJCO7EtdzdjT015HeJ7RMWaWXczKg71RA13e2IVkejbeq7xAMvsqcHpg5c1dW+5/9u5RVfpKEp7
2KPWPJYVgS7UkQyVd8H4ldOfN4iKBis03RfTMmIZnRSnsQEAh4nDFEyYHp1iL9F3Vq8+qnpVnxCS
L3zDILs85uyPg5ai6H2vz7+YxGzKZBbvqcWieqOwMvCZ/aKTDbhEKaJNWDkQEHP353Mx9V9Tlw3c
7NQJqJYfFJm/YHrs6+T0jpHRJ1snHf6qWv49sbfcKtNOTmqFtJQMfFnkG2Sz3mOT4xAKHhP1a/xa
JHDt4TJk26b/JZyMEEZHCVCiVNV2URL3cWjCo1jcNefvx+GcQIju3wqLsvm0qr52AAK3TtjyzxMa
modwuKh2PJDCJ1GtteVLmwzfosbsdrmV2MCkSKhUY78Lh6bY8PtmZyGmvZfwhohKeL4urOFSl7xZ
Wh6/ipG8vl6zdQnjfZaK3UJA+WDH7YMQZbPDiPttrNRNnIbitLgk1/IIJq+lZ7uuDB+aqnmZMQTf
qtpwq0LtI9EdQjVtc1bZb2z6ZRi2VC5aJ0VXYmL2mXmEnjICTan/jjXYMSbF12rzt47VK7zQdNrU
bR54YfTUFYZ2SMWpiXoraGpQJe2LmsfvtQmqE3ooW19XXBPHxvXbGLFEitCmNp446hqLhMzNPrrG
A6qSufPGaR8qfJZde7ahARU6UNLK3ZWke649ksUmartrYfVEc0W1CyfWUNTdqL6ntP0bMX1g9YP1
YZQRFVmEnB5jFeB9vumI0J+AGf2Cs6Bj4/3VGsVzZhnjsSDzBKOHdDGT87SZLeR8JV6UG8LQuIgW
fL6drPbrXNTndOx4BrsTmJTQhs2iTGNg5Np7nlcT2lXMr6DPBmkFqmfMKE6Nx/QsD0NspWeyo+dc
NPYJCZRAxju8uBkFFkSW8HEAW941f6eG9W6N81+NDvbLScwHxNjniipE7D4wKLDxUAKt+aXFrAaP
ELjKSW9dJ6Z7DPfy5lBFrbiJGR2ekvRPcb/4Zi/yrWBRF+gUZgWelWL8rI1oaQXO11ortrUeG6eq
dDMYrm70kMZk2VoAducFUOIxZKV2ipNMO6WjQYVmUiznMs3GQzGlM86YtrHHIn++DImIWMxS1oo8
pt4N46gjqW61bZVmzk10UbKNMDzuKesxY5tk6txbz17FkriojeKQoBTfrCpImCcqeXMT9bkVx9ar
bXjjZsSt/K1tD4NiJ5uiSN23jqT9pnGs/r1JE8WnLj/+YswDQDoU9V8WiPYU+g3lh1KTE/WybjpW
lmkFlLy2fsfj8mOyqPRJqGv5oKy4Q5yM9gGdKo4MPe5GTGC931Gq9THZfQ8TK1Y/ysTqfYu4CKwx
gb65XMYP4uls2LJ6+NA8qI4CldSHZ7XEFhe3+YhKHhFTmNcflJBNvjaYzS2C8ZnMrJAwuvcISDhh
IJtpvOjXQqGKaEo+gGhWG+qSTDTdkA1rc2KSNc1TYrMnDiNzuHZdMl5b/tbz5DY7BGfslZmAgsoT
lFrmjnVhrU1EybspS6O8dhlv2WhuBpvfsgrTbNNn0+hXipZt+wi65ZL0iDTjBtlv1PIJmUxtYyMZ
36mq0u6irv0OxZsUc4s1S61i76Mu825Iow5Lq8regBgEBKUZ+WNtjY4/x5mxzQgB+wbWdHoJwmli
9tst1XXI6vkAzji8LvwtSmo/oFl8y5MwvhFI7f2cTQTLDUV91KK+4Wu/3GxIpaeyBBRIIAF1Xbwu
qiXSeEj7DcUM3c5wrU3U40Znqkb2aI99efQWzT1pyWIAK1u+lX25A7y07Ot2ZEVRee+Ig4O+GVMK
X/j+hwuK3xlAIX+KjTbEHSkaQa2NT1GYJRE0YQKtcBFmHvkUY6UpJUNxSMkKBICbrWRXfX10RzmB
K1v0zWoTEyhVAwaRGjY+ngrciD60NtDVHV+Fu1s3TA8dzqHPY+URVLfEru2Nyh9LghqlF7kBDDXb
b8ksb9uksgNswoeTYdn2JY21lA/dgm6hJVymmTxQC5bQGE+kD4UB+A3BwKx01naw8L2ktqPGqdax
+M0elWGqD9qcXWOlDc8dX1Xfiaq/TGfpNxZZxsOgGg+YpRNCnh1tC98CxHoU5xszfWttrb5F86T7
RNS+8fQmwzzG8wkDhGEesEptI+URIlZ/nexJ8QvS9Zc2xn1Xh9vQ4xd/Sjrq+UrCPFnX3Ih2I27o
Ef6UDWDwwqrCvaNpMazkOfLhxbuqll0pb9zxkZiuXUu2MUOVeIpCt9gI4V5ylVVgpOT+4KqPJgEd
gFzz7Gudcuq88i2Obeeh6JRfzcQ/arI042LC5Ny2c/azNdDvNPj2BVl/K/smfciHEdRqOjuACsbH
jnkfgA3TimqLk1DNcDvj5A+PjUrpPgxPxViJIHaUX+Zkjmec34z9VCWbpJ+sTRvzOekrXZyUGL6U
bhAYnafy6M7DSJFOWT+Yo3ZVG7ZUBlIRwzQ3upKmiGVZkcXCBr/nTSdc7BuIeODLKbLdJhMuEm4d
Lwdh5S3Syuq1a8snBeuFjduTdnTa9qsWw681Gs3kGwYuGBvKx6WfqJLDp8WN6qu9xkR7HN62wCBZ
wUfaHKjsPgDMxidqlFSyV8u3tjXQyrEsCPhSYPA481RepikO7N77moeFCU1+INbR7cYpb85Ta+MK
0k3XCZFhwQN2l7vRu4PRznby4P2lcQ4jMbLZDA+8QfAcoMqF6jZ28vdSTFMA5tAGLIeiPE9QE5ZK
dF2EXj0UU7Js25ApStim4Tuhl++UdHCAMKbdBoL1nhhcfsqW4gia1T6zxgdvYnUHM01vhqYpe8jj
fHXnW46AYxRp/NSyn40sEs1YFjLnU1fS1S07VrXRWemzs6uMaNqLytaCFIGND8scIuYjqBSL5U07
bAQKycBysqfEi8+YfTbbzusi8tZC3YGRsA4Q2jwqfmtMN4GW+PqQiV1v6dult8tdQubZjxTeuXBW
t63jNj7lyvkOU0GeJCE0vC7tvmqZjVdk344vmiAsJKi+qXU99lXPCzedYRN7CtMpgGH6wr/KJcbi
fif8mWOqVwXRDGcwRyMTEZRDre802zFv0mDSwQcYyRS/J8RnqHPdKGgDEbV3zWZgSbGrrYSicZwg
UIeX3XOdU8JlkAj0yPk3Ewr6fALrp7KSNnuwajx/fmCzMJ7jNH9SwnrZDKoWXuLW+Gqb5OGXoTql
fRYf8RkzfVNBzlWSzaics8Muk9LT82CogbYQDq9rDcZhGVI6F6JTytpTpxeIvECkIt2v/dC21L2q
sGcZaqv5PFgLKgizFEOAh8BT6GXLjhrNaQPKRbCQVdipTyJFCODVRy0d+9ME4PUkX90PkW320ISR
TlFTw0ztEG5H376fi9zd88+tTkauViebeNeuW2CZTNlyimsmhlSwafOoS9rIu7kdyYA+h9lNghHW
8ZnohesT6r/Gmtecsrp4b1xBAKUwx+awJPjkMlF/0918PmE2gpmr0RfbAb9Tv7Q1gQ0NDFTeBPM4
KPlAeGE/zUtxYhYp2ARN4dbqy3c7QRUAZLTk/oRaWgsHIBNsY1JiZDq74UkeWL6yDk2yq0XYfRcq
KuzwHmvWfLT2DY/DU6NmaBcTlqV+3ZSv2Nz/1XZF//leyVfybUoWGPDJHC4ukKo+3oeaKNjRss+Q
r9y1ObHj4P8dNFUx8UtzsKdwPNnRG0VNFQ+6rdaXBrsLsrKek74bRVRom1ats2PXLSTclwAe1ZOm
eCksQv4wkm+WVq1OEKzg2zYMNzyk1l+gfhzK9popPC7ilPPZDIowUUPMnPL6MGJcvAkLQJtpchw7
6hLhD4/IYCfjJH8DzDzICzvLG2m76sTE4C4b+RIztIrtL1TLpENEiVUI5d+vZeGxtRpN4jWtq50Q
OuinmBrzTeVQx1b/cJf8B3EXl3c2hEg76JbL7ph2oQ8+7urxUf6vKn0qT816kE15MDHz4GO+/iv/
2+mwApByH419fLubgfa4KKG1atzUg/2VzUm/ac1ct7e2YmIwUmQH6B6AsdcBUdWdltJNfTgofuM1
6DNjp0Zyx2FA8bebf8YhoFIo8ZrSPWAKnRxzRSS+/dhX+Jr1yfBUACvPeA6cCmHkm7wS32eBIaBi
tK4v+l45LfpjKzx8KRfF3TpZAxPZjkkngJh8DmtR8OxeBCyN6MkhKxaKl8QZ3hrVNfbDGiZQLUuc
psjzp6bRz7O2BJTwe6Pz0jd8h73BRS8pyldPlkE6hBAjCimH8aiUdsZXx53hDSWY0jhKy6qJOKOH
eUM95Cdcn9QDZqQsqyjGOvPWHPGCUSx/IevsKxMiLdfQ/cyLzJfJ8ouqyk5eufzkn+3AeVSsIyRN
13f1tIPeOH/oY+ddx3gx9gSVK6rGNilbiMBq2vJRFRQ1DmyjNnGOM1OfR+WjlZJxLksc5/tiT6H9
EpCF8RgFFdaY4JOqLanjJftA9d+cwyI1NyHeGkGrLPVDhnGGoZXKe8VjdudMjXvMO2o3PIWd8mIt
3V9TFu+dpdsPiGVeHCcu93wFikNIHP29LACQFanyvQ/NaoNx/IBiNM6vQFJbvwWbXeVJ/D2CxkIk
aVM6k/l1iOInO0ycX9CZg4F5QS8U+zEPWb4UUVr7jTofarO1fxCZd4kF8Ixy1K4/ECx5JjVIjUsP
B3cmWhKUsHaPukJO0xHmcoDQvewXUgcBKk0jWJSu3bJ8DMpqTPdqvcY7PCJSBZHWLu7tK0L/A/Tu
4RlfwCcjLZOvIaQfKsFJJugvWaWWa/FKslUNe3luR/Vr12ofxdjV53CgYJJsP3mYUlDynHr4AI0F
5E4qf+M0ExS3ZjMPqW03i/xci2o8W2v0bkbqOxpNffCGRnlT5xTKvUFIlYo9QOH5dorS6A2l4I+4
c5eL2QCeMFQM8+dBHbduL1A2WqDG82ZyvzbErxvPRVvfhvOZwGcE+hQ7pYEM8sGYiVAXbKhaD1i2
kznaIzsA49hUwKtbas9eErOj6p1M+K9GPZiWl/5sZj4whFiMJ6/MKxxThHnwMI19MmBkbTolLv7K
q1/YCiTkSKGTLI3tvaA2xsk9cSgYht/NgjpbHgkx/Jz17rjMcfcytp371GNskRTomeeBaSFPGh5H
Mv+d88ueZM47I5eW+/f252k5UnbKtjzI4fer733/9RbytL2E8jkPV1E54m+IW6mSMKt8vixHjUX0
2pav5HwzJCqDZPu3l/fz9+GyTx7+6JP3kX2z1hWBoVaw7gaS8z6S4IpJdX0J+bU6EU79t9cYTBYE
6/lcQbK71dfzsv156ecxnkkDKpayi7K4PslDtU6zI1xsGLZrp9nO/7aV2GMVOUDlmvXo2dJUvg6u
MDaIiKJn2VcJm6d7ao572ScPKrXpajKGD59dws5uEY+x+0Xd6HlHU0fmc7+oaJeG/A4b/t/6UuiA
mjaox3sfO06MmW3jsTQBFyfgYfYW9GaW5bV1VStTvYagLpj6pu47INl3gRD5RVeV6bSEoMXtIraf
ynlh+xTNPjag5dcExcU+NarsQGKEqmWqE8dcCzTdG4KhyYmlhMXFLof2wUzzvcsce27siSXSkuVH
Ksf2GVv+c9E47R5zl7eiyZ3VHVLdKmy7eKxE9mXs4CmP1MtnU3fCDEWcvZG1Z83m5oCKatkanmZD
3Bb4x5XL99gxog1vtPdCQP8C+VX9it9aEcSjXWzVRbuRbu7ZYvbVxi6zCZhGXezNpiTTo2LIpOkU
yrH0DrJhUN+A2yEY7bK1moJIUi4s9PBmZHyk1U+j7Vt2ygga+8h6X0azCgS1c895gklBNZU/iOVj
Qrt2NZHeX70ciNfakgcKhaNdS+l3IMfLvq7X3zxraB5ka0jKhQzTdOm62UOn1sVBKbLxuYjDgjLY
ZNwqeBM+y76kZLGLOOoqW15f1+ekFr+woflnwDJZDnYYAxqU9R7yIPS/k9GKn+RtvAoTRBUIin8f
MPTVurxv8qPsg/eYPHRKePUgh5QzPoNU7960RQBbarJ557jRGp7gsS37Iit5EgUZVNlllcNyjvPy
L/lcl13JuMwbtdL0vWymc1s+z0TFP+9QZDtFR6gkNa9S5Ioc9JZWqXNIW56vWLb8K7r9HNJih2pq
4Zd7/5/jCPEXyCFhpMv73QcOWvIykY1jZ4M7Nw5O5QXLQPNoTKt/Tg1pQvbJw1Cq5aVbD1EKaJ2k
xrJ6PlGa858T98FatjiHSldv9y75CnJYebn3uan4pYJQ9Ism8Xy3adNLqZMyjqfkn1f3PlvpEBE0
3kmOUMgwfQ4rojo/KDpiGECOI3FqM1zdW7q3iEDQNmTNsJNNDZvOHXsS6q4dq32Lw3AV+ayxwnVw
MsbikMYxouq1OcZ9dZwSdCZYNbH3iu03w8vRtwF0+WyaJNUPeotyvxt7+20qmvGAAXwdyMH51GaH
rqnmIDKplR862zmFDYsSOyM6pypajElabr86Q8EWzIvfZcsSWvay5glkK3FD+xW3blySOvEku8o+
YjUhquVBNlFMmZtssr7W+DwE+oS3rpVga6v0ibK1PM991VgaHdSCRZ1slli94L/GIkcONnhc3Khg
OMuTIYqO1y86H+thM84G36uquqnrTbOO5W7nQdqWA2sPRk449+AkQxj2sg94Z7iNW1yoPPb3XlIN
FNEwxU1yYpNzk6tDh/1M44B2VOaNYevLwcnbHQ6rsOXZj+8L3EJeo/F/GDuvJUlxaF0/ERF4c5s+
s7zt6b4h2uK95+nPx8rZQ0WdmR37hkBCUFkghLTWb57Kss4OnlIlhxSrdHUY7BeCBBbJX63bF6Cy
3pSkJzqVql/QAuXrPuXZm6WNE/N8RjnPsVPm4oZzM0fQnbE8Tt96ZSTZ4vnvVdqlb0CEiyevM49S
qsqhfnWMM6NjtLfn6uiACro4uu5B30q005j74VszEslKK1JS0Gj0k5YHzjYkJ7BE+ZxtD9JlH6Vm
dyCMtcTGXKbz2cvUGfnW1LPg5Ok7fJLdR1vt6yfZ6OnJMJUHI6+/dLoSHQK3mh740chwFCPx6pS1
i2JAi4xJHm8Du4RqqKMhiGpW8b3N+0ffr9TXOEBpEsTNpjY9/yUjrpVUzNVVpeL+TBroomUje+Ey
x7AL8y7Ig/RapY1+dFGM/jlu0p+l7RqnxjCgimPUt5mY4t5kVfYXc+/mp2uG9/2Yab9r9BsSr7FY
LD3gTblhQo5l59C2wCUsdNl11KeCBX8d5vUmwJb9zYybcwSQ96eWIQynPKaeZT3rdnFTa2p+KDTi
tLkS53sALCVJ7+gLk77q2LsQGcLWCzc+zK5Hsy8wpovs6GcdfleD2T56jbag83N3N6nECHM027E8
cQnaqiBj8c7FQGDIX4cuXtiFaXiRIi4Cd6RetFuY9/aj303kobqhgqthjI9RbS78srg5gAqOT02F
Roil5CejT/JtnNr1iaBfvTcXWjkrc+OZqT9/fiYHSYJiBwhqHysk+klqYTKltxHBG3tj6k+D0j4H
MyOQwVB7CHy9uBviHNSXopVvmDNjr53lTxartbd+drWnttEPcgzpU++mw5BlM9q/OgbnNzN0vBd0
kTe2rVtvvWVML7Pib+TYiBAcsWZ1KyUVvcXnqidyv5yHH8P8nOv5Xko4tZbPjZccQr+00EevlCfi
+0c51nmW+uSghX8tlWb11A7z2VQTFVkL/ZRU6XyfLZtWHfB4aHXCNZTKrukPvavYaBnp9v2oaw5r
3inbENFBM0AqjeVIbPGNmabsJtNr+14dNI76UzvvzQgLjWtZDsmGBKbZFP29FK6XyqrGIqlaEEbF
Wvc09BlhySYscCq16hDCEMphUiyWP0ASwObsBfZM1gI4EcWx1Wk9u+p87sLp9VqUI1pd9pfISu6z
tP/LLOLinBHxuu/76u8NCpjOvkzsavvpwKB6453OT1nbtoajGZtm1KoNAHKkRZarRC3BoFGPEQzA
euDBSNzxEPaQKbVUDR54kyAJ2P083UbAq6RO2rlTGTxIEY+6Rxh3RBmW89f6uWqQL6ptBV3GoGYq
52NyPPkhjFM2edzmAIyhWA5pSRJ5qYtMRk+EgALgHHb7mln5W+lX4b2UPG/yF2hlzmKXg0MbK0dl
sGMW0nn3qtq5fmeXzhcQIy2gF1pUwFJZHL9IIazJMWV1Mt9KUWuBckDGS49SLKc8PvuDB3J4ORMZ
z+xhHqLrH5Yq25q2UZ0Gz1KysoEQ64AmihSjIR73trkEopfTQ9sqL3Ax7I0UU92xHmsouFKS39cG
+im1s/pRfnu24LxGK1bO0qJagEWTrpV7KZahOtM18+p6Nc/OkEGKEYJa/pRcLfL7x7QkxEtimdSa
peUqtutNfbFJFhBInirGarNoTqpNZiiwtfTNGRmj4yBwvgMgvqnZC2GYPBqNNf8hbvE+EQn9WnbQ
RUjKhy85um4bTDmKTc965R4ER3oqC9u/tMYcIm6uRCfykPmpQMTzQc/i9xR5tl+YwaDQHo7vjlv+
yrPC3hRmMl40LCQf3Bj0DbGf6NeZRHxDBJ+FgRa48X065jFInCC4IUV6jMf51Z5zY4McJ/CNMrXv
2rkr5k1WaXRv3tQ+zR5ko9h2+kA01ABQ9d1B4XHbJzDQ3QGTNQKaPYAroOdw6FQ0NjtYLF473gCW
n891U/0om1TBFiebXq2uotuNj5pf6+/2HP7MZxcV/eSun0r/ENrh76rLkocojtCtTR3lAE1ffS+t
WGPS2h40V7ffQvtISiz9YszzcDCUxbhQSW8CxfvJdF29mHX024yKH90YmqR3KuekgRgly+bu4xKh
sbGOUxSYID94oZF8G0gSpZPlAkWqSFY6vNhJNXo7PSS9VAEEeC6KIxH5mJRfeJjaPH5JW9SJyRJo
X6o58E6WR+YT4Hu6r0LkMU0HsNIAFr5pev/W+ubC+r4fcu3ZUJsLRPRqQxYqOKgFETELuUsCLyPx
XpW5ee0YD+P4TW+ZJD0Vre2epqxD/nAEoFxviTMqJ00hrwanqTrAndeRB/GNy0+gHup9SgRsh76S
vcvtfGOgVnnm84jEph18rTK3fpl1PtpU6Q8OiXvA3U5IxJSNYo7h7ejFP6ccm/RxQDt3nss/MzSY
stW9b0EXNFurD9snkrfa0cI18hJYOVH5qHR3Qa4a7yA/f2CSVP4xUcEkF/Q76joMppzFR60oEYcY
2m6jIlKH80owPKuFFj1WoFSkJJvKarUDxHmCY0sL2filDtJl9G58yCrPyKhowP7iE9iIfWwPTHg0
U32ZSK3uPZ1ctxQthBTvs9i7k1IPuvBlMCBjj3Z/K1UG7IOjE9nVrnET7cXrjRaUJwCipSRVmmEh
+NamyUVOWL4+Z4MvM3OX6FRo/qL2WXYvkw+k1YzKJykVmRbsU9fPD1IcWdmQr24vUvJ0rXuJlBSE
gNNP1zp98rRz7+U2SF6uJhsmJQdejexRTghcZdonVaKCRqAFs+r4sdPJPixXU5bNOBD4UyANnKUF
oe7h4heoQK2XDNz0gvhqcv3NWTQU28ibXqaYcMdkafpL4ztoy9XhJc1CvnRFG/+xWxtdaeZOz05o
P6fDr9KbjVdimtvJsMZnvhPGazmWP8MEoQk5RohW3SJO6Z1AjJqvttaC5+pxbZe2uaEHlwpPhq0c
HVQyPWoTWdjLP/K9LwHD1FOGvwIzCKho0bNsEEcp9ti1Fvvknzp9irJNUHmId9t69DwFIygv30P7
2zymYWS8uEVnvCSzwqAPpuUsxVjxurM2Aw+RJtpgGy98wCYni67t84Y08ohK68leTq+C+gDc3UcQ
HW5bpXTOs2ySuGG0a4bx7ASx89yijX4/xgo0cx0AWmEGsKOzmTjPcgYRwfAJLTnWNH6bb0H9Nntu
0LgH2Pz39eruT5Ep/h5mP8AofVKe4dLpB0VrumtR6lqz3tUa3zMpqUFTHOcKgN21qPucNWdHH+DG
g1SNxkw6r4vVLc5owYvUTbN/0XJeDCnVrdKfWqsuaMEflU1vTw8l4JC7axUsyPPA/H9jOHn06Li8
5i3aWfaEIyC5XTLFxhA8y8ZTw6NaGPO9lEbfbe5xiDgWehol27lZosB15WzkaBHxlU8tndBZk8SH
tc7wkt+eqvLR68vmScMHefPb6Q7W2KjPsqEfoeDRk61e63xzeKsjdbxF0Ud97gM/vq01+6+1QcI6
BeWNpjmude6OsP94vWjTDwhWICO0tUZ7utWj+LEdveyeb2CGJ1Z26SFBXKSEOaatbmTXS8NnrTXb
84c6Oc1qih916wc7rcSfHklo50k2bk2U0IEQAEOdulJVAOmSi6mHXQJH9aWO/fLFT0rCa14cHaUu
i3JilTEQ8zAvyu1U+bj5RJl/lsam4X4LClSKDRP4T6na7T5lmN0HXVS/1HP53BIovEPvtX4pEkRu
zVDxtyp0ULwehhunM3tuAAdD4FM7EqkgpTS7flGnOn5oYvcsB6VKcw2N4H3jnbVpKO8nc7yx67Dn
eQ7GW2MO5cUb6w5U0BRkd3VQ7vNyr6hDuWsap95pVjADPPKbg6kYzl2fQNGI+8VT3lT3ll19aQy/
gA/f3/plf2f1AYrtITkpeAk//C4+WCGCB4nFSqdgBoDhenUaIwx73BwEW31W+wDmhBKC6VZ7fdcy
B9k2zD5y71sT69lmBiW8xSsEIqnP11yyfeBjYNebYNBVZbiAmHjTaic6BnwQCHCrQNIBKfe9fqPO
aM21mmKQXICd5CrHdNTfWXcx2IBe2JWGep916XlSHOW26krosf3gnrMeApxhvMXNELP8c1kng/bM
+tB9mTNLu0xktIl3tAQTjWKT5VMLZ2qjjkaHJg3ReuhEzc4re0yXZ76RLIbv1P5JCxvvcRHhmyAx
2FNlwnsMjFuzidWDMiAXXETvaLq+khHaRa1WHgq7dW/6zJhqAgHsrptpQAHeNqobRMu+gLAYz77a
9ocSj9cNSA3/vs9/cZnwgtyKsUH3edg6pkHmtlC024y5amaN6pORcuWhyuYbC8HZIAQkkinzvsBd
dYCAemq0ob7UnV/vVdMddo3jBLepW887tdW/BCP+ASCmun2A50ulzuWTBfzjqdLNNyWOqhO2ee0t
MongSvim7NPGaW/LoiBKog/wt2Z/G1RTfwuQ4NTVCDK2dbLN6/LoZaN3zo2pwuEJQJTdm+HGiOBG
1H13sqoFERh02t4c8MECIPwDqabvjHLZySRLvuVu9VvgcN0WdTYiePQbu1GA6yVte6OxRScBuBZa
EqzYO4OvvWHDtlF/VIk+wasz65sBoMFZWQIeRvMkM2ptmVYzRaEbdeRB0hBhlhyDs3M0tOqbnn3v
beU+TeH5Io6yTeMn0Mt/ZteoLuTfVL6ESY3mmnqZikp7NmF4mHR70r12PSTgb5xqa+RhdNvlVXAJ
RmYYmcb7O4XFFnon/oLesPTeMiNk5fRoUjjR24Q/wN5IiKHaVV0fQ3v64S4GZKOLPxWhwDYkFHoF
OzQQ3Oreds5BH+IIEUCm0dDl1Ip6iZR8gQiQb4c4+tVkJSaxkXniW94nIFaQt6oP3NA/dYpFzEgY
nuwDphxtZT0SGNE3MeiyHZajLxjcwjFzG4OX2CjOYc04GCsm7n59sy07YgJ1/oimqXrbLwa7Yp7r
mJNFqh5qR74J9cDfmx1IvVDTWaEoTsfYazX7IEncLaCsQ1QEvxQyDygxRCgKEcr42VtD+d4ia85H
+9TlPr4nLpwmPSAHoo7QUz2mx3dBA5BnfmJF0m7Je1aliQ1kmm1wA3hLYzXkzzvWAqHeTZCLH0aP
AHutdxNZ4eAZYRU+n20FQslHKbpEWep2BHmJGRHYLIKxAMZVODxmS/B6ToOD7S3qs1X/K3D9DIEy
A3ijq2McjMYUwEP/GM4OevsQ5jedBpWp/T1AGoyA/e4bDCzD2naIOjsbM2/VLULTxV4tOhDKnYIB
i6YqiEGiFxMEPomF0n2Zqul5DO3mllAjXordhCha1j7AXn4m0txsLPTkz96kgwLVfevs2O5F8Xvv
oiS+e7EWnE4Vd98b17stI4ZZs8EdVE2r6jSjsNRqIW7MhXusuu4b3gcGnGA72CtlMt0NeBXdOgSP
i4VAHKT6S+q4N+AfJmbZiymcPnwbWbUT3QiAL+EYqBudv2kKSBRZXBGoaAOTrFtpnSq3KjZWYrdH
oOsFoDjPAnTDx+AAmfni5CSl9ALNLaRjX0qrc4nyFNouieNjObXmsa8r76/Ue4XL1Kmt/3O26x2c
d76l3gKRUX5GRr/NrSy46GMwbvVKbXas1L1TD/DsaIEDBXdCSkrxWbx1EO4dqyDooZo7ZoB33mgN
j+mARpFDCTEZzITN4DXPFPtm3VRD4VyLNjP/s11DEatn697ymTt6gwWO0c0Aelaed/Ax8N2GHupr
GkPfliXzRlcDXkXfNG7mOiZtyuzjV5rr+zxIpos6I9+EUNSTFge/rcUhCqrOLSZa0hlZnfEhXjaL
eI6Zj9qtatbt09DjOdzGy8hNySuD9qmOmOpWdXosAwfbu9ThMYIJOyst64+uT5l5WNF7kuroHJrF
o2WM9mHMI9bfy8Z372avg4fWavG+6Z5Sp0kuIcuDS+o70c4oIADAxo5uLNt80gMD9oY30qMwARtA
XBHfi/eDUj/Nuk9wjRgM/R+BMy07CQbMXjLSUIWBJZrW4nUFAvOfjdKRL+rRNsXzlVc1RFLLL0Fq
jJnXEmbBr8FB9nxJBCizvtf9i1JhuAVHotsnHhzroAeNNQXDxIrT51xCI7cISp/pqMVNY06Pi9M4
1A7f3o2o0myxqxzpc+T9epOHZaYuQDMnTOGVdEhPzhroIs8sbkBknIYJRgpwpfvO7J6UFv+n3IyT
nd5V+bwVzFy4EPgt8Gd7Z5hyOAWzez+mmsZUsMsePFJzl7ip3mfgRm94bYA2LL6HQ5S+qTleMF77
yy18OrdECZwlVFDPOiudlA7leK52J5uJTxgAK0/Z+dIaDfCASaVsFcCePkiBqc4xrV2uUMzaK/7Q
+TmLS4bssXN2tRUDDyGlAAiumLcFimmRU9i8F/bWZMi7GzQovTVAAaUDWJU0/D0kR/y7mADrKZnD
9xApOMRHD7guljvHGSG4L3gjANo7bPYAHSR9qqC+Vf9hXdPetEN2rMeazySowMRJ/KOaQBJq4XHW
9dkJvxZ5aXxBQh5FzvFZTwLrlA7K80wQYKG34uZuLsYD8Te1M06xN4Zk63dePHvnMLLuY1Jp21RH
VqlVc4T/DBDj9o1r6tOtlsavo8oqNawCZBRDKMOLSVPlo2uTNPw9oEDvVwWIIKu7g03CGyxXaV+F
I9LpTzc42guwXRdpbGViIWAyTmsLrj5P+2ZXpLb3CAvAeVCn1xkE36MBGMHOg+ZQxcmXkokB8pVY
KPYlyVQpzqmeMecrMwCaCrbGnRsyfzJS4C/WLg86Y1uVRX+CHVG8dmbdnLD5tLZS1BOnAW9cW5uw
UZo7psv8P21n7/Qy+DXZynQs4nS+QfjjsZ8Be5uunTwESLk8BI1WkxlGCtPpnXRv1XZ1LKGBGwHs
DCVBYi7j5y1MDXdAKtgJSTIWuPDOY7ZnFf1gEOdgFN9l2UMXAhb7ntuvmJa152zBzJQLri4EYXE2
nYdowY3WxqSeAUaEC5JUNpMevSuK4e/jf6qkXppny2tXX8qA++q10OlwCE/ZCtCz0UFOa3UV7PzD
pBpMDMPXuAEp4L+MTZAeAui8dmvALRrGF4TKUTfE8+6qqyEYIcENZSYLBjd2UPJetDfkQOenkCTH
H5PbBBdwWda8Z7LKL5FdeaOtCi7ZSXaTmQgSLCz+vaEuQPu6rY6CUKkcpwVSyFwW4FAP3Dpo8Hrw
N4miLXEEagOwWHuyKl8dJd8lauA8Tb/MfgDFvNy4Zrmi7K34RBuv9XkvUEWpHOdsyk7SMnJa7gyy
iMHf57fLRaSVFqrTxnaydCe/MkFrmgQswmeLq98xaNSjKIw43haS+3AGw/mzW57faEbOKUeNWtLB
sknk/ssursoBKS2M76SYZdUxLBUd/5nlN+XgPgO8M07yJ+VneMFDGFUD4iR9tffK8pecl44BHPPl
MV6fsFQKXir3ybpYC2l0rRtLvTsitYInE6CPK/ZXegO0WzLU45SOe1WvvwseWDYDMOquhl9HPBXJ
kawabMyIKidljHebvSS9rzivUA2+9TAX916D1z0yDlAb26R5kWdvJ+7DQNznMNcGw7o1ROjtMXUn
vVVcUoflXxui2bY+NLDDOhDqJtjJ45KnIXul5pLWlV3pBVao++SVu41X9PkFX0cP9JnsLhuICPQN
5VhprKLQF0xmgAjAnFNWNPP+w66c7eBIARLZNfLLdXdOe9BQdnSSvzc2DTHqZhe3yZd51C9y5653
CWrpprDSaSf3Wu5K0has/1sN8ZUFYi3PRM6QPam7dgcpy8ZIcQxpuhCIJqKPQ/csD/7aNeXWrL1B
jtREPjcVGPad3Ar5kXpfc3/aoNC3RNCZ5VrVj3axDUHu8np/zdzpZ4BXxgFDeIte96JVeQvTNjzk
M0TnVp+e9WXokM92FtvOcQ5mkMDY8W1U6Jwo4TboCVlJXvx/f/jDb5BdbK8gu+uhfm15fXqoyeQg
TQx9J0OAfN875MZPNoCs8TmFy3u9uVc4xYe35gOo4vMdNEjjFRGsybk5GGGuzfvYDb8pXabu1zvM
IHjRHRdK9zq4qP1jhonlQX5L71cPKe7IBzQa+3nbZOFtO+gKMI9lHFpeazlT9v6zzuvKGeGAMNlJ
T+jj9MAUhqXL0hH0EWknE4712n2WBnY108DUtwMSbCfpwWNnDacpt1iWVPvcGTA+chdw5X/+XbtI
z34IVtjLDeAKCyBl7XtzfOfqC4DRKOx6kbdheFuGZelJUlzrCqI/y4hk6bOz951qALOSPjqBwhgp
7WWzvq0fuuh1V47PlTecvMbcSk+4noKtwFF5bxsSBDIWsmBvjih0n9c3fO3LUifFYOmFat8fGkB6
x9CJDnLMlM4uLdbzP3dBKctTk73rOVK+7n46LsVPddduW1a2/ffQg60cCf7UPAdw5TYp8JgiBeTW
2yCclw+H7kE0DXQWqpN+wIeCPD3zAnnig61jDOo85HP75DA3YH14qxOxmNVi00KdyAGlDHV3Yy1Y
1Xksn/LB7Q6mOTOVaHR1pwYFsZsegZkNCd6DMAumfLGLNOeh3gVR+eBk1YcHL39V+sH1dVrLUrl2
k7WvSJNiSNtTj/2gdEbZ1MtwLXt6An3JjOE8yd2XixTgGScwK3S73odWv5W3BFY7tbL7oXZwjb9y
CxElWbdMuAbvIdV9tYVLEXLDulhJz8TBoYbEC75hTPS3qAfujozJXu6xbOSxx8v0BKFc1shT+iOf
9IsXG9lBncebxCwRKPO6kwwyGqN2C2e3RD13FxbB9QtgtL8g5WdnuaA8edljpG8XNowdDb/mwXvE
Xs69Ypb9xH7x8Tw75NIj1sFA1VTnzHnr79PbUdv1E8T79S6WmcNImiyfmczNrJ1vQRcSUgm8gL/A
JRvMxD3kR6UJuTUoJwa6KKNm7a86ZjLZAq9bHSfXOU8Ac8jnHqFHolEc2dsMx7Dr7Oq6ioq0oCDn
pmvXQRgu9X1tJMZBri+/y7ej8dzqD7ORtwfVNJ7kqa6PVvbyrvsZG1O0GYsCpX8o5H8v0NaBQ5Fv
v5SvEzuWpyWONCwfwPjvtczOYee3+XCHILt5AppWXYS1M0RddaEv/CnDLLs+X3kS6xizPhg+0L/x
Ht+Yk1fvLAjSyGI4Bg4nBS+Bywi+QyFwX3LL5MlItw5UYo8W8GC/wDfkn8FcGqwj+vokrx16Ge/X
m7AelT1p8r9firnaCHvpTt4nmSnIj5HidS6+lmXvWjlH2H4woUWYQSa6SmefVDwWpYn82euUS3Zx
2ORVu+6S1/4bVn/9UMrv/DDLuJ5b5u4WWMAtCUHsMfjQy/yV5Aiha3lNFvP5eRtM5je0Vognh31y
KpowVPfS/LrrL1/QCDBIF6TXeZz0VJnRrZu1bpozUg4aSpEaMLFlEib/zrq5oiSl/GEue/315TzC
xLkbC3TdevYb4OkHmyzVvEWvtyAJ9cOVH2LWF93V1bPcbJnUyd5679c6EkFoXgcQQNbG8tfX4nqu
7K2PcT2wXu/TuVH+1iHUwRjGmCkDJxJuYIukLG8edzxhGb8cv/74udSKTaQM6odppDzCa8+bvwcQ
7c/SXSNddQBNL88g7DokN6Sn/PuunH0dqgDlNCe3THefqSABTJF1CfeJEyIEDzm6HljXgHJANms7
KQ7+z0Gr8/P11y89+Ur2WN+Z63zm2pml1tPzjvzJP++d7F1bye7nspx0veqHVp//wOezFI3ERmu/
ajNSszKurLMHOfff6tYmcvQ6z5bddSPPYy3Knpz3n1f9sJyR1tLw05/6t7pPV/30l4JlwMdoru5C
GH3LK46HM7mKar6uVeWFlw2hFMiZ0IhYvC9htnWz1s0ZnqDQ72hTtQa710Yy3MrF16YfjsiubwYg
hEjBX3u0vCzrG//ppVpfoPVFk7r1NDnjP+s+nfZvl7++rnO+kPuLGLTfuHNxaGNau8yF5cO1bq4r
2bX8IVbxb80/1V3XE8tlr39BrvOpzfUvDIl3qynDH7Xzwq0MDbIGlb31Gy1jyFqUvXVCtjb+VPep
KO38HsGA/qdWI4mQFDZEPl5Ocu9Mb6ULX3elVsozoWyW1VmVHXSveFmHd8BU0MbXsjIvNHIpy8jP
XCggomRllnsNHfmB1c5bGR6I/iPJ2qAM/Ddd7Tpo2CoxBBldinKGhIn4206epGzW4VaK0hUcWfSv
bdZusNZ96kLrZcagSQlZuJC6BnU2d52jp/NW1r8JAAPCRcn4GrRDdLi+8XJT1s11WF3Lcrv+sygH
1ldXigGBlL+Hbyl/uoLUzVkCdkJLeI3Wwf46sb4el+ezntngVcLiLTtbBEaMJULyYeW4NpNzZSMT
g7Uoe5/aySC61n34x+XIp1MGr1L2s3EHKvCxhkqBa4C0IFJuaCA5lg9XiSNe+yJDl58lWXaSO1Mm
fZ6dZtXZNJljneQJr0/0+u5/CGZ+mCqsTWVPHn5U9ET0ro2uQa7cQfTEiCNkUnS0sofZK0nHoOai
Tffyil7jlNIDxlmPm7/kRf47qlWrwR7rbFInDcnBPM/OCRLBsMQhrcmmbshWbtaybwUK+mehtSkX
3WFntjAgY0BeIx+WrgVHU/dvhLNtkQCIVLRr5K7Kc6kzqEx6VbyWMTwT4ZPrywOeW0R32ms889Pt
l5v64RFdl67Xuy5rFtm9vuYRycnZM6e93GX5s+tGfsBalBv7qe66qpMjn8mca0s5vP5LehjqWxtr
vQ02hljFBbn/3hXxeDQQAtzrMGYpQj1DgLQ44zPJUUsnd2Y4yPQsRz0PmKeeJHg31cFLpGVHbbmG
mtTZXRnU7UZazV02npS5NHdqnwHSG4Zi00S86rLxMtfc2h4ATw1M0W2auAc1Cq18j2QQhsus7PdE
JUENT8650YPmAU4WuWZEYyGeZw7uRbF6m/rj64Jofw4gpTzDv6l3qMaNqHJQlLoMwaMsIT1Rj6hA
xHaVPseeg7Kg2d1NMVoIDrCFg05u/+hZ/vyYVs1P+I6n3tTK9zE3cdVK/W95yZS8xgf+4gcqSPGs
ee292fruEa0ns+sHJBy0FnWcYdgETV1/qWcwvSzJyzddTe0tijrAqyJku9RisQUwCSXPuVWh36Sq
uwqJYJShSnDcGDFW9+NyhFASZgIDjgJhoh2bwi7v5ymp7mVPNllROOie5TnCwgThrSIOdmWF/JA/
DV9NkmfHVl2k/DK1MrAjQYljtwSAN67Pyi0uYlSvVQifho+RqIqC4a7NCjBBXjuwHm4K9wJSg/Sa
R7C9RfVr6qfocVg2EF2iR19NviGrqZylqsww6UZ3EVWuAuEzwyJb4wSPDWrYjyqZ0MdU0bTtNI4B
KwgOxLYHtCq1uZc5lqJ4yG6mYejutaTzHuZlU2fA9mz6FuxqWqwHQj1Lt1rp4Io2kJ0xJ8zmxlFH
F8b/PSXRfH8tgeZA+dehz63nV5HlPaAyE22rsN2ge2rsHc0yd9PU5Gi8AaYvDM282A5QZ2Ct2k63
9aTdYAWPDAYO4KUXlrcVVLvbZtmsRfrnMSmIoQ5IG9lw00r9ks9mamw109Ausimm4H8qi75StpMH
y90LU4LNiBq89j6AUdce+6/JkP9lkEoHFw7dn3fLhM8MMhG0QlGhEtPPv0l3fgnzRP86NQloBQRx
XoMxA3aNDtbDrJFLtqbEuqncvL/ofdye0jQu7nkEGpT/Vn1uRoXOlaXmnWr0rzWqQXdulDwMdtVA
fVXq57gnceQg9riXohwgFfqG/Hq+r8dNj3HHZlqax1qKKV8Mlms5jww2VY4C7ZYxY/fhZCv/5qSz
eSOXqhtTu3e88AQ5DKfODFm0Ax+carf+gjZI/oThnFyvWxtz+9B07T5XkbXZ+lgs90H2glHhTNC+
aFgr2+YNRIvmGe55f0/o+CwljHbbZ0zrIENlI2JNSwupc4zy80mJ+6q66HHhGghQG9oPEYtlV4FB
d4t+Wn9bD4SVyxS1EzngoGRxRgYzAc3GrdBNpT0itqltpSi3J0vV5VPlgAlb7o89jgBdqmWiFx/t
8c/130mT3D/aRQ3nbLl/CE6DyMsmDwd6+sw4mCinyK5sqmCG4b6WpbeNLRKSHyrlsBzpIHfshgeA
MyDwAnSuidV/Rz+UQUmv/6rrIDz19hCg8R5W38ryIMfjIawPqY5qUzUrDgFrxcUtnHjguQmi4LZb
NkOC7olr+McPB/o+xU7mPfDteA+FIb4pxwwPw2Uje1JnssrGssFGUS3Woga/wf9oKKdcW69ndyPm
gP+XU1J3AF+hasfPl2m7ApHbp/G+VIkGbj/9Omktf2QqSr25TduFR0Ha0bRaGLAoUt5FyyZHYOJO
ipPvo1gY+QPkdTUmuL4cLlWUyzdrI9nDQe+GD19HHpmTY5eoSlhWHp4Yk6JcnHcLKD7KUnL006lS
lD/cojp6chACv54qf+3DGZlu7rsSgMbnA8uvmsoYsuPTXNh/pdiTglya3fSmnar0xh0jACcayptd
Rp5RJVuxT4pQe1HLcLh19fpHHmrqy2AX6ose1vcdA+w9uWmYLogO8vXrDfS/nLrVb2ygJe9uxqVI
5pR3KWoG71GlfIGPHDzIQbMM7vwith/lGEjhfQqh7jlfWo71ezJo5qvmR8WblpylCd+c7EVtGuiX
92GdTrd9oKV347JB3E8fNmZSs2s384YxGzTeUpQ2EE1J5PjubzUZcC91iV3CXErfM69GR1sz2q0U
jb4ZTgauqbvStFDE39hW1z9jeoV0kTXq+whC5XvTY4ugwtc7LvzKd6Bg5c7OfPM0Ypn5WNrjKxCa
7qtVfp/dxv1iKW57ycoI6SRb7742M0AK1bHyR0R00NIN+z+BY7dfgWzpuznGRdxu/FcN8Bkatu0A
3pO9OGz3M9aw8IX/pwpa5N8HP9XplgMqNptvy8Gr9/i1lSjMOcVrplj2pUm7Cc3tvnjVYUw/Y/2+
kYMKMLZXEBhfYPKqd1Jl+w35BXcoj1IcUZM4a96UbKVYx675OJOlk5JcsRvUOxWtNx1G9E0wzeAS
Cis0bv4fY+e13DiTNdsnQgRMwd2SoBONxJbXDUItteBR8O7p/wXom1HPxJyIc4MgDI0gAqzaO3Nl
BSsGW3TlQ2Gz8jNF97j10OKB9QQtuyn93r5Z9nSN726E1pt870g7mXzuPABjoqdOLbs1Hp/oZlm1
I9VCphB1x2XVIoiIHEjdPy2rkzK+O/zmX5a1scvuuF/nd0aMvscfgn0Y9co1zRr1HPnYiEOfuKo+
L+8Q+mzATnTXwm0ek7hRj4gV+quuN1wqMVT5MnFOywHLdriI20KpssuyaVkIKEeRhYGhanUCVyXp
sZkVXJfDY+xod7m41rXcOq1TElhYbcCYF0drtOUxajHLzbDg4qioLOq2dMDMqqMXu6Ro6VZU34aa
TRT4aD5ACEtfVbN0N3Azi/2yikcHSb0unwoxgKQ0OrQE82FaN/ormH6oavKBdGW1QShepq+oqLMd
dnx7q9P7eLVM45g7inkvwsw+F4mJwGI+rBnVPyNqyQM/bdqZYZ1GGhGPnHkxaam/poJXo9/917af
Q5ZHptL8KTtd2/2v5+sNApjWim+rYaovg1Iil5YO6DtUXYJfoj+56j+KobeeanuAD5Tr8pSFhgXZ
uExRxPXTc1c61+XQwUhPVWS4L1Wdq55TxeY5LVwCWKoKWgpc2EfsSB8K8KtNLNcOsqGTWnBROUP8
3moIxEzDqW9d0QY3imUnuygN1XuoKtVqeXl7elELt/5o6RshIxIxHMbR2FOzLaDuFubVtWCOc7nb
gC21fJVklYSMC6PqVHBPPVlF6HW+Ht9UwMn/2fF9zLK7+NmKjwTxMxh/T50CNfaW/SG6x9PyarHt
sNEqsROWtjh8ry67dVdLhi2XdvR9ZKDpV1Mk5k61erzbPy9h2uJoIS+/sUNT2aSa1Iml6u29id73
QNZNfdIMYW+tJBvvRnJcvK5R60euRhXpj2O/MXa+wuZRvmr3wekThqSDNLfXe6uR4gNPIrBIwX2e
bx8XbZbYmFSCaVOVZXWJ9abaC6PsbyKnMUn39QtiCVobPhZiVW58ODP1AiyW3/mvcTA8JpFQ/igo
Lb/fKMs1UHHS/BzT/j1UFPtFs+oM2rE23YcWbHCGKMEtFmpnl81QcVXx02OXxuaOckB662AFQuNc
m9TPuJFZ/hS+cgN+w3yofOoBOciokxhhMwhPAkf8ySAj6233ENybRt386lo0y3CK6we3YU7YdqV2
i26jRZ5DwhK+K9ujuOb7e103yKAa7BlpoKbZcdLa7Lg8su2KFiAIhHObgHUhv+aXZvfuQ566L9oY
K2fRuS7nAHxvFabVzbLaGpDncjtuD3rcAabSGJcd2gKpm6wd9zHAkL4q+1A9d2XhP0bV9KqbgX5Z
1qZZAW7r5u1yqKvZx0gz/btlLeyCXZMW6S8hdf/Rn+glSrO+LwzbfvR3g5/ZrzE/lbtmUJud3fTB
m9R3VV9ZbwWKLCJzymrfB718IeZu3ZmR84t55ImQB3mpfAV4foB5o+1CbfW9bd4RSTrOJOvOTpZh
B+xo5CICvGZExp8l7tAEphbaQfv4c0BtVIZXWq257YkUvLTzgi/G6NVkI3vL6rKDhq281BNpW0RW
HxE78c5BW6JuIHB0Re1OXox5YYHiPTqKcc7tcvpFFeClLaLxbYxmoUeDnwMOFMi9VH+Jp358G6rI
XA/z9mje/p/HOyCXfo73HZ/XQZ62rgMH4Nu/Xv9n+//r9f/z+OV99bLHue2KjcjNeN0zYb8W/Vhd
dVvoO2veBi6jui47cia/39uWQwBF1tdi3vZfz+WXE5yV4u5ind/EZWHObku3rNUt34zsn20q8dFu
LrY/hy07h9h1V1WF3yAobpWsMTFM4vkatKoPNjbXutfBsfGyQZO3y2IQ/L9k96SvtLrc6GGinoIS
Ix43qWUFQrt6aubFsmoZCqb77/Ws9Dqma7Ae/7V32f6zujxj2Qbb7phHCNp+Nn2/0s96yk1vGpzb
gtP13hH/AZHMfU3wM/GlKvKD6+Ml1Qf712h17rsBgI5qodvfmo5D4GgCb0WmakT3FTcxxuNDXShb
Q3enZ4gM/a7lVRfg6RO2rMPyHmGGnK8rG/NMErZ78VuNRtf82oRX3OqctUd0IyapA4ax1etmuNGr
EGb3vxN2vsN1zFBizmXytexYFh2s7o2DyAonemcfRCoK4DqNf83sRLkCiG49fe8SI5ZME0wXA3YM
EHJbrBiC4IuJh2qnlFm3Y/IHFt/4KkXzBmKkf45ikuCTtuluo7rT9mrcZAd/SMUlDHQyMZRiekrD
9AvRYfbFk0Pi4G8UIaBjEf17JU9mZwxtcCllXV/lvDBUhoehBJc4H2DosxWpRrJhNsVFS/HFg0xW
N70r28ty/HIYAU8bQiNHAtCA0yRzJjuSebJku+QaAOvYkEuZ3gEdIiDCJBjNaNVhSw5adTGDNtmV
WGvOSYapwhjEdLIdlMW4462jnfXRQYIyProiMg+UPeSNO079TVYOw0FRo+KYGZJgH7+LTkntg3jq
beeUFCNZrxVFkqhN/G3cNCoJDGq1dVw5YHQFugwAqrujP1Fs0thurz60J7jBaAe546AGKrvufmqJ
+iHceXiITPDIrVh1bUhRKpDqY00Peh0OqvE0OA4sb7inz2TPdKsyGoezTw4VCOo89coxjCBhwY/j
twnDh59Ov5Pa2fjkkb3Qva7h2kSz136K7tGSfkWWOv1WEuM3hV/s5WZAoTxw9G3W8OPs92LXza/g
xOR3oAMriHgYmFBZI5BOJCa/JbpEvRXvLloDpoBZf4SNOtxVia3PNP4J6Fp1ds2xBYXMFcDMqNhn
tQZIBnjfcImhtTAoH/a5UKIHX3Hti63hpl2C4EPRYbkz/X7fpf34IizmTpoWPDiSK0Ubcwk2QB1e
IgSAm6Dou/3yLD1ODpXRaze5rfUetUR5gyMoZqo6K4NNl0AOv1l9bxIjQMTlkOXRXxutec+y8b/3
/Bw+ZAufkDf4eZ1lW1k6+NBo4K0zEgMvZtEQ5dgo7VNLgOXN4KsZ+ApOSQZvm7plj9NjXoVo527G
RpJzOa/qYsS0JEx5WFb9tNJWuBPjFSEPmOQsm0nBvNDzkLynQozFcXCTkgQLHi2Ln2OWR8s2ksY5
utaRKPU5aqz/j+dNAKMKDOr/8drL6l9vbZMjcGAktPpr289TlvcfomK6ydKXegzDB+65/krGtnnQ
fbwVXW7cq67t74w+VNZTzr/ZdmV8Z5Vyv6wtTxKGe9+0mXs2TWUPumi6uG2NpbDJm+dusMuV0dvB
exMoDxiK3E+hadvc4XYAB3wdaLkecQBQ3jaLvyhm3EIHiX+XURXzs1M3L3Pc/Tox2+JMnfuoAnE/
YxQoz7lWhltwptMqEWp5/tmx7GWA9c9xgkge2dhrtX1CIkNy8/wKy1OWA39WO2uwV3Zf0bP895v8
10srQ4JfSPefUjSqADPnN/l5gWU17dU9za/4xnN6xT61Q0AAEdGhJL4oXYiFRLfvBCTHu9Sa776a
RGEgQud7G05fIpVSZ29TKjjbKsElsQrq/3t13kZSd3+O5sWyDQmmtiEXjS7IvPdnx3Lcsq2s1Gwr
elIBltXGMvJNBBbGa+OR8n5Z/Y4wLrhSrV61YMT+1hXjk10waa/G2r/Pp7zzkIp1V72NoWHaQ3br
GEBVYiBu59Hs+r1EVQvBMUKzT2zVwUxdmCDzXby31eiSp2q5zZjr3qmwdqkYUL1OzUqhsC6zRz5d
uKbm7TwnFgQUcxLijUzRF79OrY/C9G9UCpkBJBx8TUmVMJR+lEVjge+jyEBDo/0aRvfk57n8MOr4
XRFUqblbIqBHNWSaHWlYAtSCCdIzm7L+0a/6GqY5E4hl72CHxTHMsAIue3MiPE9+N9WrZW+chhmZ
lzDllr1jY6WXShFvyfxKdDzy27Qq75d9sXCoOQFaYkwe3RaNqlxikoR4HJhTdLs8WhZqFrxOuloe
fjYtj0hDDb2YHJ/vZ/3sVe3M3sU0olbLNrsOwU06Nb5T4KDrn+N+3kfts3MtpHXjTzrHTjGpVDiR
7ofELWgR+TRPtFQ7uk6rHVV8VHjWI22XTqBilh3LYnCgBq2V+ZhKUcZy+/MczVc+iqmAbPfvl/nr
ENOO8ZAtL/7zah0xHevOHgvv+3WX3X4a8xZ/HTlZirImDkt4huViBJtfXukrLII4WP964rLj+y2X
Dxhmqr91hXj63mYsn+DnzUc34Svo2616qMPG+59/08/R/7yu9pkFcBu+P8N8FpZHf33Y+cN9f6Zl
z/ebtkV2GwN2xSq+MxtHPcr5sOUAX1SUeZaHy55lMS6nf3konBZ0Q//bpSN0Vtp+y2iDOLWhPtdJ
VK4rAiyCCKtZUOfvpqxHGHpoGjv1YIX+tLPd9g+y3NFLASuq0UenJ0RHCos8Chc+mNu3hzBtPqvM
d7eMmY4OCNOo1CNPs8YZZet+WAoR2XG7Uipu5IBmBTh8x6XGWJNu5VTJE/PMPSa8R1F37qrjsoPr
MT5Ufom4uH3UgoEXw+YHETu5dGp9smP8lyWqJwo6m5TqlhT6eyj7k0LXc5REIo4gGIq54ScVmg4J
ft89PmKmqW5yjBTtWjWJcqfGTHkL8ozuSv8oGIsQLzdv6ocOm1SanL+3aYS4rCbZZ4efZwVU8rys
ArlEbqpyt+zAg/beTDiuyqbDyjnd1+V9nYr+rmcg1NgVLPScKXk/IRkBXhbzQYJHpSBkhYQcYg/K
1obs0AyrAaupcNEbmuml0wYSwObFmPrXqsfHn8mjHfQmqn8WkmrxGo/ZsNUlrLFlWw6BYTeRskbB
9F/b2omBBEhTfVeSoicd07/N5gU4Crewy7vGAteUNnBxBsYwd9O8iFKj2DujPa6WVe4gxl0MjQLD
UP296Wd7bYnnyGyMm2WTo5Q6XLJhIi60lptl27IwdF+nTQSzcTnkrx0Q84yx/n7jZbOpS/q7o8wP
yxsv2/ywX1luY3jNWNGxnj/ksjNK1PxoWgAI500mZfWLbSteH4TxVRYbiSH4rtG06ErP/GuISv/Q
a8YZEHl6GgirulsWzgTrH6yVuf3Zlo5dTogbZP5EVWIFS6NvkHnd3iRmYt5R7De/n9tG1maSPulH
YVOv89xh0uanZAxNZuHsvtdJSCq3lUzFGp0v+8PC1I/z4DmundvJZXTQTSW9orIVd66bKLdmdAzm
FSOK/1kMZvXaUrW8GUU6Twvx+5D+hzDj57ghgXKUTtx6lxeyVWmRXRHdEXjXXgo5et/fqKmIArTG
zQoqcn0rqyy4CopkVz2W94UfDMflsGXBkExfEQtU7JfV5VgNyrpnlijHl2ct23BUpFgSkjNzuGHt
qoF7l+aGeweXe7oxjPYt8CsoIfN23c46kqTilR87OP+XwyBgHujch+flCEZ+d2qkGcdo4vsnx6jZ
K4Fr3WEWte9IECs3WuiQZTBM9t2yQ2uAe6oFzZllddkBMEVcypQBI8kbCuTYsKGVbBjrLuL+m3Tm
6efYkNopYWa1vUv1Mt46I4oJcJbhtcAN4RHPkmwMGzLa2m5Kf2u4BuRw+C1XUM/RVTQ13lAjoX4w
UA91jJRQoTnLZFkwdplIyyLNU58GRhtFQByeQliIP5P6fMDD/zyaV+HrPecNWX5ka7jo7+ZoFZ9w
6JvlEXHNGf3rm2Z2CbWzhHF5tCz6RSg5L5jUIpxcNoKubXeuTsd7iAG+yPEh/BZezTpvlWF39aLq
E2WWhlnsbHz4WTBGxuqwrGeL66ET2bOYjUft7KSp5o9ANhHOI2vxH5klYDdokBQF4O7eLAu9bIaJ
gKNq5m/8+6Geuh9RosPAqHOwj8vurptwiC4PY7AzIP+TmDYH4HyadlD2vs+YMxJBksAZiR2LFuJy
Fr93A3s5zlWZHewT4g5wmGFfEBtlNBQsdu2fsRWfPrSIVJa7gfgvz9TuA3Idb2Tbvdic1mNEHNi2
0cRbOAp3M8yq2oSXke6RO062Wf7en7O9PFr+A/Swwo0IOFcKKWlHtdW9KgnEviGo7cYyZHGwmCQk
ZVytFLXd9cJ6TPmrTXPAoY+pQ+U/zFdAqxiTOwDpJ8X04goT82xKy2fFtT3/s5ZHGdCGTQkWhN/d
TrupIVsEpUWjyygg8SXpcPrrxGBR5rxZbg1C0dbWipL51PspuJWh+SGyUNkY5kn21XBTh1b/vTBE
NNz4+nzmsvEt0/TyBstveePmJdDx5WHuuJ22WR4u0avLo2WR2H6J2smFhjFr5+Ucx1IYJQYdBh3/
84tVuHZ+iDJAALNHdP4zl8XyB/+stpkBWUYjN9OfPUzTrFFcTodcPKfLw2ai4JVn9uj9/GeW7+nP
6vLI1XrirTDwcvOWcAJZGLPs72dhtiLctcI8JrP2fvkeLItoXu1pcWynqD4tmwrfJNwhcBiNLLEG
3ZJoYCkd/99Oyl+pVlekjxo5HrDZNfb90G71/pAA+cIkzzmd+RClIMZgWSyrcQSFWIuUr4ohZX8k
GLJZTbXdkYqixMPRdqRnENPVyGFcBRnRuiH51J7qlMxidNXfUfv5dNPhQStmsC7jEXJjJYFzWOlH
WucbPevwjSbnTJbhCkYZjdKpCE8WWphz4Ldr+u31qh+zS6bxE5G7pem5UFaPatmsuWUUtNCpLBZl
ewA3ME9tJ/WK+17fTz0JQpZDJq393FRNvhU0YVCxtx1ZLHWwjRqCKEkCV7qM/ggyQY8fXG4a8a3Q
NWs9aqOy8ZWGWJhO38L+B083PRoiPeRFQf2OSKKoFq9lX5JZOKZb8EvRxsToJ5v2FAaVuuLHEWdy
KKVXY8gI2xPgV/QkMS1dRaX1GsQUVfBSrYGyRdu+nDOiGwMVLiUKmtPrqdB78o2d2itAVNQOtcZu
+KptTozTuUSl8Pypc0/BmMTriIAtP49VuKZElEYa5epOBXxrkH8+EppZdl+xjyNbRUm1HibT2fmw
bpSi2Td6yEmAQxcJizMtQrzidS/QxfRPrjOXLgmCZDxWf9r8dM/3Fk2DHWNbhzzZGcqIEVhB79/2
yo4RxbSm//jG4DncOCP+/UKxEthEyHScibGnwJvjgEdDvskfHuTuuE+c6wACaU/HUz0hpiU9wyGB
Qc35Rxe4dPHMtwHAYCdwVLK2WgFzCtdTqHw1Ptky1XCev0F6bDXnNJz+mOxc5zU/lCWTbMX2L1Jv
P8oMOpLOJbrW+o6wprGn3xjaJOaosfAoiJ5kUpOAa+ETw8HtpZQTDIEpfErUdG01M1IE1vJq0Jtn
n98LD8rrilxm8kEzWjgO72WVbgQTYurWqHJGiF7muS2VbRbU/nWEuD6Vzu8iJVUvUIP3sVO2jcNE
sNc6bx4AdpYRHtHKbU03/FTgsK7kQDaxNkwvbknBggKkpvyxiUiEa2REB0OjkufG6hXigrM2xtTz
w+5h1JwtQbjIR0KkWIpQ6bYyQ1KSj6TU2u1UDq03hmmxVZynUMnzlRln/qZKc+ozXb41LUWeppAX
7Bsqg5Gm3QZD3ICmHA+t+s7MP1y7o91t2uq+Tohqrcjrop6/sdziVWs68CwAkhyD0OOme0KRawA7
isM1KZ7ZitGgtp7gr65cAlNXzThkq9gO96ZQ1FUHssuKxRMgsVIgkgTzlTI+KlUvj0lfcSCGqlq7
14zAZN/4HLjdux+UFVAn+RlPL5OeAF9Lww/EuZlX649EKD526CXpukBL7Y8uyNS5t9EMreNRaxvG
1qZkhgjY8vUvyjcgTKzXuDcvcqBpn7onoXNYpvVnQ2X0zz093nSkDjdFffKnlgDZfNwRz2uRLpuH
+/E3ydnUqx+SvH3TWgLl1Wa8EzEj/3aacb2SQiDR6DT6BHfoHMhki2YYsGHAd2JdyRYgWPzecZJW
VUEosGIoh2JgkBUKrVw3O8696qU2BX8iBY5Gsa0y07+SbdhsaO3E66G0H60h84y85UaggKFN0xcy
7lNPc2l411UTreo6e0YvismxYQ49JBF5Sag3rYog4TknFmX0sKmV9AmY/xV0mrOqnzsLAl0ZJfju
+4MT6Z9SST6zSP+oS4OwwAoyv8ocigr3Lu/bcetkNAsiDS27k6IjCsfgRaMKOmTA/vpR3qtxeSnn
QlU+zo3YP0ZtE73Q84FDpLJ1J1Zw76rNoFiz3bm47cJ4FUmLasks1C2D4SA1fhQyNEIW8D5YL9w1
rWAda4cqi25thBirIpWXLJFfmWEfytJ6ryMmXoO4C50084Sa7hGqUA/yG/Jaeh9fvdPfNKSZBaCq
vRIF+qY1Yog8fZd4lkIava4040ox88HzDeXDgWwU+h1C9MjYCEKl9Ma2duNQPRDzRhs6EzuqADtz
opIZ5o/5oG4Fqd5bJ7TQD6NZiUy+Zop8cVUZ33TrIHRmhtivzgihjadP49SkHvyZh7CaPuRgPety
vHbWWs+scmsFw3kCzZlYkOdq8ic1yzpLMNaOrOEMSp2OmqgPie8j07Z2faR4TkTW/esYFW9ukD5Y
RXsaLDSNav8UNum+RoOTDHwn4qbegmQDTdOdQsCBCNoAo1Wp6SUFM3Cl8oyK6xOqvJnuy1r2FHFH
mHHwoYEGkF0RmG9jM7yRTZ2t7FR5rB1ANk2kv9ZZ8tGD0zPK4RV/2R9ku+hijd3URYdWZA8jNvJ1
qspfRQu8PILD1CUoqjkf94IQsZ2kDYDmz6B2VE87GpDA1OpD0LZXMo3IEHSoj/eN/acWNWgKfmHJ
2CbqPRcgfwEorxTRE3mp5mCb0pPe5NcENM9Km3pzI1x3N1ju4TWrAfRBGzrIwWzg7SeI5UfkESE5
mqSxHwnFkBd8w0j4bLDpOldk4VPZoSrcmB9q1pwStX9p+VBM/Z4jRBiQPtMnt1KO3PnuEZcVq7a1
OfXBRSOZXpr6ron7/SD9bb2v+3xbc1q4STDzp3c4rOjtRYz/e1DAdnGJqFLtG/LU1JpgscE9JRLW
Z2sk9FPybR9x9faO/ydNiVBO0KflQ/Vstc1Jd5u71knX5DlciyZ4MzPmjVjIiG7o01cbTz18Utmt
ac2Q8iCI/pz4btARABufM2yotJ4RzbBxDBWBcbsTzDMOLrNlmV2IHq0YB0QqtSoul/bZaigqT6kz
rODw3KbxUK9KGyKgKhAcGVnwIK30T9EM1Spr0t4r3ZbESEyHVageOtX9ZRsMIscQcnYedEejZpRd
tP5b23DdTa2+tYB523V3NqjeQU5JPBB3lpLSDS19UKJop0DuPsMgROgUUEIzqB1WncFJtjmNRJ5M
3NC1zGt128Xw7zirLu4zL7uvMxhRXaKoW92A2VBX0S8C4Bsftj0/cIwkr+6nOrTtSQNExmzM3Dt+
86CIEeym276JBtL4qEToXtq3qna3QQdStI7IKHYT10spEVQ0OFKE8V6uKlw8DMJKEa/LgIpAq6oZ
Fetkn02dcyBk8tmOgPfwC952xafWMDYeey5PCV8njk5CkSTM9TAUY74uZfRL4/bj4U5C1UR+zxSV
pyCSX4SMhiuhtbSVjEe/dggqyX9rkOucqcIloZEI5kcO+Zz5uQ3Ko8VgMWjyS+fSNCRfBNTVGQPR
E2PtJ4emxdoM5qwIffgYTWYAidMNF8flp8YavcRp54RBfs0tAqTiGo5q+ZzoJVdHv7aqSb01u2xg
MJ4mK+EwBrNSdBtB9NVRz26OppwJWeYA723oH03ZbzTdHBhYEZoR2bAdrPZO6YfiECnJnREwICeT
NtfNfGdQmSrLqWdAG3Y7TNpGbWUeBaFHKwx+w7eCnZqg2Qu1kiuAL43yRdHvPZLJwbeMgWTghm7l
JSvAmIG4F6sUte1+MoPKqyFiun28jifzXLUu2tT2j6ncELV8ighmzSlCA3xEe5cUG6yMd3EnxFbN
y1cgCzdtPkF8ljOi+a0UBFcProZZX4aPhbAZCaGBcigSrEo1YNwpIzCTSNBzZ4doySQa0u7XsYW5
xxpxhZjvcQsCsutHMtstfSuM8UFXrVMZcwWGnOFEECpBV/KPafudlzYQh7NNqFm7yBrepuEG5cxj
iiJ1RS5Iuck0zhNR4hecGMhGJubrFl6lZpxL8OazAplv1ratoYe86PVR0bYWgUcr11TuhRTbDsDt
fJOSKzioWKFGBNS7mS5H+kfCjU0xjqADX7vQ+K1byrj19Q5YMhZSiIZMT9MUvB0jQtPl2y8VvAMM
TIhNDPGvMMZvohBGUmJ8GVaTr6yBcr8JNYn7JiVEE7ygrl4jR9WhytleQsrpSnH5ltim/k7B5Q8Z
ysWxS+ha6zTuR6KKEl37BbAv85DKYKA0NE9NpDk/YRNRI/Z0nca+k+yECZdWG4a9rXUO44C4WIOa
q6GnNC+xVoKjbo5KxLdNVmJVp8VjnObYkawbwJjeJBk/941Lqi9FipWVhruexHGondPFQsJeiM9R
cz+KbIo9hGwFX9P2auf9q133H5BE99M4ri1de5NDZEJL7kH0Yr7wh8qET9Lna/ogaiHuu8S+trWD
LSPOzp3T0kApVRrZ7mtsNiTaZ8aD3/xqhQqqG4YoCWIk7qi27w1hfk5NcRKaxaUbNOQ50ceoVPu2
YNbRybz3wki9I3DkUe9IxXTbfBuE46/QNzu0gPaVhgoBLrEPs3l6cdxfjqUgEtFnFl/WDOumiRlg
M8AEXxd4sS69EYotMeerrmrpN4Q7pcjPefoINs+l2env+U6uqyI0NkOsMRPrNA7Vo3yj6Jaxdm7q
AGAnRT+0C2SDuy2ak9ze9KX6oqQprZZW3/kDzL3BJwwvBYNW2u066JqPsER6bxoHxhd1njLA6O2V
yaiS2Vd/qyYHRtIm1OGUlKrIXWuys3gb8hBSV1n7aHPz0tDWjhN/jnb4EtKnHMc2WysdbMDY1ceD
PT5LEaUbX9+lgoZ0jg8VD2qwsciBkaJ9SfJgrlAz8/dj/muuVa35QaBXUmlUWsmrU3YxJtLRSh6H
gV9vk1TvbdEz5OishjZhTXs4JCTatV0Yyp+FT0ZGEhaXJgi3BkEiW3ccjkWi/04VDLthDPl95g2V
zQeKpEca4nKroFFZlVzxG1exmRu6XEp9X1/ycetCAR5Hyu3ouUrPTwLobBJbYIkTIaWrFdd4/1Kf
WkgUfUo/Pam2AtQ8LkgW8k1aT1G9DwFsrBAt2atK6p+9AXYqfdQsOydxS3uzNWVvTwP1Exc1j1F8
SgnqFF73J7yZd0bU/bbUw8sEchiyb5KsSYOFQjDdViERrncDv6ZcihgO83ckMUi/uy/yLS++S8Ry
xD1KI+g86+wnVxuOYwWMBM4cWfJGddtV4j3nnwUS5Rolrr5T5sjlsBhPqalCfY/ydhtFzNNUxv5F
0T9xjSIDQVQ/3w6tTRWMO55HF7wNAN+GB2KFHhNNVzwSsHZPGEn9VV/6qIc+3eG5dIxnatsPdtYy
2kSYak4ozoiuxjpxTBOXaSq3KN9gwMu1iciWWm9ZIa95VS39rdTQUmVoJijY/pKcvFXeG1clTSgZ
CuOlo2+pBX3nkf4z81Tc4BSa4iGYrL2WMkAXAaF83J0YAUDaYw7r6LBby9ZAaAxJmILVnRsG1+IP
N16fzk+Ps3IIu2sqmKlZFX6auCcWRagvYUVQw6hL8qD6BwCk6RYN111sdyfaChj9lPQi0qDxmASe
+pncOhr32nuQO+92Wz/VKl/MxHwi++Jet3JPBOQUEgEMBZwg2fGmrrhasHWhEN/XhvrSNuZvxe6o
K6N0qw2y62KVYkzM7789RQaOie5QtpekhAPODQAZ3Axv1l79efLqKMFpglQIUvuU6NZE4a7+KMph
W9rKU0ok8coOjX7dSwbeqomawefbwiimzaWLVVyoK1OkN9JvfucCC0XYTkApkT9V7b2diqORWfVa
V1rGVDnyexVA9RAriifmfN7W1TZYwYmij+VHmIV7wBU3VRRu1cT8DJ2KOlVFF5AkVaIUo50+FpfE
IlC0KtND0RGZ2qrFBlX4e6LVyEV1ErrNaBMnNJ7jBv2bnwMONjd8hGMb3tpRjki4P+WKBt/J0sIV
pke/N375DRYK3/+acuVBJ0posGT4oCRvMBNzc9LXSqCixur1ywh7zDMa7cNum4PuRveyp7OOA/Cz
8eeTHaZvo9Y9Jzm+atIWoF9J/uaov4xJf5Yx8jw/eGcI8U6wariyZbc1i/GtLWZfnsoPuZK5KAIn
CXtcR23H2HyuVA47unihZ4yUZtVIJwBep5oQvrkmiRRJnZ+ylDglaf7KnF7QQVdep6A/qSUIaTc/
69zChe3sGimdddYDucubTdRHL1FaifVXaRYfppH+9osCraUurxm0xsbOuLlYFWlLZgMe7zjl/cYn
Px6VE15trTjiM7rXlQ5xOs5fXBb7sf8/us6suVFkTcO/iAj25VYSWizJkleV64ZwlV3sSyY7v34e
cJ92n56ZG4VIEiTZkGR+74YtYUQ2aJKoFPXaouNqhHM+mcZGBVPFgytEC1L0a3XdTENCUmKcbqfQ
OaKgfLdN8TObpkuHzxewmn3mDrnZKW5tSrvxihIOphvudJmsnb6FcKyQFpVM94iX7nCtnXbCMnwL
ewOePxp5lNna1bm7uknt9mQ64KIPDXxwW0zW+VGV4T0ODsUbh3rKymBGx1VcnI3stTXTDQGqVxk1
P6IOCHy+BKeRiCmIJeo2tLlQ0E/cT1mwoyL+I3Caeyq3lwCjfFYJ6NAyofmkEB0zM39qIv0tH2yT
hV7EtBY9levh8mQ2PBiL+GmhCoQqRRmKx9We1dgTodo/qib5zer3GRVoc8A2n0zlKdige/lhVSdZ
BW9MD+BjRExRAgr1JwUgR2qErbSjlfpuru9hGVHWS0aDKYMIyYdUTqVTKfesNW9DTm13ap0tednF
prTsnjX94G3zCSuayczSfSHPRakAEHAC302V36x7VyNaCDMO3P0wKegmcywrCckKBze86+KeRSPO
CWD7yrpKLGKLR2s31rl2p2QgWAIlAkiEw0LNjVTkGdpuHD1xQB4Xr+RIBtOgGfmjMtaYxjtpvVs2
v9qwoU+4L+ss2DhIODDir3SeVQ1h405ekmUwpz8NP1wzxoybAAvbGca18MZD6SBJR+T006aOrJnw
Tx2jVfb8nu2kMVFtzYBKHyb2LG1ep0zWu44Zuux5hnWSAmTcPJEv/N422azs4ukzKf3B1Dpv5wR/
HDI712OmvcMj41lTQ3dLVDMk5zh7U1oMVUuDqb3da59B4XLTMMPOg+CXkZjtmhKRu8E2wPQMTJzV
gt9kMyy54i7u5ylbpBwjBw5f4PyOPP13V0PfHhmEgzY44MSMQToVq8bTb16K6be1rUblLOaPi2cE
xrChT/U433vuK/552B4WJEtMxbobk9Ok2o95dakSs1slWf9UhKDPmeseZGVS0nQuqY6a3HE/5GBh
4h+K62hlD8kMHXhKTtlwkEdTDft1LQ3uCI8UeFRld+RjFBsRigEMv9kwue65rY1D0ZkE6lis3vZG
GJmYTcDsUG0cCTSnwhM1NRwcGkPpJ1Z1kUn3Y8jnoMUh6XaBkf/p46k+NzhthJS3VYuVshF6PGBH
A3zAMHwvUn/Eo3P2wj96bYDJSvLQXBacVewWDI/JU96/BkaMu5DLGi0KjXCFxHo1NHg5DOWwdr2E
tbNj9Ssw1V0Sq9ot9Rit8Y5ldUuJZcjJh9Lio9lSfbE785419rOt5rc6dzNfkWYM0SL8gccIEnZX
36FmUtcQPRgGZ9KhQ+wQlUOKVO16Lnv6nY5YXed/rM9o66QQDGml6Y4gU47SjwZY2FZ17fcJJX/e
U6oMOsAVLFSQuIO4983AGk4hd8ktMned2raGoql71jIMAVUDy5eurKBVUbCyqo80EXi/FP0+G6kz
a5nlHXTz0ORNuxpDgKl6ovjkOOl7S5GPp02prApID3VWRocw6eYJtP5mIXFZUa0MsTsZ5FXNc4AV
3fpVztBT8FNQYVlrqcLctTnV1Cyhycq7EGlgy2TkIbC5KouSYmerojvp7jv0dWs4KpXvFRYu6SOw
hz0n1rSCil88tT14GRcMzgjpTka4VDC9Ww0ybR8Emembmnij2ZD/SF3+HFpinbXUbQYcNbSesiZz
qeqQdALHD54IkTCDtWhj9dz06jZnTrkaHZTT8URiualevMo0dqbaii0OkYdJJM7KTgs/0glsmUIe
DmFo1seeenvqQnBP0uHVLiCZqs0LqBn//2KC+kNFNojr5C4rKauzbsWnNrGJXum2eDHgIiGK+NQ4
4KdCUrSvjEFBFIsfZObl/tQYPIz7+gcWPX5hzfPPEmnc1B2slJE0i8vXwp6MvaOXsJnNcrwz6xkT
ktBpiN+Aw+ekknltRp442g3fjLgslN5EgF1TCORGY5llW695JvO1oxXBGsuVAi4nqtcqWRPZVmAA
Nd+Sl2zgI9KRW9jIpLU2TXPOUxAny0xujc3fNtAae5/EKQQmbntkPq/S5hcLi49ET0QlJrQZ1oBk
bLe7WZ4FsTjNT1h9DsewfFApoXBFFauA/4ofpTV237Vkucdna9W4JWikA3VmluWA9fi2W5XrJOz2
Jgt34oVzIlZbs9gBFht4xGy97lxGhLeglX1XbZO4dz3wu2S8GT2qy87pXuoArSc0ILkrCKJhiG4u
QzzRSfljkhJEWSf8VRl2u3Hc9i4EQ6Vw6OkYo4QjZXO7+sC/mT/RmFw7tVUIn3ZRwHQusRsFwgRR
wafVqdDphI20JGwWXMlWgN0aNxKq/+psjg3DzVDoB4xKyolphcU1Z1baxxBa76r+pxumD6xnCLfA
KNwS16m2VZxxAurQwTvmWxxt6vZWzVBQABniXlMjMqHuofTdfQ/GbJPik0SdX0fKmydN1281SeBa
nJZnkD/HzyaXdDwTTAfYa61qzHRY5yDuZcbKunaHsY+5xhMj3fDYPiRGMN7ZgQq2wdLHLKDkOGE5
bBW84OEhPzVKpm6le8XjgomhOr52g7afapWq8CBfmg5ExO6btR4W9XroPY2JYjbx7cNzVDdvmQ1E
ZvzRu/jqstpnEcxTsesGqEYsB9oBADryFObse4lu/BKSR6KUhFkT7rTpa+VDlt2bEZLrlQXntIVb
abYfvUtBv0oowcOufG4oCpD35uH7W9gUP4yXLmB5mODe4CPQeVdm9VrkjMfBIbogT5IHxaxwz7dG
LrmpKlclVJSN1rHmc2ZP/LoqPlWj/9V0KjMWu99rjD272XS7L7NfcDdIr8T9FLyXlbHuyEd+UcJV
FSWUX6xsF2GBC9lwkyrJPlcJdJaBcRW1l9yVNde2ITYhf+TVWHnQAwHBNeFZftT0/X3l+gbs2Y07
mKRttO/jWF54wibMgo2VWSGfk2UBD6Tajsks2G1YdxDaBkF+qj4SRFYsFZInXfWCdSQovUalFfOO
wkkWlu2lsFHmKr+ptfc/lXAP+qpi7WTedzUw2zQUvx1n9mYxWRrJGmJdx39FU6dd6E31JZ5fLKpv
OUzau6XJzgRRRlQeqtTm19ZzBE0w7HPoj3BydcZSgtVdxcPFX3bjphKMw0GlPSdtnHAdqLcae4mN
puvOOjT2rm1bG3PybmEcmajcqGmXdd77MmAhk/foIJKVHEpxEEP93DnVtNMTI/Y7md0PUMbAjkHn
DJmJHTcPwcZum+IjPIDVgsQxhWOMRaWPTQXVYd+QdXvfVe5jVvAHLaZslVeavG+8piLDe+vy0Hcr
PFka4A1cxy4yGCnyU2ZsouFX32q4iDvA8kmrvRo2zMKq/lkJnFxQdDEVyn1POpccRGxTTWa9ZtLq
B0gHOyBWPHPmoI3+M5HjJrC7hvjCu1S2wxbjb5iLwb03hefQZq3Csmyb6lW07pWUeozW32nkDzDJ
GT4ZcjGPctyrZsgH0aaUYezwNRvBP02eSyEO0lIZ/wzkByeBod3HltFtmiIPt0pGMoLQ3D+OBUcz
b16HpgtWJjbIa2dU1049Mj4b04c5uHtpEJOd/HFsLtApz36LAW2t6jTM/RRCjIoxPPZG9SJTyBQN
F5deP6PjOHoShk8YRH4QS1w8Wn3leObvWXHCRBx3ktrTjXWgOycd5nUG/uJ3oX3woPzcIVR80eaY
8bBSQNtL/gCO+VFniC3REZUUX7dD4GJqk2TPng1OrTtkFOEFcmeX46UzQA8sM3iLrjBQGFXWQT/5
rQ51v5PnsU2zHbSMw9gFF+JCkL5Qi0i1AaqOwznDcbzlhfUpp+Fsmu2FWSq2xdExDejB1alACKq3
qdlydc+zM3CUi51EJtPZOqdyYuyF1Ry0gRz0fHhSxkk7t3CBdHjA2zLe55IpbuMZn3pqtKvCrm9K
2UzUuVIeBvzddJSZAtKTdKNjA5ZGze1dN5vmpBEWm0TuuFWaxtvUU7n2zIirJX7IcGZYh4z1pdxh
q3SAM8mjPFV19P3Vz8wmTiwYDBKnlc/Qat9TM/3VyGji6td3veD/YsaEF5K3vrWn+mdoUIRMkllO
n4CgGWQ86aUbrk0syqgwgNha/Jk72W0hPjHC3iVN8sL//9H5JSvpbULqBZRpKfrXnrpSepZVVvg5
1MNjrTufVdbc3LF+AoUI1nqi4JPvEJzl4SglApYDpjazd8BRFVKDbRNKNpEH7qrNJ8GSXwV1dgLj
iFHaLy3o3bUo4InNaFbRIM9npZZtiN05dION+cPdaIw7hzuoCMtdzsAd2MoPo43/YG5WUHkWw65U
obUhf4/kZ+HUN3KmqEYX5UWYWy3gycmYjruyt8/NDvfj4peeunDTB791Yyh1qlmRy4DutJrjZ5QR
gl2gfTj6J4Cm60eTdx6gpG0KDWsEqNexUOH0etHdYE3aKomjc1UqpFYa+clGrZYWIt81o6X60OYs
Zhf9ui3sndYPIW5jlSCCRTzqnBiHNW7/1LyTLEpDFJ2kO0YIrz3RMMLvxir5jEoxm041B6NQ+N2k
cpo2VRymtyzC5gy0sX/Vpsg7UtlYDzXZ464Va/7gFM9RJa9GSxAENtV8jXjT53BdXarl6L2ts52y
FBLA5et4VAmuMtITnnoP0L8x/RsqEKsBEGMg3Anm1E40SuX31aWZVO1Y5N22L5RwI1ImZVW9LwuN
eSs14biI+e8Nhe9G0znOGYCCSBS+WjV3oUtwe6gSuwDjSPOU2vcyBbly9yMbpC+7milAE14VjUl/
X5QfIYCeSAij9EIl3iij/m434mKqzT73stFvNOa7WZPa1IMMxEIZjixBf21C41dlHkODUZOcQAc4
7I8Hx6E0LWTunfdJRso7xS9TuK8gKLuBGDg0LUeDRWkUMo0YQv2CYOUS9eol7lvYHtqhCrN8q1Ee
sHP7OujeTOVhOloJghRHuK6V1G/1ED/DsGQ6ig+V1XQINQr7vpiMp8BIHk3GlK3rtLtUTjuv0u4C
nuSIRddtCUBGNKWfJFQjSexMYrnSxWBsoFGy5YZMdip4MXVO1Rwtd1xGu7HTtk7TMCuh2OiRWbCq
lOxkDvIjSLqPtAarSKaVJh4z0bbcNEj+gvKHHtkf8WB9tl2JX7++MdSs2mF+D142YqwgWLXb0S9K
sgD2VSEpnikXo5yeI8t5TZxhr+rGQURMVZVGP2G/g9zDhKPT8kC0arddnf5opuILteKBgTVE55lb
S/CEVftfssA2MP1lGiY5bOmBou6D7VCJy5ryNgXeRo6TuYsa7cUjh1UI7y1qZ0Z8HJ2UHiIFRDtS
IPLhZOXknpY6Be7cfVFxcWuD8oLhUQfzqnsSHbWYJkQMWzr2GeEYgXZB9ZgjZFh503gqWm8TTxYp
SnQBMTkZ+KQAs7pby5WPhpW/y5qsMkV18NqHkKZ2z55JednwkBVY7lPfaEzYrA1DLgg0HgnQcM2X
lIBO5CbYi1mGfC/UdqPAUhWkhg6xfrE1h8xQfAMTau5tFeznRx64wG0qUmtlRgXadKQ+gbAehFHf
W3Jw12CNLLsJrVspwrhmrV37BZye3oX5ODRHvQUNDoFTpPIbJweiHqmtrnqJgyS8VN3hX9uDl2eZ
xrrUOVCCZ2yMtYrn2rRrtfY1VymB4Yo0K9J3CsLu2rOZlDBR7FGrzDAgflIxthNqOFIcYPYb1D+F
q21baZ5ax8EPpSIZMmXMxtDCKSlots25r8zmrJVxe6YAMQHr9coe+ki/qpVqOOS1WT0mppI+sqye
3y8NZY3+EZ8iHpt2gBdkEIXaWlpqvftrNx2VofOJNRSXpQk6ADiEZb59nyTpw4Rx3B18a6qrR+ow
4hG62FOlYt6xNBnEu94LT91/dZh7ZQSYbvm20eb7RBTSUen3unJY+kG2Hh4GQXz9fNblBW3JPkJQ
CWzNN1vaartu1jDsLGxc/tOWxe5aw9TnsvTAu2uE7ZJQ0LbS/mIO3V8vrO0eXLPo7/7VbjI3wEqn
B9D6T39N2LhYmCdwUv3+uzkjWu0+hGG0nHRpz8qR6KnIurIW2Va6CK4JmZ7PIoA4VVZ9c7ds2l6Z
zhlwkx8PSfvsyTA76oJaYhH2LU+Oxn0gA2GdIb9p1oUznHuVwXc5dJRevQ4h6x2WzSTzkh3CBnPz
deIw6E9kFVI0mz9WZrjOpdpX1+WjXK+6gbqY5+WT+pjIxilwQwoSdO9bke9ZTivrZTNGeXruPf0l
FwrfQ1UvhtDqp+U8GkdSypDitJzIKiD1icILtsveJrHWI5xeVDVZ+bC8WJmQ21Rya2GVFUXr1i7x
uujzer3shtFcPvCB8V6SwcwoPvfJ4ymCdQWo9X2etB4H1gPFjiKFvm0aI75QYo+2ZT9kVyD4mTlQ
VQ9Y1DmbMoy7xxRLzU2Nq8LTKIW9DlDfPDP3kuuwt7PXhuob953V36IJPzsns5wfxWAVq0xpy5+m
rD4JlUUuKYub2yX576EqkA0mxkcxQWTP3PJPMzCjyMFUQDjKdadWDByTeg0GZjQreaJaBSU3x4XG
tBPoB0QTM93p6D2Vuwgs5BMg4mg0k/jIpPPgwPD/FffJm1tE8l1lTcDsrfbedLDbVZpk4zauQqJR
PE08ECaPr2bmMATNgctLW5hWSConhclPJ8TDskMLNYdBIqj8ZXPZIWOKQ0mYKUx3ONVXvyocfBuK
2WbZbOYTlI7u+t3g4qj392eQ9VxCnwZHs3pRRutJOupWMTRciOc+y/k9MMHdIKzu66suO4o6aHdF
Daa1dFnOPygqPP8uAu8vBXw2FOn7qUuJiwQCvZAWlO9bYSVEglbRmdtM8RtlSJ4wMYjXUrOan3mm
3OtW1YdgxA+TG0R/RG69Q/D2br2tu0QgN8hmeyejquKJo1KUxtHRe3fL4rXj/s91cHGj+9EH3Q+r
xMolsnzUA/yDpnR6KJzKfhtsvVyHYT89elpcbj07x24nr7s72P3ujtTm4EKsab0xRKq+wihMMEyK
rkJNH4tJ1++NKsdowbB7oAmwwDaNxD0XDkBRWKb3KUunnYHXwjlNzWzXClxSsgKAK0/78ZxaRrMz
ClgFhQn435paftbaUd/hbBOeNU+3d9wozilNEQKUDLjcZXcFpJNdhbR/b1hJ9MBshCmd5ti/w+wO
Xwn7o2EdvqqbcHxcusbWpFCV+U/Xoav/1dVA5vyokvG96xqL0bdNn2BPJSeyz3Z9gLcpbsuUM5Y2
Cp67TlR95PfEhW4qqYL6Bf1DrtckKyfB5Ovx1D8sL8TLOmsDO4ntsqnN/bQOJW5oVNauYmgjuDuh
lo2rT3jQYzF8HRclFJVdPZB3gOAfE2l+GFVR6Yfrf20qD9sbdEqsBt19SYoKHMseMTC6hAcDV+EN
pJ3BX9r60g0emN3D0cdxE0yIfkub0xubfsSeadnqoyC/x6Jsv2wtJ0Kf5u0T0vOgM3OO5cUyrYDg
Zu6h7zb4nBIo19YP7d/9wD82OtZ2l6Wp8twCSze5LyUR6kOWNRtV72FXUEBptkpi8r8jDjLyUSOi
x1SmlFqWXl8cHgsQAeZGapPp+mu7FhIDPuq4Xz2XTYzzKTXNL9+nWHaUVthcbCB1PKddbGD6+qIF
o7pfCveFkvEluDD/n8bQstW9olHiXw5cOi4vyw50qMDB88HTVEEfTz37EM4LUBFJ476j/nMJcwGt
BdfAn1QNa0Aeq7zqFUYV1oQep2wBHA2n+Cz00nuIQ4Q3nqCevrTnjveE3Yf65M3TXSGQxShRS/+i
PJYVrlDWSNp0MBbCX9rbiBVR31Y3UBwHc6KBeNUE6DK3iJzVol451g5X02p524wklxZDh5W5pRyX
Jpmk7F22v94urd/7Ow/hWpYrf/7Vvmz+q83SXe2Qi9TvXWqo5F6Nx0gf/3pR1fohbvmtkwlfPI8c
64eWID5Qq7T6CWj3YZmV/a44xWujac3BtA1z52pJ5Hu5gesHHvCvZqkBn6HwKHSX8TTU8GWSWXwj
8ZJQYwZMWBmKXxvj0cVlKxgTYwMrnPGvGO5HIfLPscLUs631H6FVqzBIS5cVe6/c9be9rnXYiqpA
9yu1N8J9kBcsrRukXa6ev1ee9kY+ufKIYXZ5LHRsBmNngpAwtFuRV9mtUwHRRiXTtgoSrp92sOYE
ud/eOhlWd5qQ2VZFIHYo2zB/dcfxQDGyeNd6o0T1FATHPOqSx8AM/ywfN+ku/0ExlBenzLv7IARl
GOYD5u8BgxJMK4EbWNihucNO8leCJel5eTGKoT0Ls4Vea7lYHCis0gUEybOhx+awWvqg5ZzfQtNG
A2ce/9r8+xRL97yqbnmelfvvU2cGtGBT6Rq/FUgDhmE64Nvi3S9bRYoAzemwvV82EwmLBXrqoXfr
ewdAsDnUVEBgh6nxuhSKvI0duGpSmOLNmcCt4yGr38ssv0Hz6H8T0XxumY9+1p2NJKsISbAvp1Xp
IhNYKSzk53K0F6JvyQcYMm5oznL7HJ14g055NpcrHYHDnK5Vq5ho6d2y+b0jzZScHGR4lh3l7kv8
qnTEiBsYUp9cOxLetq6g+PaDXR8io71btpaXpYs191s2xawuMvuQelnjPMSDqhwKF11XjkqdVXqH
iYKO+GoTz7uXPlIJ1HWWUROVlkUfHqu/WdIrd1+H6Fq2lnpoXb4683+610iWsKTlPCAY4iR/f8bX
8X2QS64sPqOGUnAcqqbfrht42I9hmhePwbzkiFUJV+fvNrdum01KCQzqDpZwKFf0q1Rd9yT0RJ7Q
stxYE1vPKrIq/Mbsa1U7WMom8MkdLsTTstPC1X4DD6TaqxU8waYzql3hwHfNGiN8iYPS8asOcwQ9
GdBRIe8kPKdD6jbk9vOUwbLxylD53IKvBZ9Fx5TUkI31nHMuH4JsehosI9pUSYaACKbAE9VMf+Bc
V8MyrKdJBhROHZ0VJiI71uaYuhtmk6yWvY4B0jk2TnACnsdgNI6z+6q25b0DYw0IXca/hJPfySKx
XqVROWgqQuxApjy+VQoFhLmD899HgqXWFNXd6Bd8ka8jbUasdTXW+hVsiYq7I7LnPkOhhIFn/JAE
Ab5RWlMCkWTOrh9t/ZjwjIAOk7cg2kl5YnxrdmOuOvcmfx/fSVPjocyIv4tVxXkeZssi/HhXQpju
rm6DaVzlcwZD64zaGagzo3CJ69bcVMDgP1fzy1e/Rpol2RbKX0cse5pxJCG5NwMiCBG3g3H7MBLb
R9too6fKxrMixujNXzaXFzqYjt0+MrOfVUAYD313WNrooJmUA6mA9IfAa02SabvwaBeZPPdRn/tp
njWvepz8Xv7VmvEntvroI+FapZg+EnQxH+NiVXQ052Myh5qCTMz6dTJm+KAPPs3i65jCy7SV7uZ/
HSNseClpVhyRVHlHrRm9I5An+FavA0iIpAi3Kc8GSRo2u4pl17/fMgk2Nkobb7NB5C0hBSY6PlJ1
VzW/HpdnctTHEBOGlaW6vBZzw/dLk8UEAMN6fZ4Q0vrtQOJ6HQ/GqSz01I+tRLkhkr/0XIUfVtxd
zbo3bugWCmDx+n91DfL2skxdzWi4Vl78V9d/ndWcVDLWS5FSRnzXZWG8qIGsnsPuHxtx9651tv61
R/P+seffx1Re1e9qGUBCmURHsnitDjxjUfwDiKqmv7xNNQwB4vml8hIcJt2Lim/XUabzem15W+BB
q5Cp+t+tyzbO8PJuMihZe6NyV1jhEcmIucuAiu9A5ZW7pR3hO8XTpVHLBxdf5Lk3oJ9XrJZera21
1n7pUC+ty9vlRbgWWJnTJqsK54y/+i97Ri382XoyOo6M89eQW2OfDRTmtFwU16DQiuvyjlnoawOY
evfdPgShtncNgPvl0P/uC9v0r74N3r0rPA5abIfd8Ly8WBh9ch3lpu+IHO+SpkX7vbz97lOPwB3/
7rPstlULs5aOYJkYmmH4rGD+fiyKRqU+Pb/VFRhfy7vlpQ55dkFPilbfbZ3ujuL8vZ3aU7pNcnzM
loOROOLU9K/zUK4EpKlrm+HKBSP7xzmYODnrYhxU+DUVWi3s+jovvmJkUFxDNSquIhsdNOKBsfFG
Pf/njn3TYeD33VoZhrMBaTU2y4HLC9bKxbXey7nn0lD38MNsphw7dBo5STO3CbjxTBiCWC2bSJnK
XW3gtLRs6iaSUQWt5mnZjO14wwNSf648Xb+mufm8NPcx3q2NSYZcMhbjrdaAellCOIdlr2KpF5I0
pweCss2nupi+Tu1lZnvsk7bCT4mDQDxGH18h1qPz19Iy3ARLSzHue3KVbnpAMsn//rbm/G2ZhkVb
kKTh9v1tl1OmfNu8xqBZoNLfLU7oOY+LbVOG8KJns/Qvd/TZT/17U9QRSjQPCs2yd9kxDRkj+7Kd
qcVbpmXFftkac3FkqETik2m+lzDXRRYYx1e83YZNTT3bH2pnhMoU5esAo4L7kqkQ0UmBBfwgsc9a
en8d6BgR3Gnhzrke8dVS6vgK3yxkadE/pORfnDCQP7bK4N5UnY8fvQHVkeddRZe+1HNz4aGzkSlw
etOm7m1ojGRNIT4+LXsbOyETY0xfQw32dGMSsTP0inuTiMa2hUyG7XKUrveUI9skufeUzHudktPy
ka7SqSecXkEA548KkgQgVxbKbtkc0/FtIncWD6u6eq7DwF8+0mvAxrSJ5Ou2y/RXE9VYGrvnJjNA
PFQVcTFBVmeSsp1zLyywl0SzA3ih5tM4ZiZ2Q3/vHhQ4DN+HTNM0MohisW/xaDUsVCdR9xRGbfdE
0BKlwwxyaBCyieUNATL9+P7dQ2uDlz4xsvPSn9STemd0CC2XTTmfcEZx53Mtx/Qyt9Z4ing7z7B2
TTvKy1Cgt2cCANVeKtytKiaZrWGHH9FDG3XlBxlOOTzBcM4aMFHbTo2L0L9PXiy7/uUZSvGRBjr0
F1v8MHRL+A3OhCeqkfa5mjRBBpLn/EwUsVm6ChecT+9V93HKyIYb1ZgniSX7x6nyutXyeTYixayz
xXtQQVVUxMBkTEmtY42o0i9j271BHDgvXZtEf+tcFQ2ibmt8KSo6y28og16sHdZR//kNKWuor99Q
5syplt8gUQ29xIX4BX232wYiNbeZmk57yAH5RsfY42XZ7GRabPRI1V/Mpv5r7+SFxj821VQXe0Cj
fIvaGZzEUJJXlZz0jTqq8h4yfH8QWlrvsU3GR1SJs42Db96PcexuUKDNP259rDNl+mwEwwQm5AmC
co6evEDe19QzyxbDhd4o3vtcRDv8snLs77K+OlGZIzJqfvevzRaTZ2KGzWbNOoDeQvQj6ghioIMm
t+8zzfCDQYlPwEbuOqPu6i/twtXhAiF0Lk6GVfpl0xMZEbYcYXgxwS/e4H6doD8YjkmqljbH6zmO
ejJNuKDzlkhCWDylHL92djLSfCk7HAnmHUuXZa/X6eURAAEX/QSACiewbSZD62xS3zzb88uyGWW9
fZwIl1y2lvalh5aDHwH6ODhTFwnS9/nYviTjKLLybUTqzXoxYEfp+lJh9P8UhxAmaw2exWKE7kz1
i+256RNwevTVXmXOutX0+iduG6jNuw/cxnmGQX95CCsz2IdYB+3cKCue0h6Qo1HU7sPo1TUG0O27
imvTBhtH7R7rVBLQ2izeDkKpX6WqvYQy7bHUIShrLLyblZChkmhOemor0ZMBYoy49o/hlTUGYuwi
fEBW3p8MvbEfrPnF1OEtWuXDmMT27CjWnqFgHtH/wbWUZioP+sS04rt/W9fxVm1Ysi1ty2FdBAt/
jNt8t2wuO9RYfmJbb919d3NgUjl1mV8Qb9oPmQjqi9sp6+8OOMswNUvG39+nqQ1H7JoJUd9y0LKj
beNhk2ZRgOSCEy1tWlMMhF3H+WHZ7MrA3hZxBRtCJRvHC62by5Lu2HuQAJbNehwjH6cadb9sOmn5
0gB3XRFTBU8o1Ld101q3agwRsHmP2pCYZ6ALLPhD9Q80LHWXyIolzdK2vMRxUZ/QXCFbpq86lcY2
mGR1aLriDS4w0nMv0Dea6iaP/VhYV1P/1VJbQDhDXMUBGzMkr/POUpbpo2rG6kYFHfKXtq8dQfVm
jLp2XLawUrSuXvFr6b60xJamHpi0/vM8SVaqsCIaxZdO1yEkbeq3EA3V1zlYXEDXFtMb4hd3LT2Q
6QToX5sHoBi/16fvrSD42lrGqgGXi+993X9t/X3cMsj93XM5Dsypf9J7sOp5APy759fnzftmw53/
4zhvCGE/hv0h7Mf0jLIxPVtp8NjmY7fHjiU9f7cv777axABg1sNsoPt3cyEZ6VfLdj11/0PZeS03
jm1b9ldOnOdGNLzp6NsPovcU5fMFkUoD7z2+vgc2s5Iq1blVcR8SgW1AKSlyY2Otucb8FnsI8/Fn
OLiJkR3EmThUxQBTRY0bDMT+GHAVOeg/tHUrWGeyl2zDDh/K68vcXqGtpGGhhBO7b3p9cRCvxaag
vfv3v/73//u/3/r/4/3Izlk8eFn6L6oVzxk8req//m0q//5Xfu3efP+vf1uoGx3T0W1Vk2WKSA3F
ZPzb10uQesxW/lcq174b9rnzTQ5Vw/zSuz31CtOjVzsvi1p+MtB1Pw0UoHEuHtaIizn9STUjKsWR
Xry505bZn7bRybShpszs0SH0t43EXjtV25YbDPJaMUUc7KSwZ2mJ3re4k4LOYaOCSUC89MJIP5aj
oV0PyagcdZbWLblh3mtoSfoRVX6+khSvubvNEwPk3DDQzAKQyXlAUNRI10VqdwcjTfqDONN+n00z
IKekbOPQnfo8mhxcVdnUQZPd5wFSWlcfPrScVN4YvjMs//6dN5zP77yla6ap246h2Zaq2faf3/nA
GNDxeYH1vcTG9WCqSXbsGjk+4m4xnVO9XZHfmHqKhTHgTIZsowcdMh1+dYelAzawqNyDRHJznuiy
AfCmr+6dwCpBKNDXu6aBnFRufar6/mjnTfmtiMsG9xn/uUCufwrIhj/L6nMc1c2TRtHUJULLLXrt
pg4PikuJoWjGCkmVXpOA50/XGNQeLLy4Kineb4xntBbxbLTSeCdG0yz68Pp9/uH1JU3edE1JoaWr
4HrqujWwjqo9EH3++zfa0f7yRpuKzOfc0m2Fki9d//Mb3dipzYbVS38QEengxfD+iXfYSxzeVAOU
BYV90PLEe3wb7jKwqFWabq/z/KqhUhiO6NbXx3JPWId62IgPXGIODaaZU2drT/phceq6+nRqqb9m
5Yb5oy3YdxVe7mxgVmmL1q7Hr3V9N1TEw0cMYpZyojabJtHtR8NVzmI84SmHiLmaU8npmscSvPGs
au3xq1tFjz0x5kfWgE8vGCM/uMiOhtBw1sdwS0ejP7eW5e+bLj+IFpDA4fyrvz3j8wyBr81T967V
ID8ic9Hmrn6bwqW1nl4vVSW9nI/sT9ZZiMrDBx0Cwj7oL7JbPA69omDw1hJLsuvp/+JJr5a1GBpD
fpOh/68RC5nXpjkEx5Qa1gfNxiQoyIwEw1Su/k+vOl1earAQ/v6joRjqnz4bEHZMxWYBNGVFM0zK
ND4tf1YipUC0wGvk/L1myVCZO7kNUiQugcLxem66hrFDfS3PkIehUhdD1wli6HooDQx3O0rFy8rH
dDBJ44VYMEkdFyu79hFNTmupi7XtKpMwAhfLrNlS0C1GQ1yD7x2nX8pWmR19yjiO4qypmqfSaoLN
rT8HEH2d0f0xKObDAft1kWg6PIKEY3XJ1JQNXBTg9UYNVJuMr0Tnk42PMH6ueeXw6nQjdyG594+R
012nSaPVHpIegrKbOvK+q0J56RrgFeypKfrEAckvQB87Ua59onmbLAZE33XyNO/WvL2yPb3ypxdV
+3bP07V9cvr6aFWqCS2MzLMUdS96yQOdTrHDHiMkB+LttCOTwuS10spjAC/na9OwLdqkXu1dXFZS
xHqTLtJAo9yp8lad/tNaZSTraijVhWiKaapDIXGutMTgXJg8fKqTcxvayXnArOVMrcxTm/fy1mky
y77TzLxfawl3MTFFHOppsm9mT02Xydtb/22ueE1CqLyAZGTX1wuBAUNO8suZOcbRRYsGZd5X+Hzk
jhFexEFNgi9jog870XJBi5/d6FU0xDW+BYUaPUV1d+v79Dp9GsmLv/8CGarxly+QplLV6CgKtzDT
MD8trhHa98T1s/wLxb8JN/3UPwjvHoLzJKZyx5kblZHiD/jb7ufTsGjWufFWIQ3bQV8lvOCcwI60
F9GIuD3OVWCWK9GU+oa0gdtfWC/cfIbw+0eRWd6+LW1jPSgoRl1Q1x1mgihtNdDK864czHURNi8B
OwCe1CGL1CxfKMWQWyBF117slKiJ6DOVzDmFg6TsWcxWojUOenMXk7YAzdLm1WXAwEdH+uzo9+h3
F+KXYtlOKeE3/QUBmvbBzRr/vgtR2mRe9yBmlMCt0SzG2UY0C8u0t13BR0c0qa+b6kWDDhjImO4x
NpzXmj0czXwYjmNR55hK+TJI7AZ5v28jlJ6LoUqSvzi5ra8HB+N5DxeydTbgQOH1vXLxrQrwgxwr
JNAGavyns3DqgxSiHghgKMPOihRnC0Jd2aqxfxbyAyFEEMoD0W+FIbQ89AojBInYD52dbUbWeZSm
CiW+RRVxvmVLbGKl4Iy1Y69gbvwUukUMi1/kV2o1jTa+gykm91//QRzA9t5HkVUdROs2g+IL/0Fc
9fs1xIzAA+il8Y2HA/jHuigWO8pLfZ47v3/qFk2rhbzttdex25IpllEx5jbfb2uqOCv0Q1vZpXmc
vt9oTqO9ZiFhd+hcm6HRHWQlS5aeHff3reUHvKlG+Nz4aALxGsq+Fkl9JuTq/jTr9zYdTILaSEoz
c1S/V7XyJTWd9M1DkT5LTV/b5moYztUp/DaooXUIpxBdQNnVJlWiexsEy4gfM31iILUfTB8uYStL
hLAnU9lZ2qre6rb97tN4mVEpyKfg3qYA+dvvk9gLrz3hHyfTUK1YJ8nHXNiUY/sgsb8Bfld2yEwN
ittFJ3AUfomidvMlmozgPggNY5vLaOf8poZnWsEBmePi6ZCANaoLq095Hw6nWLJXBZuL/W39I/Bs
LoORNeG69LXM9m2MrZTQ23RBRGXLiIzC1Zt3uPMg+xQvuhi6U20tGT1/UabFlykOIWZkjRLM67IE
aAbR6Wi6OgtBYakbycbEV2XHvcuTlLLU6SCat0NZyKtOi/3Nrasxo26lDWUwPiuUSK0My1vouuwf
yfnB0bc07WxLIYAfwOyr1tKp1MnssF36hSnPxLA+TQx6P9zLsneUgiJc2QHFeVqr4T8Xl6DSkzQF
JEFIk7JFPjwIsGaV4VovhWV8A6Ob/sgjyrQcdIJU4w5rqSj790gK8CJqKhcXYB1wbZuVDxksO/IC
REEooX/AgiJYyE1Eydk0qAW1RSTPWYpB0YVlEJR4M883oinJcbczvAlr0kV1Phu7+Cme4rRjkafz
3Ki0aolBXrIIMGrZ+TEEclk3oQmIU9EpDjgJQRefDqi6jewO6Niv6aJTNFluzZWt92TIXB/1da+X
wdYPwlfSPc7JpcT51E5nhBdJvUX5sBADXZT1a7fEQkJJRiDjbsCyYvfDq6ouCyBSL3mrujuvB1WJ
5A6Vux6Oz2Mqy3xw1fAiDp701LjIeqU2iC41vM2dMpRfbuNaSQFpl/fqXPSpcvXVzvqQjYLV4YIW
D6DUOi//WhvUpjsoC9Hyk+AmktjN+KQk3/7DjNyTAcTm+qumD9nFc+AsTeFZ0QoN70NrGmOnoV3H
MgAet9Y0NlC6giNn4oIKacIzpQekGKbvWxFX6aq3QL6L7xvPhvUlrdqdq1dLvqTJcagV6dmwYWJB
B6CStmovspJu4jiTnvFH7PeFRga6m2aFeYdTTuFTZDqNxiHaSL/KlTtyoM6deGk1i+OzUjfXnyZ+
ZNu12ap0UQ6LZkgNyQrr+vAOzh1soFEltmJRwJ8OwK1a8GALBeHMRRyAUh37PDPgIVYnQ9NHnuLJ
1kLGrFUq5NlWXjuRtEEmVIsIj9GQWxgAkkVA0fU519qUhxapO0FVEj237ttUX8HbUQzEidJPU2Vr
KsfPUcSvg4xCsd6HPedAXv5BRBKNjfvDSmygi2aNKC2ejPqUZtz3uaLsgD/2zYxNojTPCnX4osXB
1jHH9kn2rHLbevaHfr3XwgPl/++Jl2gXbj4zOdacR6UvnEd0hTMn6PKLaEHQflVIrRxES8UKZdY2
RYZ/DVNbj4q3XBrjlWgGFI9Ba7DUuXg1cyiHraVO6msqDpatkoULVaVcdnRLA1jGYJxKS+Ghk2K1
d757960SeU/A9uw1nDUN0l5WHAaXgEpWpyTOpeC7FRN7ZAluHtzRI9nkDwNKc7O9UFLdAPxlShi1
FK+y24g7ib9I69eHEeD66u93k/p/2ExasmXxlI4kwwBE8+cndWqyU49yz/gLDpd3Zls0lHpK1YW6
2mibV5BQ0dDUF9GXW5XCoh83K9EUAyMldZ+u6iVlPWROLT0YiC3ScWb3TgI9srmd6KaRYODoqYix
kXNQrllXO3Eg6FYsM0P+OkpStUs9CyAFmKJqJ08HMUU0QZBznTi9XfzhGvE6/VC+/f3bpejy5823
xX0I2rjpKDqlOp/frwo1DwIVrXtTwcehVFZQDk37CWU6iLPcj7mtB3J9KSnd3NySfddcoN041cqS
EDeIBKHIHCaqhlS5tXgEyjweRk3l9OmsVWP12tf/Pvufz+vUclkb3riSJw0IIQObyIkZ7sRjsWh6
ehjtxDO0aEZIlT80xeht8u3aOgO9+GnyrelVJT8I6t1M7hVrb2dZdrIHoKkU+j6IAxVuuB46mrYy
Csd/iEcnPZmglnSMyN6p+5VgBqQ12YNWhbXNQ6Rv6xHPBZqGYq81yTveVfy1v5sRYLYk7sNtrrAk
mzlMPmqz01dvYMmX/F5ZiWbaW49SZqX3qToWF1/WSGtpCbiqDNCI1NSLazMcgSB07nDownZ41tIf
YTKmr0i1UjRj9vTJ5qWlOgnmmS1XWzE66FiG+Wn5ROV5z+MEv4F4MTkJqIqefoNrU59WqDa9b5y0
uFStcUw8FPaGEcJV9mJlXvaWsUvi3D0H4YBWJCqCd74cb0gStQdNDrWNCVpqWRlh+cW23qXa8t8/
XYgt7Mvff/5V8/PnX7NMkyCpqRqqrOq29mm9GDVWTQml/7PZs+141hVbX1Z+SFGPF8+btnF3kqm5
O78t7n3wJivREv110lh4l0yjoh1SbEDRe66tu04nFQRD/i6ligmQCMWN6AXHaqO1Rn8pCjM/Az+Z
AS0eLqILeX67bCXcg0RTDOiq82CWjboXXZbVtfsKZ3bREofeVXIIiURVUOs7i1B1vSXZP2uVIZED
6JBrL2wyQd7L6EIMYt8vPWA74inDU9Bq3qYILYQHLVDAlY5fLRXNlo2Sl8eF61defJWDOlvpernz
GlCnBrelVTiVAKB2/HWgrpaC6BiAw20A8B4i9OkKa7pCTE5z813RXJMMWI6kqPWaYidPZpr177NS
jIg23tG2Df3SohDHCZdiotTLR8j4509xANG89UE6HpEy7EVPxu3ocIso1NiW78D5gXig7AYqqC09
4yfzRWftP4lWU5/wurWfoKMk97Lln7CKlJ7Vxu93MnkxiuYa6VkZmmAFTGRRdQr3uIIM7IW1Oryv
+IPg2mw8SCGHwu8y8i9hsRN9Se6ssjoZVm6YtzvJlRqIHUO7c2LVzu9ubXF2m2NPs0WTx76j70QL
FcOp9fUhzid4sfXd/OmWPRFnut9QYpvhKHvNoXhO9WGekaF6BPc0sj1Q9JNCJmNmluygtKkpDnKN
7jbV8/sMyel2KI3AuqtbHEpLqAefpoUFRHoZXDA7xdHVd1FV+idxgPwdHe3hLBpEAynKsHX/OWvU
cZOOXaLfiRErsP25oitQBaZLHT5MO5uMAStOeEGYg96Zgg/Ryk0QOR5xSNEShyR2iiVgoGJiY4QX
cdBzijGbHHhf1PqHtBy+V26rPYHpt0VL5GhCafzQ8v9oVZilPUWR+2GsdTN1Tug1mXu5OW5Blshb
cVZ3/Xg9E33R2EGO7GK0Dk1cbC3DxjAiU1x5YVoNxJ/rOVyiaJVA7QV+2Kobu0AB3ycNOHhI3qtC
Gtxj0yXjQiI3eYGeGMz11K+fUoN0ntuV4VvfBj9Cnie/GanCx7mHmwNeBS+dgIeOCmCXFXkJdVIx
Pi+FZL+bfvUTfrj9mjoZpiK5kjxlRO/nLsCUf4jmUez15w2FrWm2zMMjiyqLKcPTgvshGxiZrp92
RWU94Z0l34lbb5c3iPRhT2xF+LqXwJMiEoq34tYrRpOg+jUqK3DIxejtWjEKiHsDbDG//0/X3y7w
1dpDG1Kqwy4tcPhIa9BdiaV7h1CBICDOzAbTbB6GW5XS3ymIZYcO5ZRqUM14Xu6eckTVM3zVuied
h/amGeaSpJ50PchfRjsYt72VyRCfaBIplBe2BzdBNE3PImlb1MVhrJXsxTCyGRXKVHsZiLa92jfX
ml0VK6NVzSdIdBfxIDjUI7L9Oqge8Pww1pUHasirQ+sJNsYlkMx67Rm+vgZYt5WrLH0zJOw3yL4q
B13DfQjknbFwMrN9RkT3LKLcv6cmVfprKpAo5TrVBhmbdbk0N2rVOujUC4xzLCGgH2bNDtoCm70G
86aDqobJQas7+11NxovJl/IdZNoPy+/NN0rdmjsncccXl+zSLDfN9gk8JHQkR20e4hDeVdEQpJAl
IFv4n+inNEWK1Fmlf0SpK6/6Rq/3Zqdba1Xqna1joyXXpAzn2K6Td3aB3/Fg4i7kBFmwavrcOkJJ
lFCLDOMZxry3yLKuuaRhFlMPa9ePVanyLK+m3TMLlwb+oldeAwvceZV3EoVH4yv/k/IbG4ADJRbW
D6PDo7fJ/K1H0mZddPx3WqTXpyEbivs0L97hISn48+oy4EGl2FIfMYkduzvRn/S1tSqx+V72FHG8
+Z6xBiTmP3bNqefLjaBiCNeIc8Z7jHBBCVVt9E0vgIsVEZZrBSWkjdnklAbE3lJFPLkDiohy1jOS
Bea93kvUmc+dMzY/pChcNg18NzML1fXAMw184ai5JJmrLbVGbndWOEQsiF5O1bifP2D7ynIJSund
KMalkiM7AeoOcZ7ydxSQknU9iCbgICqMS8OfiwHFUpAUilM5CTkVk66nznQ5tavpLgo+vIyYbAc1
fjdyFm9UycF4sSND6U7M1QZvLHAfdvKIBy74PElPf2j+Wzf647eUGzM5yVS+V4sxXVP+Zq91yVPP
EgjbiaFdvFdeibCNa1Lb/tmocvaUJ3q0bPjo7Qwt7w6SklpzIF094ehS5rYYJlSn9A+iRlGQlrRp
lyL6y2Z8uHXd+qtReRCta3ljHFTX1/hv+8SLiJ/Qt/FrolGaYAa2MbdkzXts2qI61ol9VqXQfxRd
plFvq0gZThhl+o+2UyZzA5uKlRgMDTvZ6iHJANGE80U8zlzplhxWs4qCfEgURy0e65NZSzVwVKwv
ATOTe2uxPVEAuLZTVIvscoha2alOBYaSD2rjfZjWDC2Vk86LFlnDOidMh+ctyWa1sMlAG8Ovg2gm
0cDfD1nDnPCRdnaVDDOBYCsbLvFK0QVX7YsmO/WvvtHki+7CkwaaxwXsMvLdP2zQ1T9rHHRbN2yk
JQhHDL6cCmKiP99PCkQXYxam2CjVPsmYJWttvu1Ge2USd7svJrHFiHGKY9e/WtPYrTWNiZn1dFvv
/zTzr9eJmWjrtaffP+H3dUEklauuTMc7PAlIp7hNR3rF2ctVaxx62xyOokcchjgfVhICqLtPA5UZ
8xQgAsW2nchzCtwp1TXcAzCz8MIXHPx16a5FSxz0CqImC0U5UwwfwVZb2w3MD3ugphwPK9OysaVu
nJM1BO420ML7IA2dk+gSZ1JAuqbxRtDhvweIbpVLoFbUzzrVggpEFTdSNqyopPM5deHY5Fqp8eBT
WbZj/xDhf6G+l8R5HwPF/jGCKHsqFejpA/SereJGxhH4oT9XY6/a5FnnYBXmbQhjGBdYvPlDlKer
KDGzFzPtwr3REBsUTYrNVVYtaMlln+Yvw6gGM2kiUuXNUYpTpKoIrudEw0y+5p2RYfKC9XqlH+NK
gh2B7mjRJkqXrYZx/GqoUASHiII8ItP2U5OrF41k67ekJYUCqrF8MGG5rpE0c3P96wzil/A1wLWs
yi5XliP+xTtTTZIDz8D5AleO5Jl72XdRiqOqb03dVGfKli197Vp4c6l6bhC9iY1zF2fKNiRSAp6y
Ml5l8GV+byTfFIlKLDGD317eNgNVYZZJ+qrKAbv4ScQWPM+HV0LqiIRLnpXVPAheB20WSHa3c8U2
xfUbbx8M/b6XvQIjLbIotVRNblohzM2hU396in4kzBy9l6DzMVt03BcbwtqMTWn0OLSBMnf5z5zj
wKmXqSO1B8NPhnVfy+p2CFp/5/ZGts5sakEJN8bLsPSCe/5izbzVSCgPXmJWS/bg40ErhnGeqZm2
8WRpeMWya2blvUPM3C0PPVpsvOXo111skDS/Z9q0cPUFuLTf0+SoANs0rWDIR3m1GrcEMS2KMOWK
nJ/c2qMXnbdQ0cbyzYu7eBGbNkKSsEB9rETuzIsb9R0Ke+zJ5rdAxh1wxCD2ZHqOuq3qMuCXVYuX
CIegxIzMb0kc/0ilrny0iiL/p62v8WeV0LRUOYqmqwrhNNnQFf3TUlX3kWJhzTQ8yUbiUC32bGsN
C28Kv8hoHciGcVS8JUGY35lS3ZxaWPj3vaq8iP5ojCDm4H6Rlxgl5H20EQ8iohlUxsemGDWzelcE
+b0z2vHeVYJu6Zc9wBUUabOeaMeblozUGOewehx7kxtW8bMy869ApuwXyVYo1OiUZEPy52ddV/JO
kiuSNw1odd9KL5XuqA/l1O+jyAO8qA1fWmxewAB1MqF38URPrYi87EDdzsTzvnj8J8HVHwLYbRsz
tvSaag4ZgpahhSsrbtlZGpAADtiQl7+C6VanzJ3abTEvT5Hk+XLf7UXb9bJu7/VGQ1YC8vmnATHF
zE0uERNreGiLxO6R0ZpnqPDVfZnq5X0DUhPVkXmWwra696GO7TMMYua5rMoH26pBpMnTw5As5/ji
BP33OqBGlpLTn5ZdXELXll4TakBmUVgq59GaqhfBhpO+/ONyijt/Xc47d73cNDz9ZwmPZNQG7wQz
u1tbQZ+egI5SKeOZ6WtZBjClLDNZSWWVvvqW+da4GKIHxRg8OPiYi+7BSe11HFX+QlyUDjz96Wrp
7jHfq1+CbK1rbvLqUAa/I0tcwqal2UvDgzTmJ6EET0v3aIVG8ehBRt51CihD0e+l3slVquJRw3ov
dUCrQaha6nXNFpyd/L4auo+HWx8Iw26hZ6V2J6bcBkSzsTHhzclLzNOuQvitJvG9AypmwXZD5kY5
Ob+FCY5QBfDgiG3hNkG5sNP4gq61sGkOfgk/Q/ZaeD4htkFDEvYXqL/uLLfT6gnGtHuHuKt5lX1Y
uAlU66+qO+WA8wy0SrUc8JmDqoSS3fDwv9EG966JPPyIsF3bwQavvzVe8KC1Yxr+xKCD7eqUP+sr
8gJuE93LUyuzA/CRZnQvxsjoXMe0STL8e0zk5P56nROV/rztUnXh5VTi4hgBhCZD46ZPdbqTfnab
5X4LjHMq4sUTjGLpOK/dOz6RzQP23hu28d5PixPfzYI3YiEQ/aQ+OsZOrG1ljTKOJFStB7skiz3h
d37gdMa3H/mnUshwdFPpYitUWkFPDra959pHr2C/Wajx8JYV3i5w4vpQyZG2sojk3RH49H5CTEhS
aCjYr75lJJdfrCbK54XdjCfNyof1qKn5RnMpT42kGKhjiPw/9itlp5VKcJBh7C8QfUUvWheDROF3
QuUC+kT3vw6RpfBkOPhYT/asNAU11F7ZaveWH+EQhGXVu9V9YcsMhxar8+4Q9NQnoUvIu92Un+xS
v4eQwgCKoF9nujL0d7VB+bs8GOa57eq3Mnf619YehqWV6sQaJ0VJrehzGMTO4xB3EJntLJjJtR68
NhkmmBofj7VoOmNJZb3XXbBUqmF7RA/qNMvJtHid1NTkiFkE74h8Sv631OiaI/kE3oocpPhNJDUC
VSfTHBDL/y22gv4/x2moO4kuoB0AjzBjIleg4cnSG1tyQc5KzytWBhk6D8V4zSOlc+YdvLXuS+3l
9yGfDg/k3ALoS+bfYX2zG7TWe69HpcHOPdCf5PF43RjgqspC/ezi2PKS18q4bpIUjujUdBxg6hKu
D7vrKP+tLvXM49/v082/3PtMTSNArBq2pTiyan2KoyuAZs3BLKRHKhex6XGxkx+KsT3JXRJtq66c
fNT97NHN2JboamJ9z9EFejVf4tvcwUC7OoDKKQymU6wI6c+P7/JMM2/TE9n+9dKxBBv4Ond6aQNf
jbvKrdUZHo1WDBMQO5w4jnc1Ed8f1B1s+yaLvtRVq88gEqRnCkzUdcZzxxq3IAov7SkMiuXGl2QI
dx6bcnERtk0RUVB0GiO6CVEgkBtJ8Agc6k6dsvN+B9ot6kj+TiuIGPvdwtTs89h0HSoX6x90qEjm
PgXeJgiIZnDrMTX+6fInGR3hG1dHTmg9aqR251EzRPlLbABd9sdohVCs2lFPNuY48HBaNqQj6+lw
HUn1wZmJzi6uyESOgz3zEgMlqTkehM5FyGHE2SdNzKdm1xnYSYw1LsE136aN3kwmx+TTHiDmsem0
22anSIW1hykJittU9KcgwUtnegr6keTYbmTGd3FRIgVcZOErBfHz10VV5PG19G3tyYpztvrxSYX0
+73puoWtVnxLCi+bUZ2S/giworDgH73iBgbqQJONC1WVxiKLAvNQg8hbj3kkbyI58g8GcoGlPgI/
cXz92XcJqMWIbPaE6LC5n4IwUjJ2jylyQe6V3fADcHVY63xA0OOh92gBuuKztMA7+tdFBMKD60U8
tha/LxqEUqDEkqikcPZ6ETDkcj89Nl1/kqtK3aPsmqRIEACtWh3sPVhCP3gea++rYtjKvtOicDvm
ocNmlyhj5bKXrfreW4sYZEEFyp1RDM41BpkECFEQJj3luKd2MvpNSVIwgmt/VnE7fKGYql+WxFPW
thFaU3ehhdnZ06NXDADcI9L+clNV6kta9+5RdImDaDpJvCTwHu4/9euVqs6apCsX6XCJGhg0QtBO
BqTci7PbQfRFXpuvo3TPCmW3PLfJDykua9h3usZemVK7lomeVrVTEytxU30So0MjG/vSefDKvtqo
SaS9RKOzJElnPsi95d+XfvcQqz1JMLhqa4W6ZKrHVW0hNX2wzPIyXXfE3+fiW6vYQ7p2Bru5NsVo
YoLNUYaVkdc/jenRrHdl9PXIuOiiKYXKoUD/eXGz79pgSfsKP+qD2OD6yjKw5OJw3fOqNmakROfV
dk5wmu0M3mmLDus5MiU+6upu+MJTpjcfKt/f56GfPBhj+LEfF7B9nxrJwzTfaBLnTVf38aDZh6SW
06eo8Re6+I2CJN+w9bfnndbKa3M0+AMkPoChuqacN/KzJ6nGH26aO6RNvkmID8+6SG0eht7PV7mt
hUuRKHSjRKPQXMfblbfsJQ3PuawMU+nF41UEg9ZLm48aLqXsja1t4jYSTvA1j5dhXbwadXT2plhn
G+ZbEzj0WxfBCAMTEpwKN3A3YGmrVeA5+iVOY6DgaFW+1/hJRtXP1JWNtzS7EAzGYOH3CbihTz0f
h6gRSoHhfJiTFrX1hlXMs0g5oH2ZckRUnIqkQlqRMlIDHLLEaFtukF4O7zbeZwPP6i5/zhlVjfUx
xlxn31BCvohxmXtrkpIKcryskgxOhqNQLB+zSUIIaFLkSR3SU1K3j2IGBtA8sAbxU52DVqeAJNgo
OINdmin4JmZYYPJzox0OOWvaHDPw6lROh042u7nsJ8rcVnzQXJEZ0mmZGt4dVviU9MFRU+PiLG4+
GS0uyM/iYzyN3VrQZz60fl+H51L7DzcfR7b+ev+f5DZkfhQSdYpjTVUSH9I+miFRSC33w+PobEtJ
6ZpNkKBJchy9nYM1MHeiMEKceY3LA5CuxsE8rFwJLVnrLpvUNRC7d8VcITaxK+Cokz2XHyMrwr+D
pWoFliRcmm5KVHgSEwuRcTh61Qn7XYxYcoqL5LHamaysz5TyPKd2pJ5ES/Yw6UjDxyggaqOYqbtl
3ca3IrWMt4E6cAuh3H3uVNIxGtt+ooWpx8GRAItH/b1ft9V74jffDXjubyWRNbQL7fASAsbGQDQ+
R4PXHbPQyKHC2NmxdCx3HSpdtSl5OsWbS6JWpWgfelUe93GAI/uotg9DkaqzELfWpemQVci51313
zAr0D2qjSAkx5nXr9wELhEuiJ7DPdI9KLsUpvyp821M1t170QcdRSzfTlVnkzb1v5ocYKe9bnAA1
ngSGct35s6HL/LMVFved5Iebvg/MnZtSiyIO3D5RKAJgZZ/pcQvNsqD92ancb8nQBIXz6lNvvqg1
udzBL6tPpMS4lTbBsAB/VSzLyNVPJasTBViFvcRHluSD7fjgQJvIutguIFFkcF8VBDNAUScvEwvL
NDYXy0y2X7Alad9tO8juiq6sFuHYhCuTquIZK0D34pjAOkrdb795xrAqvaLz7xrtsU1156fRSvc8
Sa9rsvPzwaJiYYjUWV0rAHUT314BjHJ2GQj1tWlLW+jD6UIBfzPGuG/KqKuhAmMc0KKLW2ZuwxN4
Wp/UHP1ehejwvYm6s02y9QcpJ2I2ljMDyo89MRz5LQwBpNyGf2RCgptY1vqYWY4tZQvxvvf88F4c
igJ8txQh4Zu6IkkqsZCAGyT4Q501YYu6/LW383NhpvkjwttHpXTiE+Vn8lMmKc+Zp1hHNcyrw2CU
5/9P23k1x400WfsXIQLe3LY3bJJNUqKkG4TcwHuPX78PChyC0zvz7mzs990gUJlZhRbVDaAy85wD
EICWfiQ42ML9DuUmvZMD7wkxpuHoWUmgr8og0+8kEtDOdkTZ/WtnkjXOG7nciaE0mA92zvbQVNvu
vjHrHt3cNP2qS+Gkvdr4Z9VpLrRp2vQ//4nD8R3OCl/7FeW+twe4+obPERibiCQm6ZopRIwdv/om
WahstO7wicpI+lDE4SfeTqr7AbqsNa9PygnhnvazbHOnpjU82ZMk+cVzt7smdqtd+t46GLHuwwRp
liT0dFrQJyeKvd217S3rlI/RD2qMRHSKMRydIKLTTowD1UKkuUJ0C82BdpuTWf7Ma0yzpfWex9o0
NDUTQlZHaUD0jPkucPJh3dWVlFGK09LzfGrpKNO4vHHZ626yRh4PKFuV1j7ciZ3vnNJqeCyG0Hiw
k3rP7nOrO9qvrENATA7rH51utI9jneSTAEC5K4OvY8nvMGSnMzRh9UenP0MG2H2qIt+5K9wR4RTU
QjZ9hKZwE3JLD6TGPchdkKxyfs6PCD3nj+l0ZunKY8JN/yxMwtlmVbLvYOdbiyHNTcm9pJQ/AF2e
s4mlrIzk9thVqL6KoRV4I5m36HsopeZL0AzdU4JUQTyN8kymfdNr4aWUewnRMw50k72dxZHW7lvf
/L6YlrAl1tHygtIGV3+faSEiSRfvH1DS2qe+qMKj3bjOmfxlcgh0xbt0QVDt/VKL7iklommUa8XD
aJcWPIcyrDOd9+jwZD5kSZacU3usTz4//0MTZPadlg1osg7ItfZFDdM6fR9PiEJApqx38kseXyHf
p+vAHhOIasPw0OpleQw9p36ALACNAScuv6puepELfunImR0bJa2+hSXyunTqJY8aZdcDjVTyoc2b
aF0glbNVyKIeFZPVOkOaHhmQcdhoc3wHyrxV5dL8befJs8I7xLoiqfjYadK2Q9rwDx1Qmc+98KvX
8gk7P8oeEaJsDuVQ39v8lPaRanf73qBXRrZscgumr77KRvVDNZPwj9S80KVJIpcf86NJ7fmr5cOj
X7RK9TTCm7orIHi/s5Gac0Jqgq4nVY8gjJp1WlEJKBBuQ+ki/i3DWbpyUt5JTOiwd8ALs/M4asYF
Mipl4zud8kWHipYciE2h0lG4Ze8qGbqSwDdGaCzl4kSa0qJdvPsNtoIbJVV7dsSVeU2qJjxrAQTh
dtIO94kzbV8M40eo5B6wjHo4KH7d7E2PVyQlGK4NXbo/HdrkkJ9JhqchgUgkjqGQLdO2eSU9QYGE
iGB6cbaLLLmqHVpCTV8dZMuLj9YIzagywhzH/2W0H+TafHB0iEWCrvCgIANePKgBTPQ57fh94Lgv
hq5XjxbsXVEerjoNTvZiYlXt6/gSjIW6p4Jcb0VzFxow2cbsguIoWr+acGrOAEd7L7xVA7OOZegv
stymwFUzUqYIkBllG681ve2OTaN429FW0q8AMX5TdekfCwdoR6b5v4Lpnmug65u3Uo7sC3lYOLDM
Yxu0w75vo/TJUzuHfGVT/TQdNIqgCP2NyvTvQg6sT4WsjzAWR1/tAX3XLNWcx2Q6DArcWmrIFxW5
DlWChRYC3rG08q3vls6jCHQcEwLRUHdWiy2XEP0oDW4s0yoiLDZ689Ge154Xi01l79HV0HbjK1yr
/tbO8hSoOAlAMIO8P7dafOeEzjcr0pxLoLG/9qvnUdOCtTqqd2PlnPWkdE+WY8PLB0BlPQ6+QutJ
3R+cuFKRPIyHh3w6BId0SNIdm+PgkLNT2IDcV19NdCS0su//oD430qnMiwq77VKK0bqunWzbkfvm
dhl7I8qZ3Kh1ybj23EcO8iCFm7gwlU9m6FkHN0L/lK88v1cl/kLPTLwZ7YoXLhlV5tGleyTRDGsX
mlq/6YwIlQt5sO6yomnaFSW5ZwO2w4OwLQelsv8MqWyVvBp0wgBwKqTMqurVrroKrVc9+NyWWbZp
E0N7jByfLSq9EPRz70NtBCIAIIH+ntg7dGrRIcJcX7pSYwtIhuo5oc60KiC+PAqbkmjmqh2hMQbB
9YiKk/WbWtQGMcLa9ewnT+MtOVDl77IkDUDMs/GkS7wIQt/O3X2YUhOF1PEiGH2BtCr+2sk+Deu0
A02NyzYJcP9EV3p7bkbNXEe9XW5NeugNP6Ag6SXIaOZ9egzGlN9DLkvIKI2IW/iO+zRY3ZNnehew
0R4s4aFEgiVq9rDGZ1fyaUCSJQgzJaWWQGLw1gSktvyE8FB46clrkAqpy09Rntn3TqS/8P2BFnMA
zQNc1m686MFqSPYM6YyiFXiwgl3cpmgpAAtQrbCFcBjc1/lPMTB9X95mVhdNFJTjY+S5IKmUugeZ
oI2Ps002zL0a2/ReTCHCwW5BfzCkO2HJO+i0ZQMV31pqaJNwrOKuaeK3s1jLo23WUneFf6KaiOuJ
mU+5E/G9iuV2F/MkvJQGkqEo8cD0rTjuRRz4GjjHBqQV0hDjxShNHgBJeEWaBl3KjNuioDxVxh7l
L/4yR2PiPBW22s5OagRdUxba6rrQQXY1sUkVvo/2o4wqV1ZAXKS72qM8DMZaQ+rh6vOp94M1xAeJ
rWWheiNotGFKITzQwbppDVnnMU3nppOrYHFC/WsLqO/it78GLaPQ2kBH4tgkbvMgsk6VW/EuNp3B
/FSls1GMxaG27qnyDru2CeotaVNKFDlIyE6Kv7qRH30zJJL8SDLUn7nfK+s6dL1nelGCrR6W7oMp
86UIou9srijANyjGqI3Bo2UaigMyBXTVGg7ZAXBtuNTeMk8pxNBdrD5q1VOgVwAbZTMGYs4fOHRC
BOZkp4yPronYcDoqMMrnI/kAPTJihEok7SoOhQ8kkLetZoeq4putrBsQRr1aHPu41Oe4TkEXrCcV
Bfews8vh1od/VdFPyKiMK8cdshfFN6unrkK6tU+yF91qt04kS9fpRd1tKuVVo2P1jgSBOw+NPEES
bejCXaLmIQSbbS9t88xHRlCOY2qx2U+U8rJzmELPyG8tYMes91cDJiCk7eNxbziufY5K6bMfQt/T
gZDUm7J6QY+mfMnoRso12JtyTypfHK2DJG0YGu6wDG3qwHulJTXj1u49KkndBeiWe5+G5i9lHMNX
LwnLYyAjllQ4XoS6NOUevauCg/CCiEC5ytdzulfwupKxIeMiPcu2Lj/x/KCNBXNvteAWfXgeTDaa
Z0saaRhsDe1gaBUsaK5sgpiKqkNCA9MGHLj5KSGVcKATX96Q18eLbtI+z3i8S5FlkGLxy71Om+hW
zFWd1tvnSt5s57kNTWc87cnzTcG84VWISdIZL7xRS+5Ph4NsHtKmxQMLWsedCE67mPpmj8yxCJY9
xE1LlKL289y+R1GZgvZeBGttrSJRY7uzNzYrlDHNpDjMc4OOwltLSUj8E6IRGTYqrNEeSbeDYTnt
Q+sN1g7hi/zOjs50nwQvUrVuFbl7kRSrfUnK/jMoKueS6Wl/KFrAm5LWdw+oKx+hUXXADkmBOdtq
5TtKEPn9bGohK7jXKTa7cq6i7M6OmUZz/wS1Zvcg1khLiNrYPwd7O+3XiZV2vOIFFmy7YXz2PIDf
oN5+piSnvue5r67o8jAeEtcID0Fvn+p6TB4bI/rUyJH3Ch4Zoh5dQfAOpqTXMkIviVz7sBNemgfQ
/Shi5yS8mV4+J1XWPnqBrX1uvldF4h1UH5qovEOCDn7OEurmAlW2kCInVNbjcHJyOJERPLb+PEW5
Yzjp0JSq6w8BH071REH/biB94BlPLiDMzyb/PAqytPH2jvdZ49t2dePsJEaS0ekPIRIJYhSOaXaP
4vpPMSr5RwPfDlCK7qFcH8uiOds9NTqxaliP0GzRmbIJTUl7GFz57aBLR0vqvIfFzAt/fopd75MI
Wuxwaypbf6BSfOPIvFBG4A20wBIsQshHsNcx7bvu/XJuy4bRKBXlE3j4XdDVw1d7NN3NWNPUPCip
fJFV0l30Tm/skD2yP5Q+YmSA4MWhmJhAxBmk5jY/75RnuAULiLAp72dxlkA83QIouXGIYOHtGsn7
4AXs41HC7iqyEuRe51WrCj2xCprzsAFUTIJlGFOkioK3A3yK6SmeDuJscSxxi+Mm7l+ELMuPNMRH
CAxx4WWeGC4xy5X+RcjNUsvcf/yU/3i15RMsITfLV8jbvH38f7zSsswScrPMEvK/+3v84zL/+Upi
mvh7KO1Q7Bo/eBKm5WMsw3+8xD+GLI6bP/n/fqnln3Gz1N990puQv7vaje3/4Sf9x6X+8yeF3qHk
7VDL1hCE8GoXTD9DcfgP4w8uSlHMQlX9bdY8bnQEWcQq83ie8GHa315BGMVSH2cJ69/GL1ddYmTq
zuN28Xxc6f96fTYzbL07PeTtfLnivOp8neW6H63/1+vOV/z4LxFXr8FAGEWHXvr7X3/5VDe2ZXj7
Qf9xinB8+OjLEsITTxe9sQnHv7D9i5D//VL01Ddw8SJ5oIdDdd/0vrUt6YhHgJUhCuRQBuhpRecO
Q3q0UDYpbHcj2VWm7uMK6cSqdHijnNwisB88euJoXoFEti5Palb3+ka4PRTj9di50PMLgk6Y2tGJ
z4XDW2Cu5upeHWD31ikqobNdrCkz0HpJcvpskHA9dz2c9Sv0BamHI1L8dmr0YySthVUcVOtt4mKa
Z0/zXFQupXVZxd/dAA1yFOCMdZok0Z6aFPkoOcme6Mo86EVa30O2lD5JZF/uDKd+FD4RVfDLRdyq
7DfAwtMnEabC/LrySbacRAhCHbwipbyasqoIiPOMHi49VFbLQv/y6ujTPFqG6pJE/ZsrOwPMS6r7
w0s1MnAT4eJIJxZ9YBPZohhbquVDQue8uReH/h5i6hIhWU8I+nDzNDFXHESc876KUUTIyOmAd5Uc
RItWhlQBxKk4kCW0QqAzuJbDHBTZ9oXuy2H/YQ6dp3+Gf7DCtRjb616Tu5VU+Sl7Td28bxHTuxdn
cRWv2hYlmhs7L0TBhvdTvkM3E/rav2sjD7aGP9cQEeKQs72FBcps94tNnPmx1R6AQf6+sYtF8so+
l/lonoRTmKy42yXyMJE6dwY9k9QJjemglbDfm6Uz24VT2MXZcqC9zjyL4SgI8MSpTTHFLcO3uWJa
pQfuJtBKdKaTpN/RAoA0STiqzgp+veoRmW2SJMhaSHxraaEmbWf2u9DJ6sfOk+vHUsmtk9XaL8K0
2KHfeoES2mavQag4JLQj70zda9fDNFPY5muIlRajuI5tecN8HeGQ8/ELjM4VyirAdMUZpFDXN7zu
DXQXEj4nX82++VxgdgV6168Huh3qjVMEF58a7kmuNS2Gyb9IqpNUSAjCr1xJLv9yXiNRLq9FuFuX
bX+uFYggvapF3SbU3rDTkdQ4NtkNYNTLQcurfmeQzRemDyG3yGvh90IbOPaHUE1yOzFdALGhL1gF
bhN8I3uX02QMULqKbfPsT00RSBvK35IMdqCuAOLwHuGbioKScpes1eNN00+U0Hy+E0Zr9LM78K8G
CZBN9t4bBKfRGTEnKkdTBpBfylNAFfUs8nriYEGgdTDjup1J8/IRvR62FPFTTTVsjqPVotvCelJB
HZdX14mhYBfUZbjxjRAaUzoFU9pB0FzuXKe85t1QXoVNmWwNoG5/XZGj3YmxcN+s08vhAwoz3rE1
q+6uBft853QTjbIYh66vnW0V0d6sTzezg+QT/QC91fzwtTqgcK+2a1ny8s2yQpOGb2vd2JBT186u
en9jNuVA2ksqysLTo0E8Lj48V+anDWiicU0OQfnwhBGR/+GJND9kOjeQ1x5NT2sQftbalaiYJgiM
QbaaoUZdRpRXOMTvZwPt9tVqGQt320XzjBu7GLKDbvd0/n+pusZG0kpnvys5gJgTPZAuyyF1q7eh
7tWrhjaRO+EU9nluCxpn7Y3luF2mkVV3N21eKGvolOBpRbkZSSG60zeqrgUBTcAKwnFW9VUbYBk9
1anV3aVhysY0qIpjOMbFMdJiW37qDHIHMpIsaxFTToGRgCoMk3BPQ9WNPOS9MNk+IpK8jHbQg1SK
nKwdiI5XY2+NBx5zygNgVvVBnCUQq6sjQr6LXTXokEtUA+4iQh2ZptqV0ufG3uJjA/HDuBxI6/Ev
oet7E0jOVBmY3IGOorPyfjVhq6ZL9plESYarLR/AL2ENbyt0HP/6wfw0LuiO0dcgWNXjGAcFHB8p
KnxNAlGlhLCkChe13yTdDxtNhHUJqP/RfY8NNGu8ie2sLyWXiQv/3vQUSgBNBTla7FSkk1LvoMHX
1M3uwgzISNLp8GbLAFZlfRHvxIx5slgHsUaSeoWPkse0VgmPmbIRK5q9fxAht1OmtYHWBmcxQ3iR
j9vEqmX1Jipjk3pghXYr/3XmL9MHJ6JExXffDOH1MKr4oSij6tSrPoLb4FxeRKyga/lrrNyOBmUa
Wh8kFVkWS+GRJDADldpKgGEihhOgQEZrfvYKtIHwWjaNDsIr5mYNdcg3Gl6XddY6dfIVAmUq4GGd
DHxB/9QyFN4CCpLZm2T5OSh1GpoqZR/S4gFZM0qNEJWA4JnOFsdi8ycvHRzK3gxBK4g4cehq680B
duPXSIVv7DqKqMsEcYmblcQlBthOVsIhgpdrx9OHovuquhS0NWmWjnTtQDteYPbhV3BQTj3IXz3+
ABQLA31LA77ytTAUmqzy4XnIOvB5UgSpWetBGZzKFsVP2b148Sg/KQFf2Gm6WDWt0/LYk+/9d6u6
qHIrvSRZ1pqXx6PR2cZecVuQ2fRnIXIutXeBGnivaA8cvYJsf22H40tWZOt+IkYDP5fdq4izrLwp
CtAi784m2rrC6yCqwT+FJYVXLAkqr7sT3kCXPyyZDimFYtaw6+wXJYWYCoOT0UFvNU+yFNXHxvbN
XULC/rM0BvfiObxExDR+HvPAMnZ+ZaCYocNOhcjqaBR78Z48Iv981q10ffOuDKiSN/BRlrWzEb55
32zCE1TlB8/Q8/hZza/qFHwOWlahRQ3XghbDyB7r1Qlteqm7fx9SFPUu4jCm1hFwdH4xJYdetd7O
DpViB0/i4NDgkUf04okR3BYqYo71WWv1KoJnOen3SdO13GSZMPL7f7JQWVvXQaDsM6joovVQy6e8
bqyLCBlUt7s37XG/TFBRhTpwBwVVLya4cmasa6MI5pj5umP0kGeZPy+iQe/44A8UPsWnsGjDPziF
a6xErDjQNR1v6G3qdvq0/CjZsG/rkfcsxRs5hNs1a6ruefBKdR10hn8Qtp6O2zu6on4hENc9C1OR
6VAFJfLFmkwd3enIapu8RU7DnE3fk2Z8ET4RriMXt3YSIDu17OqnIXG/wh3SnR0Ejc+D29OFLk7F
gdu7JNXnJeA2Ch3Pt6kiRgzdrPaKlRhDdRZsVWNs5zWXmCQLB3e9zBbrGuXwtti8hBjnifUid6W3
vwkxK5knqud88o1ShybZ0U92KwX0Do4yp+KwjIVfRAq3BVXWW6QYm0vk7BKhFCSGteLBMyKCxBri
bLmkCY2dtv7bq4lI9qg+rIN0Jspq1T9YEAxukNSMtmLYOj62VusfoFm3Vh0cFLsbh9vF6A+F8fHW
nvUnP0+Uc5mWsbkSi/T2szrk3b2nejXNSYm1c9hZXk05KVduOXZHMRSHqLHR72jDOzEqUL+9Nka/
SSPff8imkaN73hVg5jKlgIXj0iAs5w5o/KydpoZlwEm+K8C/gzUcLyM/ERWyPzF9unCv+92uChL6
lIoSavi6u5aW7D8DBKCv0n0WBy00azqIDPcUTza7olF1HOH8F16q9c1D6qmnQnfeJqgtLQwI+vIj
xwQULdlaYwtt7DSd3tv0rs2sP5Z4oIG0d5nVVQQUbTGsvdYfDmI41nlDM5oZrMVQsmPtKc0/J1H8
djVU3ArSl6Z11OI6ousm00ja2JNaBlyi6Fmj6rOBYj27CFuAhnLPVv7PsX7UAMpdhMGdJokoMRQH
LTBD+mgyb3PjWIZoaOk730A4uvysKXZ+6QfNu4IqptgEK//aoPFxU3fVuKMK7z+7duBf5cBeoUCX
/DevmKs3zkrExprtPYv5gPtv54sIH3LaOWK5wvv1hXNZg6ZguHxpQneMAHyAD4dXVEYQ/ZuAdy62
VG9BZngQCRjdz7IOvVM49VivRHRjBtZ68LX+URxqWFMvuVtt1bIeHlMTkEcSukj3TP9CKKa/upVR
3s0jmzJaJRn9KhJ/jnev+HTJ33hjUmIf5jbTXDSF/ecUscIDtWoPhFMM9CbKyxPtgnBL0QD71Pvr
OJgK/pMlk0PnZPbpH8I1B0163XFhB9tljtdl8Wpovbd1hANy1f+P6yzX7v/nz9O0o7xGE77YFrGB
Emel7lu0WY61q/G+FbetdjcULMOrV6zdxaYWnnogwOnkEKZOeOcYEV4AytkqtQOWZJoiIsXaYij1
o0yLgAfhUx0Vw1YYhXu+ogjvASFtAV8hwm4H0dtdOh/o81nlujYcmrHeynoR6GuSGvopKBKD1m3u
+bXHI+9OjB1xfxd+cjmDvc2Luj68vde4fXAkyyfd8wPxHuwmtlGFrJHYebfJk8MMSpA5pTrbU5h3
9Pk0ycYvrWrkRzFfzBITFL4+G74p0KJM84WjaxP7zlQHCVHJHjwHQmX0ShR347tu2c1QOIRtgNUa
+Uagtf9zrFg4DrzvlgkjWmk+55ImrcWZTtPKfJZOtjyWjGdx9i/ibMuW6AommWnH2xtuLDFUaeOV
0oCG2XfOLGEv/db7wKMV01oQo3kZIVB3USwvfwVrvNL1hB7nXtdoYA6ftcmMrGuESC8pUTE0CqD3
cCRJNDCP2auqkIQnCwTh6BTMG/28xsg7zWNo+c8eYKVXDhE/W533GBQuTITG5X2WW0+Va5bHD0PA
IcfWg9BkL1XO7PUgK7uGpm7cCb0SlFivxqA1ZyFh4k4iJVUgwYJdBOrGEhomfWhGdyj9zhPELHGw
tXieKkZifm9E4dailWaT20VMrrMZ9pkSaNccoNW2ycmT6YaBoPFkcyWU6/LMrOYQ4RhYAA1oJz3l
6vC78QzlRGpYu0JqepJDX74oTW2jFP46gBW71pNraGrpopj9odYsJ1hzCx1OkaT+MUfqgLXoTtez
tbjm8mFiD67vkLaYnB72s7DHtVOvCyQ+9vNSy4cRbvEBQyueP8iyXPaqOJF1TEPVgzCBHaM27Sft
QGoPtPqD25LY0q8WozKM9N2K/aIIp+ebSEjr55hlicWx2JZlxmmZkd8pcsX9Z1JorwAqpZc6G4x9
1uj5oU7K+EUa4Syj8fHnXwP6AMGL0iMtI6iABhmcjAaRlyADlH1T25hF8nGoT0MRLLwieBkK783c
zKQ9vabHet1Nem1JRD9Q79pf6G9V3JOnQJcOiAeWrzJHv02ItZHb1S4iuuqRIi+17pzVf8SZoZ98
KJ7OIEn5ryqkHIIdqctQwZqstkZRiZSQ8A5TiDgTh7ICJDV7bsdmUGsns/2ZO9Da1yJOLCfGJJEa
oNCoZQ0edO1e1CbAoDloo+JLh74gYT/yHFm3BnJYf8SxnpzpBs5JfQZJcq7oiFqjA4wo5zSpsmNn
GzRNwLtVakn6pchlUOvdAAJwkpKahrBGDQ+O7zb+2kIMWHgNuS2vI1TlFwB4r+w6sy9NEo4rJQvc
16ahHUlps+HVLQJjhaBe+upasb3KMs9BRaFCBdcAs9toIJooGzgnxdKQfJtw2noYuvNQEVQP0NB8
GC5eEfxv58axF6ytji15PaE/tYb2GK1ECjwIHOtiTmwnlM/oYh+oGZ47r9gKW0/L5Yj27uSepiRt
hpjktIIOoGvrKGq5tUspP0CfYm8jYLtf1Sj8XAExuMptoT6glxmvhD1NWn2TyLSRO1NTL/BnXs2U
L+5Y1Cf+ABVKJUn0FXRbtao8x72nF3B8yqX6KuyemhS72NUNEmNcJKjqXaPTTlTDs/kafNP8sP/V
jR5yBdzWrm1ejwfUT4qDrCfeE9tBeujN1PwVfFNr+E9EJPRmw9UMoYV5e7OGbxLkUzr4GygsYjBQ
MVmjcsLwCSNQg3g7DFZ8oRvPekgLFC4lz+Bp9n7mpaRKhS14P1u881nYZ5cmhRwr8Myrz9vrke+i
di8OgNj1eyN05b0Za9kkVv3RIYZD6F7zPLGPInaJgOedTJhBz2kbe0+Q+6XPShmHW1em7T+rAI6F
Up6vjdaKf9Z9uB71of/mhWW4HUukXZeIaiqR/McIwRMVh8E6Cfzhm+5JAD5SqDb3sNsk/Iok2X9w
px1I5TvWxkALa236tU8mVmxOrGkbIvyuB75BCoyzA2dogyw1DuF1YpsfDQLzg5SXgEKmPc2HadPa
1ID7c1Ve6iBKfqotCV+tcPKngcbEY2dL6q4fc+kzGaw5QgP0s0oGiIfMEEhUSn1YmfjWkZ/7TulZ
OcOsWz/Bozjcw31+0FI+9lrOhmyHdl23EbHioMnxdyjsEIecphdNMIKpRGGRTekjm8t1O5aUJd1E
39SD1X+pK/JwmUZ2ZKzq4ZOlphsBgYYele0wciobgXK2VUtZ2aaJPB+CgbGvtNJz4A7DFtb9zAQp
Ay2uOPimLJ8kYzrQa55wF+GU3lpdBVLQ/Ei4N1IpmDwifMK0/9Np6g2QvACHBfdaDP01mO7XkH0Z
1HBig209wIX09+jW6a7KvQECVw4jfbfnEbnR2B6sgzBpGizi8Ff+JSQNtf4cD76+GmHh2Cxzlzhx
5kXVPnxf6iYssh8kR0lQV4dyRQ03dWJs6tpMH408ZqOpR+G+VFEortSAnaYcA5xv5PFo6OWPLk+c
ndrKI1IE6ANGfVJdha122nG9CAf+o02e5oLwA5q6xIi14rLq1g36bRtReFwIouey5Yc6po960c7t
uk+iajm7Z+7o/34+lzd1TQMkLJZsssbctVnzyQ42kF+uDLWPL93Qtv42koB6Ijx4O4wmlDFqqckd
2nx7MXoPraf7mLiZvdvFimIk7CLiPV7YdV+tHt7jxSVFqPPNLCBgyifWanHIctfcVm05rhabOJv4
My9q5kBjK2IMG15C8Ppv82q7AxQkIruo8C59F1nbrJiEhd9jlhVriNf2VKN+oXxgnorCuJ//HmII
6xWwaP4Ay7+IKtscJkx2anE/f586D4XnxkbG97vrlcVKUTt5W9Xc2QS7QF5pv2iobx88WovpYUVQ
cSIrr7wiQX0ZnlARJSZZXgv7wuT975PqKrq8lUqUQOm3jp4Cd8ujAQ0pLxtWUW72KKEy9pDH2bUD
pURhkybbx0BQ11vuVpN4Kh7hJiesUFkk/0bvtQbxUPhbp/J2lNJBexSHsW6tjdUhJb/YSuB1lBBl
b5Wkss62uPU23SQcJg5kq+FbLcl5p70Lg+MkHOabkXZf9t9EwAdz0yo76GyTtbAta5CTo++psqx5
DeEwU8W5qB6vmtOlmvfr0QUU78ZRRy/zrw7eOX5Sem2Py+KFw88g1xu+fI56gEEJSpiJVg1Sw/Kq
qRk4a0t/qFJI1orpMAUIkwgQh9D6aBKh00SalY154l/XWpb/61pDVn9xglA52aq/skyjehKHUMn0
vae4zZuuTZ1BiqSOjn5sJkmbtk2cxzbxpxwVWjKd1+l7VyZ6HpO4ohafKm/RFnCcx4ytzG30cj0x
Q57WF7ZB753HnvXFqMmV1yDxX/sosK59x+teEWn+UQwFdMcZrTMotOoiMDxJ6CCFrZzFQAT5MNOD
ZdRfAr1+A/oQ7e6jlq6p0gAMtm6QztsoFb8cMUPMBYH8dqllqelSFknciwhT6sy/uiU4v2kNGeTV
XcdlEmeqbMluih64T5MFffqPftKimhsPZ2EShxxWp701RipkjoSReaTTIiRONprhHElWcSp6PbSK
nZK15kFsJSLxiBOn4gCHo7upFUVZiW2KsIltiThbbMuMG5tYQKfqt5LtrNn6AEBpGYIW7ANpGGBR
61jKMUoME50YcNc3wrBsKLeGoUKR2SIuuJPAT+7KqUA6RnmyA2YQ7Yqpmrp4B0/92St00FDSC9bg
lKztTZu8GApvTslx9i5t8qKdniqtP8+9ccxLTd5o5JuMtiHZLVBEaBp9HnOYulwFRn+7VYzPbqN+
Q5ApfRDOplZXkOSpL0WCMuug+nth9hOE+LQOHG6vBubnPpOrYyrn0UZ4Da+Stp4TUkebLuBaxdsF
5iV76+YCFBM/XCCwK3sHlSldr8Bc6jvDj9YMSbuIYWLQ0Dco6jqO2pM0pPZd4w7BpjKC4EcBkGNU
4T9FCE7fdWpmQmqRRZ96qbyKABooLcguPO1hmYk8oP+jUNgEO67+JR4TY4e4C18rA9b6uE/ghwn4
2rVTs8tyELYU4RXobdP9YneCstsVNEqS50Ic7GaqGEqimXKaC04Xvaj3hYenMODLZDRema+aSZ9C
HMysIVElTsuQFqx6OixuYRtGz9+MHYkg4bhdYl4nLykUk4XeaGpp3i2HrmmrU5vTuvRu9+hGutN6
iPY2f54COWzH6kNMVgf9PqqdH0J5GK5k9VJKs0rxLDxsTmrQwl4kexEkLOJMKEIjFK1eeLdZzB6C
knDaUWT9y6If1lvsf1nUQxCrTavAttYqyKlpTyE2IIZrm/u+j77NW5TJLs5u9h8Ahb8g+kU/7RRB
f5m6C8KebPE0XGKtabXCD77NOyDhnfczbdFtaHCyz6GWFKR00vK5igHwydIIGCUpLHiEC+tlMEGm
Q1jzBxJ29ieF+yc5PMW9G8OyPKsajZDoF2nP/M27lS/V8i+pfhA6X9Mco1Df5riK5N5VXlCexyhD
cr0b1kOSsSsmo/2t5v68aiFxeSirFjoP2WP35Sfjt8qC+wG+yGEdV3A5Wt2QbaiohA+0HvdH0x6k
vWpV2dVWnIKdDzgszYFueSIPG4LusW8r9cvNJKUuJdhW9exal/Ae2INqHfXOGRJUJ3iBBB9UWrvI
SLXPUdnfx4Md/4y0CCQlb29P8GuWYEyJ8CVZ+1x27b3In/1dxPsa/xgBiA1xdlDAG7uJPsFLkTyK
RodmK1Pd+mwMVQkAzH8RDRWZL5unHo6tuc0hyTVaPVHD2Gk97FUNfLv7XEvbdYbW+0l0QoRpMC8q
5tcbseh/sfZlTXLqSre/iAgQ82vNc/XotvuFsL1txDwIEOLX36Wk3dX29jknbsT3QqDMlKrdrgYp
c+VaCmhJWpQwFGjs9OdFewui7ilESwAtxjbF9OVdbDblCdoGOIFAnGweoode3BNvrAUTcidgWNEm
smtTm5rliZZ4X4dMEPRc+qlh4dcM+n4PoEc0XoHkIz5NHsuuQgvp9ZyX33t9Tu/C8BVix9Eqx0Fr
jnA7c1hwgHRCIO02nkjRQPWeTwUdgLhWdW7BARk5RfnTm9EFDzZkLg0cXWg2ijbNgoHzQb+QY29V
jRPSa6oorkUNLtFW8731TToCUPVvR+sZOEtoR4yM2jwjG0J8i7UjTmvnxGzwEJ9HpKqKSpji8S2/
I22/2IwoUJPe3SoalPm1y16gFAoOooGbyyRU08UCvumEBnZQhL0FlEOybnMDeD4jDbaq6zeu2flH
T0Wuv0K6JNuUIFIEyshKZndiMP+Y4N8D+iHoVeZovdvnDE3s9C8DzHptA/3/0o9g+rjZwY2zdvKM
v/wl3tN2loQVkI0CXGQV6D3yrMVfqc5J0tgM4naBsrELQTvkLsLaGheOV3SQjG3sF4HKS9shCYnk
wIW3fb0glk0VZKC0MsB3SEPHc/77pMZyAM4r1RlJqgr0t/pigKcS8ELoZ3TTL5t2pJApgyKMBOzJ
hA462I1rK2hOqVDqnutLObprUVdgd9cjugDw7yQCm05tCYvevPaoFdMIlI7g4wCyD5LI8fFmSse2
OMrB/EImunh9WO0Dk3XzTJG0fF+27g9I9PRHcH9CxqgfswHioFW/BBG6ixqTrJFv10byUCTdzeE0
duLiR5mbJvAy2XjCkclaN9MgF4S1tCS6b7Avh4fGFEN3dAFLGngLstPNDPretF/Uff82oRWQ2G4m
85oxH1JGRhf6eCYbDL+5vo3WqomDVZrZ6kkMHHlUN7xnJrBcfKzBHupZxpGckzRNNFRCaJ28QeA2
O4hWR0vyBnjVnD3lf0VnsXpywQX9CDmAqm3bflm1xrWR4BajyMpFd3ajSnNP67AWfzrClWpNXiZ6
ebDQ7wo2TPxEwHGkdymrD7QsRQAJCcI+o3mgUVKCiBJHzuZEqyFn1YPEvlGg0fKgN+pAD8+1BhzD
Js6eIzSzouCRgCYKSqQ7iS/y3gaN7hld2Xg0t3H91IAcY2FKKLNV+KVFSPjEkAsSKzNOx10flwBc
6NQpjtPWMkl4A1Y8DAtWcXsBNEN2xksJfC21g2Ybw/FXaZdayzwqfgvkPkQAoqbYmGUDFWAX1TdD
l+CiyR0B95bLcBi7C5nI6QkQ2JihIzcUQQ6vB5ETzSfbbRHL7YHRLfoL2U1hSEjSQDML/frWqe2b
clfz6D6aDAfUX0RpFRcMRFYWOFKnKP1e4F0OchXt4SLELbRgso0H7eAFGcHdjHC6nUNBXVmu+x5l
KchTr8LwhVedut5SAMpw0BYQJcaOEgfkSIQzQghbtCs8YO07cuRMoOZdWS8gyMgPflWVePCFbOsU
fXipO+gaFG4CQYVompZm66cvnQyqhT8V0dcmaC5SIiG/GKfXGgc+/FarDh0kQ/Mjc4pPrszK197A
fy36l9UzzgPFChBfcd8PFRICjmudAz5OOxX7/aExQwlVXvavT65G5+Mnu/qTDV5falUhz1Llryja
f/zkoc8+pXVhLtPSGSD9XW5AYgY27skxtk6ljK+2xPc87DMGMuw2WIPiPzyh5384oI4OUUGZmncZ
CM2Wvmjqz67oXzRoG/N/gtoIlc4p+2pYhvkSD362Yvijv4vzyNiifzs9JFkqzmOXTms3nKonn0cg
jOaO9Q1CGm8/hoUfw4ji+FtvIwn4x4+hpvBfP0biBNVvP0aLjc3Zxj552Y/4e24k5CtQhCieQAVb
3dsdHit65IQmLsDylb4qL2TCbkusQmH3WxrSdD4Bq0TDzh7n6ejr9sVST0VjAHrMQYrsT06yGmzu
QiDeKu5x1AIwoXMfoSfgPg6xTsJABOlItjaONepXc12B5PgRCKPi3ovepkMSDPXExEU2wenNU985
bxeh7zLA3z1jALpUj7xkmJBbyW0kTrUH5DxQ7bHMvQmWyhUJNjgWsgsogUwnsMFCU8/8Tmaoi0Iq
RkeRTg1FlZNSp7ox77FviZZJXYMPU0mnPQ2aQYUurBsG7I9BBp2A/nF/c0AaAdHme7Qa23XVRTvI
dfZLG/mzPRXv8gzcV2CYCECGCpw1ecF5He6p8FewCXK8AehlvShaz8CBSXK+iCIZbKvEau0Vib9b
2ghNhWBLwu4kFk935GVgcVt02tt0wM70soPqOkjCrhO3nxix1OqR8swnorAlnx7dfDrSfI/8fR4E
hufI2m5tNJIBFhZJV62zDhxKtAWcd4NkHJMaOiF6s0ilcrrM0U5no8sXpfnbJVSGWqsau1/JvV3q
GDZACol6BbBrVedh9qKStkarH+zETZslIZgsmny2B0ozjAWRetX2W7zFnB/Yvkk8w5B7GTVjO126
jKFbRPYJ0m2w3byxjiv8bgLYgU6LZV7wS2zhxdV1Ep0WuswThlG8Gu2CHai641d306TEyx9R0k91
bfGQ4wR/b+A/rbc9FC6CxHdWQclR4NTCrNIW432j8F9KZY2B4cxG5bXRNvz73DHtR7DsrA28b6CZ
4vYnI8d5jZRqWG5hO8c4moi0jg1kX0pA07k4krfL3YMCbcVDHHOH1iDzAGnREy+wBi1pIw8GPFJW
LApeZVCw6vljrZoG9DsAKjV2wh8rEPeDrCVYTiPYZ5eNPUDTMIr8TeN4b94Mx2qaSqa/zdcR5PTR
YLd2oUkTtsvW72r9TxEzgblfOc0J/xQxc5abLm9P5J10ZZy8qI4jWNfNb176a6Ih99nHuX8Lpr81
PNWykzyWiT8uSy80noxY/etOjezNJt/v/ogzUmi5j6Idt6LM7CMfA5Du6C8tcBAPqh7Vozt09rHu
VQ5VQ3w5W9B92zi9fLDTlzn6FS9TcIFOQyU9c117PhJEIDE5ToKzo2Kdt4IkvL0g283xtyFyCaxZ
0Lyb2y4nb9VxKGT/4bD0+jneuKsusCHxZVj8Speiyp/Qv+oD8fjLRHfgdQuX4JTP1xXpZZKxTgVo
U7wAFGi/RyccYPfc+3Yz2ypObp9Q+NXbJ/gusFuaNS5cspjna5pxC/aM4jGWxd4wwLKJ7qV00RRj
uumg8gktuYDtu8lsLqYu1Rq8CI9mD4iBrvTiTSseRAiKN9ttoNuqI8hRCGdvoYdsnoT24n4lIG6m
rCm6QI60Wxh5WH/papQjXVbwYxEN9Qv0yGZ7q6BSBEEiZ91kbfOlxl7VsqrqwS4jsBUVCkhjbR/0
dHRAxbfpDSRXH2Ov/wSRi2oF7b3sUZpIt9Ad2aS2KW2ju/+bOKNCeqE0QV0+jtxahvYEun39RHO3
06C6zw7j6qhMYJbJmuWFtRwlnig1t6Ffse4nkGCHEOExQJC3aUVqbUnoYvLti2tV5kNWjNldItg/
ZKaoIAnMbek46rOOMkN/axfAw1SG84i9JrqZXTwEUI93H8lWcb4a0eR4b7vQJ0kh1LzygbreUgRN
cBTSnVoA9pFsesLggb11zgMELE4A4svWYO3mL4BLt/toaNma69SXD7vbuR/tFY5Frzr+b3Y55VCf
baIFH3l/yUoZbDI2VOuq5MUzaAztHXQpwyWPuuJZ8hZNy37sL4wQw3SKkJTQOkcUbNng8xkKeSFn
VqfTQwYSshhbJwmdrVURV+yJ9TK5l34nd0PmBSbScF53qPGyzBfSiqO9Y28tV4jhH3IYFeiujgUb
u8McDtk+6M1AhApgrAYsLFM9Xpyk6l+6lTc68sU0RAfBqTGHmgmGcd1rhkkDMrB6CFXSGuIKaGWh
YTFCwSx25SMq0+F90HtnMuO3C4aiGCD3OmuxZAAVtAJCMDvy+pZ6jRzVbbIc57vb6xbZkVwtEmRI
oAXw4TVMb9vbyzca17qp90MA+TgpsMA5QeZlflfTRIYcdAIypJMDdnecIS25GXSVrejH7iGZok3X
8/hKpt4MoHfM23/IR6bbpJvt90ndODVHq5f/UPz/76SkB1oMbA/40XoRIE/qj9cwjQH1qIW0m2+q
jY9Git3mYxl11VOZRT8tvetq/DZZBNhMnkEnaM9D7/cheW/ByFiJ820oM3ScWXncrEJjHzm6s3i0
g+kOo5j6jIe/jmy/LBcy95oHQELY0i04uw+YpTaQlW5PIIIbDlJALCf0A3FFftleGQBMPE8NhDRU
1bTfgobvhQW87aICnBskBRAKLexvUN7hnz3ms2WGctu85GBo2ke/fFtSTgAs9dJ9WxIt5acY392k
E/KzUbEB1Iy4U+jBW0DnQH4uBT6T7qS2/TWusifQxIYgLF2OXcE3pA0WIa1y9nxQXDQgTl7TsO1b
CIVDkZOUwkgzrC6Yf363k7SYhwQGXsZZir3gOSghG7zAjRPh/bOAVMd889H1X2JMAH4Ow5TYm7i3
+xWf/GifhKH67EPOupdV/UlYVXrOwRC9GKHr8ZnCEig97sERDJ1Nx1/UbAh3acaiLUez4gqNyc46
kTX+r+t86ld2lUP3g8aqc3rQijjOeoSoEHRBvWltm/4WWKZ/IlfFe+KtB+iqu9Ldu/1mIvvkWnM8
UdyTydWAkRF2vFXjPdnJRM7/af9jfXzHP/w8v69PP2dIiI73tSVzNyG62jaW4UEt/P0ygMhWsf7a
lxl43xsZoHRRpt9a24+yNbDtyP+0PUhG9IQ5xp5SCL2kPlRhUjyl/73UzfK+3Dw9BaWvNxZQCNdq
CE7l6m+RqJehFeQbspF2Qg/m04vMzYU9MPBi41VqO7G1R2nUnHFjMsidhSuC/uyDZf45aey3F3Ba
v4XNMDIdFnZVfwZriPec/QqbuvFfq/0eRtOrKMZ/sYdvvz3hYAwFpmtXu9Cktxv/PhGJcw+0p0T/
ML7olXnKOzBbUKRw7G7neXYArkSGQ4mOb6cEVIe8BdctxSjD9RatAJqOocYyx+hPAPuy++ETzNUc
nstoOoE24o6iadkxxHPLnotDphgPow/UihMZxS6HDuYns0ZJIvKj+ExDUP1t26JLHg0o0j0Wyl4p
3eOa5TZD15OoFjScJsvegYzZnL35yAGEGctyR15akkNw40xDvaTKwclHS5ag18n7uDu7cQRaFCNE
soIvGeVN9EW0BWDikIM7US6lj+sJmnhJvKGhlXF5ZCY0i4aGl08x6kaPTj6nUiigbUD5fJsuRGMu
Q79fW50NlcI4De/HBq1qTKuF1nIA7YTfAWjcD2B/+HeEDLpjO+JV/0cEkFNIi+uSx1/W8HF+X42J
DX147FkKtgYSBykVz3ZwnTTt/pAaGyLSn22zH6T6INlvWrDAuqVhbd3GQVWCgdUUHcHNyachSibz
kBA2hKnh0p1NN0zN+yRC61DUu4lGFPo+kaEd4cRjtFKnrLr2eXaE/KD/CGiw/+gz9gltXO0ZJLE+
JMubYI389rgmZ+cb4VkhZdVpJ5nKMr9Ufs7ASovZWeKma7TUtxuaHpjCwkm0/TbP1pMgpbEFvD+5
I5MZDNhUgfh5Sz/BOAT9kUMPeEFeWoOhBleabLgnk6wNdBBJP9vRjwB17ebgMs8EAOTXTwRmH6h+
GQ9k6cwCqk/TtyhNhj0l4AQIcrdT09dzAk8mdnfBi/aenPQlQzUWou8pv6cvGM86tH38Pl0Udb3i
HgN9c5kF+wTvAWB3g30XNsWTy9LyqcA+yR6z8Ro3Nr7jLnOWLuNiR04gpKedDaKEJU14n47nVQES
V+WvA69KL7b9SKAJhpfQCpDeCew74LvPGhSVWzkm30CD+9Xroe8DopFwX3CoMfp5br1iIvlpoqqN
YOWmAM2UK8NM2d7VEHzLaNQOZXFLQy/EPerC7iKq23wTgLVAQgbpc58lNthOc1QwdGWx01Iu2g5k
Lftg/z0eNcMzC1ve79G6PALCmgGpoDN/f+QAaz+pl3aCgsbN8SFZ2FIm0Jdg1SwTPMOHoQKXhozu
oeIV3XsWqizYHofbATK29+AIQM7fQ+uXDMITRbAote7G/uukXDdd5iH3NH34j8iXXrp0NTtwq5ek
WFqDlnSbFpp9+hOagSF520O9OxrQ9KZPdngueZDxi7s9DVtmrjhYYZ8TnDywbfl3GL0qBhcK2mHR
/TWs0asRkPk9TJ9j5tXITh9q9I64fSit1g9gVB4yCeAEhMm23ZRlR+iC5cfCMpytAgrhymUFGHtl
BY99hNR1w9zqC0v4l4TL+keTQu8u80e+sEdAoFte/ejD5osyePmlaMoU0jiZ/6gY/phrg+dXCFS8
fUpjjR8/xXOSdI06WAv649fGNt9YY6A0LY/AbBFHzAcztCFnWpm/2WiSpuAIYgsSG2GwzpF7e4RI
THVwUbKBMI/rPJItFp876QwP0sLrIHQhO9xO4MK6xUP6CpBGYWKX2lrt/Xx5GboJoqWVc+eq0TvY
erPqAbuxsTKVoow9iSuK7SPQrr8bZ/F4Mto6Ml07h1EEwT9VZp5MsJzcbnzPmi3hr5vfYqo0VJ+S
rnmlPTLtlmmjrAaIzYvI3JNdhsGV2wGwD/n0pY8hO3BL71IaWNsdBrFzx4s31Hmg5Kc6hlIFpCKs
VYI6IyTn0uliR8JcUoAbfsq6xlnyEs3qrYjzpZjMeDMlrnMxgLidL1bI+CkUznooIqS3yEEhEnJL
yxJ/ZBuyDej/W5luEkOYrhfXQYIupHOzcVOVAr+/pjKQgBTqgE2j+gz2XB8Sla5x6PWQsU0Tjv5L
DVqaoxtAvY9r7WirmPxlL0DhP/lGCSas+ketbONV3wRZ/XZjgR83ExAEcS1UF0srtz41QdeteC+c
q7SgLZC1SXFAwQCMDtEUrmsGVYTUisplXoN8J3amFt9A3PUB0N4A8mBsWij6paNprf9zDAXSJU3B
dsJ19G0xuuPF17LsQhy37BMdOYeKT3fMmE4kQ5alTN1pH50wydcyfFv04fTd99/mgQ8FLPej89pC
lmEB4iP+yO0o2KgAGBsJGsMzS8Nk3TfC+lQZ/deiGqMfLAEPHnZ130H3bC9GPclgvyYBfDue0dCT
glnTMD9N4zhPgqzqPKmtkNAC3MSIhuyYNK6xzCeZLpFzyo5xNIKknTxdlKq3W3JNmYkEiltMB3tE
Aa3UbZWVgUbwxILwOrTAklMYgUHDKET7YDhpvaxqwV9VIa++i16vxSC/DiLofqBl6icP3OCTn9vg
YQ5G55r5ZgbdJ8EP+M3W50zZbC2cwH9kqXhJong76foRXWSlQmBrOPrGaZzbKBdn7niwqAL1Iebd
zQOuDjTqTCjOdyqctgQJqkbolA8tMnozQkjDh0DJ8neb8MBAQaLUFExx4/tcQh3RehT3H9cDt1d8
DrLuBP4NtKeYvrG6ZVgGx3wCSzowNzpJUzoABVauB6oyjY7WF5oUQdtpfbNNaXixjNcGx+5DEoQ1
TsmmMeJ3GK/m4SgL76pkkaJzNwmRLgBxUqIv5ACTXbSw3ZJvP0Rjt7xqVT6cb8Gur4m9s/rxQxiE
3JP16BYtuMBfQBATnkVVu/aiQz5gH9rRS81YdFEC55YV4Pcbzwb52ByCnqtpkSaRgaeLKlbAE0HU
4PZ8Glleg8x6TQ+mjuyO6p1LmXfFSupg8kQ5KnALUwAgmIo5+I+HH61eMNsC2SLa0jXboafpEWNW
oi+Tbk0iPry5yCit1AGqD9gMPYU08D7E8cGq+IoC3cRCe5Bd+/aeOXK2zSvYqt61kGlz+KKoC8hN
WJZzl2RTs3OTLt+XtquuE4QgoRGXNl9GyD36Rmz8CGSz8yrmv3Z+MS5pUuGlzU7mFphHwl5dbSw5
TypM70xPBKfsdsgRefOkCLi2uzBVawaFvkWhOxU83alAl3pslkhahWfbkRZwNfpoD64NDvortB6A
kPEtDqcmMJeIugHeHCmfxftks0rkFvpokDdGOecKzPB4LTLZnJkHhXrBCg/iO+BRMZNWHarQvKeR
p010B96SfNd7uj1BT6VFyFEacbYxa8Dv/Kgt31YJ87xbsR6Z1MQKomRdOjhojhkDIeHto1Bbwk8D
BM2OVhtVuovSVFwESBXWQSCTNf1FVfrPykzKRyi5sRON2ijszmXTg/cPPrqEjSnXHhAX67QK32zo
XL2PKiOY/xbRVVue68m+Ujz9KYI8XqxjLpv1bSEZiTsbssVnWgfJYdBvKD9FkgmUKrXmv7Ky5KeQ
qX/nDhDvFhFY68kuPNdfWq3Fjm1cjs8s5dtOBdaXXFpQsi5btaWwDCX03MLBvp0GdvhPy07MqBee
BA0XLVtEsjzYBAtsjd7eoWswWhfu1G2IhYyGKXLrH4ZcD4myzGybaH3zRhJJCbP8GeO18DxAU+gg
MvwraehwZMsrL0AjgvamruaI5DVwiXpopsAeCk3TT0OUDJJzVnfZPIyVNM9xbfyYV0LF45LG5Vca
xcJ1L0NnfvKnaXruStFdDeiIkY9bNr9r8/BCvhHIxbtW2eAMwCeCUaO5xwZrF4Fg5TkxJgOYIrUh
XzEw68EDYSDN692+fVRdsiRfPcXJk1f8rPHN28oUWPc+KodHWZQZaLny4ehpcifAhu1dypwaWjrg
i5pD0E3T2K57T6O0zBkwgIm1oeFgjdWlzMILjWhSiQ36AgmC4UhDWtIP+ns/S5+Upj3JhzZ7MHTW
tqy5s8UGY4DcDa/3I3r3LxSCogy/QINif5vQFcLcohEACAq9CF36IhHzInHRDHsb0OUFGCZClLJr
b5E2IdDMteMYC2a4HCJbIlw5/RTd1XkV3aFbMt8lkDdamBTTMLTZlXV/IS9dKFgdyjD27uagrMXD
pcV3YF43C8GUZLpZvLtNun1WqT/GSkFhG2alu0LDFTAkYWyyo4tfzvteoJAJ0No0/vD2HxOVr3sf
SfC6M7dpnw87D91CjzF3/+HpVHwvzRCVA796LkCX9reArPWfQ1XVcwBevMOuVjh06RVyHJYefPDI
LBIPmvalFddnPzfsFyY2U1QkL3UzNpcxiYHT1ua+lHybATi+QTHKfrlNehtit54ikzVN1XF+M44s
xN9Iwiu090Ee6cOljwB444OCyi8crX630h1k3v0LDjyJPYYrsoSMYZ+TVdU2ykuo4blOCFnXXKxd
wdJnUWArmHRx90+FXJXBHOenQBmr9lX6xe2Q1MiBz8ZJu8fxENvvg1W3aLbT0yOI3czTp8Bsn1Hy
GNZpjt1+q7EQnsZHiNbB69LvLzTyTbApTF0mlpaygO/Q3j6Qb944Rrt841ZATOmp7/PDYCw3ZggG
0wQU1sgFoBF+0D0quQ1aFfyBPKJuH4ArCmeBwWfmay+fyB+B223F7HA60sRcT+youWUan5o8UQdf
t1U0XVBeXH1Hw9iL8HcaDSdrgtY2WDjAz9hU8kRhFDEZcbXtepDF7gE+6peBWzSoeCpj7g2I8rRa
JJYp76whqC/AvhhAs6J06sm6wvez1uKkv2bYcRbegxAQHOa5890XgTjSy6lvk/ACGbRtx/GmX7Ys
HjZg0mtXt62enuDJvDuSSYKmb2MGNkDSSI+K1Btfo7zeg3jH+GG51gnCpdMXAWaBpY9+/yt4s4yd
25vDDu2lQG3qSb6LvsXUbPbTyKvrFDnlIlMlP+e64zRLAI+WkASaR+92V7ilWBWyOJQ2uBRvJDOA
hULXx+h9sKua5YEcOb5e6yp3UONnEZRce1OdGzCkvfQ/a2n1LzEbY3DkghUtbEL7RYD/a5NactxQ
EFhb3+Ywr3FerO9OnO9kUyb3fWPzR1bYAMbnJuir2jR5zEXVnvDE+ULOifP6DIrqczl6+clWWb6C
Mi4EFvUw7PEGXNAtXSIjxSNMe9SYweNDuFML9XhrMg7uN0Di8ntH+c0lB3500Q2h+Zm3o7GqGlbu
aZihYgF1TPmcWfoIBpztgoMZ5nOUNiOwFWaw93mQHtF16i2xHVr0mRCfpiLmZ9NQIQh0AQOAkGy3
MqogPlR6qMOEDjPjhp+Rr4QmWtyiGAYU1gpUNvxAw/cwS68GsBi40QhUMLXf0NkBhq26+hp6yKnr
jHlqthJIqz64jGFZndAR563eI1CSQAtAKuXS0xFRB0p5ioAmUfU1bt7WoAgDinPgIgJHMh5I5kOH
Ytp6atADMlaN9YBWeushF+GmRZbyShFFktpAHITjAtkp8Oz6qTct8LRRewp2bDRmC9UCc4WpNKPV
ayId2a6dSk7FsvaMzTi4Xxg0tfYZ6JgWnWaGcaeoPtIQIjX2s9uLt2E8qmSToFV5NTbC29UlBMPo
rO7hX70TlUxWdJAnLw3ptH4LdjoZHZHUSRdU1eqcDlTBaTlskjYwAFIu+oNw7OBoArU1V8eyCJRc
IyqsNIHsVDpr1ZhsFTBA80q3CX+uiUwRVAlXGce2h+UAuvFiyO7CDG+0cfLvm6iECRiC48iC15tp
SD1IIjiFXMZd3qdLnxdilRpdtpnHdTxpzvLE3s9jK8LLt6nKCy1RFV52p8Ye50M9GXi7ef0cLbYg
qRsPeXIsYpmdsNt5u0xBCrDPn2Ne1WBeb49kpxldFNqgUTWJasa++BpsPg0RBIN99FLakcEWZHO1
A//91bIEKGp9owGhO6TRUUYF0o4nxePkKvdpFIDJqOTag3LuiSy2Me1BH9HfCW0abLNZpHXvHymi
REVi1QooobVG62FHhVZJ0YBDiqZySMke0IwVLmiIlljr8j8+ybeb/i4BxKVFFT7scxed0lNTHDt9
SUYb417xApihqTjSHbkrpx9BTmyP4G18nxNTOPkpsp5q8Pn8eUt+ox2aNaS0kq2Tx9mKdMP3he4O
q/E9WbHWlOceAPyzm+fZKjeZfRy96oeIsv5kyf7tEqdOfyKbF4Bfz3XyIzknHdGDrQF5tPcQ8ozo
oAOlM3jVCuP+VqaaBp8fTdV8Ee+d5Q7KDGSiMhVdjA4UlTqKRhRKEyfezRPnitavtW7L/74W2d8/
8bYW+/WJtDIrS/uIXmw8PvEwajJ03hKCN3gf4rjDntMOj5WbF9uJj0PyoiDOc9aeHdeQ55GJaI9X
26FjKRA7ZJtvAwBU9qllHchGl9Kr0c+sL2gzAEnpC+9wggBvl/DVswH4fZAaL3XXVN9KO3gJ8EX4
Biro+QZ40vnmN5cZjf4nSGUctLvUM//HEv/nMZAAQ5cX+LvXbu+6p2b0nAURPRQ855sWOrUzO4Tt
Q9mlrk330uGf/IkFT8nE7Je/TYoC1s7sEP+eNKa1/RLbTnKSJZov+8IY7+jSJX4OrczlzTIhEXfn
JXpDnnEt+mpqNsuytrZWgjOqJy31YWreL42oqaJ5ycECV4c56qSE/gSd07trIm5tswhEsGRzUKFc
tJ1fghq0rNcDeur3kS/yT8qYtmXDAGrVdtPOwptdxtWb3Qdj274Bvu6TW+EM+W6/xf9urxr0r1H1
ai586eoVKC+hyazmYlkD2tpTH7ZPt/pZPrBmO7jBuLzVzyRKmMjCJsHmVhTrnfhLHjvjkUyznS+r
CB1lVHObjCg7cbt+un10jwfOtmm4Wt6WaaPh49LkUFY+L00LmaByvus9tpwsdAgKb0JiMAck5ZLX
nrc0WlGgD2CMLrMHTyi1R1/Lc6FtFNeyCAqKQJBsaYV5Li3wvooEuw8amvSi7xdsT+eVbqbbmk2S
bfG+8Y/kBA7sIXXz/jSgjX81Fj523HojM+888OKrlYPSrDYF4JneVbkCVZce0nbFLWPU2mSUHcnm
BSA4ACj8Ss45TK/roRS+udlK9vO2rKGCj8vSpNBAMiuVIsM5CtsgWnYAozU56dK9LxsJHBVUjV3V
2Bnuvu6ws6P9TBADB0FD2s/Q0AsGiUYklCZuQ/Kilw1/L9kpiHHqGdBBvI3G6WvY4UgU++ZwAqE4
9ng09rWR7uiSRCUkYrN2S1MjsKzjtaGn0Pi2QlSB4N8e2oc/7PPKHz5E5WGy8INSbpDiGPajHz8y
ZzBffQixhpGbfC/6dFi2YxpcIAHcnUDjgXZCVYVfreZMAS5UiZeVD075ZqzrcwkdkRU5vK0Njalv
UHZuVl4jk3PI4+LCJ2APUNpKvnvsaait6auNpvQVdGxLvW2OtigRI/cgINyJd656LUxHLJLMju/K
0nMu5MARAL0V2mGgxW521Ab4lyOGPoqxOfgWB7WiqyFQo5APZJOdC5SdGtRDg8zgxo4NeY1yzq5W
a94LvalNUUqikewMvjHAmA9FYIg8xr7PDsiq7Kmp5dboQkOoO7sHkJ/PToonO10USksHN/F2f9r1
smCHNg6V1e0+xGs7fUA2GfyIhpzZ+cd0dO+ifmzK+ce79dtQGCCR5XGq8+1tWQZM/TkN5LIxxHj2
PBR0RmDyr0OE1zUazZIHkYWA/VZQbBjbsFxajlW/+KJFG59s89cgAApAyvJ7mIE8qfT6n71TrrKs
8KEf+oBiUIpTSi6WdWhHP1E6A4w7z76NyT/o0Wuenb5Xa45H46kxy+poobq6mQIHm0qQDyziIui+
2yxeGlNe/AQH96feVc5LaIxI7iPzfvEM09xDFdXY+jiT3adlMCxlZ1qvyhn20rPyn6Y/HXoVNq8A
bUKgC+yHfi8WXA7To8nKdBs5TXZofJFdnYDHKysc5CuQ9FtVZ/kPU/H/x9x3Nseta1v+Fdf5PDyP
OUy9e6qmc5ZawbL8hdUKJsEAMKdfPwu7Jbda9vG5c62qeS4XiwA2QDYEIuyw1pc6ifrPTdv1OH1q
fONptbnBly2mTuOIO6eGOlCKGtWwZI4brvOCWeMsiGpAYFvlmrnacF2V2jVwOqyv4GgGm5NvVhvw
h2VXgGl7oHz8GGhlmrzdcsDW7YsyhCM1cyeKh+A6AGAGOyXlbJtrIQ77htE8FNbUjhh/hHMNaLKk
gF7a/RwxlOE00mN+ieAXfil8BHhB4ZBBX2+llxq419xRluKNh+SCshDDpcAy3XpGOOoUsQiUKpq1
0ukDf2plr7sJG0Ft3K4Mue4dC3xECwy+uKRUaPtim+rh9lQpEVj1+5ABxPN7QxwG4wk+pmimkIsI
NtQvDZOME2rlKHWLRwJ7GyQeZxbX/bpKR9ySkG9H4LfjlWTo8iaddcGwLuHrWmvuChQ2I8sGiodI
jN3RZ2EANQaUA9GMfBwCrpdbBGh8pkLKskNtqxvNi3wJD3eYyQJrrRSuNSY4ClMUXwQztSsdSrPN
T/KbnL/Nj/Tqi5WUL/I5HIDGhF6BcfPF8yP9qgsQTXXUZHG/KV/wXWEE2Tg2sEHJJ4FC1VLgL1RF
BewJ37xEx4jbBpRMiwoh3LOqN7QvAybeoHbCByxhgE8pY2XT19ZwAZZqF0AZCEiWNWHTFbedrFkK
KIYCOzvWJAHLRxAY1TTgUXFRRyAdd15r0jNVBy6KVNMKXfVLCecjEsBOD7EXwTQNCvMKHuLRDH8M
b9PGDHjDIK9eGKWRwS4QGmALr1XwURuAVzX0+BHURbM+c4YAMYnhFBhd2mNkIrIQHrPRZ2tQ24mn
t/qFaANl3gxNtbLzqt/Azg7ycUfkVzmmeYTnNfwe24gbP4Zz7yi8GuoCiGGZk0lWEfO+VFQ+/tm7
DbXxw7sFmfrm3ZiigGRXxn5R6FbYlem4NMJqdQzOkkl4zVcrCvsqdeUKcSTlMmvjuB1BswoIOVLX
uYWTTw0GxIBjpg2z7dTtQmUEMzbHqbVyZh3IzMZh56PXKbMUDGt0YG0GyeLVyQuvVWdWBiA7d7Ju
bnQOXylwCdm2dt1t6Y4udSSAUObb9uRUkOf+AytVf5QWTjczosBYuk4WXrm9DGnrAfULz5MNQjyz
O5LoTUOHfdO4RfRPOwYfe7DqMJUYJ7P+Gx3/8ZaEBgiRCcCJmDVruxDHfqDR9VDuWo6LGBQ/mebS
rbg0ymqkVfAMbOAWdGNbcJE24+ELifkqYE6tLIMGrsFZg7Gq2lVSrAkQyyer/0ysw5c/53BFBI2V
U98WaTpHKDfsevjyZroVDvNUJtskG0fgDbmLea6uYt0G7bgyqPeq1T33kedewtDcXQBNGxHrUt7Q
PHtc1g4sV7LZtOZzku8j56VZAb3xYkgR2Q5obSDszlz4jI1hXWRLOtpSMlOjaHk8+MpSRGywN0no
MtkyylVYonNEl7rkuBowqxlpWmNNPe6pG4u8XbFINPYM4RmXL08EO806qKCnSQa92iDIBPASKYCq
NyDo9PVZkCGoXDhdO6NyuigOO0R2ps87rteIYcGF8aDZijIXCOVPLCDIuHY3okwmyhcZw67rcVaW
sP5KaSqonaAD/iWYFuIMxltwrdfbuvXhTAh+qXElQNHYxvDmh+ket9h5VTMgvlUjF6rJbkSZhSyh
OxeeMkuROxen/EzTAf1xLK2NiZbB0bDDzsDCMr4u6UPDJxRuq9jEN0e3oXudGUkEhjPozekCG1XS
QqX7mq6AL8SB6085b2pSeoiZBs7yMbV1qgMiIaji5UVPHWNqdomd7AAPVs1UYIHvMs03tmp9q0l3
L7pQNt0NYWuM7ajnU4adioMziO9uhiAdk0hMeb3HC/D3hOb01ELB1FucTkLA9Lk1HylgJVt58kJ3
QWxVHEgKNjJxnvOmlFsNhQn3XSllOSaYzst+QTKUZVritTY1eUqTDCWFSC1zfCqxNUdMNBuEkkUL
g1HL2cslgjayQLw80knn5gAcCp6PeQmVkLhVOGLWpMo30kC+UVLGjIHlJwR4egVv9g3Ojm+1me+U
m1TZtYJbhSmf4QVtbHUF+ICtEfZgiu+jbd4nHNhLtbJHEJo+zqtQh44nCUZAjORPXRBP4aTI4fvB
QFxj+eFzHeUPIrCrL0UPu71ih+oVNjwusCdLFX9HES+xaDVAwSkQze/EUxuLK74Hi6MvorbfHG8V
o1ZWWoE9FY9zRBLJErrYLTyzesDidTgNVkxH0B7gMO7heLkHWWdx7Q6Zt0GwYDGmfKUG+KIowvwi
9o3h0rM67F9khRBYAbAYCWttIr74xhWg021VfhuIoRh1QOTb0KVvlXSjysspj5J1W5djK9FnYoBD
eMvLbWkH4taDF+xV6fpjVS9C+LVMCpsnt1ZXiVtoXuHemNVXJBiIZAcvKfeCUkVUPHU874+NgK8O
sKpJiO9QtinkgRYTUbukZDJYwwS+QOackpWbwTwIBfeMkj3zS5zGCndiyIcCK5QtYd0wxlQKS7yy
ygXgLajUtRu2rSrsUKlU7fTiAiqDPRVi68pGmdWri1RRjAFoy3GBgIxiVWFzAFVSGvtbjC1/S3dK
m30BXna70DVhDSM99xso4HsgwWspDoYpmJnlHV0CsAKsfIbLKfkzuVM1qkEiVO2U/H9v6vTId029
e4PTM97JUYFTtvWy0a79ECTLClhCxIhuTxcAf1gTYWTdCEQJyfpU4DBA0ucifa1C6VOxK1s8Jenu
/QOSChZJzQHK4a+bCfPvL0ZPoTc5Zp6eSpl2kZtiZJvafqgZzm7yJU5VKHkUoVuqkmXRHZg386Vi
MHFZgRrSgilowyViJ12y3oIXiOJn4143XvJauovimQJSo20vvwD4RtflrKhjxEp8r0s1RARvuc7R
t6f8QUXs9pBgJqKnngp6wOu0dhvvuBtiZ16HjT2NM+aNj0/83jC0VAjcBoZ3S89Oao5Tcq5Fk2NT
VDms7xOnDS+OTSW1lk1DpuRHEU/xdgZAiOZAmKhXdq3Wq+OdkzQvdz/JI5HONZ0EHzbq0YV/vzvl
2bKZU6tUcMrLgRI6jkx88YB3866yxgE2VQgkdUr6Vuxd1TootNtYvwilRA56tUVYWc2YCnPT9a4E
9C1p3qrbY6W2BlMggnig+YKLKK9LfuEaxg4wKflTNlg7xVazJ7N2dqGDG44c14/KjcMSYDN5qr90
iu6WHNLJDT2QvujQBBzzT1kkQflpPlwgynyk9jgQJFZ0CQA9cx+xyNlhQppSii7KADTnxKiemj6I
Yemr4JGXeXk5dm0fKAZOGqyLxJTn+dy+r77fxZH2kkd3TWLa92HYJyNVpM79sTSYq5p3Hdd1vLcs
K94D99relNWwpiyQQ8T7Co74Fz7mMrDmdcGYxJpmHwKM6ZKk6FIV5SI2RLulVMeieF9wcSccDiQN
2TJldSUwK2xFD5anvEYYxdiN1HhOIlSQ1CmCLgSCeCiP2gxz0IkGlRlPTk8NnNqYxx0QqE/tBUai
Lx2tg7+W5uKFIzG4a9Ou9lSNfhL8InLQnGZvWtdywPBGx1c4/YQYJ8oW6F+7Uxb3i8vOc8LN6c1q
x2cjDTCJiElFh5FsaRf+SFFs582vynUfbqQ64KpIhC7eAAyQUiu146+iRp3GA+lemtbj02PVirsL
JYff+umXNkWjrFS3/XLqOChIgftfJ8vT23Xc8i5EcE9tHf+GXpdJrWt/cUwOmbkCwkYrg2napaOD
JEERaXeIyupGT9L4JgJl48pRVXjoynzw2RmKqHYD9uFw/nTLWQUoo6WbZuZtDaA7ElJtXRtXtlps
mWEpE8US6agGAd9102mf26rn21am7MwbZvAVAXJy7mnXhd0Vly5Aryo31q4pq9EA7RWkAVtTXtcE
2SJlQh0fK1h6cN1pM7+uNSBxwkUP++omWlLjwMSNV9CKaCNKUgUPg0WxtW5PWc0AVWLSNcWcGke0
SbqJDP5MhfS6CtPWMOEGF8enV0YLbzNmT6kx14nbnWpmO5KnixdFBxE72oZSHbaHc9/RG8CJ4AcN
Shfs4akyoULKEqDIHJmF360oGQ+ZsXAYlHUkQq/QIjJOHa4pQ3HA8eLlg7qgFwCsh7oK6g5HSZyp
WnanMqPZD6ZTX2ZD++S3nvcF1O79FIyA/SLokAxrZQLQLfhoRp63yYoUDHyIoP4CnEITkLhptc4a
Btc1fX/MbsDAV+c58EKgoxm/nLgBobY4+umdfPNjmD7WDc9Gbxz1jKgEmbhmXCl47Szw78h+Haj8
oS5rcZPByLaoS1D8QEvr3UgBMm1jD/hgll8VKDkfIgsOkHFrfouN5KJKev2+jqoefKA639sGa+Zu
rncrP7dj6CliFaiBZncT92DG5SDofJTVwVFqfmOo7qRQBmOI+jPfSDA0EhUhCTKOnLkKkC20GMFn
Sdh9BkcFsJyRfxJrZfR54jkwI0KhdhSzEXtPYoiOeGmtl2Kn1lj06BPQASiPe8B8I7xDGaX9U+qE
8C719DvQDudwStTSRdlV8ee8MTdOpoUPiOdJxhnco3e1o6tbofUwrRk9e/hes01ARkE1hR3Abdsw
1IkSRTAQBTz5THc8sOPjXfuTvJ/JBaqmYt7Mkjd2NsU2+jWQwRZvrHpHG5vVXyvWYC/JvHYsdWAl
m1pKjjCT7zY6EqZWkrxcUH4XJSM+wLC7y5osm9uAH7jT0+yIZ2UnrjaNDbdYwgsJ5LyJOOJZYS+N
/KgCgLbuKZ+lvAs9GaLU4KZgEYG4nrX6VPrOj0PbAw52HsZ/k27HUT3yWe2vvRi0I3CVicUuHSwY
XLR2QgWwE4odA4egMYmGbgIfKn99EvN7K5z1QeKMOxPRnC0cNdZ12jQ3YavzKVDKutkxOQCIzbQL
vJLuNDd1qw0AcE02VEiX1gFgGIK69pSi1rpYe2nN1NqX1gJDCWZNzStovFw9HhFmFuiHNq2rFTtK
lWpSLiIvLcaUpAuUvADmDMqdmXtw2JQSJQDExqakEqG8n7RxlJAVztv42VOMHNyvWQPsybA3s2sl
1taEzeCDnXQRI9Zq2smPAhx9TOqi24scpN3XZjusVZC/TjE5OuuwDMJx5Q7mpoyF8VkFXPoRtq7m
YgUUymwSwGvuC4n5SW5uNDWYu7poEFRvP9AXU5Ygrsihs9hXqlqtq6BxJ2oQs4c63Yrc8L42MWBX
h2pgKzVN+LWsSOVFLMCho8NdyGCxvYwTtGOXuv0UQOEThlX7AGtpO25ML7yMXU0DmesAlFFDDCBR
jl9kLTCy1KBj5BMNxtMGCL3A/jDVSUd3Bo6qLa9dqAtwdyyVd0Z4sKoOLO4uwoTkBaCYdTAv4dA7
tyoTRtkaM1GFbQTw/Z1h7mGe2ecOTOsSL+34xwirflLaULrS3zIJm2gPZjnJwXVpear1NQHWLsgU
26/60KnjOo5acOkF7aKyG2WhwtJ50SIkfAy73HCfd92GMLQ9DvROJtqvap6ADhLxF0obpTccofcI
3cZdUGSgDcWUfKNE9UveqZTuuKqW05YXQAYyMVEiRCNd0Sv7dpJs7Lw4HN9Y/hQ7A9gXSaRhvQBj
QXTrpdlGCMW7iQD4tMKMIr/Ctv8q8xMVq4UehubKdgCVcp4/wJAxElqZLzD9dVts+LvtYNkt+KFN
MY/1jI1ytQMJAZU4IRtGVW6Fc9H24DVTwIPgelKpJZOnPCdO+gV824p9Iy8lgPVhvUAeJanglCdK
p5zlvt6MycuN/N1wBt47pu0vyb/tlK840TBX4Ts8Sgim9cRs5RnFHra1csprzB6BoukXPLaUKZN3
gd2/3FHez0rhWAr4HPhKziOMnpUL08GsHJzstij4kwEt4xPLyxkUce1XLfXjCfyn+l3tutDsaaKc
8cSxxzoflJHvptrGJUQEUhRT2oJGDvucYEVZdHGkFpnuYKYAl2s2gIgWzquzyKkRrSwD7siJi/IA
AAD+G8PeQpEjdp6cfnmt3+tglltEpoUpOVO6eGmqClaJPAYHelMGJsh0tOjJx1fh6rZ1yLwwmmiW
le68WHXX4SDKaVfzGrHeiBcHm+eTWabfetFUN27Iqrnvi3QZpBaY0mRjJDEYYFxnpXWAaj+a+M7A
J47q9gtACJKPOl08zvOp71j6lJItgveu7BcB07DmdprCXbyvrgfuI7Q/ZukSNg0EGILhYQ9mkJe8
3NkqfrTkoT39GWeFb2CplYWDNMU7PFQncFlslWto19ALLQuyCcX+xzBdLWDr1bGEgeUJQIrFPoQy
5phHSSqAd3u1MMaKAwCExmz0W4SBNytTzyQ2tQv1YQFqiFPSBoAi+tXYRkYAD2nX9saxRBgHVetn
uyyCa8eqkk3Tx/6YEL3t1/xaGMlGGJKeCRr4KbB8E5ASZiN8ttoD8DZq+PzryaVT2z2wXvCHSCzW
XKtuAcAhOdX24YtsEwLR2NDr8CrUAF5d+zBk4Ww4fDVVMPN0dX8HupiXfHLEAEbmMZ/kBx7500AZ
EGNQVfHCbFk4g5EDdj13wLwIWznQbRAUEifJQovT6gtJhBUz5xHI+UbYbKXjI/R8pajd/KdpAp6H
vQxRMpbrLXQb0HChXYL9jLq0Lt4mqRQa/3ZJ/Z+z9ofSd3VPwo1sKneVej4Ew6rtYXQFFXq+7qAB
mPFCM645XMJAc8yHJ+FfZF3rPxtD/s2wXPe2TjScLIPO38ALvDjWqdNMmfIekUr0vam9WcwjJRTQ
Pck9UC03PK28JN5gjFX1cIqZPsVVZwCTWKY5yH1MRF63dlqCoLivXyKxT3LgZMDevElvTbVUMU7b
Atg0qTFLLDgXszjPtgiC51O4PeWfC0d7pNBGxX7EtBU/neqobAgnim/d1zb+mBS1Bg/jfHZKemWX
z0CPHM4SJwg2Vo/QK6u7I+93IRpQ04V+v3NNt93oNQ4yLPe1QxkfBYzuWu20EawFOTxE8EkI7DCh
FjazDdHQpDJpySSVGg1iO6kUZ0X9lkp/Vje2Q1guUg4AVYXvsE3AvhIEtHreueu8VrHVlPltYQMw
oK/u89oVxrc6dtwr8NFOgHAbpPswkAEMNdsAqdsyHzliiCeA1TAvlAysf73ixLdBIoopmKSGLUK+
kpWdxfZ8yIRxaUSZNW4sO7xvdH6VJsL8hsB++Dd69VOYv1Z3whruG02sA8gfawXwETyoYrx0Y1WN
D++B7jN9/pSvm9yeO1lxZB/yej29RGz3mnMQI50IidIsrOZWHQIMdwAh0alAy0wQfiiXQLABElUG
r30oV0a5xdo1JatevCQp9BCrw9vS/jxJpZGK8LC/rSsG+OjkPJ0A2nZjlQ5fenKDBW9EMLK5eRpu
KU0XKeKLgS+j2GEbDZtPwjOI6vbZt0R4abedeaUO8Y7AEAzeGnO4jUYzkurT4RlResEl9rZHKcrW
ewNSXQIpuXP93hbwK45SvMzsWe2WxhQaSjgId4V6xwxgw+G79vc8LIHHjcl/ixgZ2KD8JoTSpTW2
A1zFQY5YGleVKKux0Hj3JfKMQ+M58bOeV6gu7VBWkuOopMZPtgei1S6wVBCyBfimgxLYKG0PM0mj
sa2vKYdE8c3jhrKJtXQjovBA2zQ6ILiIch25RhOvaLPmmRiDCIbPpoTmRbhedecnW6XAUiGRvyi/
6mqEdsh8s3XHJ1HKB01ngoXBy0cA7B3mCJpJ7xzQi3PNDR9SH2HQDrDYdlEStjsXAdRwNajChwjU
AJYK7A3dYf78vGasseGSp8Ydx85mCwgmvsWul29xAokWVqd8dg3G1kbEZoGe5tdJEjWXduzAoaUF
M2gHncu48FV1QaVKY1WbIHC/HkvV3n4qEfyxxuYIpxbbVEB5CQ0ZydIFwHUzq+XKBaVY7tmTPz79
11///dj97+BZXMKNNBD8E6/TS8F4Vf7rD1v941N2zF4+/esP03MN17JMYFhYHtBHbNtF+ePhCkZw
SGv/K6yANwY2Iv3aLEV5XekTEBCkTxH3A8SmBTlUt565MDyJqoBI+qsq7hGGW9fOE0znMJ/zx0aZ
HM+xQRvGa0SszGPaYbWW1SzgamYlO3sI07lLuHKgSzVHYZ+z+ZFlMGbVWRpxxLsQjjCnbUYUW9EE
1pgUBCFAJqJLEPtv80g4T5OJijG+Aj0xvGflxeJptzXkpYuqYiYw6QGR6bU0KeovANNPF1ajYsdu
pXYBfyS3OYpQXRKmBsCmoI5+3fWm/mPX27ZpY2RZFmzQtnne9YDHE0pbOvZ11bJ+ASNwAK8pbZim
ppLfFzGMJnI70Q6Ig85ds7gkCRsxTwjVVuEm9nOpgvvKKg3dN+20qoTZMLoaZMXKyrLK8D5hhT6J
jLjdOqDEXOcZcDJ62KY+DwB9RvfaT1IU+NPw8Zaiqg+mkSDpN/SZaUV/UYeRsTJNHXMuQhqcfxiX
nvG+c0wVWl/0jgnXENuyrfPOad04d+E6z6+Pm3Q7sxCXL8zPsFCIPRhlmz1C9W9pOmQlV2Y05VFS
SsFdi+/7DFzFeugdoAOup7aVcqCmYWIKeQmyBsuqvuh1sXXkHhGL4hWPVHFnKRkog7IWor0w16Vz
GSqiuISj/QwGe+taSDT9HNi2gDuI/TXlATIsnlcZ8B+plCoUrJtZEpcfWjOw1hbMRNyekY6hnIqW
g8OB2u9zhDx2PjAzjDYuxqWPKMKwugZ3vXX9TtbULktbX7pg7ni3tSeGOb22vJUsJPq5oQkQndRC
6YHtr7rRTPZctF56U8kLNIVZYUUAAEMiZXYzahB6uEq9jN/otVbMFG0QUyql2m2bHGsLgPdeHPWN
ZqarU92s4jfg8k3lyFlZq2ZUkOtq+A8jwvTORoSlqq6G/xYYsx2EITuG/JzezFSYWfQeUDLBtYUl
CvRxardrNcArU5whyz9rXqkfaBNmKk23CSy/2ymhhy2aUoAKMoq3RAF7ZIkl8tgjPSzdFl6WZaNK
sr0xOAGCeyePQC4T52uqRAWU/Nu8Y2OBGvvzsnThZdMbbrJw2kFbq6arrenO7GIjH3HWw9sKhiJ1
YbrR8lT8g8wxwyzq+T/MPefTvuxMAEDZpmq7ng4gOs8+78w4LFQtSVX/yunKHqbY1BtpiF+41Jni
wek71aZN4vF7oVpT2uuSRFGEiNJrzRYItwCehRkxcxF73GSLEnYGOc8WcnZ9c0GQ0bapQd4GAcoG
xweUTloIdVow8HERa4B31dV0r3kxG5GyhQrUVHkpgHWGQUsAWHfFrPk4yjJg2fhesrfh5/LrXvGc
H4aYYTqq5Wg6IHdV03jXK9hRmQGvEvtKBV3u1pCEGYA2ieHCJlluCRM1sKNo0mV7Zg/J5A30sgCh
AcElUx7w8xAY6wJKnqCVfaeHH1xnV5OyiBRgcaflmFwBhQV4DlAhB2tLegxGwdypM+fuJFXa8E5z
VFA3tlI1lPkRQDGYEiwoWcu81kWEUtgbP+SRXCZVTUdhKUd5feliq20q94WE9x45wWBeYxoGr4ge
REDqsvMllbAcHFt+ARouKn0j7ZllCYJc09uEtS6HQP8VwymbRXo5LLgFRxWZr4rOxhwBpSJQU3Di
B2C/C2d8yx01pddd6zKAJEMgMky3OCnJlCxrezAoJRXUcqAICwMOeOdW85cg9852dcUAMz9U/tpN
nS8Jr6sryhJYuiYJbBgzSlKBliCEStUOvx4juvXDp+OBb8PTQC7gWSZO4bL8zTzUeyqWu97Ir8JQ
k1pnfheVBXvgLZwO/c5WL2H5YXDPgwMw8PXChwyIGLDv+/cZzEoz8KYCJcOx2c15Ta9oVBxg+o2X
KgwxrsBisduogE4KcLWUdNkwDbN6uG5CB6giAZ8xIIHeZUIRW8DEwtVUJnHCqBauI1FuZDItAD6a
u1a3oCQCjV6apCSokKcMrmZT18Aop4gg5uvllA129Sb0GtHi2BkVxTFwCIqqYZmYCHU7hl5bKYAk
wASmHUOvwTYnLnzDehN6nQVdOa3btD4+gp7TIzAHft967NzrulPvbd0LLuIG8a8dgnjujVoHU7iq
pht4KDg3WpAv/TDT7oEqUs0wp/pzEosi4J9nsHW1lQt/pwYnCMq3zepwatYIBmiAZXVqNqtFAFV8
tilrc4DfKKgb+7wJb4C5bsI/B9q6wimXfQmLAMIKnDHQL9gTtk98lA65fxs3gz7xlS654PANXdSi
0ZfUklXBAnhqqVXT4MrLOgQngyer8buxDtI4KKcRm+zKC+VbRdVPS8uox5o9vORRAcl1qGWoqnFs
w2VzkFiVF24ADQo36/QrAOBXxAxZRdXa6gbvHk6M9jhy+hDxE6BPdapCW3QMCntNNwy8gZt+dVm5
Kn1+i2CG+ELFdLjvcTAC5wUIri3R3MDOFYDOLhA3Ih1K0ARkzZySdp7Uy7KB4zglQcJsXJalOotq
Q+yhYdcmQk2cKz0XyYWaO3Ot75wryuqYX0183R9mhszTzbwEc8dR3G8TvtMzviRlLUiDgG6Y2EtS
GIVkIZN5VefAN7pRERCOzZIL6LZ7hWt7VlhQ6olyafhF/q3R44MRDS5iXkt/jGO6eZlrRjk3k1KB
P9AAuAZEcc4yVourn7WTxMsuzfI5FBbNNG9AicdZdpXJaBS4QYIlWQaicEWAtLFMOD4p5NHFAnEA
ydoDZimX5bDJd/0XV4jJ0Iv+NooRoOHmtgZbC07s2N2aCNAQWEgluKGVZBMEFnWrtqgKWODapo23
ZSTycamp3h74pOHccDMGxhnRb2Id2nm4JDrXtg5DgS1C9wExVdMkDcxvQe2tmwoWGaoOdwBvbwYh
m8OhaZj9eiY03q+W2DWYqqFiYbA1TcOccj4RQg2VV3qnNCCM16BibX2YlyhkAHBTl15YawtAhUEj
QnkNuKPCqrkZKjsH4Q1Q8m0n0/ZRw7EfaPP0UWBUwrnMvDtJwIc/gKHaZwtHQqwQzkoNkFWcfxpv
SqAqdQDwI7oDhSOIccdBWabHfYQB7+Nxbfbxrg4r/ZIKVFhALn/dDdr7fansBkvFvkH+s206Yb9Z
D5yug5+3q9a7F592x5ORpPjkVTAfA8QLagBDH4CXefrok8CYmJ2Rv58MqEaWwMmfvv4wA54dLGXR
+NevbGrv9jmO5mqui7+ci8nD/OHkiUhTDUSDLNodN/SD7xRAQg/YV+iEE6mUB9pOPM89X52/ZtMa
X2hwpfoxOwBu4zFbNWr2FVQbJ+kyqpyJxXIOjKYpqTlTx2O3ugUsF5FM+7AEcDBMHhMea+GVEuQv
dyBCMCdtjTAPHmjmpJd3JzkOirzjcfy/zlQhJalGHkXWFywIq3fJv7bsscB8/636b1ntu9h5pb8w
7eH/L0X+tqGzdvH4l9ebHKrDWWLKsZPp9/Vz0V89l3VS/br0+EOg8pENka7nRvzQxL8l9Ko7+nlD
n57pvRBj9/yvPw5PKePwp8bp9bH646VIapUMQzNxXv+uh/reFv2eX7WRHPCz6yc0bmh/mlA94WSk
0YelYgwnIBN8KVY870/DMHRQ1eMgI/9BcYUHvunPv+uGX//C194+Dpvvb37Wnb/6BccOkr0AzRim
it/rBOdP3TJl2Kr3007QNO9PhDDojqeax174n9YJmvf7I8H8U/cMXXe1l9+IdejtSMDa8yf0aJiG
LWwI8Q8j5X/WSAAoqNRW/N5QMP80dc1wNPP4I1UozM56QbX/hH4Emlj3/9fvfxQ1r+R8hY0yfzsf
APft3/v171p4Mxt4f1pwprSh+jmO83djALOBihOZquNLoX/Yi/y7Y+DfmDK+z5yABEqeaGJlz7Ct
f5+d/1HgddL5sYE386bspzNBOc8emz7Nu3+dTbs04b0pfJ0A6Tkv1V9+4I+PPnvW6696zVxALXgo
HkOEhsul6OU1d4cUk/P/SQ4Ph/Tw9m+MWRoj8vQmPywP30f/PzRcxu/aNXHA/u12CzYIft4wzUy/
33B84OWhfH1FOfFrnoVP8HdbHh8S9g14ZuzsrY+Lym+3jb1VcXgSr28p39qxpbrr91vm/PmxYo/1
2Y7AceT6/LuNT56TQ3sonl9bkq/tQjXxmv7ptuTfGnevu5hP4tunsUAIwMN5t3ua8QGjcIZeZ09n
f0/sbuTS8Ls9M38WRXD+ypqOrf3vt7xAjzP22g4NbwML7WvGf97ly6dDeDYANRMh+B/QbpIwjsPi
a0v0yqarfsD4W/Indng3i5iu+wF/v6Voz4cFDLNY4n53WKx/nJtsTf+A72WNN6sf4/71FamTbfTy
a8Z/Pi6Alg0SrPfd7OnuB4yN7YHxs9lD89yPWF62B2DYH/jT66+X3aHDbPMBf8LtoSwPj2FdPlfV
2ZjWVcv8iC5hjyELDuf7NZwrPuALR9w9fy5FdTaydSDsfMAHs2WAV8T/LDubm3TNUj+odQGY3LO/
J5BuP6Jpwat3g1vXgIf9+qj//MPZPT8UcC07720dfpQf0XRzOF+3dAPb8Y9ouP20OKSg72Dnyzra
l9a5350Ad8/tp9VzUT73r23Rp2lo2gc1vn3u2OPZMvZy2PuIN78XRfzuve0PmLx3oqjCT+MDAITY
+WqmA8f+wx4wOcTvv33D1j9gS3IRsvMeNzFaXvvpP/9+LuIEO5LzU40OGP8PmGQvimf4Yb2+Ig1B
E0rz14z//J0vnzkvQZ9yeHdM0AEQ9QHvfRWKp+dPy/KHtc2BwuX33/5a1H8zEKFA1D7gT3p8wI8D
UTb/AfvBG/T+c1k+n20pEAunf8DMePPcnZ8qX5Sqvzuv3FaH8PUvJwcinKv0D1jrPz8XKVa2s5ax
FH/AgvmZ4WTzbnjD/ekjxt/dAesODwDAc/7erjSY/G5H3z2X1aefvrytf8Rh5I6Vj3CrZufvDgfO
D/gw73oB1X7w2gk0TmxP/8c182eapu86+R/1T6+69p9VO1euSYnH5PlQ/PV/AQAA//8=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0" i="0">
              <a:solidFill>
                <a:schemeClr val="tx1"/>
              </a:solidFill>
              <a:latin typeface="Helvetica Light" panose="020B0403020202020204" pitchFamily="34" charset="0"/>
              <a:ea typeface="Helvetica Light" panose="020B0403020202020204" pitchFamily="34" charset="0"/>
              <a:cs typeface="Helvetica Light" panose="020B0403020202020204" pitchFamily="34" charset="0"/>
            </a:defRPr>
          </a:pPr>
          <a:endParaRPr lang="ru-RU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6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microsoft.com/office/2014/relationships/chartEx" Target="../charts/chartEx2.xml"/><Relationship Id="rId17" Type="http://schemas.openxmlformats.org/officeDocument/2006/relationships/image" Target="../media/image13.svg"/><Relationship Id="rId2" Type="http://schemas.openxmlformats.org/officeDocument/2006/relationships/image" Target="../media/image3.svg"/><Relationship Id="rId16" Type="http://schemas.openxmlformats.org/officeDocument/2006/relationships/image" Target="../media/image12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5.xml"/><Relationship Id="rId5" Type="http://schemas.openxmlformats.org/officeDocument/2006/relationships/image" Target="../media/image6.png"/><Relationship Id="rId15" Type="http://schemas.openxmlformats.org/officeDocument/2006/relationships/chart" Target="../charts/chart8.xml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19050</xdr:rowOff>
    </xdr:from>
    <xdr:to>
      <xdr:col>4</xdr:col>
      <xdr:colOff>12700</xdr:colOff>
      <xdr:row>40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248DCB-86A3-341C-D497-5119FA30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8</xdr:row>
      <xdr:rowOff>12700</xdr:rowOff>
    </xdr:from>
    <xdr:to>
      <xdr:col>4</xdr:col>
      <xdr:colOff>146050</xdr:colOff>
      <xdr:row>21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FEC7D96-EC82-9C0A-9B8E-49AAEA088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0" y="16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10</xdr:row>
      <xdr:rowOff>184150</xdr:rowOff>
    </xdr:from>
    <xdr:to>
      <xdr:col>4</xdr:col>
      <xdr:colOff>825500</xdr:colOff>
      <xdr:row>24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04A468-16DB-D985-854D-F60544A8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</xdr:rowOff>
    </xdr:from>
    <xdr:to>
      <xdr:col>4</xdr:col>
      <xdr:colOff>12700</xdr:colOff>
      <xdr:row>21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26617-8BCE-5E00-7315-15C08326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6350</xdr:rowOff>
    </xdr:from>
    <xdr:to>
      <xdr:col>4</xdr:col>
      <xdr:colOff>139700</xdr:colOff>
      <xdr:row>36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5E1E62-805C-E0A0-63E4-6C90D3C5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50</xdr:row>
      <xdr:rowOff>38100</xdr:rowOff>
    </xdr:from>
    <xdr:to>
      <xdr:col>30</xdr:col>
      <xdr:colOff>495300</xdr:colOff>
      <xdr:row>59</xdr:row>
      <xdr:rowOff>88900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69B264DE-30E8-5C4D-BB3C-30F88394DD69}"/>
            </a:ext>
          </a:extLst>
        </xdr:cNvPr>
        <xdr:cNvSpPr/>
      </xdr:nvSpPr>
      <xdr:spPr>
        <a:xfrm>
          <a:off x="2070100" y="10198100"/>
          <a:ext cx="23190200" cy="1879600"/>
        </a:xfrm>
        <a:prstGeom prst="rect">
          <a:avLst/>
        </a:prstGeom>
        <a:solidFill>
          <a:schemeClr val="tx1">
            <a:alpha val="5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419100</xdr:colOff>
      <xdr:row>9</xdr:row>
      <xdr:rowOff>139700</xdr:rowOff>
    </xdr:from>
    <xdr:to>
      <xdr:col>30</xdr:col>
      <xdr:colOff>482600</xdr:colOff>
      <xdr:row>49</xdr:row>
      <xdr:rowOff>152400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C78D8C16-0FDA-7BAE-3DA9-813E2B84EC86}"/>
            </a:ext>
          </a:extLst>
        </xdr:cNvPr>
        <xdr:cNvGrpSpPr/>
      </xdr:nvGrpSpPr>
      <xdr:grpSpPr>
        <a:xfrm>
          <a:off x="2070100" y="1968500"/>
          <a:ext cx="23177500" cy="8140700"/>
          <a:chOff x="2070100" y="1968500"/>
          <a:chExt cx="23177500" cy="8140700"/>
        </a:xfrm>
      </xdr:grpSpPr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89FF981E-D949-6A4F-A78B-9B5125A6FFD3}"/>
              </a:ext>
            </a:extLst>
          </xdr:cNvPr>
          <xdr:cNvSpPr/>
        </xdr:nvSpPr>
        <xdr:spPr>
          <a:xfrm>
            <a:off x="13627100" y="5676900"/>
            <a:ext cx="5422900" cy="4432300"/>
          </a:xfrm>
          <a:prstGeom prst="rect">
            <a:avLst/>
          </a:prstGeom>
          <a:solidFill>
            <a:schemeClr val="tx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7" name="Прямоугольник 6">
            <a:extLst>
              <a:ext uri="{FF2B5EF4-FFF2-40B4-BE49-F238E27FC236}">
                <a16:creationId xmlns:a16="http://schemas.microsoft.com/office/drawing/2014/main" id="{CEE34AF6-D4B7-D1AB-FCEE-074C63C7BCC9}"/>
              </a:ext>
            </a:extLst>
          </xdr:cNvPr>
          <xdr:cNvSpPr/>
        </xdr:nvSpPr>
        <xdr:spPr>
          <a:xfrm>
            <a:off x="2070100" y="1968500"/>
            <a:ext cx="16979900" cy="3632200"/>
          </a:xfrm>
          <a:prstGeom prst="rect">
            <a:avLst/>
          </a:prstGeom>
          <a:solidFill>
            <a:schemeClr val="tx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 b="0" i="0">
              <a:solidFill>
                <a:schemeClr val="tx1"/>
              </a:solidFill>
            </a:endParaRPr>
          </a:p>
        </xdr:txBody>
      </xdr:sp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16086B1E-0CAF-F34F-4B02-03792975F581}"/>
              </a:ext>
            </a:extLst>
          </xdr:cNvPr>
          <xdr:cNvSpPr/>
        </xdr:nvSpPr>
        <xdr:spPr>
          <a:xfrm>
            <a:off x="7518400" y="5676900"/>
            <a:ext cx="6032500" cy="4432300"/>
          </a:xfrm>
          <a:prstGeom prst="rect">
            <a:avLst/>
          </a:prstGeom>
          <a:solidFill>
            <a:schemeClr val="tx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1" name="Прямоугольник 10">
            <a:extLst>
              <a:ext uri="{FF2B5EF4-FFF2-40B4-BE49-F238E27FC236}">
                <a16:creationId xmlns:a16="http://schemas.microsoft.com/office/drawing/2014/main" id="{02FBAA31-66A7-AD78-A40B-9A7A97C65F77}"/>
              </a:ext>
            </a:extLst>
          </xdr:cNvPr>
          <xdr:cNvSpPr/>
        </xdr:nvSpPr>
        <xdr:spPr>
          <a:xfrm>
            <a:off x="19126200" y="1968500"/>
            <a:ext cx="6121400" cy="8140700"/>
          </a:xfrm>
          <a:prstGeom prst="rect">
            <a:avLst/>
          </a:prstGeom>
          <a:solidFill>
            <a:schemeClr val="tx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6" name="Прямоугольник 5">
            <a:extLst>
              <a:ext uri="{FF2B5EF4-FFF2-40B4-BE49-F238E27FC236}">
                <a16:creationId xmlns:a16="http://schemas.microsoft.com/office/drawing/2014/main" id="{F87B9A26-51A2-0949-8466-F90E1EF49D40}"/>
              </a:ext>
            </a:extLst>
          </xdr:cNvPr>
          <xdr:cNvSpPr/>
        </xdr:nvSpPr>
        <xdr:spPr>
          <a:xfrm>
            <a:off x="2070100" y="5676900"/>
            <a:ext cx="5359400" cy="4432300"/>
          </a:xfrm>
          <a:prstGeom prst="rect">
            <a:avLst/>
          </a:prstGeom>
          <a:solidFill>
            <a:schemeClr val="tx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647700</xdr:colOff>
      <xdr:row>2</xdr:row>
      <xdr:rowOff>50800</xdr:rowOff>
    </xdr:from>
    <xdr:to>
      <xdr:col>21</xdr:col>
      <xdr:colOff>457200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060D88-43DA-3B46-360F-620AE94C2CC6}"/>
            </a:ext>
          </a:extLst>
        </xdr:cNvPr>
        <xdr:cNvSpPr txBox="1"/>
      </xdr:nvSpPr>
      <xdr:spPr>
        <a:xfrm>
          <a:off x="9728200" y="457200"/>
          <a:ext cx="8064500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5400" b="0" i="0">
              <a:solidFill>
                <a:schemeClr val="tx1"/>
              </a:solidFill>
              <a:latin typeface="Helvetica Light" panose="020B0403020202020204" pitchFamily="34" charset="0"/>
            </a:rPr>
            <a:t>Оценка эффективности</a:t>
          </a:r>
          <a:endParaRPr lang="ru-RU" sz="5400" b="0" i="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723900</xdr:colOff>
      <xdr:row>5</xdr:row>
      <xdr:rowOff>167922</xdr:rowOff>
    </xdr:from>
    <xdr:to>
      <xdr:col>21</xdr:col>
      <xdr:colOff>533400</xdr:colOff>
      <xdr:row>8</xdr:row>
      <xdr:rowOff>40922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28C213-4796-9E42-8529-79CEAE30DC2E}"/>
            </a:ext>
          </a:extLst>
        </xdr:cNvPr>
        <xdr:cNvSpPr txBox="1"/>
      </xdr:nvSpPr>
      <xdr:spPr>
        <a:xfrm>
          <a:off x="9882011" y="1155700"/>
          <a:ext cx="8135056" cy="46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>
              <a:solidFill>
                <a:schemeClr val="tx1"/>
              </a:solidFill>
              <a:latin typeface="Helvetica Light" panose="020B0403020202020204" pitchFamily="34" charset="0"/>
            </a:rPr>
            <a:t>The Office</a:t>
          </a:r>
          <a:r>
            <a:rPr lang="en-US" sz="2800" b="0" i="0" baseline="0">
              <a:solidFill>
                <a:schemeClr val="tx1"/>
              </a:solidFill>
              <a:latin typeface="Helvetica Light" panose="020B0403020202020204" pitchFamily="34" charset="0"/>
            </a:rPr>
            <a:t> Lab Enterprise Inc.</a:t>
          </a:r>
          <a:endParaRPr lang="ru-RU" sz="2800" b="0" i="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25400</xdr:colOff>
      <xdr:row>5</xdr:row>
      <xdr:rowOff>139700</xdr:rowOff>
    </xdr:from>
    <xdr:to>
      <xdr:col>21</xdr:col>
      <xdr:colOff>190500</xdr:colOff>
      <xdr:row>5</xdr:row>
      <xdr:rowOff>165100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E6C04E0F-5DC3-8749-64EA-796D6380D43C}"/>
            </a:ext>
          </a:extLst>
        </xdr:cNvPr>
        <xdr:cNvCxnSpPr/>
      </xdr:nvCxnSpPr>
      <xdr:spPr>
        <a:xfrm flipV="1">
          <a:off x="9931400" y="1155700"/>
          <a:ext cx="7594600" cy="25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10</xdr:row>
      <xdr:rowOff>127000</xdr:rowOff>
    </xdr:from>
    <xdr:to>
      <xdr:col>5</xdr:col>
      <xdr:colOff>606778</xdr:colOff>
      <xdr:row>12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BA30C4-6E33-E045-95F0-1AAAE0A16F8E}"/>
            </a:ext>
          </a:extLst>
        </xdr:cNvPr>
        <xdr:cNvSpPr txBox="1"/>
      </xdr:nvSpPr>
      <xdr:spPr>
        <a:xfrm>
          <a:off x="2815167" y="2102556"/>
          <a:ext cx="1954389" cy="420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1" i="0">
              <a:solidFill>
                <a:schemeClr val="tx1"/>
              </a:solidFill>
              <a:latin typeface="Helvetica Light" panose="020B0403020202020204" pitchFamily="34" charset="0"/>
            </a:rPr>
            <a:t>Тренд продаж</a:t>
          </a:r>
          <a:endParaRPr lang="ru-RU" sz="20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254000</xdr:colOff>
      <xdr:row>28</xdr:row>
      <xdr:rowOff>139700</xdr:rowOff>
    </xdr:from>
    <xdr:to>
      <xdr:col>6</xdr:col>
      <xdr:colOff>649111</xdr:colOff>
      <xdr:row>31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FBABD6D-2F9C-FB4F-B787-3FC6DE0C892C}"/>
            </a:ext>
          </a:extLst>
        </xdr:cNvPr>
        <xdr:cNvSpPr txBox="1"/>
      </xdr:nvSpPr>
      <xdr:spPr>
        <a:xfrm>
          <a:off x="2751667" y="5671256"/>
          <a:ext cx="2892777" cy="452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1" i="0">
              <a:solidFill>
                <a:schemeClr val="tx1"/>
              </a:solidFill>
              <a:latin typeface="Helvetica Light" panose="020B0403020202020204" pitchFamily="34" charset="0"/>
            </a:rPr>
            <a:t>Продажи по регионам</a:t>
          </a:r>
          <a:endParaRPr lang="ru-RU" sz="20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203200</xdr:colOff>
      <xdr:row>28</xdr:row>
      <xdr:rowOff>165100</xdr:rowOff>
    </xdr:from>
    <xdr:to>
      <xdr:col>13</xdr:col>
      <xdr:colOff>790222</xdr:colOff>
      <xdr:row>31</xdr:row>
      <xdr:rowOff>12700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D52F28E-B575-6949-9366-02DC2D3EC029}"/>
            </a:ext>
          </a:extLst>
        </xdr:cNvPr>
        <xdr:cNvSpPr txBox="1"/>
      </xdr:nvSpPr>
      <xdr:spPr>
        <a:xfrm>
          <a:off x="8528756" y="5696656"/>
          <a:ext cx="3084688" cy="440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1" i="0">
              <a:solidFill>
                <a:schemeClr val="tx1"/>
              </a:solidFill>
              <a:latin typeface="Helvetica Light" panose="020B0403020202020204" pitchFamily="34" charset="0"/>
            </a:rPr>
            <a:t>Продажи</a:t>
          </a:r>
          <a:r>
            <a:rPr lang="ru-RU" sz="2000" b="1" i="0" baseline="0">
              <a:solidFill>
                <a:schemeClr val="tx1"/>
              </a:solidFill>
              <a:latin typeface="Helvetica Light" panose="020B0403020202020204" pitchFamily="34" charset="0"/>
            </a:rPr>
            <a:t> по сотруднику</a:t>
          </a:r>
          <a:endParaRPr lang="ru-RU" sz="20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38100</xdr:colOff>
      <xdr:row>28</xdr:row>
      <xdr:rowOff>139700</xdr:rowOff>
    </xdr:from>
    <xdr:to>
      <xdr:col>21</xdr:col>
      <xdr:colOff>141111</xdr:colOff>
      <xdr:row>31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E5EA30D-9E5A-8B4C-B560-6FD3247007D9}"/>
            </a:ext>
          </a:extLst>
        </xdr:cNvPr>
        <xdr:cNvSpPr txBox="1"/>
      </xdr:nvSpPr>
      <xdr:spPr>
        <a:xfrm>
          <a:off x="14191544" y="5671256"/>
          <a:ext cx="3433234" cy="452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1" i="0">
              <a:solidFill>
                <a:schemeClr val="tx1"/>
              </a:solidFill>
              <a:latin typeface="Helvetica Light" panose="020B0403020202020204" pitchFamily="34" charset="0"/>
            </a:rPr>
            <a:t>Распределение</a:t>
          </a:r>
          <a:r>
            <a:rPr lang="ru-RU" sz="2000" b="1" i="0" baseline="0">
              <a:solidFill>
                <a:schemeClr val="tx1"/>
              </a:solidFill>
              <a:latin typeface="Helvetica Light" panose="020B0403020202020204" pitchFamily="34" charset="0"/>
            </a:rPr>
            <a:t> товаров</a:t>
          </a:r>
          <a:endParaRPr lang="ru-RU" sz="20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203200</xdr:colOff>
      <xdr:row>10</xdr:row>
      <xdr:rowOff>76200</xdr:rowOff>
    </xdr:from>
    <xdr:to>
      <xdr:col>27</xdr:col>
      <xdr:colOff>818444</xdr:colOff>
      <xdr:row>12</xdr:row>
      <xdr:rowOff>127000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B812789-E2AB-3C4D-96E3-336865107FDD}"/>
            </a:ext>
          </a:extLst>
        </xdr:cNvPr>
        <xdr:cNvSpPr txBox="1"/>
      </xdr:nvSpPr>
      <xdr:spPr>
        <a:xfrm>
          <a:off x="20184533" y="2051756"/>
          <a:ext cx="3112911" cy="445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1" i="0">
              <a:solidFill>
                <a:schemeClr val="tx1"/>
              </a:solidFill>
              <a:latin typeface="Helvetica Light" panose="020B0403020202020204" pitchFamily="34" charset="0"/>
            </a:rPr>
            <a:t>Доход по компаниям</a:t>
          </a:r>
          <a:endParaRPr lang="ru-RU" sz="2000" b="1" i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584200</xdr:colOff>
      <xdr:row>9</xdr:row>
      <xdr:rowOff>177800</xdr:rowOff>
    </xdr:from>
    <xdr:to>
      <xdr:col>3</xdr:col>
      <xdr:colOff>431800</xdr:colOff>
      <xdr:row>13</xdr:row>
      <xdr:rowOff>38100</xdr:rowOff>
    </xdr:to>
    <xdr:pic>
      <xdr:nvPicPr>
        <xdr:cNvPr id="18" name="Рисунок 17" descr="Тенденция к повышению со сплошной заливкой">
          <a:extLst>
            <a:ext uri="{FF2B5EF4-FFF2-40B4-BE49-F238E27FC236}">
              <a16:creationId xmlns:a16="http://schemas.microsoft.com/office/drawing/2014/main" id="{B3A33D77-2A15-5BE1-6A39-5B90C2ECB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35200" y="2006600"/>
          <a:ext cx="673100" cy="67310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27</xdr:row>
      <xdr:rowOff>190500</xdr:rowOff>
    </xdr:from>
    <xdr:to>
      <xdr:col>10</xdr:col>
      <xdr:colOff>177800</xdr:colOff>
      <xdr:row>31</xdr:row>
      <xdr:rowOff>152400</xdr:rowOff>
    </xdr:to>
    <xdr:pic>
      <xdr:nvPicPr>
        <xdr:cNvPr id="22" name="Рисунок 21" descr="Бейдж сотрудника со сплошной заливкой">
          <a:extLst>
            <a:ext uri="{FF2B5EF4-FFF2-40B4-BE49-F238E27FC236}">
              <a16:creationId xmlns:a16="http://schemas.microsoft.com/office/drawing/2014/main" id="{E9C7C27A-3B13-8B1F-882E-69A0583D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7300" y="5676900"/>
          <a:ext cx="825500" cy="77470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431800</xdr:colOff>
      <xdr:row>27</xdr:row>
      <xdr:rowOff>190500</xdr:rowOff>
    </xdr:from>
    <xdr:to>
      <xdr:col>3</xdr:col>
      <xdr:colOff>406400</xdr:colOff>
      <xdr:row>31</xdr:row>
      <xdr:rowOff>177800</xdr:rowOff>
    </xdr:to>
    <xdr:pic>
      <xdr:nvPicPr>
        <xdr:cNvPr id="24" name="Рисунок 23" descr="Маркер со сплошной заливкой">
          <a:extLst>
            <a:ext uri="{FF2B5EF4-FFF2-40B4-BE49-F238E27FC236}">
              <a16:creationId xmlns:a16="http://schemas.microsoft.com/office/drawing/2014/main" id="{CC1B1405-0B0E-67AC-19A2-20B6C1C9F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2800" y="56769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431800</xdr:colOff>
      <xdr:row>28</xdr:row>
      <xdr:rowOff>76200</xdr:rowOff>
    </xdr:from>
    <xdr:to>
      <xdr:col>17</xdr:col>
      <xdr:colOff>368300</xdr:colOff>
      <xdr:row>31</xdr:row>
      <xdr:rowOff>63500</xdr:rowOff>
    </xdr:to>
    <xdr:pic>
      <xdr:nvPicPr>
        <xdr:cNvPr id="26" name="Рисунок 25" descr="База данных со сплошной заливкой">
          <a:extLst>
            <a:ext uri="{FF2B5EF4-FFF2-40B4-BE49-F238E27FC236}">
              <a16:creationId xmlns:a16="http://schemas.microsoft.com/office/drawing/2014/main" id="{6D9ACD6C-B350-CDA8-0FBD-60203878D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639800" y="5765800"/>
          <a:ext cx="762000" cy="596900"/>
        </a:xfrm>
        <a:prstGeom prst="rect">
          <a:avLst/>
        </a:prstGeom>
      </xdr:spPr>
    </xdr:pic>
    <xdr:clientData/>
  </xdr:twoCellAnchor>
  <xdr:twoCellAnchor editAs="oneCell">
    <xdr:from>
      <xdr:col>23</xdr:col>
      <xdr:colOff>241300</xdr:colOff>
      <xdr:row>9</xdr:row>
      <xdr:rowOff>88900</xdr:rowOff>
    </xdr:from>
    <xdr:to>
      <xdr:col>24</xdr:col>
      <xdr:colOff>292100</xdr:colOff>
      <xdr:row>13</xdr:row>
      <xdr:rowOff>152400</xdr:rowOff>
    </xdr:to>
    <xdr:pic>
      <xdr:nvPicPr>
        <xdr:cNvPr id="28" name="Рисунок 27" descr="Рукопожатие со сплошной заливкой">
          <a:extLst>
            <a:ext uri="{FF2B5EF4-FFF2-40B4-BE49-F238E27FC236}">
              <a16:creationId xmlns:a16="http://schemas.microsoft.com/office/drawing/2014/main" id="{52683191-1B8D-E91A-7F05-C3AC32AC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9227800" y="1917700"/>
          <a:ext cx="876300" cy="876300"/>
        </a:xfrm>
        <a:prstGeom prst="rect">
          <a:avLst/>
        </a:prstGeom>
      </xdr:spPr>
    </xdr:pic>
    <xdr:clientData/>
  </xdr:twoCellAnchor>
  <xdr:twoCellAnchor>
    <xdr:from>
      <xdr:col>2</xdr:col>
      <xdr:colOff>584200</xdr:colOff>
      <xdr:row>13</xdr:row>
      <xdr:rowOff>12700</xdr:rowOff>
    </xdr:from>
    <xdr:to>
      <xdr:col>23</xdr:col>
      <xdr:colOff>63500</xdr:colOff>
      <xdr:row>27</xdr:row>
      <xdr:rowOff>114300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B9273E01-E088-E341-A037-D3923AC46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508000</xdr:colOff>
      <xdr:row>31</xdr:row>
      <xdr:rowOff>101600</xdr:rowOff>
    </xdr:from>
    <xdr:to>
      <xdr:col>8</xdr:col>
      <xdr:colOff>774700</xdr:colOff>
      <xdr:row>49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Диаграмма 29">
              <a:extLst>
                <a:ext uri="{FF2B5EF4-FFF2-40B4-BE49-F238E27FC236}">
                  <a16:creationId xmlns:a16="http://schemas.microsoft.com/office/drawing/2014/main" id="{27F3475B-4A44-B44E-AE84-08FE08050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00" y="6400800"/>
              <a:ext cx="5219700" cy="367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177800</xdr:colOff>
      <xdr:row>32</xdr:row>
      <xdr:rowOff>0</xdr:rowOff>
    </xdr:from>
    <xdr:to>
      <xdr:col>16</xdr:col>
      <xdr:colOff>266700</xdr:colOff>
      <xdr:row>49</xdr:row>
      <xdr:rowOff>139700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5F260334-A841-5742-96D5-0FAF576E8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622300</xdr:colOff>
      <xdr:row>31</xdr:row>
      <xdr:rowOff>152400</xdr:rowOff>
    </xdr:from>
    <xdr:to>
      <xdr:col>22</xdr:col>
      <xdr:colOff>711200</xdr:colOff>
      <xdr:row>49</xdr:row>
      <xdr:rowOff>38100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D188511E-A87B-FE4E-BC72-B533620A4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177800</xdr:colOff>
      <xdr:row>12</xdr:row>
      <xdr:rowOff>127000</xdr:rowOff>
    </xdr:from>
    <xdr:to>
      <xdr:col>30</xdr:col>
      <xdr:colOff>431800</xdr:colOff>
      <xdr:row>49</xdr:row>
      <xdr:rowOff>101600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B85B9774-B708-2E4D-A567-574F26710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533400</xdr:colOff>
      <xdr:row>53</xdr:row>
      <xdr:rowOff>139700</xdr:rowOff>
    </xdr:from>
    <xdr:to>
      <xdr:col>23</xdr:col>
      <xdr:colOff>711200</xdr:colOff>
      <xdr:row>58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Продавец">
              <a:extLst>
                <a:ext uri="{FF2B5EF4-FFF2-40B4-BE49-F238E27FC236}">
                  <a16:creationId xmlns:a16="http://schemas.microsoft.com/office/drawing/2014/main" id="{A9F7A12C-C3A6-E91F-24D3-82A7EB295A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даве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5900" y="10909300"/>
              <a:ext cx="6781800" cy="96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139700</xdr:colOff>
      <xdr:row>53</xdr:row>
      <xdr:rowOff>139700</xdr:rowOff>
    </xdr:from>
    <xdr:to>
      <xdr:col>15</xdr:col>
      <xdr:colOff>419100</xdr:colOff>
      <xdr:row>58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Регион">
              <a:extLst>
                <a:ext uri="{FF2B5EF4-FFF2-40B4-BE49-F238E27FC236}">
                  <a16:creationId xmlns:a16="http://schemas.microsoft.com/office/drawing/2014/main" id="{396E0F7B-1B6E-A42A-A2D0-688D88B15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9200" y="10909300"/>
              <a:ext cx="5232400" cy="97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53</xdr:row>
      <xdr:rowOff>145345</xdr:rowOff>
    </xdr:from>
    <xdr:to>
      <xdr:col>30</xdr:col>
      <xdr:colOff>335845</xdr:colOff>
      <xdr:row>58</xdr:row>
      <xdr:rowOff>98779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Товар">
              <a:extLst>
                <a:ext uri="{FF2B5EF4-FFF2-40B4-BE49-F238E27FC236}">
                  <a16:creationId xmlns:a16="http://schemas.microsoft.com/office/drawing/2014/main" id="{5AEB6E83-8A09-AE43-1B71-81F919C65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10914945"/>
              <a:ext cx="5288845" cy="969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546100</xdr:colOff>
      <xdr:row>53</xdr:row>
      <xdr:rowOff>139700</xdr:rowOff>
    </xdr:from>
    <xdr:to>
      <xdr:col>9</xdr:col>
      <xdr:colOff>12700</xdr:colOff>
      <xdr:row>58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Годы">
              <a:extLst>
                <a:ext uri="{FF2B5EF4-FFF2-40B4-BE49-F238E27FC236}">
                  <a16:creationId xmlns:a16="http://schemas.microsoft.com/office/drawing/2014/main" id="{C6DB4648-5BB9-7146-D50D-DE063D41F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7100" y="10909300"/>
              <a:ext cx="52451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203200</xdr:colOff>
      <xdr:row>50</xdr:row>
      <xdr:rowOff>190500</xdr:rowOff>
    </xdr:from>
    <xdr:to>
      <xdr:col>4</xdr:col>
      <xdr:colOff>558800</xdr:colOff>
      <xdr:row>52</xdr:row>
      <xdr:rowOff>127000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7638D0-CA7F-BB4A-931A-74922224837A}"/>
            </a:ext>
          </a:extLst>
        </xdr:cNvPr>
        <xdr:cNvSpPr txBox="1"/>
      </xdr:nvSpPr>
      <xdr:spPr>
        <a:xfrm>
          <a:off x="2679700" y="10350500"/>
          <a:ext cx="1181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0" i="0">
              <a:solidFill>
                <a:schemeClr val="bg1"/>
              </a:solidFill>
            </a:rPr>
            <a:t>Фильтры</a:t>
          </a:r>
        </a:p>
      </xdr:txBody>
    </xdr:sp>
    <xdr:clientData/>
  </xdr:twoCellAnchor>
  <xdr:twoCellAnchor editAs="oneCell">
    <xdr:from>
      <xdr:col>2</xdr:col>
      <xdr:colOff>444500</xdr:colOff>
      <xdr:row>50</xdr:row>
      <xdr:rowOff>63500</xdr:rowOff>
    </xdr:from>
    <xdr:to>
      <xdr:col>3</xdr:col>
      <xdr:colOff>241300</xdr:colOff>
      <xdr:row>53</xdr:row>
      <xdr:rowOff>76200</xdr:rowOff>
    </xdr:to>
    <xdr:pic>
      <xdr:nvPicPr>
        <xdr:cNvPr id="25" name="Рисунок 24" descr="Одна шестеренка со сплошной заливкой">
          <a:extLst>
            <a:ext uri="{FF2B5EF4-FFF2-40B4-BE49-F238E27FC236}">
              <a16:creationId xmlns:a16="http://schemas.microsoft.com/office/drawing/2014/main" id="{54B7B0CD-BC5C-B6C4-5CEB-3DF96D6FF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095500" y="10223500"/>
          <a:ext cx="622300" cy="622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4.70384548611" createdVersion="8" refreshedVersion="8" minRefreshableVersion="3" recordCount="2000" xr:uid="{893FA0CE-5807-7A4D-8EA2-6AFE338ECC53}">
  <cacheSource type="worksheet">
    <worksheetSource ref="A1:J2001" sheet="Sales Data"/>
  </cacheSource>
  <cacheFields count="12">
    <cacheField name="ID заказа" numFmtId="49">
      <sharedItems/>
    </cacheField>
    <cacheField name="Дата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.01.2018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17.10.2019"/>
        </groupItems>
      </fieldGroup>
    </cacheField>
    <cacheField name="ID покупателя" numFmtId="0">
      <sharedItems containsSemiMixedTypes="0" containsString="0" containsNumber="1" containsInteger="1" minValue="1" maxValue="20"/>
    </cacheField>
    <cacheField name="Покупатель" numFmtId="0">
      <sharedItems count="20">
        <s v="Компания K"/>
        <s v="Компания A"/>
        <s v="Компания I"/>
        <s v="Компания R"/>
        <s v="Компания P"/>
        <s v="Компания M"/>
        <s v="Компания Q"/>
        <s v="Компания N"/>
        <s v="Компания T"/>
        <s v="Компания C"/>
        <s v="Компания H"/>
        <s v="Компания F"/>
        <s v="Компания D"/>
        <s v="Компания S"/>
        <s v="Компания J"/>
        <s v="Компания E"/>
        <s v="Компания L"/>
        <s v="Компания G"/>
        <s v="Компания B"/>
        <s v="Компания O"/>
      </sharedItems>
    </cacheField>
    <cacheField name="Продавец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Регион" numFmtId="0">
      <sharedItems count="4">
        <s v="New Mexico"/>
        <s v="Texas"/>
        <s v="California"/>
        <s v="Arizona"/>
      </sharedItems>
    </cacheField>
    <cacheField name="Товар" numFmtId="0">
      <sharedItems count="5">
        <s v="Товар № 2"/>
        <s v="Товар № 5"/>
        <s v="Товар № 4"/>
        <s v="Товар № 3"/>
        <s v="Товар № 1"/>
      </sharedItems>
    </cacheField>
    <cacheField name="Цена" numFmtId="0">
      <sharedItems containsSemiMixedTypes="0" containsString="0" containsNumber="1" containsInteger="1" minValue="69" maxValue="399"/>
    </cacheField>
    <cacheField name="Количество" numFmtId="0">
      <sharedItems containsSemiMixedTypes="0" containsString="0" containsNumber="1" containsInteger="1" minValue="0" maxValue="9"/>
    </cacheField>
    <cacheField name="Доход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Кварталы" numFmtId="0" databaseField="0">
      <fieldGroup base="1">
        <rangePr groupBy="quarters" startDate="2018-01-01T00:00:00" endDate="2019-10-17T00:00:00"/>
        <groupItems count="6">
          <s v="&lt;01.01.2018"/>
          <s v="Кв-л1"/>
          <s v="Кв-л2"/>
          <s v="Кв-л3"/>
          <s v="Кв-л4"/>
          <s v="&gt;17.10.2019"/>
        </groupItems>
      </fieldGroup>
    </cacheField>
    <cacheField name="Годы" numFmtId="0" databaseField="0">
      <fieldGroup base="1">
        <rangePr groupBy="years" startDate="2018-01-01T00:00:00" endDate="2019-10-17T00:00:00"/>
        <groupItems count="4">
          <s v="&lt;01.01.2018"/>
          <s v="2018"/>
          <s v="2019"/>
          <s v="&gt;17.10.2019"/>
        </groupItems>
      </fieldGroup>
    </cacheField>
  </cacheFields>
  <extLst>
    <ext xmlns:x14="http://schemas.microsoft.com/office/spreadsheetml/2009/9/main" uri="{725AE2AE-9491-48be-B2B4-4EB974FC3084}">
      <x14:pivotCacheDefinition pivotCacheId="2083655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A95FE-43BE-E148-AA56-F93CB4CEBD35}" name="Сводная таблица1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Сумма по полю Доход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E8645-5946-FF47-AA0B-96B6132701B7}" name="Сводная таблица2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Доход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AB8DE-324F-6B46-A12B-4F37D8AB4AAF}" name="Сводная таблица3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J5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Доход" fld="9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2F2E1-01FE-2947-ACB1-432124B7EBE4}" name="Сводная таблица4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Доход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3D1C8-DDF5-E841-998E-594AAAC77DC3}" name="Сводная таблица5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Сумма по полю Доход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давец" xr10:uid="{9E582BF3-53A8-5644-AF65-13580189CAF2}" sourceName="Продавец">
  <pivotTables>
    <pivotTable tabId="3" name="Сводная таблица1"/>
    <pivotTable tabId="7" name="Сводная таблица5"/>
    <pivotTable tabId="6" name="Сводная таблица4"/>
    <pivotTable tabId="5" name="Сводная таблица3"/>
    <pivotTable tabId="4" name="Сводная таблица2"/>
  </pivotTables>
  <data>
    <tabular pivotCacheId="2083655903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E9204CBE-DB94-3B49-8161-125400CFC67B}" sourceName="Регион">
  <pivotTables>
    <pivotTable tabId="3" name="Сводная таблица1"/>
    <pivotTable tabId="7" name="Сводная таблица5"/>
    <pivotTable tabId="6" name="Сводная таблица4"/>
    <pivotTable tabId="5" name="Сводная таблица3"/>
    <pivotTable tabId="4" name="Сводная таблица2"/>
  </pivotTables>
  <data>
    <tabular pivotCacheId="2083655903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овар" xr10:uid="{3090C628-5E2D-AD40-AC84-A117A3008908}" sourceName="Товар">
  <pivotTables>
    <pivotTable tabId="3" name="Сводная таблица1"/>
    <pivotTable tabId="7" name="Сводная таблица5"/>
    <pivotTable tabId="6" name="Сводная таблица4"/>
    <pivotTable tabId="5" name="Сводная таблица3"/>
    <pivotTable tabId="4" name="Сводная таблица2"/>
  </pivotTables>
  <data>
    <tabular pivotCacheId="2083655903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41AAFA31-5468-EA49-BFD1-890FEFB88B72}" sourceName="Годы">
  <pivotTables>
    <pivotTable tabId="3" name="Сводная таблица1"/>
    <pivotTable tabId="7" name="Сводная таблица5"/>
    <pivotTable tabId="6" name="Сводная таблица4"/>
    <pivotTable tabId="5" name="Сводная таблица3"/>
    <pivotTable tabId="4" name="Сводная таблица2"/>
  </pivotTables>
  <data>
    <tabular pivotCacheId="2083655903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родавец" xr10:uid="{2D7FA78D-3CA4-864C-8B9D-7733CB66BF62}" cache="Срез_Продавец" caption="Продавец" columnCount="4" style="SlicerStyleDark1 2" rowHeight="251883"/>
  <slicer name="Регион" xr10:uid="{6FA81165-163D-2345-82E5-44C6EDB1EF2D}" cache="Срез_Регион" caption="Регион" columnCount="2" style="SlicerStyleDark1 2" rowHeight="251883"/>
  <slicer name="Товар" xr10:uid="{CC2D55BF-1F88-C14D-A67D-F42B1C693E73}" cache="Срез_Товар" caption="Товар" columnCount="3" style="SlicerStyleDark1 2" rowHeight="251883"/>
  <slicer name="Годы" xr10:uid="{047CEE08-CF89-714C-BBB8-70B1A3353B16}" cache="Срез_Годы" caption="Годы" columnCount="2" style="SlicerStyleDark1 2" rowHeight="251883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workbookViewId="0">
      <selection activeCell="G1" sqref="G1:G1048576"/>
    </sheetView>
  </sheetViews>
  <sheetFormatPr baseColWidth="10" defaultRowHeight="16" x14ac:dyDescent="0.2"/>
  <cols>
    <col min="4" max="5" width="16.5" customWidth="1"/>
    <col min="6" max="6" width="12.83203125" customWidth="1"/>
  </cols>
  <sheetData>
    <row r="1" spans="1:10" x14ac:dyDescent="0.2">
      <c r="A1" s="1" t="s">
        <v>2056</v>
      </c>
      <c r="B1" s="2" t="s">
        <v>2057</v>
      </c>
      <c r="C1" s="2" t="s">
        <v>2058</v>
      </c>
      <c r="D1" s="2" t="s">
        <v>2059</v>
      </c>
      <c r="E1" s="2" t="s">
        <v>2060</v>
      </c>
      <c r="F1" s="2" t="s">
        <v>2061</v>
      </c>
      <c r="G1" s="2" t="s">
        <v>2062</v>
      </c>
      <c r="H1" s="2" t="s">
        <v>2063</v>
      </c>
      <c r="I1" s="2" t="s">
        <v>2064</v>
      </c>
      <c r="J1" s="2" t="s">
        <v>2065</v>
      </c>
    </row>
    <row r="2" spans="1:10" x14ac:dyDescent="0.2">
      <c r="A2" s="3" t="s">
        <v>0</v>
      </c>
      <c r="B2" s="4">
        <v>43101</v>
      </c>
      <c r="C2">
        <v>11</v>
      </c>
      <c r="D2" t="s">
        <v>2066</v>
      </c>
      <c r="E2" t="s">
        <v>1</v>
      </c>
      <c r="F2" t="s">
        <v>2</v>
      </c>
      <c r="G2" t="s">
        <v>2086</v>
      </c>
      <c r="H2">
        <v>199</v>
      </c>
      <c r="I2">
        <v>3</v>
      </c>
      <c r="J2">
        <v>597</v>
      </c>
    </row>
    <row r="3" spans="1:10" x14ac:dyDescent="0.2">
      <c r="A3" s="3" t="s">
        <v>3</v>
      </c>
      <c r="B3" s="4">
        <v>43102</v>
      </c>
      <c r="C3">
        <v>1</v>
      </c>
      <c r="D3" t="s">
        <v>2067</v>
      </c>
      <c r="E3" t="s">
        <v>4</v>
      </c>
      <c r="F3" t="s">
        <v>5</v>
      </c>
      <c r="G3" t="s">
        <v>2087</v>
      </c>
      <c r="H3">
        <v>289</v>
      </c>
      <c r="I3">
        <v>7</v>
      </c>
      <c r="J3">
        <v>2023</v>
      </c>
    </row>
    <row r="4" spans="1:10" x14ac:dyDescent="0.2">
      <c r="A4" s="3" t="s">
        <v>6</v>
      </c>
      <c r="B4" s="4">
        <v>43103</v>
      </c>
      <c r="C4">
        <v>9</v>
      </c>
      <c r="D4" t="s">
        <v>2068</v>
      </c>
      <c r="E4" t="s">
        <v>7</v>
      </c>
      <c r="F4" t="s">
        <v>8</v>
      </c>
      <c r="G4" t="s">
        <v>2088</v>
      </c>
      <c r="H4">
        <v>159</v>
      </c>
      <c r="I4">
        <v>3</v>
      </c>
      <c r="J4">
        <v>477</v>
      </c>
    </row>
    <row r="5" spans="1:10" x14ac:dyDescent="0.2">
      <c r="A5" s="3" t="s">
        <v>9</v>
      </c>
      <c r="B5" s="4">
        <v>43103</v>
      </c>
      <c r="C5">
        <v>18</v>
      </c>
      <c r="D5" t="s">
        <v>2069</v>
      </c>
      <c r="E5" t="s">
        <v>10</v>
      </c>
      <c r="F5" t="s">
        <v>11</v>
      </c>
      <c r="G5" t="s">
        <v>2087</v>
      </c>
      <c r="H5">
        <v>289</v>
      </c>
      <c r="I5">
        <v>3</v>
      </c>
      <c r="J5">
        <v>867</v>
      </c>
    </row>
    <row r="6" spans="1:10" x14ac:dyDescent="0.2">
      <c r="A6" s="3" t="s">
        <v>12</v>
      </c>
      <c r="B6" s="4">
        <v>43104</v>
      </c>
      <c r="C6">
        <v>16</v>
      </c>
      <c r="D6" t="s">
        <v>2070</v>
      </c>
      <c r="E6" t="s">
        <v>10</v>
      </c>
      <c r="F6" t="s">
        <v>11</v>
      </c>
      <c r="G6" t="s">
        <v>2089</v>
      </c>
      <c r="H6">
        <v>69</v>
      </c>
      <c r="I6">
        <v>4</v>
      </c>
      <c r="J6">
        <v>276</v>
      </c>
    </row>
    <row r="7" spans="1:10" x14ac:dyDescent="0.2">
      <c r="A7" s="3" t="s">
        <v>13</v>
      </c>
      <c r="B7" s="4">
        <v>43104</v>
      </c>
      <c r="C7">
        <v>13</v>
      </c>
      <c r="D7" t="s">
        <v>2071</v>
      </c>
      <c r="E7" t="s">
        <v>1</v>
      </c>
      <c r="F7" t="s">
        <v>2</v>
      </c>
      <c r="G7" t="s">
        <v>2086</v>
      </c>
      <c r="H7">
        <v>199</v>
      </c>
      <c r="I7">
        <v>2</v>
      </c>
      <c r="J7">
        <v>398</v>
      </c>
    </row>
    <row r="8" spans="1:10" x14ac:dyDescent="0.2">
      <c r="A8" s="3" t="s">
        <v>14</v>
      </c>
      <c r="B8" s="4">
        <v>43104</v>
      </c>
      <c r="C8">
        <v>17</v>
      </c>
      <c r="D8" t="s">
        <v>2072</v>
      </c>
      <c r="E8" t="s">
        <v>15</v>
      </c>
      <c r="F8" t="s">
        <v>11</v>
      </c>
      <c r="G8" t="s">
        <v>2087</v>
      </c>
      <c r="H8">
        <v>289</v>
      </c>
      <c r="I8">
        <v>9</v>
      </c>
      <c r="J8">
        <v>2601</v>
      </c>
    </row>
    <row r="9" spans="1:10" x14ac:dyDescent="0.2">
      <c r="A9" s="3" t="s">
        <v>16</v>
      </c>
      <c r="B9" s="4">
        <v>43105</v>
      </c>
      <c r="C9">
        <v>14</v>
      </c>
      <c r="D9" t="s">
        <v>2073</v>
      </c>
      <c r="E9" t="s">
        <v>1</v>
      </c>
      <c r="F9" t="s">
        <v>2</v>
      </c>
      <c r="G9" t="s">
        <v>2086</v>
      </c>
      <c r="H9">
        <v>199</v>
      </c>
      <c r="I9">
        <v>5</v>
      </c>
      <c r="J9">
        <v>995</v>
      </c>
    </row>
    <row r="10" spans="1:10" x14ac:dyDescent="0.2">
      <c r="A10" s="3" t="s">
        <v>17</v>
      </c>
      <c r="B10" s="4">
        <v>43105</v>
      </c>
      <c r="C10">
        <v>20</v>
      </c>
      <c r="D10" t="s">
        <v>2074</v>
      </c>
      <c r="E10" t="s">
        <v>15</v>
      </c>
      <c r="F10" t="s">
        <v>11</v>
      </c>
      <c r="G10" t="s">
        <v>2090</v>
      </c>
      <c r="H10">
        <v>399</v>
      </c>
      <c r="I10">
        <v>5</v>
      </c>
      <c r="J10">
        <v>1995</v>
      </c>
    </row>
    <row r="11" spans="1:10" x14ac:dyDescent="0.2">
      <c r="A11" s="3" t="s">
        <v>18</v>
      </c>
      <c r="B11" s="4">
        <v>43105</v>
      </c>
      <c r="C11">
        <v>3</v>
      </c>
      <c r="D11" t="s">
        <v>2075</v>
      </c>
      <c r="E11" t="s">
        <v>4</v>
      </c>
      <c r="F11" t="s">
        <v>5</v>
      </c>
      <c r="G11" t="s">
        <v>2086</v>
      </c>
      <c r="H11">
        <v>199</v>
      </c>
      <c r="I11">
        <v>0</v>
      </c>
      <c r="J11">
        <v>0</v>
      </c>
    </row>
    <row r="12" spans="1:10" x14ac:dyDescent="0.2">
      <c r="A12" s="3" t="s">
        <v>19</v>
      </c>
      <c r="B12" s="4">
        <v>43105</v>
      </c>
      <c r="C12">
        <v>8</v>
      </c>
      <c r="D12" t="s">
        <v>2076</v>
      </c>
      <c r="E12" t="s">
        <v>20</v>
      </c>
      <c r="F12" t="s">
        <v>8</v>
      </c>
      <c r="G12" t="s">
        <v>2087</v>
      </c>
      <c r="H12">
        <v>289</v>
      </c>
      <c r="I12">
        <v>9</v>
      </c>
      <c r="J12">
        <v>2601</v>
      </c>
    </row>
    <row r="13" spans="1:10" x14ac:dyDescent="0.2">
      <c r="A13" s="3" t="s">
        <v>21</v>
      </c>
      <c r="B13" s="4">
        <v>43105</v>
      </c>
      <c r="C13">
        <v>6</v>
      </c>
      <c r="D13" t="s">
        <v>2077</v>
      </c>
      <c r="E13" t="s">
        <v>20</v>
      </c>
      <c r="F13" t="s">
        <v>8</v>
      </c>
      <c r="G13" t="s">
        <v>2090</v>
      </c>
      <c r="H13">
        <v>399</v>
      </c>
      <c r="I13">
        <v>6</v>
      </c>
      <c r="J13">
        <v>2394</v>
      </c>
    </row>
    <row r="14" spans="1:10" x14ac:dyDescent="0.2">
      <c r="A14" s="3" t="s">
        <v>22</v>
      </c>
      <c r="B14" s="4">
        <v>43105</v>
      </c>
      <c r="C14">
        <v>9</v>
      </c>
      <c r="D14" t="s">
        <v>2068</v>
      </c>
      <c r="E14" t="s">
        <v>7</v>
      </c>
      <c r="F14" t="s">
        <v>8</v>
      </c>
      <c r="G14" t="s">
        <v>2086</v>
      </c>
      <c r="H14">
        <v>199</v>
      </c>
      <c r="I14">
        <v>6</v>
      </c>
      <c r="J14">
        <v>1194</v>
      </c>
    </row>
    <row r="15" spans="1:10" x14ac:dyDescent="0.2">
      <c r="A15" s="3" t="s">
        <v>23</v>
      </c>
      <c r="B15" s="4">
        <v>43105</v>
      </c>
      <c r="C15">
        <v>4</v>
      </c>
      <c r="D15" t="s">
        <v>2078</v>
      </c>
      <c r="E15" t="s">
        <v>4</v>
      </c>
      <c r="F15" t="s">
        <v>5</v>
      </c>
      <c r="G15" t="s">
        <v>2090</v>
      </c>
      <c r="H15">
        <v>399</v>
      </c>
      <c r="I15">
        <v>4</v>
      </c>
      <c r="J15">
        <v>1596</v>
      </c>
    </row>
    <row r="16" spans="1:10" x14ac:dyDescent="0.2">
      <c r="A16" s="3" t="s">
        <v>24</v>
      </c>
      <c r="B16" s="4">
        <v>43105</v>
      </c>
      <c r="C16">
        <v>6</v>
      </c>
      <c r="D16" t="s">
        <v>2077</v>
      </c>
      <c r="E16" t="s">
        <v>7</v>
      </c>
      <c r="F16" t="s">
        <v>8</v>
      </c>
      <c r="G16" t="s">
        <v>2086</v>
      </c>
      <c r="H16">
        <v>199</v>
      </c>
      <c r="I16">
        <v>2</v>
      </c>
      <c r="J16">
        <v>398</v>
      </c>
    </row>
    <row r="17" spans="1:10" x14ac:dyDescent="0.2">
      <c r="A17" s="3" t="s">
        <v>25</v>
      </c>
      <c r="B17" s="4">
        <v>43106</v>
      </c>
      <c r="C17">
        <v>13</v>
      </c>
      <c r="D17" t="s">
        <v>2071</v>
      </c>
      <c r="E17" t="s">
        <v>1</v>
      </c>
      <c r="F17" t="s">
        <v>2</v>
      </c>
      <c r="G17" t="s">
        <v>2089</v>
      </c>
      <c r="H17">
        <v>69</v>
      </c>
      <c r="I17">
        <v>0</v>
      </c>
      <c r="J17">
        <v>0</v>
      </c>
    </row>
    <row r="18" spans="1:10" x14ac:dyDescent="0.2">
      <c r="A18" s="3" t="s">
        <v>26</v>
      </c>
      <c r="B18" s="4">
        <v>43107</v>
      </c>
      <c r="C18">
        <v>14</v>
      </c>
      <c r="D18" t="s">
        <v>2073</v>
      </c>
      <c r="E18" t="s">
        <v>1</v>
      </c>
      <c r="F18" t="s">
        <v>2</v>
      </c>
      <c r="G18" t="s">
        <v>2087</v>
      </c>
      <c r="H18">
        <v>289</v>
      </c>
      <c r="I18">
        <v>0</v>
      </c>
      <c r="J18">
        <v>0</v>
      </c>
    </row>
    <row r="19" spans="1:10" x14ac:dyDescent="0.2">
      <c r="A19" s="3" t="s">
        <v>27</v>
      </c>
      <c r="B19" s="4">
        <v>43107</v>
      </c>
      <c r="C19">
        <v>19</v>
      </c>
      <c r="D19" t="s">
        <v>2079</v>
      </c>
      <c r="E19" t="s">
        <v>10</v>
      </c>
      <c r="F19" t="s">
        <v>11</v>
      </c>
      <c r="G19" t="s">
        <v>2088</v>
      </c>
      <c r="H19">
        <v>159</v>
      </c>
      <c r="I19">
        <v>5</v>
      </c>
      <c r="J19">
        <v>795</v>
      </c>
    </row>
    <row r="20" spans="1:10" x14ac:dyDescent="0.2">
      <c r="A20" s="3" t="s">
        <v>28</v>
      </c>
      <c r="B20" s="4">
        <v>43107</v>
      </c>
      <c r="C20">
        <v>10</v>
      </c>
      <c r="D20" t="s">
        <v>2080</v>
      </c>
      <c r="E20" t="s">
        <v>20</v>
      </c>
      <c r="F20" t="s">
        <v>8</v>
      </c>
      <c r="G20" t="s">
        <v>2089</v>
      </c>
      <c r="H20">
        <v>69</v>
      </c>
      <c r="I20">
        <v>2</v>
      </c>
      <c r="J20">
        <v>138</v>
      </c>
    </row>
    <row r="21" spans="1:10" x14ac:dyDescent="0.2">
      <c r="A21" s="3" t="s">
        <v>29</v>
      </c>
      <c r="B21" s="4">
        <v>43107</v>
      </c>
      <c r="C21">
        <v>5</v>
      </c>
      <c r="D21" t="s">
        <v>2081</v>
      </c>
      <c r="E21" t="s">
        <v>4</v>
      </c>
      <c r="F21" t="s">
        <v>5</v>
      </c>
      <c r="G21" t="s">
        <v>2090</v>
      </c>
      <c r="H21">
        <v>399</v>
      </c>
      <c r="I21">
        <v>3</v>
      </c>
      <c r="J21">
        <v>1197</v>
      </c>
    </row>
    <row r="22" spans="1:10" x14ac:dyDescent="0.2">
      <c r="A22" s="3" t="s">
        <v>30</v>
      </c>
      <c r="B22" s="4">
        <v>43107</v>
      </c>
      <c r="C22">
        <v>10</v>
      </c>
      <c r="D22" t="s">
        <v>2080</v>
      </c>
      <c r="E22" t="s">
        <v>20</v>
      </c>
      <c r="F22" t="s">
        <v>8</v>
      </c>
      <c r="G22" t="s">
        <v>2089</v>
      </c>
      <c r="H22">
        <v>69</v>
      </c>
      <c r="I22">
        <v>2</v>
      </c>
      <c r="J22">
        <v>138</v>
      </c>
    </row>
    <row r="23" spans="1:10" x14ac:dyDescent="0.2">
      <c r="A23" s="3" t="s">
        <v>31</v>
      </c>
      <c r="B23" s="4">
        <v>43107</v>
      </c>
      <c r="C23">
        <v>11</v>
      </c>
      <c r="D23" t="s">
        <v>2066</v>
      </c>
      <c r="E23" t="s">
        <v>32</v>
      </c>
      <c r="F23" t="s">
        <v>2</v>
      </c>
      <c r="G23" t="s">
        <v>2087</v>
      </c>
      <c r="H23">
        <v>289</v>
      </c>
      <c r="I23">
        <v>6</v>
      </c>
      <c r="J23">
        <v>1734</v>
      </c>
    </row>
    <row r="24" spans="1:10" x14ac:dyDescent="0.2">
      <c r="A24" s="3" t="s">
        <v>33</v>
      </c>
      <c r="B24" s="4">
        <v>43107</v>
      </c>
      <c r="C24">
        <v>8</v>
      </c>
      <c r="D24" t="s">
        <v>2076</v>
      </c>
      <c r="E24" t="s">
        <v>20</v>
      </c>
      <c r="F24" t="s">
        <v>8</v>
      </c>
      <c r="G24" t="s">
        <v>2088</v>
      </c>
      <c r="H24">
        <v>159</v>
      </c>
      <c r="I24">
        <v>4</v>
      </c>
      <c r="J24">
        <v>636</v>
      </c>
    </row>
    <row r="25" spans="1:10" x14ac:dyDescent="0.2">
      <c r="A25" s="3" t="s">
        <v>34</v>
      </c>
      <c r="B25" s="4">
        <v>43107</v>
      </c>
      <c r="C25">
        <v>12</v>
      </c>
      <c r="D25" t="s">
        <v>2082</v>
      </c>
      <c r="E25" t="s">
        <v>1</v>
      </c>
      <c r="F25" t="s">
        <v>2</v>
      </c>
      <c r="G25" t="s">
        <v>2090</v>
      </c>
      <c r="H25">
        <v>399</v>
      </c>
      <c r="I25">
        <v>2</v>
      </c>
      <c r="J25">
        <v>798</v>
      </c>
    </row>
    <row r="26" spans="1:10" x14ac:dyDescent="0.2">
      <c r="A26" s="3" t="s">
        <v>35</v>
      </c>
      <c r="B26" s="4">
        <v>43108</v>
      </c>
      <c r="C26">
        <v>3</v>
      </c>
      <c r="D26" t="s">
        <v>2075</v>
      </c>
      <c r="E26" t="s">
        <v>36</v>
      </c>
      <c r="F26" t="s">
        <v>5</v>
      </c>
      <c r="G26" t="s">
        <v>2090</v>
      </c>
      <c r="H26">
        <v>399</v>
      </c>
      <c r="I26">
        <v>0</v>
      </c>
      <c r="J26">
        <v>0</v>
      </c>
    </row>
    <row r="27" spans="1:10" x14ac:dyDescent="0.2">
      <c r="A27" s="3" t="s">
        <v>37</v>
      </c>
      <c r="B27" s="4">
        <v>43108</v>
      </c>
      <c r="C27">
        <v>14</v>
      </c>
      <c r="D27" t="s">
        <v>2073</v>
      </c>
      <c r="E27" t="s">
        <v>1</v>
      </c>
      <c r="F27" t="s">
        <v>2</v>
      </c>
      <c r="G27" t="s">
        <v>2087</v>
      </c>
      <c r="H27">
        <v>289</v>
      </c>
      <c r="I27">
        <v>0</v>
      </c>
      <c r="J27">
        <v>0</v>
      </c>
    </row>
    <row r="28" spans="1:10" x14ac:dyDescent="0.2">
      <c r="A28" s="3" t="s">
        <v>38</v>
      </c>
      <c r="B28" s="4">
        <v>43108</v>
      </c>
      <c r="C28">
        <v>14</v>
      </c>
      <c r="D28" t="s">
        <v>2073</v>
      </c>
      <c r="E28" t="s">
        <v>32</v>
      </c>
      <c r="F28" t="s">
        <v>2</v>
      </c>
      <c r="G28" t="s">
        <v>2086</v>
      </c>
      <c r="H28">
        <v>199</v>
      </c>
      <c r="I28">
        <v>1</v>
      </c>
      <c r="J28">
        <v>199</v>
      </c>
    </row>
    <row r="29" spans="1:10" x14ac:dyDescent="0.2">
      <c r="A29" s="3" t="s">
        <v>39</v>
      </c>
      <c r="B29" s="4">
        <v>43108</v>
      </c>
      <c r="C29">
        <v>19</v>
      </c>
      <c r="D29" t="s">
        <v>2079</v>
      </c>
      <c r="E29" t="s">
        <v>15</v>
      </c>
      <c r="F29" t="s">
        <v>11</v>
      </c>
      <c r="G29" t="s">
        <v>2090</v>
      </c>
      <c r="H29">
        <v>399</v>
      </c>
      <c r="I29">
        <v>7</v>
      </c>
      <c r="J29">
        <v>2793</v>
      </c>
    </row>
    <row r="30" spans="1:10" x14ac:dyDescent="0.2">
      <c r="A30" s="3" t="s">
        <v>40</v>
      </c>
      <c r="B30" s="4">
        <v>43109</v>
      </c>
      <c r="C30">
        <v>10</v>
      </c>
      <c r="D30" t="s">
        <v>2080</v>
      </c>
      <c r="E30" t="s">
        <v>20</v>
      </c>
      <c r="F30" t="s">
        <v>8</v>
      </c>
      <c r="G30" t="s">
        <v>2086</v>
      </c>
      <c r="H30">
        <v>199</v>
      </c>
      <c r="I30">
        <v>3</v>
      </c>
      <c r="J30">
        <v>597</v>
      </c>
    </row>
    <row r="31" spans="1:10" x14ac:dyDescent="0.2">
      <c r="A31" s="3" t="s">
        <v>41</v>
      </c>
      <c r="B31" s="4">
        <v>43109</v>
      </c>
      <c r="C31">
        <v>12</v>
      </c>
      <c r="D31" t="s">
        <v>2082</v>
      </c>
      <c r="E31" t="s">
        <v>32</v>
      </c>
      <c r="F31" t="s">
        <v>2</v>
      </c>
      <c r="G31" t="s">
        <v>2087</v>
      </c>
      <c r="H31">
        <v>289</v>
      </c>
      <c r="I31">
        <v>0</v>
      </c>
      <c r="J31">
        <v>0</v>
      </c>
    </row>
    <row r="32" spans="1:10" x14ac:dyDescent="0.2">
      <c r="A32" s="3" t="s">
        <v>42</v>
      </c>
      <c r="B32" s="4">
        <v>43109</v>
      </c>
      <c r="C32">
        <v>6</v>
      </c>
      <c r="D32" t="s">
        <v>2077</v>
      </c>
      <c r="E32" t="s">
        <v>7</v>
      </c>
      <c r="F32" t="s">
        <v>8</v>
      </c>
      <c r="G32" t="s">
        <v>2088</v>
      </c>
      <c r="H32">
        <v>159</v>
      </c>
      <c r="I32">
        <v>2</v>
      </c>
      <c r="J32">
        <v>318</v>
      </c>
    </row>
    <row r="33" spans="1:10" x14ac:dyDescent="0.2">
      <c r="A33" s="3" t="s">
        <v>43</v>
      </c>
      <c r="B33" s="4">
        <v>43109</v>
      </c>
      <c r="C33">
        <v>6</v>
      </c>
      <c r="D33" t="s">
        <v>2077</v>
      </c>
      <c r="E33" t="s">
        <v>20</v>
      </c>
      <c r="F33" t="s">
        <v>8</v>
      </c>
      <c r="G33" t="s">
        <v>2090</v>
      </c>
      <c r="H33">
        <v>399</v>
      </c>
      <c r="I33">
        <v>3</v>
      </c>
      <c r="J33">
        <v>1197</v>
      </c>
    </row>
    <row r="34" spans="1:10" x14ac:dyDescent="0.2">
      <c r="A34" s="3" t="s">
        <v>44</v>
      </c>
      <c r="B34" s="4">
        <v>43110</v>
      </c>
      <c r="C34">
        <v>6</v>
      </c>
      <c r="D34" t="s">
        <v>2077</v>
      </c>
      <c r="E34" t="s">
        <v>20</v>
      </c>
      <c r="F34" t="s">
        <v>8</v>
      </c>
      <c r="G34" t="s">
        <v>2089</v>
      </c>
      <c r="H34">
        <v>69</v>
      </c>
      <c r="I34">
        <v>2</v>
      </c>
      <c r="J34">
        <v>138</v>
      </c>
    </row>
    <row r="35" spans="1:10" x14ac:dyDescent="0.2">
      <c r="A35" s="3" t="s">
        <v>45</v>
      </c>
      <c r="B35" s="4">
        <v>43111</v>
      </c>
      <c r="C35">
        <v>1</v>
      </c>
      <c r="D35" t="s">
        <v>2067</v>
      </c>
      <c r="E35" t="s">
        <v>36</v>
      </c>
      <c r="F35" t="s">
        <v>5</v>
      </c>
      <c r="G35" t="s">
        <v>2086</v>
      </c>
      <c r="H35">
        <v>199</v>
      </c>
      <c r="I35">
        <v>8</v>
      </c>
      <c r="J35">
        <v>1592</v>
      </c>
    </row>
    <row r="36" spans="1:10" x14ac:dyDescent="0.2">
      <c r="A36" s="3" t="s">
        <v>46</v>
      </c>
      <c r="B36" s="4">
        <v>43111</v>
      </c>
      <c r="C36">
        <v>16</v>
      </c>
      <c r="D36" t="s">
        <v>2070</v>
      </c>
      <c r="E36" t="s">
        <v>15</v>
      </c>
      <c r="F36" t="s">
        <v>11</v>
      </c>
      <c r="G36" t="s">
        <v>2086</v>
      </c>
      <c r="H36">
        <v>199</v>
      </c>
      <c r="I36">
        <v>5</v>
      </c>
      <c r="J36">
        <v>995</v>
      </c>
    </row>
    <row r="37" spans="1:10" x14ac:dyDescent="0.2">
      <c r="A37" s="3" t="s">
        <v>47</v>
      </c>
      <c r="B37" s="4">
        <v>43111</v>
      </c>
      <c r="C37">
        <v>13</v>
      </c>
      <c r="D37" t="s">
        <v>2071</v>
      </c>
      <c r="E37" t="s">
        <v>32</v>
      </c>
      <c r="F37" t="s">
        <v>2</v>
      </c>
      <c r="G37" t="s">
        <v>2087</v>
      </c>
      <c r="H37">
        <v>289</v>
      </c>
      <c r="I37">
        <v>1</v>
      </c>
      <c r="J37">
        <v>289</v>
      </c>
    </row>
    <row r="38" spans="1:10" x14ac:dyDescent="0.2">
      <c r="A38" s="3" t="s">
        <v>48</v>
      </c>
      <c r="B38" s="4">
        <v>43111</v>
      </c>
      <c r="C38">
        <v>13</v>
      </c>
      <c r="D38" t="s">
        <v>2071</v>
      </c>
      <c r="E38" t="s">
        <v>32</v>
      </c>
      <c r="F38" t="s">
        <v>2</v>
      </c>
      <c r="G38" t="s">
        <v>2090</v>
      </c>
      <c r="H38">
        <v>399</v>
      </c>
      <c r="I38">
        <v>4</v>
      </c>
      <c r="J38">
        <v>1596</v>
      </c>
    </row>
    <row r="39" spans="1:10" x14ac:dyDescent="0.2">
      <c r="A39" s="3" t="s">
        <v>49</v>
      </c>
      <c r="B39" s="4">
        <v>43112</v>
      </c>
      <c r="C39">
        <v>20</v>
      </c>
      <c r="D39" t="s">
        <v>2074</v>
      </c>
      <c r="E39" t="s">
        <v>10</v>
      </c>
      <c r="F39" t="s">
        <v>11</v>
      </c>
      <c r="G39" t="s">
        <v>2090</v>
      </c>
      <c r="H39">
        <v>399</v>
      </c>
      <c r="I39">
        <v>3</v>
      </c>
      <c r="J39">
        <v>1197</v>
      </c>
    </row>
    <row r="40" spans="1:10" x14ac:dyDescent="0.2">
      <c r="A40" s="3" t="s">
        <v>50</v>
      </c>
      <c r="B40" s="4">
        <v>43112</v>
      </c>
      <c r="C40">
        <v>19</v>
      </c>
      <c r="D40" t="s">
        <v>2079</v>
      </c>
      <c r="E40" t="s">
        <v>15</v>
      </c>
      <c r="F40" t="s">
        <v>11</v>
      </c>
      <c r="G40" t="s">
        <v>2089</v>
      </c>
      <c r="H40">
        <v>69</v>
      </c>
      <c r="I40">
        <v>8</v>
      </c>
      <c r="J40">
        <v>552</v>
      </c>
    </row>
    <row r="41" spans="1:10" x14ac:dyDescent="0.2">
      <c r="A41" s="3" t="s">
        <v>51</v>
      </c>
      <c r="B41" s="4">
        <v>43112</v>
      </c>
      <c r="C41">
        <v>14</v>
      </c>
      <c r="D41" t="s">
        <v>2073</v>
      </c>
      <c r="E41" t="s">
        <v>1</v>
      </c>
      <c r="F41" t="s">
        <v>2</v>
      </c>
      <c r="G41" t="s">
        <v>2087</v>
      </c>
      <c r="H41">
        <v>289</v>
      </c>
      <c r="I41">
        <v>3</v>
      </c>
      <c r="J41">
        <v>867</v>
      </c>
    </row>
    <row r="42" spans="1:10" x14ac:dyDescent="0.2">
      <c r="A42" s="3" t="s">
        <v>52</v>
      </c>
      <c r="B42" s="4">
        <v>43113</v>
      </c>
      <c r="C42">
        <v>9</v>
      </c>
      <c r="D42" t="s">
        <v>2068</v>
      </c>
      <c r="E42" t="s">
        <v>7</v>
      </c>
      <c r="F42" t="s">
        <v>8</v>
      </c>
      <c r="G42" t="s">
        <v>2090</v>
      </c>
      <c r="H42">
        <v>399</v>
      </c>
      <c r="I42">
        <v>4</v>
      </c>
      <c r="J42">
        <v>1596</v>
      </c>
    </row>
    <row r="43" spans="1:10" x14ac:dyDescent="0.2">
      <c r="A43" s="3" t="s">
        <v>53</v>
      </c>
      <c r="B43" s="4">
        <v>43113</v>
      </c>
      <c r="C43">
        <v>17</v>
      </c>
      <c r="D43" t="s">
        <v>2072</v>
      </c>
      <c r="E43" t="s">
        <v>15</v>
      </c>
      <c r="F43" t="s">
        <v>11</v>
      </c>
      <c r="G43" t="s">
        <v>2089</v>
      </c>
      <c r="H43">
        <v>69</v>
      </c>
      <c r="I43">
        <v>5</v>
      </c>
      <c r="J43">
        <v>345</v>
      </c>
    </row>
    <row r="44" spans="1:10" x14ac:dyDescent="0.2">
      <c r="A44" s="3" t="s">
        <v>54</v>
      </c>
      <c r="B44" s="4">
        <v>43113</v>
      </c>
      <c r="C44">
        <v>13</v>
      </c>
      <c r="D44" t="s">
        <v>2071</v>
      </c>
      <c r="E44" t="s">
        <v>32</v>
      </c>
      <c r="F44" t="s">
        <v>2</v>
      </c>
      <c r="G44" t="s">
        <v>2088</v>
      </c>
      <c r="H44">
        <v>159</v>
      </c>
      <c r="I44">
        <v>8</v>
      </c>
      <c r="J44">
        <v>1272</v>
      </c>
    </row>
    <row r="45" spans="1:10" x14ac:dyDescent="0.2">
      <c r="A45" s="3" t="s">
        <v>55</v>
      </c>
      <c r="B45" s="4">
        <v>43113</v>
      </c>
      <c r="C45">
        <v>7</v>
      </c>
      <c r="D45" t="s">
        <v>2083</v>
      </c>
      <c r="E45" t="s">
        <v>20</v>
      </c>
      <c r="F45" t="s">
        <v>8</v>
      </c>
      <c r="G45" t="s">
        <v>2090</v>
      </c>
      <c r="H45">
        <v>399</v>
      </c>
      <c r="I45">
        <v>5</v>
      </c>
      <c r="J45">
        <v>1995</v>
      </c>
    </row>
    <row r="46" spans="1:10" x14ac:dyDescent="0.2">
      <c r="A46" s="3" t="s">
        <v>56</v>
      </c>
      <c r="B46" s="4">
        <v>43113</v>
      </c>
      <c r="C46">
        <v>12</v>
      </c>
      <c r="D46" t="s">
        <v>2082</v>
      </c>
      <c r="E46" t="s">
        <v>32</v>
      </c>
      <c r="F46" t="s">
        <v>2</v>
      </c>
      <c r="G46" t="s">
        <v>2087</v>
      </c>
      <c r="H46">
        <v>289</v>
      </c>
      <c r="I46">
        <v>4</v>
      </c>
      <c r="J46">
        <v>1156</v>
      </c>
    </row>
    <row r="47" spans="1:10" x14ac:dyDescent="0.2">
      <c r="A47" s="3" t="s">
        <v>57</v>
      </c>
      <c r="B47" s="4">
        <v>43113</v>
      </c>
      <c r="C47">
        <v>14</v>
      </c>
      <c r="D47" t="s">
        <v>2073</v>
      </c>
      <c r="E47" t="s">
        <v>1</v>
      </c>
      <c r="F47" t="s">
        <v>2</v>
      </c>
      <c r="G47" t="s">
        <v>2088</v>
      </c>
      <c r="H47">
        <v>159</v>
      </c>
      <c r="I47">
        <v>7</v>
      </c>
      <c r="J47">
        <v>1113</v>
      </c>
    </row>
    <row r="48" spans="1:10" x14ac:dyDescent="0.2">
      <c r="A48" s="3" t="s">
        <v>58</v>
      </c>
      <c r="B48" s="4">
        <v>43113</v>
      </c>
      <c r="C48">
        <v>17</v>
      </c>
      <c r="D48" t="s">
        <v>2072</v>
      </c>
      <c r="E48" t="s">
        <v>10</v>
      </c>
      <c r="F48" t="s">
        <v>11</v>
      </c>
      <c r="G48" t="s">
        <v>2087</v>
      </c>
      <c r="H48">
        <v>289</v>
      </c>
      <c r="I48">
        <v>0</v>
      </c>
      <c r="J48">
        <v>0</v>
      </c>
    </row>
    <row r="49" spans="1:10" x14ac:dyDescent="0.2">
      <c r="A49" s="3" t="s">
        <v>59</v>
      </c>
      <c r="B49" s="4">
        <v>43113</v>
      </c>
      <c r="C49">
        <v>16</v>
      </c>
      <c r="D49" t="s">
        <v>2070</v>
      </c>
      <c r="E49" t="s">
        <v>10</v>
      </c>
      <c r="F49" t="s">
        <v>11</v>
      </c>
      <c r="G49" t="s">
        <v>2089</v>
      </c>
      <c r="H49">
        <v>69</v>
      </c>
      <c r="I49">
        <v>1</v>
      </c>
      <c r="J49">
        <v>69</v>
      </c>
    </row>
    <row r="50" spans="1:10" x14ac:dyDescent="0.2">
      <c r="A50" s="3" t="s">
        <v>60</v>
      </c>
      <c r="B50" s="4">
        <v>43113</v>
      </c>
      <c r="C50">
        <v>4</v>
      </c>
      <c r="D50" t="s">
        <v>2078</v>
      </c>
      <c r="E50" t="s">
        <v>36</v>
      </c>
      <c r="F50" t="s">
        <v>5</v>
      </c>
      <c r="G50" t="s">
        <v>2088</v>
      </c>
      <c r="H50">
        <v>159</v>
      </c>
      <c r="I50">
        <v>5</v>
      </c>
      <c r="J50">
        <v>795</v>
      </c>
    </row>
    <row r="51" spans="1:10" x14ac:dyDescent="0.2">
      <c r="A51" s="3" t="s">
        <v>61</v>
      </c>
      <c r="B51" s="4">
        <v>43113</v>
      </c>
      <c r="C51">
        <v>5</v>
      </c>
      <c r="D51" t="s">
        <v>2081</v>
      </c>
      <c r="E51" t="s">
        <v>36</v>
      </c>
      <c r="F51" t="s">
        <v>5</v>
      </c>
      <c r="G51" t="s">
        <v>2088</v>
      </c>
      <c r="H51">
        <v>159</v>
      </c>
      <c r="I51">
        <v>7</v>
      </c>
      <c r="J51">
        <v>1113</v>
      </c>
    </row>
    <row r="52" spans="1:10" x14ac:dyDescent="0.2">
      <c r="A52" s="3" t="s">
        <v>62</v>
      </c>
      <c r="B52" s="4">
        <v>43113</v>
      </c>
      <c r="C52">
        <v>19</v>
      </c>
      <c r="D52" t="s">
        <v>2079</v>
      </c>
      <c r="E52" t="s">
        <v>15</v>
      </c>
      <c r="F52" t="s">
        <v>11</v>
      </c>
      <c r="G52" t="s">
        <v>2090</v>
      </c>
      <c r="H52">
        <v>399</v>
      </c>
      <c r="I52">
        <v>6</v>
      </c>
      <c r="J52">
        <v>2394</v>
      </c>
    </row>
    <row r="53" spans="1:10" x14ac:dyDescent="0.2">
      <c r="A53" s="3" t="s">
        <v>63</v>
      </c>
      <c r="B53" s="4">
        <v>43113</v>
      </c>
      <c r="C53">
        <v>1</v>
      </c>
      <c r="D53" t="s">
        <v>2067</v>
      </c>
      <c r="E53" t="s">
        <v>36</v>
      </c>
      <c r="F53" t="s">
        <v>5</v>
      </c>
      <c r="G53" t="s">
        <v>2089</v>
      </c>
      <c r="H53">
        <v>69</v>
      </c>
      <c r="I53">
        <v>2</v>
      </c>
      <c r="J53">
        <v>138</v>
      </c>
    </row>
    <row r="54" spans="1:10" x14ac:dyDescent="0.2">
      <c r="A54" s="3" t="s">
        <v>64</v>
      </c>
      <c r="B54" s="4">
        <v>43114</v>
      </c>
      <c r="C54">
        <v>17</v>
      </c>
      <c r="D54" t="s">
        <v>2072</v>
      </c>
      <c r="E54" t="s">
        <v>15</v>
      </c>
      <c r="F54" t="s">
        <v>11</v>
      </c>
      <c r="G54" t="s">
        <v>2089</v>
      </c>
      <c r="H54">
        <v>69</v>
      </c>
      <c r="I54">
        <v>7</v>
      </c>
      <c r="J54">
        <v>483</v>
      </c>
    </row>
    <row r="55" spans="1:10" x14ac:dyDescent="0.2">
      <c r="A55" s="3" t="s">
        <v>65</v>
      </c>
      <c r="B55" s="4">
        <v>43115</v>
      </c>
      <c r="C55">
        <v>8</v>
      </c>
      <c r="D55" t="s">
        <v>2076</v>
      </c>
      <c r="E55" t="s">
        <v>20</v>
      </c>
      <c r="F55" t="s">
        <v>8</v>
      </c>
      <c r="G55" t="s">
        <v>2087</v>
      </c>
      <c r="H55">
        <v>289</v>
      </c>
      <c r="I55">
        <v>1</v>
      </c>
      <c r="J55">
        <v>289</v>
      </c>
    </row>
    <row r="56" spans="1:10" x14ac:dyDescent="0.2">
      <c r="A56" s="3" t="s">
        <v>66</v>
      </c>
      <c r="B56" s="4">
        <v>43115</v>
      </c>
      <c r="C56">
        <v>7</v>
      </c>
      <c r="D56" t="s">
        <v>2083</v>
      </c>
      <c r="E56" t="s">
        <v>20</v>
      </c>
      <c r="F56" t="s">
        <v>8</v>
      </c>
      <c r="G56" t="s">
        <v>2090</v>
      </c>
      <c r="H56">
        <v>399</v>
      </c>
      <c r="I56">
        <v>0</v>
      </c>
      <c r="J56">
        <v>0</v>
      </c>
    </row>
    <row r="57" spans="1:10" x14ac:dyDescent="0.2">
      <c r="A57" s="3" t="s">
        <v>67</v>
      </c>
      <c r="B57" s="4">
        <v>43115</v>
      </c>
      <c r="C57">
        <v>20</v>
      </c>
      <c r="D57" t="s">
        <v>2074</v>
      </c>
      <c r="E57" t="s">
        <v>15</v>
      </c>
      <c r="F57" t="s">
        <v>11</v>
      </c>
      <c r="G57" t="s">
        <v>2089</v>
      </c>
      <c r="H57">
        <v>69</v>
      </c>
      <c r="I57">
        <v>9</v>
      </c>
      <c r="J57">
        <v>621</v>
      </c>
    </row>
    <row r="58" spans="1:10" x14ac:dyDescent="0.2">
      <c r="A58" s="3" t="s">
        <v>68</v>
      </c>
      <c r="B58" s="4">
        <v>43115</v>
      </c>
      <c r="C58">
        <v>8</v>
      </c>
      <c r="D58" t="s">
        <v>2076</v>
      </c>
      <c r="E58" t="s">
        <v>20</v>
      </c>
      <c r="F58" t="s">
        <v>8</v>
      </c>
      <c r="G58" t="s">
        <v>2086</v>
      </c>
      <c r="H58">
        <v>199</v>
      </c>
      <c r="I58">
        <v>5</v>
      </c>
      <c r="J58">
        <v>995</v>
      </c>
    </row>
    <row r="59" spans="1:10" x14ac:dyDescent="0.2">
      <c r="A59" s="3" t="s">
        <v>69</v>
      </c>
      <c r="B59" s="4">
        <v>43115</v>
      </c>
      <c r="C59">
        <v>11</v>
      </c>
      <c r="D59" t="s">
        <v>2066</v>
      </c>
      <c r="E59" t="s">
        <v>1</v>
      </c>
      <c r="F59" t="s">
        <v>2</v>
      </c>
      <c r="G59" t="s">
        <v>2089</v>
      </c>
      <c r="H59">
        <v>69</v>
      </c>
      <c r="I59">
        <v>9</v>
      </c>
      <c r="J59">
        <v>621</v>
      </c>
    </row>
    <row r="60" spans="1:10" x14ac:dyDescent="0.2">
      <c r="A60" s="3" t="s">
        <v>70</v>
      </c>
      <c r="B60" s="4">
        <v>43115</v>
      </c>
      <c r="C60">
        <v>9</v>
      </c>
      <c r="D60" t="s">
        <v>2068</v>
      </c>
      <c r="E60" t="s">
        <v>7</v>
      </c>
      <c r="F60" t="s">
        <v>8</v>
      </c>
      <c r="G60" t="s">
        <v>2090</v>
      </c>
      <c r="H60">
        <v>399</v>
      </c>
      <c r="I60">
        <v>7</v>
      </c>
      <c r="J60">
        <v>2793</v>
      </c>
    </row>
    <row r="61" spans="1:10" x14ac:dyDescent="0.2">
      <c r="A61" s="3" t="s">
        <v>71</v>
      </c>
      <c r="B61" s="4">
        <v>43115</v>
      </c>
      <c r="C61">
        <v>10</v>
      </c>
      <c r="D61" t="s">
        <v>2080</v>
      </c>
      <c r="E61" t="s">
        <v>20</v>
      </c>
      <c r="F61" t="s">
        <v>8</v>
      </c>
      <c r="G61" t="s">
        <v>2086</v>
      </c>
      <c r="H61">
        <v>199</v>
      </c>
      <c r="I61">
        <v>3</v>
      </c>
      <c r="J61">
        <v>597</v>
      </c>
    </row>
    <row r="62" spans="1:10" x14ac:dyDescent="0.2">
      <c r="A62" s="3" t="s">
        <v>72</v>
      </c>
      <c r="B62" s="4">
        <v>43116</v>
      </c>
      <c r="C62">
        <v>2</v>
      </c>
      <c r="D62" t="s">
        <v>2084</v>
      </c>
      <c r="E62" t="s">
        <v>4</v>
      </c>
      <c r="F62" t="s">
        <v>5</v>
      </c>
      <c r="G62" t="s">
        <v>2088</v>
      </c>
      <c r="H62">
        <v>159</v>
      </c>
      <c r="I62">
        <v>8</v>
      </c>
      <c r="J62">
        <v>1272</v>
      </c>
    </row>
    <row r="63" spans="1:10" x14ac:dyDescent="0.2">
      <c r="A63" s="3" t="s">
        <v>73</v>
      </c>
      <c r="B63" s="4">
        <v>43117</v>
      </c>
      <c r="C63">
        <v>20</v>
      </c>
      <c r="D63" t="s">
        <v>2074</v>
      </c>
      <c r="E63" t="s">
        <v>15</v>
      </c>
      <c r="F63" t="s">
        <v>11</v>
      </c>
      <c r="G63" t="s">
        <v>2088</v>
      </c>
      <c r="H63">
        <v>159</v>
      </c>
      <c r="I63">
        <v>9</v>
      </c>
      <c r="J63">
        <v>1431</v>
      </c>
    </row>
    <row r="64" spans="1:10" x14ac:dyDescent="0.2">
      <c r="A64" s="3" t="s">
        <v>74</v>
      </c>
      <c r="B64" s="4">
        <v>43117</v>
      </c>
      <c r="C64">
        <v>9</v>
      </c>
      <c r="D64" t="s">
        <v>2068</v>
      </c>
      <c r="E64" t="s">
        <v>20</v>
      </c>
      <c r="F64" t="s">
        <v>8</v>
      </c>
      <c r="G64" t="s">
        <v>2087</v>
      </c>
      <c r="H64">
        <v>289</v>
      </c>
      <c r="I64">
        <v>7</v>
      </c>
      <c r="J64">
        <v>2023</v>
      </c>
    </row>
    <row r="65" spans="1:10" x14ac:dyDescent="0.2">
      <c r="A65" s="3" t="s">
        <v>75</v>
      </c>
      <c r="B65" s="4">
        <v>43118</v>
      </c>
      <c r="C65">
        <v>9</v>
      </c>
      <c r="D65" t="s">
        <v>2068</v>
      </c>
      <c r="E65" t="s">
        <v>20</v>
      </c>
      <c r="F65" t="s">
        <v>8</v>
      </c>
      <c r="G65" t="s">
        <v>2090</v>
      </c>
      <c r="H65">
        <v>399</v>
      </c>
      <c r="I65">
        <v>1</v>
      </c>
      <c r="J65">
        <v>399</v>
      </c>
    </row>
    <row r="66" spans="1:10" x14ac:dyDescent="0.2">
      <c r="A66" s="3" t="s">
        <v>76</v>
      </c>
      <c r="B66" s="4">
        <v>43119</v>
      </c>
      <c r="C66">
        <v>9</v>
      </c>
      <c r="D66" t="s">
        <v>2068</v>
      </c>
      <c r="E66" t="s">
        <v>20</v>
      </c>
      <c r="F66" t="s">
        <v>8</v>
      </c>
      <c r="G66" t="s">
        <v>2086</v>
      </c>
      <c r="H66">
        <v>199</v>
      </c>
      <c r="I66">
        <v>6</v>
      </c>
      <c r="J66">
        <v>1194</v>
      </c>
    </row>
    <row r="67" spans="1:10" x14ac:dyDescent="0.2">
      <c r="A67" s="3" t="s">
        <v>77</v>
      </c>
      <c r="B67" s="4">
        <v>43119</v>
      </c>
      <c r="C67">
        <v>10</v>
      </c>
      <c r="D67" t="s">
        <v>2080</v>
      </c>
      <c r="E67" t="s">
        <v>20</v>
      </c>
      <c r="F67" t="s">
        <v>8</v>
      </c>
      <c r="G67" t="s">
        <v>2087</v>
      </c>
      <c r="H67">
        <v>289</v>
      </c>
      <c r="I67">
        <v>3</v>
      </c>
      <c r="J67">
        <v>867</v>
      </c>
    </row>
    <row r="68" spans="1:10" x14ac:dyDescent="0.2">
      <c r="A68" s="3" t="s">
        <v>78</v>
      </c>
      <c r="B68" s="4">
        <v>43120</v>
      </c>
      <c r="C68">
        <v>16</v>
      </c>
      <c r="D68" t="s">
        <v>2070</v>
      </c>
      <c r="E68" t="s">
        <v>10</v>
      </c>
      <c r="F68" t="s">
        <v>11</v>
      </c>
      <c r="G68" t="s">
        <v>2089</v>
      </c>
      <c r="H68">
        <v>69</v>
      </c>
      <c r="I68">
        <v>2</v>
      </c>
      <c r="J68">
        <v>138</v>
      </c>
    </row>
    <row r="69" spans="1:10" x14ac:dyDescent="0.2">
      <c r="A69" s="3" t="s">
        <v>79</v>
      </c>
      <c r="B69" s="4">
        <v>43120</v>
      </c>
      <c r="C69">
        <v>13</v>
      </c>
      <c r="D69" t="s">
        <v>2071</v>
      </c>
      <c r="E69" t="s">
        <v>32</v>
      </c>
      <c r="F69" t="s">
        <v>2</v>
      </c>
      <c r="G69" t="s">
        <v>2086</v>
      </c>
      <c r="H69">
        <v>199</v>
      </c>
      <c r="I69">
        <v>8</v>
      </c>
      <c r="J69">
        <v>1592</v>
      </c>
    </row>
    <row r="70" spans="1:10" x14ac:dyDescent="0.2">
      <c r="A70" s="3" t="s">
        <v>80</v>
      </c>
      <c r="B70" s="4">
        <v>43121</v>
      </c>
      <c r="C70">
        <v>19</v>
      </c>
      <c r="D70" t="s">
        <v>2079</v>
      </c>
      <c r="E70" t="s">
        <v>15</v>
      </c>
      <c r="F70" t="s">
        <v>11</v>
      </c>
      <c r="G70" t="s">
        <v>2086</v>
      </c>
      <c r="H70">
        <v>199</v>
      </c>
      <c r="I70">
        <v>8</v>
      </c>
      <c r="J70">
        <v>1592</v>
      </c>
    </row>
    <row r="71" spans="1:10" x14ac:dyDescent="0.2">
      <c r="A71" s="3" t="s">
        <v>81</v>
      </c>
      <c r="B71" s="4">
        <v>43121</v>
      </c>
      <c r="C71">
        <v>6</v>
      </c>
      <c r="D71" t="s">
        <v>2077</v>
      </c>
      <c r="E71" t="s">
        <v>20</v>
      </c>
      <c r="F71" t="s">
        <v>8</v>
      </c>
      <c r="G71" t="s">
        <v>2086</v>
      </c>
      <c r="H71">
        <v>199</v>
      </c>
      <c r="I71">
        <v>0</v>
      </c>
      <c r="J71">
        <v>0</v>
      </c>
    </row>
    <row r="72" spans="1:10" x14ac:dyDescent="0.2">
      <c r="A72" s="3" t="s">
        <v>82</v>
      </c>
      <c r="B72" s="4">
        <v>43121</v>
      </c>
      <c r="C72">
        <v>17</v>
      </c>
      <c r="D72" t="s">
        <v>2072</v>
      </c>
      <c r="E72" t="s">
        <v>10</v>
      </c>
      <c r="F72" t="s">
        <v>11</v>
      </c>
      <c r="G72" t="s">
        <v>2088</v>
      </c>
      <c r="H72">
        <v>159</v>
      </c>
      <c r="I72">
        <v>4</v>
      </c>
      <c r="J72">
        <v>636</v>
      </c>
    </row>
    <row r="73" spans="1:10" x14ac:dyDescent="0.2">
      <c r="A73" s="3" t="s">
        <v>83</v>
      </c>
      <c r="B73" s="4">
        <v>43122</v>
      </c>
      <c r="C73">
        <v>15</v>
      </c>
      <c r="D73" t="s">
        <v>2085</v>
      </c>
      <c r="E73" t="s">
        <v>32</v>
      </c>
      <c r="F73" t="s">
        <v>2</v>
      </c>
      <c r="G73" t="s">
        <v>2090</v>
      </c>
      <c r="H73">
        <v>399</v>
      </c>
      <c r="I73">
        <v>4</v>
      </c>
      <c r="J73">
        <v>1596</v>
      </c>
    </row>
    <row r="74" spans="1:10" x14ac:dyDescent="0.2">
      <c r="A74" s="3" t="s">
        <v>84</v>
      </c>
      <c r="B74" s="4">
        <v>43123</v>
      </c>
      <c r="C74">
        <v>15</v>
      </c>
      <c r="D74" t="s">
        <v>2085</v>
      </c>
      <c r="E74" t="s">
        <v>32</v>
      </c>
      <c r="F74" t="s">
        <v>2</v>
      </c>
      <c r="G74" t="s">
        <v>2088</v>
      </c>
      <c r="H74">
        <v>159</v>
      </c>
      <c r="I74">
        <v>1</v>
      </c>
      <c r="J74">
        <v>159</v>
      </c>
    </row>
    <row r="75" spans="1:10" x14ac:dyDescent="0.2">
      <c r="A75" s="3" t="s">
        <v>85</v>
      </c>
      <c r="B75" s="4">
        <v>43123</v>
      </c>
      <c r="C75">
        <v>20</v>
      </c>
      <c r="D75" t="s">
        <v>2074</v>
      </c>
      <c r="E75" t="s">
        <v>10</v>
      </c>
      <c r="F75" t="s">
        <v>11</v>
      </c>
      <c r="G75" t="s">
        <v>2087</v>
      </c>
      <c r="H75">
        <v>289</v>
      </c>
      <c r="I75">
        <v>1</v>
      </c>
      <c r="J75">
        <v>289</v>
      </c>
    </row>
    <row r="76" spans="1:10" x14ac:dyDescent="0.2">
      <c r="A76" s="3" t="s">
        <v>86</v>
      </c>
      <c r="B76" s="4">
        <v>43123</v>
      </c>
      <c r="C76">
        <v>13</v>
      </c>
      <c r="D76" t="s">
        <v>2071</v>
      </c>
      <c r="E76" t="s">
        <v>1</v>
      </c>
      <c r="F76" t="s">
        <v>2</v>
      </c>
      <c r="G76" t="s">
        <v>2087</v>
      </c>
      <c r="H76">
        <v>289</v>
      </c>
      <c r="I76">
        <v>5</v>
      </c>
      <c r="J76">
        <v>1445</v>
      </c>
    </row>
    <row r="77" spans="1:10" x14ac:dyDescent="0.2">
      <c r="A77" s="3" t="s">
        <v>87</v>
      </c>
      <c r="B77" s="4">
        <v>43124</v>
      </c>
      <c r="C77">
        <v>18</v>
      </c>
      <c r="D77" t="s">
        <v>2069</v>
      </c>
      <c r="E77" t="s">
        <v>10</v>
      </c>
      <c r="F77" t="s">
        <v>11</v>
      </c>
      <c r="G77" t="s">
        <v>2089</v>
      </c>
      <c r="H77">
        <v>69</v>
      </c>
      <c r="I77">
        <v>7</v>
      </c>
      <c r="J77">
        <v>483</v>
      </c>
    </row>
    <row r="78" spans="1:10" x14ac:dyDescent="0.2">
      <c r="A78" s="3" t="s">
        <v>88</v>
      </c>
      <c r="B78" s="4">
        <v>43124</v>
      </c>
      <c r="C78">
        <v>8</v>
      </c>
      <c r="D78" t="s">
        <v>2076</v>
      </c>
      <c r="E78" t="s">
        <v>20</v>
      </c>
      <c r="F78" t="s">
        <v>8</v>
      </c>
      <c r="G78" t="s">
        <v>2089</v>
      </c>
      <c r="H78">
        <v>69</v>
      </c>
      <c r="I78">
        <v>2</v>
      </c>
      <c r="J78">
        <v>138</v>
      </c>
    </row>
    <row r="79" spans="1:10" x14ac:dyDescent="0.2">
      <c r="A79" s="3" t="s">
        <v>89</v>
      </c>
      <c r="B79" s="4">
        <v>43124</v>
      </c>
      <c r="C79">
        <v>5</v>
      </c>
      <c r="D79" t="s">
        <v>2081</v>
      </c>
      <c r="E79" t="s">
        <v>36</v>
      </c>
      <c r="F79" t="s">
        <v>5</v>
      </c>
      <c r="G79" t="s">
        <v>2087</v>
      </c>
      <c r="H79">
        <v>289</v>
      </c>
      <c r="I79">
        <v>1</v>
      </c>
      <c r="J79">
        <v>289</v>
      </c>
    </row>
    <row r="80" spans="1:10" x14ac:dyDescent="0.2">
      <c r="A80" s="3" t="s">
        <v>90</v>
      </c>
      <c r="B80" s="4">
        <v>43124</v>
      </c>
      <c r="C80">
        <v>19</v>
      </c>
      <c r="D80" t="s">
        <v>2079</v>
      </c>
      <c r="E80" t="s">
        <v>10</v>
      </c>
      <c r="F80" t="s">
        <v>11</v>
      </c>
      <c r="G80" t="s">
        <v>2087</v>
      </c>
      <c r="H80">
        <v>289</v>
      </c>
      <c r="I80">
        <v>8</v>
      </c>
      <c r="J80">
        <v>2312</v>
      </c>
    </row>
    <row r="81" spans="1:10" x14ac:dyDescent="0.2">
      <c r="A81" s="3" t="s">
        <v>91</v>
      </c>
      <c r="B81" s="4">
        <v>43124</v>
      </c>
      <c r="C81">
        <v>10</v>
      </c>
      <c r="D81" t="s">
        <v>2080</v>
      </c>
      <c r="E81" t="s">
        <v>7</v>
      </c>
      <c r="F81" t="s">
        <v>8</v>
      </c>
      <c r="G81" t="s">
        <v>2087</v>
      </c>
      <c r="H81">
        <v>289</v>
      </c>
      <c r="I81">
        <v>3</v>
      </c>
      <c r="J81">
        <v>867</v>
      </c>
    </row>
    <row r="82" spans="1:10" x14ac:dyDescent="0.2">
      <c r="A82" s="3" t="s">
        <v>92</v>
      </c>
      <c r="B82" s="4">
        <v>43124</v>
      </c>
      <c r="C82">
        <v>7</v>
      </c>
      <c r="D82" t="s">
        <v>2083</v>
      </c>
      <c r="E82" t="s">
        <v>20</v>
      </c>
      <c r="F82" t="s">
        <v>8</v>
      </c>
      <c r="G82" t="s">
        <v>2090</v>
      </c>
      <c r="H82">
        <v>399</v>
      </c>
      <c r="I82">
        <v>6</v>
      </c>
      <c r="J82">
        <v>2394</v>
      </c>
    </row>
    <row r="83" spans="1:10" x14ac:dyDescent="0.2">
      <c r="A83" s="3" t="s">
        <v>93</v>
      </c>
      <c r="B83" s="4">
        <v>43124</v>
      </c>
      <c r="C83">
        <v>5</v>
      </c>
      <c r="D83" t="s">
        <v>2081</v>
      </c>
      <c r="E83" t="s">
        <v>4</v>
      </c>
      <c r="F83" t="s">
        <v>5</v>
      </c>
      <c r="G83" t="s">
        <v>2089</v>
      </c>
      <c r="H83">
        <v>69</v>
      </c>
      <c r="I83">
        <v>1</v>
      </c>
      <c r="J83">
        <v>69</v>
      </c>
    </row>
    <row r="84" spans="1:10" x14ac:dyDescent="0.2">
      <c r="A84" s="3" t="s">
        <v>94</v>
      </c>
      <c r="B84" s="4">
        <v>43124</v>
      </c>
      <c r="C84">
        <v>10</v>
      </c>
      <c r="D84" t="s">
        <v>2080</v>
      </c>
      <c r="E84" t="s">
        <v>20</v>
      </c>
      <c r="F84" t="s">
        <v>8</v>
      </c>
      <c r="G84" t="s">
        <v>2089</v>
      </c>
      <c r="H84">
        <v>69</v>
      </c>
      <c r="I84">
        <v>2</v>
      </c>
      <c r="J84">
        <v>138</v>
      </c>
    </row>
    <row r="85" spans="1:10" x14ac:dyDescent="0.2">
      <c r="A85" s="3" t="s">
        <v>95</v>
      </c>
      <c r="B85" s="4">
        <v>43125</v>
      </c>
      <c r="C85">
        <v>18</v>
      </c>
      <c r="D85" t="s">
        <v>2069</v>
      </c>
      <c r="E85" t="s">
        <v>15</v>
      </c>
      <c r="F85" t="s">
        <v>11</v>
      </c>
      <c r="G85" t="s">
        <v>2090</v>
      </c>
      <c r="H85">
        <v>399</v>
      </c>
      <c r="I85">
        <v>1</v>
      </c>
      <c r="J85">
        <v>399</v>
      </c>
    </row>
    <row r="86" spans="1:10" x14ac:dyDescent="0.2">
      <c r="A86" s="3" t="s">
        <v>96</v>
      </c>
      <c r="B86" s="4">
        <v>43126</v>
      </c>
      <c r="C86">
        <v>4</v>
      </c>
      <c r="D86" t="s">
        <v>2078</v>
      </c>
      <c r="E86" t="s">
        <v>36</v>
      </c>
      <c r="F86" t="s">
        <v>5</v>
      </c>
      <c r="G86" t="s">
        <v>2090</v>
      </c>
      <c r="H86">
        <v>399</v>
      </c>
      <c r="I86">
        <v>9</v>
      </c>
      <c r="J86">
        <v>3591</v>
      </c>
    </row>
    <row r="87" spans="1:10" x14ac:dyDescent="0.2">
      <c r="A87" s="3" t="s">
        <v>97</v>
      </c>
      <c r="B87" s="4">
        <v>43126</v>
      </c>
      <c r="C87">
        <v>12</v>
      </c>
      <c r="D87" t="s">
        <v>2082</v>
      </c>
      <c r="E87" t="s">
        <v>1</v>
      </c>
      <c r="F87" t="s">
        <v>2</v>
      </c>
      <c r="G87" t="s">
        <v>2090</v>
      </c>
      <c r="H87">
        <v>399</v>
      </c>
      <c r="I87">
        <v>2</v>
      </c>
      <c r="J87">
        <v>798</v>
      </c>
    </row>
    <row r="88" spans="1:10" x14ac:dyDescent="0.2">
      <c r="A88" s="3" t="s">
        <v>98</v>
      </c>
      <c r="B88" s="4">
        <v>43127</v>
      </c>
      <c r="C88">
        <v>17</v>
      </c>
      <c r="D88" t="s">
        <v>2072</v>
      </c>
      <c r="E88" t="s">
        <v>15</v>
      </c>
      <c r="F88" t="s">
        <v>11</v>
      </c>
      <c r="G88" t="s">
        <v>2088</v>
      </c>
      <c r="H88">
        <v>159</v>
      </c>
      <c r="I88">
        <v>3</v>
      </c>
      <c r="J88">
        <v>477</v>
      </c>
    </row>
    <row r="89" spans="1:10" x14ac:dyDescent="0.2">
      <c r="A89" s="3" t="s">
        <v>99</v>
      </c>
      <c r="B89" s="4">
        <v>43127</v>
      </c>
      <c r="C89">
        <v>12</v>
      </c>
      <c r="D89" t="s">
        <v>2082</v>
      </c>
      <c r="E89" t="s">
        <v>1</v>
      </c>
      <c r="F89" t="s">
        <v>2</v>
      </c>
      <c r="G89" t="s">
        <v>2089</v>
      </c>
      <c r="H89">
        <v>69</v>
      </c>
      <c r="I89">
        <v>2</v>
      </c>
      <c r="J89">
        <v>138</v>
      </c>
    </row>
    <row r="90" spans="1:10" x14ac:dyDescent="0.2">
      <c r="A90" s="3" t="s">
        <v>100</v>
      </c>
      <c r="B90" s="4">
        <v>43127</v>
      </c>
      <c r="C90">
        <v>8</v>
      </c>
      <c r="D90" t="s">
        <v>2076</v>
      </c>
      <c r="E90" t="s">
        <v>7</v>
      </c>
      <c r="F90" t="s">
        <v>8</v>
      </c>
      <c r="G90" t="s">
        <v>2086</v>
      </c>
      <c r="H90">
        <v>199</v>
      </c>
      <c r="I90">
        <v>5</v>
      </c>
      <c r="J90">
        <v>995</v>
      </c>
    </row>
    <row r="91" spans="1:10" x14ac:dyDescent="0.2">
      <c r="A91" s="3" t="s">
        <v>101</v>
      </c>
      <c r="B91" s="4">
        <v>43127</v>
      </c>
      <c r="C91">
        <v>12</v>
      </c>
      <c r="D91" t="s">
        <v>2082</v>
      </c>
      <c r="E91" t="s">
        <v>32</v>
      </c>
      <c r="F91" t="s">
        <v>2</v>
      </c>
      <c r="G91" t="s">
        <v>2089</v>
      </c>
      <c r="H91">
        <v>69</v>
      </c>
      <c r="I91">
        <v>2</v>
      </c>
      <c r="J91">
        <v>138</v>
      </c>
    </row>
    <row r="92" spans="1:10" x14ac:dyDescent="0.2">
      <c r="A92" s="3" t="s">
        <v>102</v>
      </c>
      <c r="B92" s="4">
        <v>43127</v>
      </c>
      <c r="C92">
        <v>19</v>
      </c>
      <c r="D92" t="s">
        <v>2079</v>
      </c>
      <c r="E92" t="s">
        <v>15</v>
      </c>
      <c r="F92" t="s">
        <v>11</v>
      </c>
      <c r="G92" t="s">
        <v>2087</v>
      </c>
      <c r="H92">
        <v>289</v>
      </c>
      <c r="I92">
        <v>4</v>
      </c>
      <c r="J92">
        <v>1156</v>
      </c>
    </row>
    <row r="93" spans="1:10" x14ac:dyDescent="0.2">
      <c r="A93" s="3" t="s">
        <v>103</v>
      </c>
      <c r="B93" s="4">
        <v>43128</v>
      </c>
      <c r="C93">
        <v>20</v>
      </c>
      <c r="D93" t="s">
        <v>2074</v>
      </c>
      <c r="E93" t="s">
        <v>10</v>
      </c>
      <c r="F93" t="s">
        <v>11</v>
      </c>
      <c r="G93" t="s">
        <v>2090</v>
      </c>
      <c r="H93">
        <v>399</v>
      </c>
      <c r="I93">
        <v>6</v>
      </c>
      <c r="J93">
        <v>2394</v>
      </c>
    </row>
    <row r="94" spans="1:10" x14ac:dyDescent="0.2">
      <c r="A94" s="3" t="s">
        <v>104</v>
      </c>
      <c r="B94" s="4">
        <v>43129</v>
      </c>
      <c r="C94">
        <v>7</v>
      </c>
      <c r="D94" t="s">
        <v>2083</v>
      </c>
      <c r="E94" t="s">
        <v>7</v>
      </c>
      <c r="F94" t="s">
        <v>8</v>
      </c>
      <c r="G94" t="s">
        <v>2090</v>
      </c>
      <c r="H94">
        <v>399</v>
      </c>
      <c r="I94">
        <v>1</v>
      </c>
      <c r="J94">
        <v>399</v>
      </c>
    </row>
    <row r="95" spans="1:10" x14ac:dyDescent="0.2">
      <c r="A95" s="3" t="s">
        <v>105</v>
      </c>
      <c r="B95" s="4">
        <v>43129</v>
      </c>
      <c r="C95">
        <v>8</v>
      </c>
      <c r="D95" t="s">
        <v>2076</v>
      </c>
      <c r="E95" t="s">
        <v>7</v>
      </c>
      <c r="F95" t="s">
        <v>8</v>
      </c>
      <c r="G95" t="s">
        <v>2086</v>
      </c>
      <c r="H95">
        <v>199</v>
      </c>
      <c r="I95">
        <v>2</v>
      </c>
      <c r="J95">
        <v>398</v>
      </c>
    </row>
    <row r="96" spans="1:10" x14ac:dyDescent="0.2">
      <c r="A96" s="3" t="s">
        <v>106</v>
      </c>
      <c r="B96" s="4">
        <v>43129</v>
      </c>
      <c r="C96">
        <v>7</v>
      </c>
      <c r="D96" t="s">
        <v>2083</v>
      </c>
      <c r="E96" t="s">
        <v>20</v>
      </c>
      <c r="F96" t="s">
        <v>8</v>
      </c>
      <c r="G96" t="s">
        <v>2089</v>
      </c>
      <c r="H96">
        <v>69</v>
      </c>
      <c r="I96">
        <v>8</v>
      </c>
      <c r="J96">
        <v>552</v>
      </c>
    </row>
    <row r="97" spans="1:10" x14ac:dyDescent="0.2">
      <c r="A97" s="3" t="s">
        <v>107</v>
      </c>
      <c r="B97" s="4">
        <v>43130</v>
      </c>
      <c r="C97">
        <v>15</v>
      </c>
      <c r="D97" t="s">
        <v>2085</v>
      </c>
      <c r="E97" t="s">
        <v>1</v>
      </c>
      <c r="F97" t="s">
        <v>2</v>
      </c>
      <c r="G97" t="s">
        <v>2089</v>
      </c>
      <c r="H97">
        <v>69</v>
      </c>
      <c r="I97">
        <v>9</v>
      </c>
      <c r="J97">
        <v>621</v>
      </c>
    </row>
    <row r="98" spans="1:10" x14ac:dyDescent="0.2">
      <c r="A98" s="3" t="s">
        <v>108</v>
      </c>
      <c r="B98" s="4">
        <v>43130</v>
      </c>
      <c r="C98">
        <v>11</v>
      </c>
      <c r="D98" t="s">
        <v>2066</v>
      </c>
      <c r="E98" t="s">
        <v>32</v>
      </c>
      <c r="F98" t="s">
        <v>2</v>
      </c>
      <c r="G98" t="s">
        <v>2089</v>
      </c>
      <c r="H98">
        <v>69</v>
      </c>
      <c r="I98">
        <v>7</v>
      </c>
      <c r="J98">
        <v>483</v>
      </c>
    </row>
    <row r="99" spans="1:10" x14ac:dyDescent="0.2">
      <c r="A99" s="3" t="s">
        <v>109</v>
      </c>
      <c r="B99" s="4">
        <v>43130</v>
      </c>
      <c r="C99">
        <v>19</v>
      </c>
      <c r="D99" t="s">
        <v>2079</v>
      </c>
      <c r="E99" t="s">
        <v>10</v>
      </c>
      <c r="F99" t="s">
        <v>11</v>
      </c>
      <c r="G99" t="s">
        <v>2088</v>
      </c>
      <c r="H99">
        <v>159</v>
      </c>
      <c r="I99">
        <v>8</v>
      </c>
      <c r="J99">
        <v>1272</v>
      </c>
    </row>
    <row r="100" spans="1:10" x14ac:dyDescent="0.2">
      <c r="A100" s="3" t="s">
        <v>110</v>
      </c>
      <c r="B100" s="4">
        <v>43130</v>
      </c>
      <c r="C100">
        <v>8</v>
      </c>
      <c r="D100" t="s">
        <v>2076</v>
      </c>
      <c r="E100" t="s">
        <v>20</v>
      </c>
      <c r="F100" t="s">
        <v>8</v>
      </c>
      <c r="G100" t="s">
        <v>2086</v>
      </c>
      <c r="H100">
        <v>199</v>
      </c>
      <c r="I100">
        <v>9</v>
      </c>
      <c r="J100">
        <v>1791</v>
      </c>
    </row>
    <row r="101" spans="1:10" x14ac:dyDescent="0.2">
      <c r="A101" s="3" t="s">
        <v>111</v>
      </c>
      <c r="B101" s="4">
        <v>43130</v>
      </c>
      <c r="C101">
        <v>12</v>
      </c>
      <c r="D101" t="s">
        <v>2082</v>
      </c>
      <c r="E101" t="s">
        <v>1</v>
      </c>
      <c r="F101" t="s">
        <v>2</v>
      </c>
      <c r="G101" t="s">
        <v>2086</v>
      </c>
      <c r="H101">
        <v>199</v>
      </c>
      <c r="I101">
        <v>5</v>
      </c>
      <c r="J101">
        <v>995</v>
      </c>
    </row>
    <row r="102" spans="1:10" x14ac:dyDescent="0.2">
      <c r="A102" s="3" t="s">
        <v>112</v>
      </c>
      <c r="B102" s="4">
        <v>43131</v>
      </c>
      <c r="C102">
        <v>18</v>
      </c>
      <c r="D102" t="s">
        <v>2069</v>
      </c>
      <c r="E102" t="s">
        <v>10</v>
      </c>
      <c r="F102" t="s">
        <v>11</v>
      </c>
      <c r="G102" t="s">
        <v>2089</v>
      </c>
      <c r="H102">
        <v>69</v>
      </c>
      <c r="I102">
        <v>4</v>
      </c>
      <c r="J102">
        <v>276</v>
      </c>
    </row>
    <row r="103" spans="1:10" x14ac:dyDescent="0.2">
      <c r="A103" s="3" t="s">
        <v>113</v>
      </c>
      <c r="B103" s="4">
        <v>43132</v>
      </c>
      <c r="C103">
        <v>10</v>
      </c>
      <c r="D103" t="s">
        <v>2080</v>
      </c>
      <c r="E103" t="s">
        <v>7</v>
      </c>
      <c r="F103" t="s">
        <v>8</v>
      </c>
      <c r="G103" t="s">
        <v>2089</v>
      </c>
      <c r="H103">
        <v>69</v>
      </c>
      <c r="I103">
        <v>4</v>
      </c>
      <c r="J103">
        <v>276</v>
      </c>
    </row>
    <row r="104" spans="1:10" x14ac:dyDescent="0.2">
      <c r="A104" s="3" t="s">
        <v>114</v>
      </c>
      <c r="B104" s="4">
        <v>43132</v>
      </c>
      <c r="C104">
        <v>20</v>
      </c>
      <c r="D104" t="s">
        <v>2074</v>
      </c>
      <c r="E104" t="s">
        <v>15</v>
      </c>
      <c r="F104" t="s">
        <v>11</v>
      </c>
      <c r="G104" t="s">
        <v>2089</v>
      </c>
      <c r="H104">
        <v>69</v>
      </c>
      <c r="I104">
        <v>6</v>
      </c>
      <c r="J104">
        <v>414</v>
      </c>
    </row>
    <row r="105" spans="1:10" x14ac:dyDescent="0.2">
      <c r="A105" s="3" t="s">
        <v>115</v>
      </c>
      <c r="B105" s="4">
        <v>43133</v>
      </c>
      <c r="C105">
        <v>4</v>
      </c>
      <c r="D105" t="s">
        <v>2078</v>
      </c>
      <c r="E105" t="s">
        <v>36</v>
      </c>
      <c r="F105" t="s">
        <v>5</v>
      </c>
      <c r="G105" t="s">
        <v>2090</v>
      </c>
      <c r="H105">
        <v>399</v>
      </c>
      <c r="I105">
        <v>1</v>
      </c>
      <c r="J105">
        <v>399</v>
      </c>
    </row>
    <row r="106" spans="1:10" x14ac:dyDescent="0.2">
      <c r="A106" s="3" t="s">
        <v>116</v>
      </c>
      <c r="B106" s="4">
        <v>43133</v>
      </c>
      <c r="C106">
        <v>11</v>
      </c>
      <c r="D106" t="s">
        <v>2066</v>
      </c>
      <c r="E106" t="s">
        <v>1</v>
      </c>
      <c r="F106" t="s">
        <v>2</v>
      </c>
      <c r="G106" t="s">
        <v>2088</v>
      </c>
      <c r="H106">
        <v>159</v>
      </c>
      <c r="I106">
        <v>0</v>
      </c>
      <c r="J106">
        <v>0</v>
      </c>
    </row>
    <row r="107" spans="1:10" x14ac:dyDescent="0.2">
      <c r="A107" s="3" t="s">
        <v>117</v>
      </c>
      <c r="B107" s="4">
        <v>43133</v>
      </c>
      <c r="C107">
        <v>2</v>
      </c>
      <c r="D107" t="s">
        <v>2084</v>
      </c>
      <c r="E107" t="s">
        <v>36</v>
      </c>
      <c r="F107" t="s">
        <v>5</v>
      </c>
      <c r="G107" t="s">
        <v>2088</v>
      </c>
      <c r="H107">
        <v>159</v>
      </c>
      <c r="I107">
        <v>5</v>
      </c>
      <c r="J107">
        <v>795</v>
      </c>
    </row>
    <row r="108" spans="1:10" x14ac:dyDescent="0.2">
      <c r="A108" s="3" t="s">
        <v>118</v>
      </c>
      <c r="B108" s="4">
        <v>43133</v>
      </c>
      <c r="C108">
        <v>7</v>
      </c>
      <c r="D108" t="s">
        <v>2083</v>
      </c>
      <c r="E108" t="s">
        <v>7</v>
      </c>
      <c r="F108" t="s">
        <v>8</v>
      </c>
      <c r="G108" t="s">
        <v>2088</v>
      </c>
      <c r="H108">
        <v>159</v>
      </c>
      <c r="I108">
        <v>5</v>
      </c>
      <c r="J108">
        <v>795</v>
      </c>
    </row>
    <row r="109" spans="1:10" x14ac:dyDescent="0.2">
      <c r="A109" s="3" t="s">
        <v>119</v>
      </c>
      <c r="B109" s="4">
        <v>43133</v>
      </c>
      <c r="C109">
        <v>15</v>
      </c>
      <c r="D109" t="s">
        <v>2085</v>
      </c>
      <c r="E109" t="s">
        <v>32</v>
      </c>
      <c r="F109" t="s">
        <v>2</v>
      </c>
      <c r="G109" t="s">
        <v>2090</v>
      </c>
      <c r="H109">
        <v>399</v>
      </c>
      <c r="I109">
        <v>2</v>
      </c>
      <c r="J109">
        <v>798</v>
      </c>
    </row>
    <row r="110" spans="1:10" x14ac:dyDescent="0.2">
      <c r="A110" s="3" t="s">
        <v>120</v>
      </c>
      <c r="B110" s="4">
        <v>43133</v>
      </c>
      <c r="C110">
        <v>20</v>
      </c>
      <c r="D110" t="s">
        <v>2074</v>
      </c>
      <c r="E110" t="s">
        <v>10</v>
      </c>
      <c r="F110" t="s">
        <v>11</v>
      </c>
      <c r="G110" t="s">
        <v>2088</v>
      </c>
      <c r="H110">
        <v>159</v>
      </c>
      <c r="I110">
        <v>7</v>
      </c>
      <c r="J110">
        <v>1113</v>
      </c>
    </row>
    <row r="111" spans="1:10" x14ac:dyDescent="0.2">
      <c r="A111" s="3" t="s">
        <v>121</v>
      </c>
      <c r="B111" s="4">
        <v>43134</v>
      </c>
      <c r="C111">
        <v>16</v>
      </c>
      <c r="D111" t="s">
        <v>2070</v>
      </c>
      <c r="E111" t="s">
        <v>10</v>
      </c>
      <c r="F111" t="s">
        <v>11</v>
      </c>
      <c r="G111" t="s">
        <v>2086</v>
      </c>
      <c r="H111">
        <v>199</v>
      </c>
      <c r="I111">
        <v>6</v>
      </c>
      <c r="J111">
        <v>1194</v>
      </c>
    </row>
    <row r="112" spans="1:10" x14ac:dyDescent="0.2">
      <c r="A112" s="3" t="s">
        <v>122</v>
      </c>
      <c r="B112" s="4">
        <v>43134</v>
      </c>
      <c r="C112">
        <v>19</v>
      </c>
      <c r="D112" t="s">
        <v>2079</v>
      </c>
      <c r="E112" t="s">
        <v>15</v>
      </c>
      <c r="F112" t="s">
        <v>11</v>
      </c>
      <c r="G112" t="s">
        <v>2090</v>
      </c>
      <c r="H112">
        <v>399</v>
      </c>
      <c r="I112">
        <v>6</v>
      </c>
      <c r="J112">
        <v>2394</v>
      </c>
    </row>
    <row r="113" spans="1:10" x14ac:dyDescent="0.2">
      <c r="A113" s="3" t="s">
        <v>123</v>
      </c>
      <c r="B113" s="4">
        <v>43135</v>
      </c>
      <c r="C113">
        <v>1</v>
      </c>
      <c r="D113" t="s">
        <v>2067</v>
      </c>
      <c r="E113" t="s">
        <v>4</v>
      </c>
      <c r="F113" t="s">
        <v>5</v>
      </c>
      <c r="G113" t="s">
        <v>2090</v>
      </c>
      <c r="H113">
        <v>399</v>
      </c>
      <c r="I113">
        <v>2</v>
      </c>
      <c r="J113">
        <v>798</v>
      </c>
    </row>
    <row r="114" spans="1:10" x14ac:dyDescent="0.2">
      <c r="A114" s="3" t="s">
        <v>124</v>
      </c>
      <c r="B114" s="4">
        <v>43136</v>
      </c>
      <c r="C114">
        <v>17</v>
      </c>
      <c r="D114" t="s">
        <v>2072</v>
      </c>
      <c r="E114" t="s">
        <v>10</v>
      </c>
      <c r="F114" t="s">
        <v>11</v>
      </c>
      <c r="G114" t="s">
        <v>2090</v>
      </c>
      <c r="H114">
        <v>399</v>
      </c>
      <c r="I114">
        <v>5</v>
      </c>
      <c r="J114">
        <v>1995</v>
      </c>
    </row>
    <row r="115" spans="1:10" x14ac:dyDescent="0.2">
      <c r="A115" s="3" t="s">
        <v>125</v>
      </c>
      <c r="B115" s="4">
        <v>43136</v>
      </c>
      <c r="C115">
        <v>9</v>
      </c>
      <c r="D115" t="s">
        <v>2068</v>
      </c>
      <c r="E115" t="s">
        <v>7</v>
      </c>
      <c r="F115" t="s">
        <v>8</v>
      </c>
      <c r="G115" t="s">
        <v>2088</v>
      </c>
      <c r="H115">
        <v>159</v>
      </c>
      <c r="I115">
        <v>4</v>
      </c>
      <c r="J115">
        <v>636</v>
      </c>
    </row>
    <row r="116" spans="1:10" x14ac:dyDescent="0.2">
      <c r="A116" s="3" t="s">
        <v>126</v>
      </c>
      <c r="B116" s="4">
        <v>43136</v>
      </c>
      <c r="C116">
        <v>2</v>
      </c>
      <c r="D116" t="s">
        <v>2084</v>
      </c>
      <c r="E116" t="s">
        <v>36</v>
      </c>
      <c r="F116" t="s">
        <v>5</v>
      </c>
      <c r="G116" t="s">
        <v>2089</v>
      </c>
      <c r="H116">
        <v>69</v>
      </c>
      <c r="I116">
        <v>7</v>
      </c>
      <c r="J116">
        <v>483</v>
      </c>
    </row>
    <row r="117" spans="1:10" x14ac:dyDescent="0.2">
      <c r="A117" s="3" t="s">
        <v>127</v>
      </c>
      <c r="B117" s="4">
        <v>43136</v>
      </c>
      <c r="C117">
        <v>14</v>
      </c>
      <c r="D117" t="s">
        <v>2073</v>
      </c>
      <c r="E117" t="s">
        <v>1</v>
      </c>
      <c r="F117" t="s">
        <v>2</v>
      </c>
      <c r="G117" t="s">
        <v>2089</v>
      </c>
      <c r="H117">
        <v>69</v>
      </c>
      <c r="I117">
        <v>7</v>
      </c>
      <c r="J117">
        <v>483</v>
      </c>
    </row>
    <row r="118" spans="1:10" x14ac:dyDescent="0.2">
      <c r="A118" s="3" t="s">
        <v>128</v>
      </c>
      <c r="B118" s="4">
        <v>43136</v>
      </c>
      <c r="C118">
        <v>14</v>
      </c>
      <c r="D118" t="s">
        <v>2073</v>
      </c>
      <c r="E118" t="s">
        <v>1</v>
      </c>
      <c r="F118" t="s">
        <v>2</v>
      </c>
      <c r="G118" t="s">
        <v>2090</v>
      </c>
      <c r="H118">
        <v>399</v>
      </c>
      <c r="I118">
        <v>7</v>
      </c>
      <c r="J118">
        <v>2793</v>
      </c>
    </row>
    <row r="119" spans="1:10" x14ac:dyDescent="0.2">
      <c r="A119" s="3" t="s">
        <v>129</v>
      </c>
      <c r="B119" s="4">
        <v>43137</v>
      </c>
      <c r="C119">
        <v>5</v>
      </c>
      <c r="D119" t="s">
        <v>2081</v>
      </c>
      <c r="E119" t="s">
        <v>4</v>
      </c>
      <c r="F119" t="s">
        <v>5</v>
      </c>
      <c r="G119" t="s">
        <v>2087</v>
      </c>
      <c r="H119">
        <v>289</v>
      </c>
      <c r="I119">
        <v>2</v>
      </c>
      <c r="J119">
        <v>578</v>
      </c>
    </row>
    <row r="120" spans="1:10" x14ac:dyDescent="0.2">
      <c r="A120" s="3" t="s">
        <v>130</v>
      </c>
      <c r="B120" s="4">
        <v>43137</v>
      </c>
      <c r="C120">
        <v>5</v>
      </c>
      <c r="D120" t="s">
        <v>2081</v>
      </c>
      <c r="E120" t="s">
        <v>4</v>
      </c>
      <c r="F120" t="s">
        <v>5</v>
      </c>
      <c r="G120" t="s">
        <v>2086</v>
      </c>
      <c r="H120">
        <v>199</v>
      </c>
      <c r="I120">
        <v>2</v>
      </c>
      <c r="J120">
        <v>398</v>
      </c>
    </row>
    <row r="121" spans="1:10" x14ac:dyDescent="0.2">
      <c r="A121" s="3" t="s">
        <v>131</v>
      </c>
      <c r="B121" s="4">
        <v>43137</v>
      </c>
      <c r="C121">
        <v>14</v>
      </c>
      <c r="D121" t="s">
        <v>2073</v>
      </c>
      <c r="E121" t="s">
        <v>1</v>
      </c>
      <c r="F121" t="s">
        <v>2</v>
      </c>
      <c r="G121" t="s">
        <v>2088</v>
      </c>
      <c r="H121">
        <v>159</v>
      </c>
      <c r="I121">
        <v>3</v>
      </c>
      <c r="J121">
        <v>477</v>
      </c>
    </row>
    <row r="122" spans="1:10" x14ac:dyDescent="0.2">
      <c r="A122" s="3" t="s">
        <v>132</v>
      </c>
      <c r="B122" s="4">
        <v>43138</v>
      </c>
      <c r="C122">
        <v>15</v>
      </c>
      <c r="D122" t="s">
        <v>2085</v>
      </c>
      <c r="E122" t="s">
        <v>1</v>
      </c>
      <c r="F122" t="s">
        <v>2</v>
      </c>
      <c r="G122" t="s">
        <v>2086</v>
      </c>
      <c r="H122">
        <v>199</v>
      </c>
      <c r="I122">
        <v>3</v>
      </c>
      <c r="J122">
        <v>597</v>
      </c>
    </row>
    <row r="123" spans="1:10" x14ac:dyDescent="0.2">
      <c r="A123" s="3" t="s">
        <v>133</v>
      </c>
      <c r="B123" s="4">
        <v>43139</v>
      </c>
      <c r="C123">
        <v>8</v>
      </c>
      <c r="D123" t="s">
        <v>2076</v>
      </c>
      <c r="E123" t="s">
        <v>20</v>
      </c>
      <c r="F123" t="s">
        <v>8</v>
      </c>
      <c r="G123" t="s">
        <v>2089</v>
      </c>
      <c r="H123">
        <v>69</v>
      </c>
      <c r="I123">
        <v>6</v>
      </c>
      <c r="J123">
        <v>414</v>
      </c>
    </row>
    <row r="124" spans="1:10" x14ac:dyDescent="0.2">
      <c r="A124" s="3" t="s">
        <v>134</v>
      </c>
      <c r="B124" s="4">
        <v>43139</v>
      </c>
      <c r="C124">
        <v>2</v>
      </c>
      <c r="D124" t="s">
        <v>2084</v>
      </c>
      <c r="E124" t="s">
        <v>4</v>
      </c>
      <c r="F124" t="s">
        <v>5</v>
      </c>
      <c r="G124" t="s">
        <v>2087</v>
      </c>
      <c r="H124">
        <v>289</v>
      </c>
      <c r="I124">
        <v>6</v>
      </c>
      <c r="J124">
        <v>1734</v>
      </c>
    </row>
    <row r="125" spans="1:10" x14ac:dyDescent="0.2">
      <c r="A125" s="3" t="s">
        <v>135</v>
      </c>
      <c r="B125" s="4">
        <v>43139</v>
      </c>
      <c r="C125">
        <v>4</v>
      </c>
      <c r="D125" t="s">
        <v>2078</v>
      </c>
      <c r="E125" t="s">
        <v>36</v>
      </c>
      <c r="F125" t="s">
        <v>5</v>
      </c>
      <c r="G125" t="s">
        <v>2087</v>
      </c>
      <c r="H125">
        <v>289</v>
      </c>
      <c r="I125">
        <v>7</v>
      </c>
      <c r="J125">
        <v>2023</v>
      </c>
    </row>
    <row r="126" spans="1:10" x14ac:dyDescent="0.2">
      <c r="A126" s="3" t="s">
        <v>136</v>
      </c>
      <c r="B126" s="4">
        <v>43139</v>
      </c>
      <c r="C126">
        <v>10</v>
      </c>
      <c r="D126" t="s">
        <v>2080</v>
      </c>
      <c r="E126" t="s">
        <v>7</v>
      </c>
      <c r="F126" t="s">
        <v>8</v>
      </c>
      <c r="G126" t="s">
        <v>2088</v>
      </c>
      <c r="H126">
        <v>159</v>
      </c>
      <c r="I126">
        <v>0</v>
      </c>
      <c r="J126">
        <v>0</v>
      </c>
    </row>
    <row r="127" spans="1:10" x14ac:dyDescent="0.2">
      <c r="A127" s="3" t="s">
        <v>137</v>
      </c>
      <c r="B127" s="4">
        <v>43139</v>
      </c>
      <c r="C127">
        <v>18</v>
      </c>
      <c r="D127" t="s">
        <v>2069</v>
      </c>
      <c r="E127" t="s">
        <v>10</v>
      </c>
      <c r="F127" t="s">
        <v>11</v>
      </c>
      <c r="G127" t="s">
        <v>2090</v>
      </c>
      <c r="H127">
        <v>399</v>
      </c>
      <c r="I127">
        <v>4</v>
      </c>
      <c r="J127">
        <v>1596</v>
      </c>
    </row>
    <row r="128" spans="1:10" x14ac:dyDescent="0.2">
      <c r="A128" s="3" t="s">
        <v>138</v>
      </c>
      <c r="B128" s="4">
        <v>43139</v>
      </c>
      <c r="C128">
        <v>8</v>
      </c>
      <c r="D128" t="s">
        <v>2076</v>
      </c>
      <c r="E128" t="s">
        <v>20</v>
      </c>
      <c r="F128" t="s">
        <v>8</v>
      </c>
      <c r="G128" t="s">
        <v>2088</v>
      </c>
      <c r="H128">
        <v>159</v>
      </c>
      <c r="I128">
        <v>4</v>
      </c>
      <c r="J128">
        <v>636</v>
      </c>
    </row>
    <row r="129" spans="1:10" x14ac:dyDescent="0.2">
      <c r="A129" s="3" t="s">
        <v>139</v>
      </c>
      <c r="B129" s="4">
        <v>43140</v>
      </c>
      <c r="C129">
        <v>11</v>
      </c>
      <c r="D129" t="s">
        <v>2066</v>
      </c>
      <c r="E129" t="s">
        <v>32</v>
      </c>
      <c r="F129" t="s">
        <v>2</v>
      </c>
      <c r="G129" t="s">
        <v>2086</v>
      </c>
      <c r="H129">
        <v>199</v>
      </c>
      <c r="I129">
        <v>0</v>
      </c>
      <c r="J129">
        <v>0</v>
      </c>
    </row>
    <row r="130" spans="1:10" x14ac:dyDescent="0.2">
      <c r="A130" s="3" t="s">
        <v>140</v>
      </c>
      <c r="B130" s="4">
        <v>43141</v>
      </c>
      <c r="C130">
        <v>6</v>
      </c>
      <c r="D130" t="s">
        <v>2077</v>
      </c>
      <c r="E130" t="s">
        <v>7</v>
      </c>
      <c r="F130" t="s">
        <v>8</v>
      </c>
      <c r="G130" t="s">
        <v>2086</v>
      </c>
      <c r="H130">
        <v>199</v>
      </c>
      <c r="I130">
        <v>8</v>
      </c>
      <c r="J130">
        <v>1592</v>
      </c>
    </row>
    <row r="131" spans="1:10" x14ac:dyDescent="0.2">
      <c r="A131" s="3" t="s">
        <v>141</v>
      </c>
      <c r="B131" s="4">
        <v>43142</v>
      </c>
      <c r="C131">
        <v>16</v>
      </c>
      <c r="D131" t="s">
        <v>2070</v>
      </c>
      <c r="E131" t="s">
        <v>10</v>
      </c>
      <c r="F131" t="s">
        <v>11</v>
      </c>
      <c r="G131" t="s">
        <v>2086</v>
      </c>
      <c r="H131">
        <v>199</v>
      </c>
      <c r="I131">
        <v>0</v>
      </c>
      <c r="J131">
        <v>0</v>
      </c>
    </row>
    <row r="132" spans="1:10" x14ac:dyDescent="0.2">
      <c r="A132" s="3" t="s">
        <v>142</v>
      </c>
      <c r="B132" s="4">
        <v>43142</v>
      </c>
      <c r="C132">
        <v>10</v>
      </c>
      <c r="D132" t="s">
        <v>2080</v>
      </c>
      <c r="E132" t="s">
        <v>7</v>
      </c>
      <c r="F132" t="s">
        <v>8</v>
      </c>
      <c r="G132" t="s">
        <v>2090</v>
      </c>
      <c r="H132">
        <v>399</v>
      </c>
      <c r="I132">
        <v>3</v>
      </c>
      <c r="J132">
        <v>1197</v>
      </c>
    </row>
    <row r="133" spans="1:10" x14ac:dyDescent="0.2">
      <c r="A133" s="3" t="s">
        <v>143</v>
      </c>
      <c r="B133" s="4">
        <v>43142</v>
      </c>
      <c r="C133">
        <v>7</v>
      </c>
      <c r="D133" t="s">
        <v>2083</v>
      </c>
      <c r="E133" t="s">
        <v>7</v>
      </c>
      <c r="F133" t="s">
        <v>8</v>
      </c>
      <c r="G133" t="s">
        <v>2088</v>
      </c>
      <c r="H133">
        <v>159</v>
      </c>
      <c r="I133">
        <v>9</v>
      </c>
      <c r="J133">
        <v>1431</v>
      </c>
    </row>
    <row r="134" spans="1:10" x14ac:dyDescent="0.2">
      <c r="A134" s="3" t="s">
        <v>144</v>
      </c>
      <c r="B134" s="4">
        <v>43142</v>
      </c>
      <c r="C134">
        <v>12</v>
      </c>
      <c r="D134" t="s">
        <v>2082</v>
      </c>
      <c r="E134" t="s">
        <v>1</v>
      </c>
      <c r="F134" t="s">
        <v>2</v>
      </c>
      <c r="G134" t="s">
        <v>2090</v>
      </c>
      <c r="H134">
        <v>399</v>
      </c>
      <c r="I134">
        <v>9</v>
      </c>
      <c r="J134">
        <v>3591</v>
      </c>
    </row>
    <row r="135" spans="1:10" x14ac:dyDescent="0.2">
      <c r="A135" s="3" t="s">
        <v>145</v>
      </c>
      <c r="B135" s="4">
        <v>43143</v>
      </c>
      <c r="C135">
        <v>13</v>
      </c>
      <c r="D135" t="s">
        <v>2071</v>
      </c>
      <c r="E135" t="s">
        <v>1</v>
      </c>
      <c r="F135" t="s">
        <v>2</v>
      </c>
      <c r="G135" t="s">
        <v>2088</v>
      </c>
      <c r="H135">
        <v>159</v>
      </c>
      <c r="I135">
        <v>7</v>
      </c>
      <c r="J135">
        <v>1113</v>
      </c>
    </row>
    <row r="136" spans="1:10" x14ac:dyDescent="0.2">
      <c r="A136" s="3" t="s">
        <v>146</v>
      </c>
      <c r="B136" s="4">
        <v>43143</v>
      </c>
      <c r="C136">
        <v>16</v>
      </c>
      <c r="D136" t="s">
        <v>2070</v>
      </c>
      <c r="E136" t="s">
        <v>10</v>
      </c>
      <c r="F136" t="s">
        <v>11</v>
      </c>
      <c r="G136" t="s">
        <v>2089</v>
      </c>
      <c r="H136">
        <v>69</v>
      </c>
      <c r="I136">
        <v>5</v>
      </c>
      <c r="J136">
        <v>345</v>
      </c>
    </row>
    <row r="137" spans="1:10" x14ac:dyDescent="0.2">
      <c r="A137" s="3" t="s">
        <v>147</v>
      </c>
      <c r="B137" s="4">
        <v>43144</v>
      </c>
      <c r="C137">
        <v>6</v>
      </c>
      <c r="D137" t="s">
        <v>2077</v>
      </c>
      <c r="E137" t="s">
        <v>20</v>
      </c>
      <c r="F137" t="s">
        <v>8</v>
      </c>
      <c r="G137" t="s">
        <v>2086</v>
      </c>
      <c r="H137">
        <v>199</v>
      </c>
      <c r="I137">
        <v>9</v>
      </c>
      <c r="J137">
        <v>1791</v>
      </c>
    </row>
    <row r="138" spans="1:10" x14ac:dyDescent="0.2">
      <c r="A138" s="3" t="s">
        <v>148</v>
      </c>
      <c r="B138" s="4">
        <v>43144</v>
      </c>
      <c r="C138">
        <v>12</v>
      </c>
      <c r="D138" t="s">
        <v>2082</v>
      </c>
      <c r="E138" t="s">
        <v>32</v>
      </c>
      <c r="F138" t="s">
        <v>2</v>
      </c>
      <c r="G138" t="s">
        <v>2090</v>
      </c>
      <c r="H138">
        <v>399</v>
      </c>
      <c r="I138">
        <v>3</v>
      </c>
      <c r="J138">
        <v>1197</v>
      </c>
    </row>
    <row r="139" spans="1:10" x14ac:dyDescent="0.2">
      <c r="A139" s="3" t="s">
        <v>149</v>
      </c>
      <c r="B139" s="4">
        <v>43144</v>
      </c>
      <c r="C139">
        <v>14</v>
      </c>
      <c r="D139" t="s">
        <v>2073</v>
      </c>
      <c r="E139" t="s">
        <v>32</v>
      </c>
      <c r="F139" t="s">
        <v>2</v>
      </c>
      <c r="G139" t="s">
        <v>2090</v>
      </c>
      <c r="H139">
        <v>399</v>
      </c>
      <c r="I139">
        <v>3</v>
      </c>
      <c r="J139">
        <v>1197</v>
      </c>
    </row>
    <row r="140" spans="1:10" x14ac:dyDescent="0.2">
      <c r="A140" s="3" t="s">
        <v>150</v>
      </c>
      <c r="B140" s="4">
        <v>43144</v>
      </c>
      <c r="C140">
        <v>13</v>
      </c>
      <c r="D140" t="s">
        <v>2071</v>
      </c>
      <c r="E140" t="s">
        <v>1</v>
      </c>
      <c r="F140" t="s">
        <v>2</v>
      </c>
      <c r="G140" t="s">
        <v>2089</v>
      </c>
      <c r="H140">
        <v>69</v>
      </c>
      <c r="I140">
        <v>4</v>
      </c>
      <c r="J140">
        <v>276</v>
      </c>
    </row>
    <row r="141" spans="1:10" x14ac:dyDescent="0.2">
      <c r="A141" s="3" t="s">
        <v>151</v>
      </c>
      <c r="B141" s="4">
        <v>43144</v>
      </c>
      <c r="C141">
        <v>15</v>
      </c>
      <c r="D141" t="s">
        <v>2085</v>
      </c>
      <c r="E141" t="s">
        <v>32</v>
      </c>
      <c r="F141" t="s">
        <v>2</v>
      </c>
      <c r="G141" t="s">
        <v>2090</v>
      </c>
      <c r="H141">
        <v>399</v>
      </c>
      <c r="I141">
        <v>8</v>
      </c>
      <c r="J141">
        <v>3192</v>
      </c>
    </row>
    <row r="142" spans="1:10" x14ac:dyDescent="0.2">
      <c r="A142" s="3" t="s">
        <v>152</v>
      </c>
      <c r="B142" s="4">
        <v>43144</v>
      </c>
      <c r="C142">
        <v>10</v>
      </c>
      <c r="D142" t="s">
        <v>2080</v>
      </c>
      <c r="E142" t="s">
        <v>7</v>
      </c>
      <c r="F142" t="s">
        <v>8</v>
      </c>
      <c r="G142" t="s">
        <v>2088</v>
      </c>
      <c r="H142">
        <v>159</v>
      </c>
      <c r="I142">
        <v>8</v>
      </c>
      <c r="J142">
        <v>1272</v>
      </c>
    </row>
    <row r="143" spans="1:10" x14ac:dyDescent="0.2">
      <c r="A143" s="3" t="s">
        <v>153</v>
      </c>
      <c r="B143" s="4">
        <v>43144</v>
      </c>
      <c r="C143">
        <v>10</v>
      </c>
      <c r="D143" t="s">
        <v>2080</v>
      </c>
      <c r="E143" t="s">
        <v>7</v>
      </c>
      <c r="F143" t="s">
        <v>8</v>
      </c>
      <c r="G143" t="s">
        <v>2087</v>
      </c>
      <c r="H143">
        <v>289</v>
      </c>
      <c r="I143">
        <v>4</v>
      </c>
      <c r="J143">
        <v>1156</v>
      </c>
    </row>
    <row r="144" spans="1:10" x14ac:dyDescent="0.2">
      <c r="A144" s="3" t="s">
        <v>154</v>
      </c>
      <c r="B144" s="4">
        <v>43144</v>
      </c>
      <c r="C144">
        <v>7</v>
      </c>
      <c r="D144" t="s">
        <v>2083</v>
      </c>
      <c r="E144" t="s">
        <v>20</v>
      </c>
      <c r="F144" t="s">
        <v>8</v>
      </c>
      <c r="G144" t="s">
        <v>2087</v>
      </c>
      <c r="H144">
        <v>289</v>
      </c>
      <c r="I144">
        <v>5</v>
      </c>
      <c r="J144">
        <v>1445</v>
      </c>
    </row>
    <row r="145" spans="1:10" x14ac:dyDescent="0.2">
      <c r="A145" s="3" t="s">
        <v>155</v>
      </c>
      <c r="B145" s="4">
        <v>43144</v>
      </c>
      <c r="C145">
        <v>13</v>
      </c>
      <c r="D145" t="s">
        <v>2071</v>
      </c>
      <c r="E145" t="s">
        <v>32</v>
      </c>
      <c r="F145" t="s">
        <v>2</v>
      </c>
      <c r="G145" t="s">
        <v>2088</v>
      </c>
      <c r="H145">
        <v>159</v>
      </c>
      <c r="I145">
        <v>2</v>
      </c>
      <c r="J145">
        <v>318</v>
      </c>
    </row>
    <row r="146" spans="1:10" x14ac:dyDescent="0.2">
      <c r="A146" s="3" t="s">
        <v>156</v>
      </c>
      <c r="B146" s="4">
        <v>43144</v>
      </c>
      <c r="C146">
        <v>6</v>
      </c>
      <c r="D146" t="s">
        <v>2077</v>
      </c>
      <c r="E146" t="s">
        <v>7</v>
      </c>
      <c r="F146" t="s">
        <v>8</v>
      </c>
      <c r="G146" t="s">
        <v>2086</v>
      </c>
      <c r="H146">
        <v>199</v>
      </c>
      <c r="I146">
        <v>6</v>
      </c>
      <c r="J146">
        <v>1194</v>
      </c>
    </row>
    <row r="147" spans="1:10" x14ac:dyDescent="0.2">
      <c r="A147" s="3" t="s">
        <v>157</v>
      </c>
      <c r="B147" s="4">
        <v>43144</v>
      </c>
      <c r="C147">
        <v>8</v>
      </c>
      <c r="D147" t="s">
        <v>2076</v>
      </c>
      <c r="E147" t="s">
        <v>20</v>
      </c>
      <c r="F147" t="s">
        <v>8</v>
      </c>
      <c r="G147" t="s">
        <v>2086</v>
      </c>
      <c r="H147">
        <v>199</v>
      </c>
      <c r="I147">
        <v>2</v>
      </c>
      <c r="J147">
        <v>398</v>
      </c>
    </row>
    <row r="148" spans="1:10" x14ac:dyDescent="0.2">
      <c r="A148" s="3" t="s">
        <v>158</v>
      </c>
      <c r="B148" s="4">
        <v>43144</v>
      </c>
      <c r="C148">
        <v>13</v>
      </c>
      <c r="D148" t="s">
        <v>2071</v>
      </c>
      <c r="E148" t="s">
        <v>32</v>
      </c>
      <c r="F148" t="s">
        <v>2</v>
      </c>
      <c r="G148" t="s">
        <v>2088</v>
      </c>
      <c r="H148">
        <v>159</v>
      </c>
      <c r="I148">
        <v>5</v>
      </c>
      <c r="J148">
        <v>795</v>
      </c>
    </row>
    <row r="149" spans="1:10" x14ac:dyDescent="0.2">
      <c r="A149" s="3" t="s">
        <v>159</v>
      </c>
      <c r="B149" s="4">
        <v>43144</v>
      </c>
      <c r="C149">
        <v>2</v>
      </c>
      <c r="D149" t="s">
        <v>2084</v>
      </c>
      <c r="E149" t="s">
        <v>36</v>
      </c>
      <c r="F149" t="s">
        <v>5</v>
      </c>
      <c r="G149" t="s">
        <v>2090</v>
      </c>
      <c r="H149">
        <v>399</v>
      </c>
      <c r="I149">
        <v>2</v>
      </c>
      <c r="J149">
        <v>798</v>
      </c>
    </row>
    <row r="150" spans="1:10" x14ac:dyDescent="0.2">
      <c r="A150" s="3" t="s">
        <v>160</v>
      </c>
      <c r="B150" s="4">
        <v>43144</v>
      </c>
      <c r="C150">
        <v>12</v>
      </c>
      <c r="D150" t="s">
        <v>2082</v>
      </c>
      <c r="E150" t="s">
        <v>32</v>
      </c>
      <c r="F150" t="s">
        <v>2</v>
      </c>
      <c r="G150" t="s">
        <v>2087</v>
      </c>
      <c r="H150">
        <v>289</v>
      </c>
      <c r="I150">
        <v>8</v>
      </c>
      <c r="J150">
        <v>2312</v>
      </c>
    </row>
    <row r="151" spans="1:10" x14ac:dyDescent="0.2">
      <c r="A151" s="3" t="s">
        <v>161</v>
      </c>
      <c r="B151" s="4">
        <v>43144</v>
      </c>
      <c r="C151">
        <v>8</v>
      </c>
      <c r="D151" t="s">
        <v>2076</v>
      </c>
      <c r="E151" t="s">
        <v>20</v>
      </c>
      <c r="F151" t="s">
        <v>8</v>
      </c>
      <c r="G151" t="s">
        <v>2086</v>
      </c>
      <c r="H151">
        <v>199</v>
      </c>
      <c r="I151">
        <v>1</v>
      </c>
      <c r="J151">
        <v>199</v>
      </c>
    </row>
    <row r="152" spans="1:10" x14ac:dyDescent="0.2">
      <c r="A152" s="3" t="s">
        <v>162</v>
      </c>
      <c r="B152" s="4">
        <v>43144</v>
      </c>
      <c r="C152">
        <v>20</v>
      </c>
      <c r="D152" t="s">
        <v>2074</v>
      </c>
      <c r="E152" t="s">
        <v>10</v>
      </c>
      <c r="F152" t="s">
        <v>11</v>
      </c>
      <c r="G152" t="s">
        <v>2086</v>
      </c>
      <c r="H152">
        <v>199</v>
      </c>
      <c r="I152">
        <v>8</v>
      </c>
      <c r="J152">
        <v>1592</v>
      </c>
    </row>
    <row r="153" spans="1:10" x14ac:dyDescent="0.2">
      <c r="A153" s="3" t="s">
        <v>163</v>
      </c>
      <c r="B153" s="4">
        <v>43144</v>
      </c>
      <c r="C153">
        <v>12</v>
      </c>
      <c r="D153" t="s">
        <v>2082</v>
      </c>
      <c r="E153" t="s">
        <v>1</v>
      </c>
      <c r="F153" t="s">
        <v>2</v>
      </c>
      <c r="G153" t="s">
        <v>2088</v>
      </c>
      <c r="H153">
        <v>159</v>
      </c>
      <c r="I153">
        <v>6</v>
      </c>
      <c r="J153">
        <v>954</v>
      </c>
    </row>
    <row r="154" spans="1:10" x14ac:dyDescent="0.2">
      <c r="A154" s="3" t="s">
        <v>164</v>
      </c>
      <c r="B154" s="4">
        <v>43144</v>
      </c>
      <c r="C154">
        <v>2</v>
      </c>
      <c r="D154" t="s">
        <v>2084</v>
      </c>
      <c r="E154" t="s">
        <v>36</v>
      </c>
      <c r="F154" t="s">
        <v>5</v>
      </c>
      <c r="G154" t="s">
        <v>2087</v>
      </c>
      <c r="H154">
        <v>289</v>
      </c>
      <c r="I154">
        <v>2</v>
      </c>
      <c r="J154">
        <v>578</v>
      </c>
    </row>
    <row r="155" spans="1:10" x14ac:dyDescent="0.2">
      <c r="A155" s="3" t="s">
        <v>165</v>
      </c>
      <c r="B155" s="4">
        <v>43145</v>
      </c>
      <c r="C155">
        <v>8</v>
      </c>
      <c r="D155" t="s">
        <v>2076</v>
      </c>
      <c r="E155" t="s">
        <v>7</v>
      </c>
      <c r="F155" t="s">
        <v>8</v>
      </c>
      <c r="G155" t="s">
        <v>2089</v>
      </c>
      <c r="H155">
        <v>69</v>
      </c>
      <c r="I155">
        <v>8</v>
      </c>
      <c r="J155">
        <v>552</v>
      </c>
    </row>
    <row r="156" spans="1:10" x14ac:dyDescent="0.2">
      <c r="A156" s="3" t="s">
        <v>166</v>
      </c>
      <c r="B156" s="4">
        <v>43146</v>
      </c>
      <c r="C156">
        <v>15</v>
      </c>
      <c r="D156" t="s">
        <v>2085</v>
      </c>
      <c r="E156" t="s">
        <v>1</v>
      </c>
      <c r="F156" t="s">
        <v>2</v>
      </c>
      <c r="G156" t="s">
        <v>2086</v>
      </c>
      <c r="H156">
        <v>199</v>
      </c>
      <c r="I156">
        <v>9</v>
      </c>
      <c r="J156">
        <v>1791</v>
      </c>
    </row>
    <row r="157" spans="1:10" x14ac:dyDescent="0.2">
      <c r="A157" s="3" t="s">
        <v>167</v>
      </c>
      <c r="B157" s="4">
        <v>43146</v>
      </c>
      <c r="C157">
        <v>18</v>
      </c>
      <c r="D157" t="s">
        <v>2069</v>
      </c>
      <c r="E157" t="s">
        <v>15</v>
      </c>
      <c r="F157" t="s">
        <v>11</v>
      </c>
      <c r="G157" t="s">
        <v>2088</v>
      </c>
      <c r="H157">
        <v>159</v>
      </c>
      <c r="I157">
        <v>4</v>
      </c>
      <c r="J157">
        <v>636</v>
      </c>
    </row>
    <row r="158" spans="1:10" x14ac:dyDescent="0.2">
      <c r="A158" s="3" t="s">
        <v>168</v>
      </c>
      <c r="B158" s="4">
        <v>43147</v>
      </c>
      <c r="C158">
        <v>13</v>
      </c>
      <c r="D158" t="s">
        <v>2071</v>
      </c>
      <c r="E158" t="s">
        <v>1</v>
      </c>
      <c r="F158" t="s">
        <v>2</v>
      </c>
      <c r="G158" t="s">
        <v>2087</v>
      </c>
      <c r="H158">
        <v>289</v>
      </c>
      <c r="I158">
        <v>3</v>
      </c>
      <c r="J158">
        <v>867</v>
      </c>
    </row>
    <row r="159" spans="1:10" x14ac:dyDescent="0.2">
      <c r="A159" s="3" t="s">
        <v>169</v>
      </c>
      <c r="B159" s="4">
        <v>43147</v>
      </c>
      <c r="C159">
        <v>11</v>
      </c>
      <c r="D159" t="s">
        <v>2066</v>
      </c>
      <c r="E159" t="s">
        <v>32</v>
      </c>
      <c r="F159" t="s">
        <v>2</v>
      </c>
      <c r="G159" t="s">
        <v>2086</v>
      </c>
      <c r="H159">
        <v>199</v>
      </c>
      <c r="I159">
        <v>4</v>
      </c>
      <c r="J159">
        <v>796</v>
      </c>
    </row>
    <row r="160" spans="1:10" x14ac:dyDescent="0.2">
      <c r="A160" s="3" t="s">
        <v>170</v>
      </c>
      <c r="B160" s="4">
        <v>43147</v>
      </c>
      <c r="C160">
        <v>20</v>
      </c>
      <c r="D160" t="s">
        <v>2074</v>
      </c>
      <c r="E160" t="s">
        <v>10</v>
      </c>
      <c r="F160" t="s">
        <v>11</v>
      </c>
      <c r="G160" t="s">
        <v>2088</v>
      </c>
      <c r="H160">
        <v>159</v>
      </c>
      <c r="I160">
        <v>6</v>
      </c>
      <c r="J160">
        <v>954</v>
      </c>
    </row>
    <row r="161" spans="1:10" x14ac:dyDescent="0.2">
      <c r="A161" s="3" t="s">
        <v>171</v>
      </c>
      <c r="B161" s="4">
        <v>43147</v>
      </c>
      <c r="C161">
        <v>1</v>
      </c>
      <c r="D161" t="s">
        <v>2067</v>
      </c>
      <c r="E161" t="s">
        <v>4</v>
      </c>
      <c r="F161" t="s">
        <v>5</v>
      </c>
      <c r="G161" t="s">
        <v>2086</v>
      </c>
      <c r="H161">
        <v>199</v>
      </c>
      <c r="I161">
        <v>9</v>
      </c>
      <c r="J161">
        <v>1791</v>
      </c>
    </row>
    <row r="162" spans="1:10" x14ac:dyDescent="0.2">
      <c r="A162" s="3" t="s">
        <v>172</v>
      </c>
      <c r="B162" s="4">
        <v>43147</v>
      </c>
      <c r="C162">
        <v>8</v>
      </c>
      <c r="D162" t="s">
        <v>2076</v>
      </c>
      <c r="E162" t="s">
        <v>20</v>
      </c>
      <c r="F162" t="s">
        <v>8</v>
      </c>
      <c r="G162" t="s">
        <v>2086</v>
      </c>
      <c r="H162">
        <v>199</v>
      </c>
      <c r="I162">
        <v>2</v>
      </c>
      <c r="J162">
        <v>398</v>
      </c>
    </row>
    <row r="163" spans="1:10" x14ac:dyDescent="0.2">
      <c r="A163" s="3" t="s">
        <v>173</v>
      </c>
      <c r="B163" s="4">
        <v>43147</v>
      </c>
      <c r="C163">
        <v>15</v>
      </c>
      <c r="D163" t="s">
        <v>2085</v>
      </c>
      <c r="E163" t="s">
        <v>32</v>
      </c>
      <c r="F163" t="s">
        <v>2</v>
      </c>
      <c r="G163" t="s">
        <v>2089</v>
      </c>
      <c r="H163">
        <v>69</v>
      </c>
      <c r="I163">
        <v>5</v>
      </c>
      <c r="J163">
        <v>345</v>
      </c>
    </row>
    <row r="164" spans="1:10" x14ac:dyDescent="0.2">
      <c r="A164" s="3" t="s">
        <v>174</v>
      </c>
      <c r="B164" s="4">
        <v>43147</v>
      </c>
      <c r="C164">
        <v>19</v>
      </c>
      <c r="D164" t="s">
        <v>2079</v>
      </c>
      <c r="E164" t="s">
        <v>10</v>
      </c>
      <c r="F164" t="s">
        <v>11</v>
      </c>
      <c r="G164" t="s">
        <v>2087</v>
      </c>
      <c r="H164">
        <v>289</v>
      </c>
      <c r="I164">
        <v>7</v>
      </c>
      <c r="J164">
        <v>2023</v>
      </c>
    </row>
    <row r="165" spans="1:10" x14ac:dyDescent="0.2">
      <c r="A165" s="3" t="s">
        <v>175</v>
      </c>
      <c r="B165" s="4">
        <v>43148</v>
      </c>
      <c r="C165">
        <v>13</v>
      </c>
      <c r="D165" t="s">
        <v>2071</v>
      </c>
      <c r="E165" t="s">
        <v>32</v>
      </c>
      <c r="F165" t="s">
        <v>2</v>
      </c>
      <c r="G165" t="s">
        <v>2089</v>
      </c>
      <c r="H165">
        <v>69</v>
      </c>
      <c r="I165">
        <v>1</v>
      </c>
      <c r="J165">
        <v>69</v>
      </c>
    </row>
    <row r="166" spans="1:10" x14ac:dyDescent="0.2">
      <c r="A166" s="3" t="s">
        <v>176</v>
      </c>
      <c r="B166" s="4">
        <v>43148</v>
      </c>
      <c r="C166">
        <v>4</v>
      </c>
      <c r="D166" t="s">
        <v>2078</v>
      </c>
      <c r="E166" t="s">
        <v>4</v>
      </c>
      <c r="F166" t="s">
        <v>5</v>
      </c>
      <c r="G166" t="s">
        <v>2088</v>
      </c>
      <c r="H166">
        <v>159</v>
      </c>
      <c r="I166">
        <v>1</v>
      </c>
      <c r="J166">
        <v>159</v>
      </c>
    </row>
    <row r="167" spans="1:10" x14ac:dyDescent="0.2">
      <c r="A167" s="3" t="s">
        <v>177</v>
      </c>
      <c r="B167" s="4">
        <v>43149</v>
      </c>
      <c r="C167">
        <v>15</v>
      </c>
      <c r="D167" t="s">
        <v>2085</v>
      </c>
      <c r="E167" t="s">
        <v>1</v>
      </c>
      <c r="F167" t="s">
        <v>2</v>
      </c>
      <c r="G167" t="s">
        <v>2089</v>
      </c>
      <c r="H167">
        <v>69</v>
      </c>
      <c r="I167">
        <v>0</v>
      </c>
      <c r="J167">
        <v>0</v>
      </c>
    </row>
    <row r="168" spans="1:10" x14ac:dyDescent="0.2">
      <c r="A168" s="3" t="s">
        <v>178</v>
      </c>
      <c r="B168" s="4">
        <v>43149</v>
      </c>
      <c r="C168">
        <v>12</v>
      </c>
      <c r="D168" t="s">
        <v>2082</v>
      </c>
      <c r="E168" t="s">
        <v>32</v>
      </c>
      <c r="F168" t="s">
        <v>2</v>
      </c>
      <c r="G168" t="s">
        <v>2089</v>
      </c>
      <c r="H168">
        <v>69</v>
      </c>
      <c r="I168">
        <v>1</v>
      </c>
      <c r="J168">
        <v>69</v>
      </c>
    </row>
    <row r="169" spans="1:10" x14ac:dyDescent="0.2">
      <c r="A169" s="3" t="s">
        <v>179</v>
      </c>
      <c r="B169" s="4">
        <v>43149</v>
      </c>
      <c r="C169">
        <v>7</v>
      </c>
      <c r="D169" t="s">
        <v>2083</v>
      </c>
      <c r="E169" t="s">
        <v>7</v>
      </c>
      <c r="F169" t="s">
        <v>8</v>
      </c>
      <c r="G169" t="s">
        <v>2088</v>
      </c>
      <c r="H169">
        <v>159</v>
      </c>
      <c r="I169">
        <v>2</v>
      </c>
      <c r="J169">
        <v>318</v>
      </c>
    </row>
    <row r="170" spans="1:10" x14ac:dyDescent="0.2">
      <c r="A170" s="3" t="s">
        <v>180</v>
      </c>
      <c r="B170" s="4">
        <v>43149</v>
      </c>
      <c r="C170">
        <v>10</v>
      </c>
      <c r="D170" t="s">
        <v>2080</v>
      </c>
      <c r="E170" t="s">
        <v>20</v>
      </c>
      <c r="F170" t="s">
        <v>8</v>
      </c>
      <c r="G170" t="s">
        <v>2089</v>
      </c>
      <c r="H170">
        <v>69</v>
      </c>
      <c r="I170">
        <v>4</v>
      </c>
      <c r="J170">
        <v>276</v>
      </c>
    </row>
    <row r="171" spans="1:10" x14ac:dyDescent="0.2">
      <c r="A171" s="3" t="s">
        <v>181</v>
      </c>
      <c r="B171" s="4">
        <v>43149</v>
      </c>
      <c r="C171">
        <v>6</v>
      </c>
      <c r="D171" t="s">
        <v>2077</v>
      </c>
      <c r="E171" t="s">
        <v>20</v>
      </c>
      <c r="F171" t="s">
        <v>8</v>
      </c>
      <c r="G171" t="s">
        <v>2089</v>
      </c>
      <c r="H171">
        <v>69</v>
      </c>
      <c r="I171">
        <v>3</v>
      </c>
      <c r="J171">
        <v>207</v>
      </c>
    </row>
    <row r="172" spans="1:10" x14ac:dyDescent="0.2">
      <c r="A172" s="3" t="s">
        <v>182</v>
      </c>
      <c r="B172" s="4">
        <v>43150</v>
      </c>
      <c r="C172">
        <v>8</v>
      </c>
      <c r="D172" t="s">
        <v>2076</v>
      </c>
      <c r="E172" t="s">
        <v>20</v>
      </c>
      <c r="F172" t="s">
        <v>8</v>
      </c>
      <c r="G172" t="s">
        <v>2090</v>
      </c>
      <c r="H172">
        <v>399</v>
      </c>
      <c r="I172">
        <v>6</v>
      </c>
      <c r="J172">
        <v>2394</v>
      </c>
    </row>
    <row r="173" spans="1:10" x14ac:dyDescent="0.2">
      <c r="A173" s="3" t="s">
        <v>183</v>
      </c>
      <c r="B173" s="4">
        <v>43150</v>
      </c>
      <c r="C173">
        <v>11</v>
      </c>
      <c r="D173" t="s">
        <v>2066</v>
      </c>
      <c r="E173" t="s">
        <v>1</v>
      </c>
      <c r="F173" t="s">
        <v>2</v>
      </c>
      <c r="G173" t="s">
        <v>2089</v>
      </c>
      <c r="H173">
        <v>69</v>
      </c>
      <c r="I173">
        <v>5</v>
      </c>
      <c r="J173">
        <v>345</v>
      </c>
    </row>
    <row r="174" spans="1:10" x14ac:dyDescent="0.2">
      <c r="A174" s="3" t="s">
        <v>184</v>
      </c>
      <c r="B174" s="4">
        <v>43150</v>
      </c>
      <c r="C174">
        <v>2</v>
      </c>
      <c r="D174" t="s">
        <v>2084</v>
      </c>
      <c r="E174" t="s">
        <v>36</v>
      </c>
      <c r="F174" t="s">
        <v>5</v>
      </c>
      <c r="G174" t="s">
        <v>2090</v>
      </c>
      <c r="H174">
        <v>399</v>
      </c>
      <c r="I174">
        <v>1</v>
      </c>
      <c r="J174">
        <v>399</v>
      </c>
    </row>
    <row r="175" spans="1:10" x14ac:dyDescent="0.2">
      <c r="A175" s="3" t="s">
        <v>185</v>
      </c>
      <c r="B175" s="4">
        <v>43150</v>
      </c>
      <c r="C175">
        <v>6</v>
      </c>
      <c r="D175" t="s">
        <v>2077</v>
      </c>
      <c r="E175" t="s">
        <v>20</v>
      </c>
      <c r="F175" t="s">
        <v>8</v>
      </c>
      <c r="G175" t="s">
        <v>2090</v>
      </c>
      <c r="H175">
        <v>399</v>
      </c>
      <c r="I175">
        <v>6</v>
      </c>
      <c r="J175">
        <v>2394</v>
      </c>
    </row>
    <row r="176" spans="1:10" x14ac:dyDescent="0.2">
      <c r="A176" s="3" t="s">
        <v>186</v>
      </c>
      <c r="B176" s="4">
        <v>43151</v>
      </c>
      <c r="C176">
        <v>11</v>
      </c>
      <c r="D176" t="s">
        <v>2066</v>
      </c>
      <c r="E176" t="s">
        <v>1</v>
      </c>
      <c r="F176" t="s">
        <v>2</v>
      </c>
      <c r="G176" t="s">
        <v>2087</v>
      </c>
      <c r="H176">
        <v>289</v>
      </c>
      <c r="I176">
        <v>5</v>
      </c>
      <c r="J176">
        <v>1445</v>
      </c>
    </row>
    <row r="177" spans="1:10" x14ac:dyDescent="0.2">
      <c r="A177" s="3" t="s">
        <v>187</v>
      </c>
      <c r="B177" s="4">
        <v>43152</v>
      </c>
      <c r="C177">
        <v>13</v>
      </c>
      <c r="D177" t="s">
        <v>2071</v>
      </c>
      <c r="E177" t="s">
        <v>32</v>
      </c>
      <c r="F177" t="s">
        <v>2</v>
      </c>
      <c r="G177" t="s">
        <v>2086</v>
      </c>
      <c r="H177">
        <v>199</v>
      </c>
      <c r="I177">
        <v>6</v>
      </c>
      <c r="J177">
        <v>1194</v>
      </c>
    </row>
    <row r="178" spans="1:10" x14ac:dyDescent="0.2">
      <c r="A178" s="3" t="s">
        <v>188</v>
      </c>
      <c r="B178" s="4">
        <v>43152</v>
      </c>
      <c r="C178">
        <v>8</v>
      </c>
      <c r="D178" t="s">
        <v>2076</v>
      </c>
      <c r="E178" t="s">
        <v>20</v>
      </c>
      <c r="F178" t="s">
        <v>8</v>
      </c>
      <c r="G178" t="s">
        <v>2087</v>
      </c>
      <c r="H178">
        <v>289</v>
      </c>
      <c r="I178">
        <v>1</v>
      </c>
      <c r="J178">
        <v>289</v>
      </c>
    </row>
    <row r="179" spans="1:10" x14ac:dyDescent="0.2">
      <c r="A179" s="3" t="s">
        <v>189</v>
      </c>
      <c r="B179" s="4">
        <v>43152</v>
      </c>
      <c r="C179">
        <v>13</v>
      </c>
      <c r="D179" t="s">
        <v>2071</v>
      </c>
      <c r="E179" t="s">
        <v>1</v>
      </c>
      <c r="F179" t="s">
        <v>2</v>
      </c>
      <c r="G179" t="s">
        <v>2088</v>
      </c>
      <c r="H179">
        <v>159</v>
      </c>
      <c r="I179">
        <v>1</v>
      </c>
      <c r="J179">
        <v>159</v>
      </c>
    </row>
    <row r="180" spans="1:10" x14ac:dyDescent="0.2">
      <c r="A180" s="3" t="s">
        <v>190</v>
      </c>
      <c r="B180" s="4">
        <v>43152</v>
      </c>
      <c r="C180">
        <v>1</v>
      </c>
      <c r="D180" t="s">
        <v>2067</v>
      </c>
      <c r="E180" t="s">
        <v>4</v>
      </c>
      <c r="F180" t="s">
        <v>5</v>
      </c>
      <c r="G180" t="s">
        <v>2087</v>
      </c>
      <c r="H180">
        <v>289</v>
      </c>
      <c r="I180">
        <v>2</v>
      </c>
      <c r="J180">
        <v>578</v>
      </c>
    </row>
    <row r="181" spans="1:10" x14ac:dyDescent="0.2">
      <c r="A181" s="3" t="s">
        <v>191</v>
      </c>
      <c r="B181" s="4">
        <v>43152</v>
      </c>
      <c r="C181">
        <v>20</v>
      </c>
      <c r="D181" t="s">
        <v>2074</v>
      </c>
      <c r="E181" t="s">
        <v>10</v>
      </c>
      <c r="F181" t="s">
        <v>11</v>
      </c>
      <c r="G181" t="s">
        <v>2089</v>
      </c>
      <c r="H181">
        <v>69</v>
      </c>
      <c r="I181">
        <v>3</v>
      </c>
      <c r="J181">
        <v>207</v>
      </c>
    </row>
    <row r="182" spans="1:10" x14ac:dyDescent="0.2">
      <c r="A182" s="3" t="s">
        <v>192</v>
      </c>
      <c r="B182" s="4">
        <v>43152</v>
      </c>
      <c r="C182">
        <v>20</v>
      </c>
      <c r="D182" t="s">
        <v>2074</v>
      </c>
      <c r="E182" t="s">
        <v>15</v>
      </c>
      <c r="F182" t="s">
        <v>11</v>
      </c>
      <c r="G182" t="s">
        <v>2089</v>
      </c>
      <c r="H182">
        <v>69</v>
      </c>
      <c r="I182">
        <v>1</v>
      </c>
      <c r="J182">
        <v>69</v>
      </c>
    </row>
    <row r="183" spans="1:10" x14ac:dyDescent="0.2">
      <c r="A183" s="3" t="s">
        <v>193</v>
      </c>
      <c r="B183" s="4">
        <v>43152</v>
      </c>
      <c r="C183">
        <v>1</v>
      </c>
      <c r="D183" t="s">
        <v>2067</v>
      </c>
      <c r="E183" t="s">
        <v>4</v>
      </c>
      <c r="F183" t="s">
        <v>5</v>
      </c>
      <c r="G183" t="s">
        <v>2088</v>
      </c>
      <c r="H183">
        <v>159</v>
      </c>
      <c r="I183">
        <v>2</v>
      </c>
      <c r="J183">
        <v>318</v>
      </c>
    </row>
    <row r="184" spans="1:10" x14ac:dyDescent="0.2">
      <c r="A184" s="3" t="s">
        <v>194</v>
      </c>
      <c r="B184" s="4">
        <v>43153</v>
      </c>
      <c r="C184">
        <v>10</v>
      </c>
      <c r="D184" t="s">
        <v>2080</v>
      </c>
      <c r="E184" t="s">
        <v>7</v>
      </c>
      <c r="F184" t="s">
        <v>8</v>
      </c>
      <c r="G184" t="s">
        <v>2086</v>
      </c>
      <c r="H184">
        <v>199</v>
      </c>
      <c r="I184">
        <v>2</v>
      </c>
      <c r="J184">
        <v>398</v>
      </c>
    </row>
    <row r="185" spans="1:10" x14ac:dyDescent="0.2">
      <c r="A185" s="3" t="s">
        <v>195</v>
      </c>
      <c r="B185" s="4">
        <v>43154</v>
      </c>
      <c r="C185">
        <v>12</v>
      </c>
      <c r="D185" t="s">
        <v>2082</v>
      </c>
      <c r="E185" t="s">
        <v>32</v>
      </c>
      <c r="F185" t="s">
        <v>2</v>
      </c>
      <c r="G185" t="s">
        <v>2088</v>
      </c>
      <c r="H185">
        <v>159</v>
      </c>
      <c r="I185">
        <v>7</v>
      </c>
      <c r="J185">
        <v>1113</v>
      </c>
    </row>
    <row r="186" spans="1:10" x14ac:dyDescent="0.2">
      <c r="A186" s="3" t="s">
        <v>196</v>
      </c>
      <c r="B186" s="4">
        <v>43154</v>
      </c>
      <c r="C186">
        <v>4</v>
      </c>
      <c r="D186" t="s">
        <v>2078</v>
      </c>
      <c r="E186" t="s">
        <v>36</v>
      </c>
      <c r="F186" t="s">
        <v>5</v>
      </c>
      <c r="G186" t="s">
        <v>2090</v>
      </c>
      <c r="H186">
        <v>399</v>
      </c>
      <c r="I186">
        <v>5</v>
      </c>
      <c r="J186">
        <v>1995</v>
      </c>
    </row>
    <row r="187" spans="1:10" x14ac:dyDescent="0.2">
      <c r="A187" s="3" t="s">
        <v>197</v>
      </c>
      <c r="B187" s="4">
        <v>43154</v>
      </c>
      <c r="C187">
        <v>5</v>
      </c>
      <c r="D187" t="s">
        <v>2081</v>
      </c>
      <c r="E187" t="s">
        <v>36</v>
      </c>
      <c r="F187" t="s">
        <v>5</v>
      </c>
      <c r="G187" t="s">
        <v>2087</v>
      </c>
      <c r="H187">
        <v>289</v>
      </c>
      <c r="I187">
        <v>4</v>
      </c>
      <c r="J187">
        <v>1156</v>
      </c>
    </row>
    <row r="188" spans="1:10" x14ac:dyDescent="0.2">
      <c r="A188" s="3" t="s">
        <v>198</v>
      </c>
      <c r="B188" s="4">
        <v>43155</v>
      </c>
      <c r="C188">
        <v>17</v>
      </c>
      <c r="D188" t="s">
        <v>2072</v>
      </c>
      <c r="E188" t="s">
        <v>10</v>
      </c>
      <c r="F188" t="s">
        <v>11</v>
      </c>
      <c r="G188" t="s">
        <v>2090</v>
      </c>
      <c r="H188">
        <v>399</v>
      </c>
      <c r="I188">
        <v>9</v>
      </c>
      <c r="J188">
        <v>3591</v>
      </c>
    </row>
    <row r="189" spans="1:10" x14ac:dyDescent="0.2">
      <c r="A189" s="3" t="s">
        <v>199</v>
      </c>
      <c r="B189" s="4">
        <v>43155</v>
      </c>
      <c r="C189">
        <v>17</v>
      </c>
      <c r="D189" t="s">
        <v>2072</v>
      </c>
      <c r="E189" t="s">
        <v>15</v>
      </c>
      <c r="F189" t="s">
        <v>11</v>
      </c>
      <c r="G189" t="s">
        <v>2086</v>
      </c>
      <c r="H189">
        <v>199</v>
      </c>
      <c r="I189">
        <v>6</v>
      </c>
      <c r="J189">
        <v>1194</v>
      </c>
    </row>
    <row r="190" spans="1:10" x14ac:dyDescent="0.2">
      <c r="A190" s="3" t="s">
        <v>200</v>
      </c>
      <c r="B190" s="4">
        <v>43156</v>
      </c>
      <c r="C190">
        <v>20</v>
      </c>
      <c r="D190" t="s">
        <v>2074</v>
      </c>
      <c r="E190" t="s">
        <v>10</v>
      </c>
      <c r="F190" t="s">
        <v>11</v>
      </c>
      <c r="G190" t="s">
        <v>2090</v>
      </c>
      <c r="H190">
        <v>399</v>
      </c>
      <c r="I190">
        <v>8</v>
      </c>
      <c r="J190">
        <v>3192</v>
      </c>
    </row>
    <row r="191" spans="1:10" x14ac:dyDescent="0.2">
      <c r="A191" s="3" t="s">
        <v>201</v>
      </c>
      <c r="B191" s="4">
        <v>43156</v>
      </c>
      <c r="C191">
        <v>5</v>
      </c>
      <c r="D191" t="s">
        <v>2081</v>
      </c>
      <c r="E191" t="s">
        <v>4</v>
      </c>
      <c r="F191" t="s">
        <v>5</v>
      </c>
      <c r="G191" t="s">
        <v>2086</v>
      </c>
      <c r="H191">
        <v>199</v>
      </c>
      <c r="I191">
        <v>5</v>
      </c>
      <c r="J191">
        <v>995</v>
      </c>
    </row>
    <row r="192" spans="1:10" x14ac:dyDescent="0.2">
      <c r="A192" s="3" t="s">
        <v>202</v>
      </c>
      <c r="B192" s="4">
        <v>43156</v>
      </c>
      <c r="C192">
        <v>11</v>
      </c>
      <c r="D192" t="s">
        <v>2066</v>
      </c>
      <c r="E192" t="s">
        <v>1</v>
      </c>
      <c r="F192" t="s">
        <v>2</v>
      </c>
      <c r="G192" t="s">
        <v>2088</v>
      </c>
      <c r="H192">
        <v>159</v>
      </c>
      <c r="I192">
        <v>4</v>
      </c>
      <c r="J192">
        <v>636</v>
      </c>
    </row>
    <row r="193" spans="1:10" x14ac:dyDescent="0.2">
      <c r="A193" s="3" t="s">
        <v>203</v>
      </c>
      <c r="B193" s="4">
        <v>43157</v>
      </c>
      <c r="C193">
        <v>12</v>
      </c>
      <c r="D193" t="s">
        <v>2082</v>
      </c>
      <c r="E193" t="s">
        <v>32</v>
      </c>
      <c r="F193" t="s">
        <v>2</v>
      </c>
      <c r="G193" t="s">
        <v>2090</v>
      </c>
      <c r="H193">
        <v>399</v>
      </c>
      <c r="I193">
        <v>0</v>
      </c>
      <c r="J193">
        <v>0</v>
      </c>
    </row>
    <row r="194" spans="1:10" x14ac:dyDescent="0.2">
      <c r="A194" s="3" t="s">
        <v>204</v>
      </c>
      <c r="B194" s="4">
        <v>43158</v>
      </c>
      <c r="C194">
        <v>9</v>
      </c>
      <c r="D194" t="s">
        <v>2068</v>
      </c>
      <c r="E194" t="s">
        <v>20</v>
      </c>
      <c r="F194" t="s">
        <v>8</v>
      </c>
      <c r="G194" t="s">
        <v>2088</v>
      </c>
      <c r="H194">
        <v>159</v>
      </c>
      <c r="I194">
        <v>1</v>
      </c>
      <c r="J194">
        <v>159</v>
      </c>
    </row>
    <row r="195" spans="1:10" x14ac:dyDescent="0.2">
      <c r="A195" s="3" t="s">
        <v>205</v>
      </c>
      <c r="B195" s="4">
        <v>43158</v>
      </c>
      <c r="C195">
        <v>4</v>
      </c>
      <c r="D195" t="s">
        <v>2078</v>
      </c>
      <c r="E195" t="s">
        <v>4</v>
      </c>
      <c r="F195" t="s">
        <v>5</v>
      </c>
      <c r="G195" t="s">
        <v>2086</v>
      </c>
      <c r="H195">
        <v>199</v>
      </c>
      <c r="I195">
        <v>0</v>
      </c>
      <c r="J195">
        <v>0</v>
      </c>
    </row>
    <row r="196" spans="1:10" x14ac:dyDescent="0.2">
      <c r="A196" s="3" t="s">
        <v>206</v>
      </c>
      <c r="B196" s="4">
        <v>43158</v>
      </c>
      <c r="C196">
        <v>15</v>
      </c>
      <c r="D196" t="s">
        <v>2085</v>
      </c>
      <c r="E196" t="s">
        <v>32</v>
      </c>
      <c r="F196" t="s">
        <v>2</v>
      </c>
      <c r="G196" t="s">
        <v>2088</v>
      </c>
      <c r="H196">
        <v>159</v>
      </c>
      <c r="I196">
        <v>8</v>
      </c>
      <c r="J196">
        <v>1272</v>
      </c>
    </row>
    <row r="197" spans="1:10" x14ac:dyDescent="0.2">
      <c r="A197" s="3" t="s">
        <v>207</v>
      </c>
      <c r="B197" s="4">
        <v>43159</v>
      </c>
      <c r="C197">
        <v>6</v>
      </c>
      <c r="D197" t="s">
        <v>2077</v>
      </c>
      <c r="E197" t="s">
        <v>20</v>
      </c>
      <c r="F197" t="s">
        <v>8</v>
      </c>
      <c r="G197" t="s">
        <v>2087</v>
      </c>
      <c r="H197">
        <v>289</v>
      </c>
      <c r="I197">
        <v>9</v>
      </c>
      <c r="J197">
        <v>2601</v>
      </c>
    </row>
    <row r="198" spans="1:10" x14ac:dyDescent="0.2">
      <c r="A198" s="3" t="s">
        <v>208</v>
      </c>
      <c r="B198" s="4">
        <v>43160</v>
      </c>
      <c r="C198">
        <v>18</v>
      </c>
      <c r="D198" t="s">
        <v>2069</v>
      </c>
      <c r="E198" t="s">
        <v>15</v>
      </c>
      <c r="F198" t="s">
        <v>11</v>
      </c>
      <c r="G198" t="s">
        <v>2089</v>
      </c>
      <c r="H198">
        <v>69</v>
      </c>
      <c r="I198">
        <v>8</v>
      </c>
      <c r="J198">
        <v>552</v>
      </c>
    </row>
    <row r="199" spans="1:10" x14ac:dyDescent="0.2">
      <c r="A199" s="3" t="s">
        <v>209</v>
      </c>
      <c r="B199" s="4">
        <v>43160</v>
      </c>
      <c r="C199">
        <v>18</v>
      </c>
      <c r="D199" t="s">
        <v>2069</v>
      </c>
      <c r="E199" t="s">
        <v>10</v>
      </c>
      <c r="F199" t="s">
        <v>11</v>
      </c>
      <c r="G199" t="s">
        <v>2088</v>
      </c>
      <c r="H199">
        <v>159</v>
      </c>
      <c r="I199">
        <v>6</v>
      </c>
      <c r="J199">
        <v>954</v>
      </c>
    </row>
    <row r="200" spans="1:10" x14ac:dyDescent="0.2">
      <c r="A200" s="3" t="s">
        <v>210</v>
      </c>
      <c r="B200" s="4">
        <v>43161</v>
      </c>
      <c r="C200">
        <v>17</v>
      </c>
      <c r="D200" t="s">
        <v>2072</v>
      </c>
      <c r="E200" t="s">
        <v>15</v>
      </c>
      <c r="F200" t="s">
        <v>11</v>
      </c>
      <c r="G200" t="s">
        <v>2088</v>
      </c>
      <c r="H200">
        <v>159</v>
      </c>
      <c r="I200">
        <v>4</v>
      </c>
      <c r="J200">
        <v>636</v>
      </c>
    </row>
    <row r="201" spans="1:10" x14ac:dyDescent="0.2">
      <c r="A201" s="3" t="s">
        <v>211</v>
      </c>
      <c r="B201" s="4">
        <v>43162</v>
      </c>
      <c r="C201">
        <v>12</v>
      </c>
      <c r="D201" t="s">
        <v>2082</v>
      </c>
      <c r="E201" t="s">
        <v>32</v>
      </c>
      <c r="F201" t="s">
        <v>2</v>
      </c>
      <c r="G201" t="s">
        <v>2086</v>
      </c>
      <c r="H201">
        <v>199</v>
      </c>
      <c r="I201">
        <v>4</v>
      </c>
      <c r="J201">
        <v>796</v>
      </c>
    </row>
    <row r="202" spans="1:10" x14ac:dyDescent="0.2">
      <c r="A202" s="3" t="s">
        <v>212</v>
      </c>
      <c r="B202" s="4">
        <v>43163</v>
      </c>
      <c r="C202">
        <v>18</v>
      </c>
      <c r="D202" t="s">
        <v>2069</v>
      </c>
      <c r="E202" t="s">
        <v>10</v>
      </c>
      <c r="F202" t="s">
        <v>11</v>
      </c>
      <c r="G202" t="s">
        <v>2087</v>
      </c>
      <c r="H202">
        <v>289</v>
      </c>
      <c r="I202">
        <v>5</v>
      </c>
      <c r="J202">
        <v>1445</v>
      </c>
    </row>
    <row r="203" spans="1:10" x14ac:dyDescent="0.2">
      <c r="A203" s="3" t="s">
        <v>213</v>
      </c>
      <c r="B203" s="4">
        <v>43164</v>
      </c>
      <c r="C203">
        <v>9</v>
      </c>
      <c r="D203" t="s">
        <v>2068</v>
      </c>
      <c r="E203" t="s">
        <v>7</v>
      </c>
      <c r="F203" t="s">
        <v>8</v>
      </c>
      <c r="G203" t="s">
        <v>2086</v>
      </c>
      <c r="H203">
        <v>199</v>
      </c>
      <c r="I203">
        <v>0</v>
      </c>
      <c r="J203">
        <v>0</v>
      </c>
    </row>
    <row r="204" spans="1:10" x14ac:dyDescent="0.2">
      <c r="A204" s="3" t="s">
        <v>214</v>
      </c>
      <c r="B204" s="4">
        <v>43165</v>
      </c>
      <c r="C204">
        <v>12</v>
      </c>
      <c r="D204" t="s">
        <v>2082</v>
      </c>
      <c r="E204" t="s">
        <v>1</v>
      </c>
      <c r="F204" t="s">
        <v>2</v>
      </c>
      <c r="G204" t="s">
        <v>2087</v>
      </c>
      <c r="H204">
        <v>289</v>
      </c>
      <c r="I204">
        <v>7</v>
      </c>
      <c r="J204">
        <v>2023</v>
      </c>
    </row>
    <row r="205" spans="1:10" x14ac:dyDescent="0.2">
      <c r="A205" s="3" t="s">
        <v>215</v>
      </c>
      <c r="B205" s="4">
        <v>43166</v>
      </c>
      <c r="C205">
        <v>2</v>
      </c>
      <c r="D205" t="s">
        <v>2084</v>
      </c>
      <c r="E205" t="s">
        <v>4</v>
      </c>
      <c r="F205" t="s">
        <v>5</v>
      </c>
      <c r="G205" t="s">
        <v>2086</v>
      </c>
      <c r="H205">
        <v>199</v>
      </c>
      <c r="I205">
        <v>2</v>
      </c>
      <c r="J205">
        <v>398</v>
      </c>
    </row>
    <row r="206" spans="1:10" x14ac:dyDescent="0.2">
      <c r="A206" s="3" t="s">
        <v>216</v>
      </c>
      <c r="B206" s="4">
        <v>43167</v>
      </c>
      <c r="C206">
        <v>19</v>
      </c>
      <c r="D206" t="s">
        <v>2079</v>
      </c>
      <c r="E206" t="s">
        <v>15</v>
      </c>
      <c r="F206" t="s">
        <v>11</v>
      </c>
      <c r="G206" t="s">
        <v>2086</v>
      </c>
      <c r="H206">
        <v>199</v>
      </c>
      <c r="I206">
        <v>5</v>
      </c>
      <c r="J206">
        <v>995</v>
      </c>
    </row>
    <row r="207" spans="1:10" x14ac:dyDescent="0.2">
      <c r="A207" s="3" t="s">
        <v>217</v>
      </c>
      <c r="B207" s="4">
        <v>43167</v>
      </c>
      <c r="C207">
        <v>5</v>
      </c>
      <c r="D207" t="s">
        <v>2081</v>
      </c>
      <c r="E207" t="s">
        <v>36</v>
      </c>
      <c r="F207" t="s">
        <v>5</v>
      </c>
      <c r="G207" t="s">
        <v>2090</v>
      </c>
      <c r="H207">
        <v>399</v>
      </c>
      <c r="I207">
        <v>6</v>
      </c>
      <c r="J207">
        <v>2394</v>
      </c>
    </row>
    <row r="208" spans="1:10" x14ac:dyDescent="0.2">
      <c r="A208" s="3" t="s">
        <v>218</v>
      </c>
      <c r="B208" s="4">
        <v>43167</v>
      </c>
      <c r="C208">
        <v>18</v>
      </c>
      <c r="D208" t="s">
        <v>2069</v>
      </c>
      <c r="E208" t="s">
        <v>10</v>
      </c>
      <c r="F208" t="s">
        <v>11</v>
      </c>
      <c r="G208" t="s">
        <v>2086</v>
      </c>
      <c r="H208">
        <v>199</v>
      </c>
      <c r="I208">
        <v>6</v>
      </c>
      <c r="J208">
        <v>1194</v>
      </c>
    </row>
    <row r="209" spans="1:10" x14ac:dyDescent="0.2">
      <c r="A209" s="3" t="s">
        <v>219</v>
      </c>
      <c r="B209" s="4">
        <v>43167</v>
      </c>
      <c r="C209">
        <v>6</v>
      </c>
      <c r="D209" t="s">
        <v>2077</v>
      </c>
      <c r="E209" t="s">
        <v>7</v>
      </c>
      <c r="F209" t="s">
        <v>8</v>
      </c>
      <c r="G209" t="s">
        <v>2086</v>
      </c>
      <c r="H209">
        <v>199</v>
      </c>
      <c r="I209">
        <v>9</v>
      </c>
      <c r="J209">
        <v>1791</v>
      </c>
    </row>
    <row r="210" spans="1:10" x14ac:dyDescent="0.2">
      <c r="A210" s="3" t="s">
        <v>220</v>
      </c>
      <c r="B210" s="4">
        <v>43167</v>
      </c>
      <c r="C210">
        <v>16</v>
      </c>
      <c r="D210" t="s">
        <v>2070</v>
      </c>
      <c r="E210" t="s">
        <v>15</v>
      </c>
      <c r="F210" t="s">
        <v>11</v>
      </c>
      <c r="G210" t="s">
        <v>2088</v>
      </c>
      <c r="H210">
        <v>159</v>
      </c>
      <c r="I210">
        <v>3</v>
      </c>
      <c r="J210">
        <v>477</v>
      </c>
    </row>
    <row r="211" spans="1:10" x14ac:dyDescent="0.2">
      <c r="A211" s="3" t="s">
        <v>221</v>
      </c>
      <c r="B211" s="4">
        <v>43167</v>
      </c>
      <c r="C211">
        <v>14</v>
      </c>
      <c r="D211" t="s">
        <v>2073</v>
      </c>
      <c r="E211" t="s">
        <v>1</v>
      </c>
      <c r="F211" t="s">
        <v>2</v>
      </c>
      <c r="G211" t="s">
        <v>2090</v>
      </c>
      <c r="H211">
        <v>399</v>
      </c>
      <c r="I211">
        <v>8</v>
      </c>
      <c r="J211">
        <v>3192</v>
      </c>
    </row>
    <row r="212" spans="1:10" x14ac:dyDescent="0.2">
      <c r="A212" s="3" t="s">
        <v>222</v>
      </c>
      <c r="B212" s="4">
        <v>43167</v>
      </c>
      <c r="C212">
        <v>4</v>
      </c>
      <c r="D212" t="s">
        <v>2078</v>
      </c>
      <c r="E212" t="s">
        <v>36</v>
      </c>
      <c r="F212" t="s">
        <v>5</v>
      </c>
      <c r="G212" t="s">
        <v>2089</v>
      </c>
      <c r="H212">
        <v>69</v>
      </c>
      <c r="I212">
        <v>4</v>
      </c>
      <c r="J212">
        <v>276</v>
      </c>
    </row>
    <row r="213" spans="1:10" x14ac:dyDescent="0.2">
      <c r="A213" s="3" t="s">
        <v>223</v>
      </c>
      <c r="B213" s="4">
        <v>43167</v>
      </c>
      <c r="C213">
        <v>2</v>
      </c>
      <c r="D213" t="s">
        <v>2084</v>
      </c>
      <c r="E213" t="s">
        <v>4</v>
      </c>
      <c r="F213" t="s">
        <v>5</v>
      </c>
      <c r="G213" t="s">
        <v>2086</v>
      </c>
      <c r="H213">
        <v>199</v>
      </c>
      <c r="I213">
        <v>0</v>
      </c>
      <c r="J213">
        <v>0</v>
      </c>
    </row>
    <row r="214" spans="1:10" x14ac:dyDescent="0.2">
      <c r="A214" s="3" t="s">
        <v>224</v>
      </c>
      <c r="B214" s="4">
        <v>43168</v>
      </c>
      <c r="C214">
        <v>1</v>
      </c>
      <c r="D214" t="s">
        <v>2067</v>
      </c>
      <c r="E214" t="s">
        <v>36</v>
      </c>
      <c r="F214" t="s">
        <v>5</v>
      </c>
      <c r="G214" t="s">
        <v>2088</v>
      </c>
      <c r="H214">
        <v>159</v>
      </c>
      <c r="I214">
        <v>2</v>
      </c>
      <c r="J214">
        <v>318</v>
      </c>
    </row>
    <row r="215" spans="1:10" x14ac:dyDescent="0.2">
      <c r="A215" s="3" t="s">
        <v>225</v>
      </c>
      <c r="B215" s="4">
        <v>43169</v>
      </c>
      <c r="C215">
        <v>5</v>
      </c>
      <c r="D215" t="s">
        <v>2081</v>
      </c>
      <c r="E215" t="s">
        <v>36</v>
      </c>
      <c r="F215" t="s">
        <v>5</v>
      </c>
      <c r="G215" t="s">
        <v>2089</v>
      </c>
      <c r="H215">
        <v>69</v>
      </c>
      <c r="I215">
        <v>6</v>
      </c>
      <c r="J215">
        <v>414</v>
      </c>
    </row>
    <row r="216" spans="1:10" x14ac:dyDescent="0.2">
      <c r="A216" s="3" t="s">
        <v>226</v>
      </c>
      <c r="B216" s="4">
        <v>43170</v>
      </c>
      <c r="C216">
        <v>3</v>
      </c>
      <c r="D216" t="s">
        <v>2075</v>
      </c>
      <c r="E216" t="s">
        <v>4</v>
      </c>
      <c r="F216" t="s">
        <v>5</v>
      </c>
      <c r="G216" t="s">
        <v>2086</v>
      </c>
      <c r="H216">
        <v>199</v>
      </c>
      <c r="I216">
        <v>3</v>
      </c>
      <c r="J216">
        <v>597</v>
      </c>
    </row>
    <row r="217" spans="1:10" x14ac:dyDescent="0.2">
      <c r="A217" s="3" t="s">
        <v>227</v>
      </c>
      <c r="B217" s="4">
        <v>43170</v>
      </c>
      <c r="C217">
        <v>18</v>
      </c>
      <c r="D217" t="s">
        <v>2069</v>
      </c>
      <c r="E217" t="s">
        <v>10</v>
      </c>
      <c r="F217" t="s">
        <v>11</v>
      </c>
      <c r="G217" t="s">
        <v>2089</v>
      </c>
      <c r="H217">
        <v>69</v>
      </c>
      <c r="I217">
        <v>9</v>
      </c>
      <c r="J217">
        <v>621</v>
      </c>
    </row>
    <row r="218" spans="1:10" x14ac:dyDescent="0.2">
      <c r="A218" s="3" t="s">
        <v>228</v>
      </c>
      <c r="B218" s="4">
        <v>43170</v>
      </c>
      <c r="C218">
        <v>12</v>
      </c>
      <c r="D218" t="s">
        <v>2082</v>
      </c>
      <c r="E218" t="s">
        <v>32</v>
      </c>
      <c r="F218" t="s">
        <v>2</v>
      </c>
      <c r="G218" t="s">
        <v>2087</v>
      </c>
      <c r="H218">
        <v>289</v>
      </c>
      <c r="I218">
        <v>4</v>
      </c>
      <c r="J218">
        <v>1156</v>
      </c>
    </row>
    <row r="219" spans="1:10" x14ac:dyDescent="0.2">
      <c r="A219" s="3" t="s">
        <v>229</v>
      </c>
      <c r="B219" s="4">
        <v>43170</v>
      </c>
      <c r="C219">
        <v>8</v>
      </c>
      <c r="D219" t="s">
        <v>2076</v>
      </c>
      <c r="E219" t="s">
        <v>20</v>
      </c>
      <c r="F219" t="s">
        <v>8</v>
      </c>
      <c r="G219" t="s">
        <v>2088</v>
      </c>
      <c r="H219">
        <v>159</v>
      </c>
      <c r="I219">
        <v>2</v>
      </c>
      <c r="J219">
        <v>318</v>
      </c>
    </row>
    <row r="220" spans="1:10" x14ac:dyDescent="0.2">
      <c r="A220" s="3" t="s">
        <v>230</v>
      </c>
      <c r="B220" s="4">
        <v>43170</v>
      </c>
      <c r="C220">
        <v>7</v>
      </c>
      <c r="D220" t="s">
        <v>2083</v>
      </c>
      <c r="E220" t="s">
        <v>20</v>
      </c>
      <c r="F220" t="s">
        <v>8</v>
      </c>
      <c r="G220" t="s">
        <v>2088</v>
      </c>
      <c r="H220">
        <v>159</v>
      </c>
      <c r="I220">
        <v>1</v>
      </c>
      <c r="J220">
        <v>159</v>
      </c>
    </row>
    <row r="221" spans="1:10" x14ac:dyDescent="0.2">
      <c r="A221" s="3" t="s">
        <v>231</v>
      </c>
      <c r="B221" s="4">
        <v>43170</v>
      </c>
      <c r="C221">
        <v>17</v>
      </c>
      <c r="D221" t="s">
        <v>2072</v>
      </c>
      <c r="E221" t="s">
        <v>15</v>
      </c>
      <c r="F221" t="s">
        <v>11</v>
      </c>
      <c r="G221" t="s">
        <v>2088</v>
      </c>
      <c r="H221">
        <v>159</v>
      </c>
      <c r="I221">
        <v>2</v>
      </c>
      <c r="J221">
        <v>318</v>
      </c>
    </row>
    <row r="222" spans="1:10" x14ac:dyDescent="0.2">
      <c r="A222" s="3" t="s">
        <v>232</v>
      </c>
      <c r="B222" s="4">
        <v>43170</v>
      </c>
      <c r="C222">
        <v>13</v>
      </c>
      <c r="D222" t="s">
        <v>2071</v>
      </c>
      <c r="E222" t="s">
        <v>1</v>
      </c>
      <c r="F222" t="s">
        <v>2</v>
      </c>
      <c r="G222" t="s">
        <v>2088</v>
      </c>
      <c r="H222">
        <v>159</v>
      </c>
      <c r="I222">
        <v>3</v>
      </c>
      <c r="J222">
        <v>477</v>
      </c>
    </row>
    <row r="223" spans="1:10" x14ac:dyDescent="0.2">
      <c r="A223" s="3" t="s">
        <v>233</v>
      </c>
      <c r="B223" s="4">
        <v>43170</v>
      </c>
      <c r="C223">
        <v>4</v>
      </c>
      <c r="D223" t="s">
        <v>2078</v>
      </c>
      <c r="E223" t="s">
        <v>4</v>
      </c>
      <c r="F223" t="s">
        <v>5</v>
      </c>
      <c r="G223" t="s">
        <v>2086</v>
      </c>
      <c r="H223">
        <v>199</v>
      </c>
      <c r="I223">
        <v>8</v>
      </c>
      <c r="J223">
        <v>1592</v>
      </c>
    </row>
    <row r="224" spans="1:10" x14ac:dyDescent="0.2">
      <c r="A224" s="3" t="s">
        <v>234</v>
      </c>
      <c r="B224" s="4">
        <v>43170</v>
      </c>
      <c r="C224">
        <v>10</v>
      </c>
      <c r="D224" t="s">
        <v>2080</v>
      </c>
      <c r="E224" t="s">
        <v>20</v>
      </c>
      <c r="F224" t="s">
        <v>8</v>
      </c>
      <c r="G224" t="s">
        <v>2088</v>
      </c>
      <c r="H224">
        <v>159</v>
      </c>
      <c r="I224">
        <v>8</v>
      </c>
      <c r="J224">
        <v>1272</v>
      </c>
    </row>
    <row r="225" spans="1:10" x14ac:dyDescent="0.2">
      <c r="A225" s="3" t="s">
        <v>235</v>
      </c>
      <c r="B225" s="4">
        <v>43170</v>
      </c>
      <c r="C225">
        <v>9</v>
      </c>
      <c r="D225" t="s">
        <v>2068</v>
      </c>
      <c r="E225" t="s">
        <v>7</v>
      </c>
      <c r="F225" t="s">
        <v>8</v>
      </c>
      <c r="G225" t="s">
        <v>2090</v>
      </c>
      <c r="H225">
        <v>399</v>
      </c>
      <c r="I225">
        <v>6</v>
      </c>
      <c r="J225">
        <v>2394</v>
      </c>
    </row>
    <row r="226" spans="1:10" x14ac:dyDescent="0.2">
      <c r="A226" s="3" t="s">
        <v>236</v>
      </c>
      <c r="B226" s="4">
        <v>43170</v>
      </c>
      <c r="C226">
        <v>2</v>
      </c>
      <c r="D226" t="s">
        <v>2084</v>
      </c>
      <c r="E226" t="s">
        <v>4</v>
      </c>
      <c r="F226" t="s">
        <v>5</v>
      </c>
      <c r="G226" t="s">
        <v>2090</v>
      </c>
      <c r="H226">
        <v>399</v>
      </c>
      <c r="I226">
        <v>9</v>
      </c>
      <c r="J226">
        <v>3591</v>
      </c>
    </row>
    <row r="227" spans="1:10" x14ac:dyDescent="0.2">
      <c r="A227" s="3" t="s">
        <v>237</v>
      </c>
      <c r="B227" s="4">
        <v>43171</v>
      </c>
      <c r="C227">
        <v>14</v>
      </c>
      <c r="D227" t="s">
        <v>2073</v>
      </c>
      <c r="E227" t="s">
        <v>1</v>
      </c>
      <c r="F227" t="s">
        <v>2</v>
      </c>
      <c r="G227" t="s">
        <v>2090</v>
      </c>
      <c r="H227">
        <v>399</v>
      </c>
      <c r="I227">
        <v>1</v>
      </c>
      <c r="J227">
        <v>399</v>
      </c>
    </row>
    <row r="228" spans="1:10" x14ac:dyDescent="0.2">
      <c r="A228" s="3" t="s">
        <v>238</v>
      </c>
      <c r="B228" s="4">
        <v>43172</v>
      </c>
      <c r="C228">
        <v>14</v>
      </c>
      <c r="D228" t="s">
        <v>2073</v>
      </c>
      <c r="E228" t="s">
        <v>1</v>
      </c>
      <c r="F228" t="s">
        <v>2</v>
      </c>
      <c r="G228" t="s">
        <v>2090</v>
      </c>
      <c r="H228">
        <v>399</v>
      </c>
      <c r="I228">
        <v>1</v>
      </c>
      <c r="J228">
        <v>399</v>
      </c>
    </row>
    <row r="229" spans="1:10" x14ac:dyDescent="0.2">
      <c r="A229" s="3" t="s">
        <v>239</v>
      </c>
      <c r="B229" s="4">
        <v>43173</v>
      </c>
      <c r="C229">
        <v>1</v>
      </c>
      <c r="D229" t="s">
        <v>2067</v>
      </c>
      <c r="E229" t="s">
        <v>36</v>
      </c>
      <c r="F229" t="s">
        <v>5</v>
      </c>
      <c r="G229" t="s">
        <v>2087</v>
      </c>
      <c r="H229">
        <v>289</v>
      </c>
      <c r="I229">
        <v>2</v>
      </c>
      <c r="J229">
        <v>578</v>
      </c>
    </row>
    <row r="230" spans="1:10" x14ac:dyDescent="0.2">
      <c r="A230" s="3" t="s">
        <v>240</v>
      </c>
      <c r="B230" s="4">
        <v>43173</v>
      </c>
      <c r="C230">
        <v>17</v>
      </c>
      <c r="D230" t="s">
        <v>2072</v>
      </c>
      <c r="E230" t="s">
        <v>10</v>
      </c>
      <c r="F230" t="s">
        <v>11</v>
      </c>
      <c r="G230" t="s">
        <v>2087</v>
      </c>
      <c r="H230">
        <v>289</v>
      </c>
      <c r="I230">
        <v>8</v>
      </c>
      <c r="J230">
        <v>2312</v>
      </c>
    </row>
    <row r="231" spans="1:10" x14ac:dyDescent="0.2">
      <c r="A231" s="3" t="s">
        <v>241</v>
      </c>
      <c r="B231" s="4">
        <v>43174</v>
      </c>
      <c r="C231">
        <v>3</v>
      </c>
      <c r="D231" t="s">
        <v>2075</v>
      </c>
      <c r="E231" t="s">
        <v>4</v>
      </c>
      <c r="F231" t="s">
        <v>5</v>
      </c>
      <c r="G231" t="s">
        <v>2090</v>
      </c>
      <c r="H231">
        <v>399</v>
      </c>
      <c r="I231">
        <v>6</v>
      </c>
      <c r="J231">
        <v>2394</v>
      </c>
    </row>
    <row r="232" spans="1:10" x14ac:dyDescent="0.2">
      <c r="A232" s="3" t="s">
        <v>242</v>
      </c>
      <c r="B232" s="4">
        <v>43174</v>
      </c>
      <c r="C232">
        <v>19</v>
      </c>
      <c r="D232" t="s">
        <v>2079</v>
      </c>
      <c r="E232" t="s">
        <v>10</v>
      </c>
      <c r="F232" t="s">
        <v>11</v>
      </c>
      <c r="G232" t="s">
        <v>2086</v>
      </c>
      <c r="H232">
        <v>199</v>
      </c>
      <c r="I232">
        <v>6</v>
      </c>
      <c r="J232">
        <v>1194</v>
      </c>
    </row>
    <row r="233" spans="1:10" x14ac:dyDescent="0.2">
      <c r="A233" s="3" t="s">
        <v>243</v>
      </c>
      <c r="B233" s="4">
        <v>43174</v>
      </c>
      <c r="C233">
        <v>7</v>
      </c>
      <c r="D233" t="s">
        <v>2083</v>
      </c>
      <c r="E233" t="s">
        <v>20</v>
      </c>
      <c r="F233" t="s">
        <v>8</v>
      </c>
      <c r="G233" t="s">
        <v>2090</v>
      </c>
      <c r="H233">
        <v>399</v>
      </c>
      <c r="I233">
        <v>9</v>
      </c>
      <c r="J233">
        <v>3591</v>
      </c>
    </row>
    <row r="234" spans="1:10" x14ac:dyDescent="0.2">
      <c r="A234" s="3" t="s">
        <v>244</v>
      </c>
      <c r="B234" s="4">
        <v>43174</v>
      </c>
      <c r="C234">
        <v>9</v>
      </c>
      <c r="D234" t="s">
        <v>2068</v>
      </c>
      <c r="E234" t="s">
        <v>20</v>
      </c>
      <c r="F234" t="s">
        <v>8</v>
      </c>
      <c r="G234" t="s">
        <v>2089</v>
      </c>
      <c r="H234">
        <v>69</v>
      </c>
      <c r="I234">
        <v>8</v>
      </c>
      <c r="J234">
        <v>552</v>
      </c>
    </row>
    <row r="235" spans="1:10" x14ac:dyDescent="0.2">
      <c r="A235" s="3" t="s">
        <v>245</v>
      </c>
      <c r="B235" s="4">
        <v>43175</v>
      </c>
      <c r="C235">
        <v>15</v>
      </c>
      <c r="D235" t="s">
        <v>2085</v>
      </c>
      <c r="E235" t="s">
        <v>32</v>
      </c>
      <c r="F235" t="s">
        <v>2</v>
      </c>
      <c r="G235" t="s">
        <v>2086</v>
      </c>
      <c r="H235">
        <v>199</v>
      </c>
      <c r="I235">
        <v>2</v>
      </c>
      <c r="J235">
        <v>398</v>
      </c>
    </row>
    <row r="236" spans="1:10" x14ac:dyDescent="0.2">
      <c r="A236" s="3" t="s">
        <v>246</v>
      </c>
      <c r="B236" s="4">
        <v>43175</v>
      </c>
      <c r="C236">
        <v>2</v>
      </c>
      <c r="D236" t="s">
        <v>2084</v>
      </c>
      <c r="E236" t="s">
        <v>4</v>
      </c>
      <c r="F236" t="s">
        <v>5</v>
      </c>
      <c r="G236" t="s">
        <v>2087</v>
      </c>
      <c r="H236">
        <v>289</v>
      </c>
      <c r="I236">
        <v>3</v>
      </c>
      <c r="J236">
        <v>867</v>
      </c>
    </row>
    <row r="237" spans="1:10" x14ac:dyDescent="0.2">
      <c r="A237" s="3" t="s">
        <v>247</v>
      </c>
      <c r="B237" s="4">
        <v>43175</v>
      </c>
      <c r="C237">
        <v>20</v>
      </c>
      <c r="D237" t="s">
        <v>2074</v>
      </c>
      <c r="E237" t="s">
        <v>15</v>
      </c>
      <c r="F237" t="s">
        <v>11</v>
      </c>
      <c r="G237" t="s">
        <v>2089</v>
      </c>
      <c r="H237">
        <v>69</v>
      </c>
      <c r="I237">
        <v>8</v>
      </c>
      <c r="J237">
        <v>552</v>
      </c>
    </row>
    <row r="238" spans="1:10" x14ac:dyDescent="0.2">
      <c r="A238" s="3" t="s">
        <v>248</v>
      </c>
      <c r="B238" s="4">
        <v>43175</v>
      </c>
      <c r="C238">
        <v>4</v>
      </c>
      <c r="D238" t="s">
        <v>2078</v>
      </c>
      <c r="E238" t="s">
        <v>4</v>
      </c>
      <c r="F238" t="s">
        <v>5</v>
      </c>
      <c r="G238" t="s">
        <v>2089</v>
      </c>
      <c r="H238">
        <v>69</v>
      </c>
      <c r="I238">
        <v>7</v>
      </c>
      <c r="J238">
        <v>483</v>
      </c>
    </row>
    <row r="239" spans="1:10" x14ac:dyDescent="0.2">
      <c r="A239" s="3" t="s">
        <v>249</v>
      </c>
      <c r="B239" s="4">
        <v>43175</v>
      </c>
      <c r="C239">
        <v>7</v>
      </c>
      <c r="D239" t="s">
        <v>2083</v>
      </c>
      <c r="E239" t="s">
        <v>7</v>
      </c>
      <c r="F239" t="s">
        <v>8</v>
      </c>
      <c r="G239" t="s">
        <v>2086</v>
      </c>
      <c r="H239">
        <v>199</v>
      </c>
      <c r="I239">
        <v>3</v>
      </c>
      <c r="J239">
        <v>597</v>
      </c>
    </row>
    <row r="240" spans="1:10" x14ac:dyDescent="0.2">
      <c r="A240" s="3" t="s">
        <v>250</v>
      </c>
      <c r="B240" s="4">
        <v>43175</v>
      </c>
      <c r="C240">
        <v>16</v>
      </c>
      <c r="D240" t="s">
        <v>2070</v>
      </c>
      <c r="E240" t="s">
        <v>15</v>
      </c>
      <c r="F240" t="s">
        <v>11</v>
      </c>
      <c r="G240" t="s">
        <v>2090</v>
      </c>
      <c r="H240">
        <v>399</v>
      </c>
      <c r="I240">
        <v>9</v>
      </c>
      <c r="J240">
        <v>3591</v>
      </c>
    </row>
    <row r="241" spans="1:10" x14ac:dyDescent="0.2">
      <c r="A241" s="3" t="s">
        <v>251</v>
      </c>
      <c r="B241" s="4">
        <v>43175</v>
      </c>
      <c r="C241">
        <v>18</v>
      </c>
      <c r="D241" t="s">
        <v>2069</v>
      </c>
      <c r="E241" t="s">
        <v>15</v>
      </c>
      <c r="F241" t="s">
        <v>11</v>
      </c>
      <c r="G241" t="s">
        <v>2086</v>
      </c>
      <c r="H241">
        <v>199</v>
      </c>
      <c r="I241">
        <v>5</v>
      </c>
      <c r="J241">
        <v>995</v>
      </c>
    </row>
    <row r="242" spans="1:10" x14ac:dyDescent="0.2">
      <c r="A242" s="3" t="s">
        <v>252</v>
      </c>
      <c r="B242" s="4">
        <v>43175</v>
      </c>
      <c r="C242">
        <v>4</v>
      </c>
      <c r="D242" t="s">
        <v>2078</v>
      </c>
      <c r="E242" t="s">
        <v>4</v>
      </c>
      <c r="F242" t="s">
        <v>5</v>
      </c>
      <c r="G242" t="s">
        <v>2089</v>
      </c>
      <c r="H242">
        <v>69</v>
      </c>
      <c r="I242">
        <v>5</v>
      </c>
      <c r="J242">
        <v>345</v>
      </c>
    </row>
    <row r="243" spans="1:10" x14ac:dyDescent="0.2">
      <c r="A243" s="3" t="s">
        <v>253</v>
      </c>
      <c r="B243" s="4">
        <v>43176</v>
      </c>
      <c r="C243">
        <v>2</v>
      </c>
      <c r="D243" t="s">
        <v>2084</v>
      </c>
      <c r="E243" t="s">
        <v>4</v>
      </c>
      <c r="F243" t="s">
        <v>5</v>
      </c>
      <c r="G243" t="s">
        <v>2087</v>
      </c>
      <c r="H243">
        <v>289</v>
      </c>
      <c r="I243">
        <v>0</v>
      </c>
      <c r="J243">
        <v>0</v>
      </c>
    </row>
    <row r="244" spans="1:10" x14ac:dyDescent="0.2">
      <c r="A244" s="3" t="s">
        <v>254</v>
      </c>
      <c r="B244" s="4">
        <v>43176</v>
      </c>
      <c r="C244">
        <v>20</v>
      </c>
      <c r="D244" t="s">
        <v>2074</v>
      </c>
      <c r="E244" t="s">
        <v>10</v>
      </c>
      <c r="F244" t="s">
        <v>11</v>
      </c>
      <c r="G244" t="s">
        <v>2086</v>
      </c>
      <c r="H244">
        <v>199</v>
      </c>
      <c r="I244">
        <v>4</v>
      </c>
      <c r="J244">
        <v>796</v>
      </c>
    </row>
    <row r="245" spans="1:10" x14ac:dyDescent="0.2">
      <c r="A245" s="3" t="s">
        <v>255</v>
      </c>
      <c r="B245" s="4">
        <v>43176</v>
      </c>
      <c r="C245">
        <v>4</v>
      </c>
      <c r="D245" t="s">
        <v>2078</v>
      </c>
      <c r="E245" t="s">
        <v>4</v>
      </c>
      <c r="F245" t="s">
        <v>5</v>
      </c>
      <c r="G245" t="s">
        <v>2088</v>
      </c>
      <c r="H245">
        <v>159</v>
      </c>
      <c r="I245">
        <v>2</v>
      </c>
      <c r="J245">
        <v>318</v>
      </c>
    </row>
    <row r="246" spans="1:10" x14ac:dyDescent="0.2">
      <c r="A246" s="3" t="s">
        <v>256</v>
      </c>
      <c r="B246" s="4">
        <v>43177</v>
      </c>
      <c r="C246">
        <v>19</v>
      </c>
      <c r="D246" t="s">
        <v>2079</v>
      </c>
      <c r="E246" t="s">
        <v>10</v>
      </c>
      <c r="F246" t="s">
        <v>11</v>
      </c>
      <c r="G246" t="s">
        <v>2088</v>
      </c>
      <c r="H246">
        <v>159</v>
      </c>
      <c r="I246">
        <v>0</v>
      </c>
      <c r="J246">
        <v>0</v>
      </c>
    </row>
    <row r="247" spans="1:10" x14ac:dyDescent="0.2">
      <c r="A247" s="3" t="s">
        <v>257</v>
      </c>
      <c r="B247" s="4">
        <v>43177</v>
      </c>
      <c r="C247">
        <v>20</v>
      </c>
      <c r="D247" t="s">
        <v>2074</v>
      </c>
      <c r="E247" t="s">
        <v>10</v>
      </c>
      <c r="F247" t="s">
        <v>11</v>
      </c>
      <c r="G247" t="s">
        <v>2087</v>
      </c>
      <c r="H247">
        <v>289</v>
      </c>
      <c r="I247">
        <v>4</v>
      </c>
      <c r="J247">
        <v>1156</v>
      </c>
    </row>
    <row r="248" spans="1:10" x14ac:dyDescent="0.2">
      <c r="A248" s="3" t="s">
        <v>258</v>
      </c>
      <c r="B248" s="4">
        <v>43177</v>
      </c>
      <c r="C248">
        <v>6</v>
      </c>
      <c r="D248" t="s">
        <v>2077</v>
      </c>
      <c r="E248" t="s">
        <v>7</v>
      </c>
      <c r="F248" t="s">
        <v>8</v>
      </c>
      <c r="G248" t="s">
        <v>2087</v>
      </c>
      <c r="H248">
        <v>289</v>
      </c>
      <c r="I248">
        <v>2</v>
      </c>
      <c r="J248">
        <v>578</v>
      </c>
    </row>
    <row r="249" spans="1:10" x14ac:dyDescent="0.2">
      <c r="A249" s="3" t="s">
        <v>259</v>
      </c>
      <c r="B249" s="4">
        <v>43177</v>
      </c>
      <c r="C249">
        <v>18</v>
      </c>
      <c r="D249" t="s">
        <v>2069</v>
      </c>
      <c r="E249" t="s">
        <v>15</v>
      </c>
      <c r="F249" t="s">
        <v>11</v>
      </c>
      <c r="G249" t="s">
        <v>2089</v>
      </c>
      <c r="H249">
        <v>69</v>
      </c>
      <c r="I249">
        <v>5</v>
      </c>
      <c r="J249">
        <v>345</v>
      </c>
    </row>
    <row r="250" spans="1:10" x14ac:dyDescent="0.2">
      <c r="A250" s="3" t="s">
        <v>260</v>
      </c>
      <c r="B250" s="4">
        <v>43177</v>
      </c>
      <c r="C250">
        <v>19</v>
      </c>
      <c r="D250" t="s">
        <v>2079</v>
      </c>
      <c r="E250" t="s">
        <v>10</v>
      </c>
      <c r="F250" t="s">
        <v>11</v>
      </c>
      <c r="G250" t="s">
        <v>2090</v>
      </c>
      <c r="H250">
        <v>399</v>
      </c>
      <c r="I250">
        <v>3</v>
      </c>
      <c r="J250">
        <v>1197</v>
      </c>
    </row>
    <row r="251" spans="1:10" x14ac:dyDescent="0.2">
      <c r="A251" s="3" t="s">
        <v>261</v>
      </c>
      <c r="B251" s="4">
        <v>43177</v>
      </c>
      <c r="C251">
        <v>8</v>
      </c>
      <c r="D251" t="s">
        <v>2076</v>
      </c>
      <c r="E251" t="s">
        <v>7</v>
      </c>
      <c r="F251" t="s">
        <v>8</v>
      </c>
      <c r="G251" t="s">
        <v>2088</v>
      </c>
      <c r="H251">
        <v>159</v>
      </c>
      <c r="I251">
        <v>7</v>
      </c>
      <c r="J251">
        <v>1113</v>
      </c>
    </row>
    <row r="252" spans="1:10" x14ac:dyDescent="0.2">
      <c r="A252" s="3" t="s">
        <v>262</v>
      </c>
      <c r="B252" s="4">
        <v>43177</v>
      </c>
      <c r="C252">
        <v>2</v>
      </c>
      <c r="D252" t="s">
        <v>2084</v>
      </c>
      <c r="E252" t="s">
        <v>36</v>
      </c>
      <c r="F252" t="s">
        <v>5</v>
      </c>
      <c r="G252" t="s">
        <v>2090</v>
      </c>
      <c r="H252">
        <v>399</v>
      </c>
      <c r="I252">
        <v>9</v>
      </c>
      <c r="J252">
        <v>3591</v>
      </c>
    </row>
    <row r="253" spans="1:10" x14ac:dyDescent="0.2">
      <c r="A253" s="3" t="s">
        <v>263</v>
      </c>
      <c r="B253" s="4">
        <v>43177</v>
      </c>
      <c r="C253">
        <v>14</v>
      </c>
      <c r="D253" t="s">
        <v>2073</v>
      </c>
      <c r="E253" t="s">
        <v>1</v>
      </c>
      <c r="F253" t="s">
        <v>2</v>
      </c>
      <c r="G253" t="s">
        <v>2086</v>
      </c>
      <c r="H253">
        <v>199</v>
      </c>
      <c r="I253">
        <v>2</v>
      </c>
      <c r="J253">
        <v>398</v>
      </c>
    </row>
    <row r="254" spans="1:10" x14ac:dyDescent="0.2">
      <c r="A254" s="3" t="s">
        <v>264</v>
      </c>
      <c r="B254" s="4">
        <v>43177</v>
      </c>
      <c r="C254">
        <v>16</v>
      </c>
      <c r="D254" t="s">
        <v>2070</v>
      </c>
      <c r="E254" t="s">
        <v>10</v>
      </c>
      <c r="F254" t="s">
        <v>11</v>
      </c>
      <c r="G254" t="s">
        <v>2090</v>
      </c>
      <c r="H254">
        <v>399</v>
      </c>
      <c r="I254">
        <v>5</v>
      </c>
      <c r="J254">
        <v>1995</v>
      </c>
    </row>
    <row r="255" spans="1:10" x14ac:dyDescent="0.2">
      <c r="A255" s="3" t="s">
        <v>265</v>
      </c>
      <c r="B255" s="4">
        <v>43178</v>
      </c>
      <c r="C255">
        <v>6</v>
      </c>
      <c r="D255" t="s">
        <v>2077</v>
      </c>
      <c r="E255" t="s">
        <v>7</v>
      </c>
      <c r="F255" t="s">
        <v>8</v>
      </c>
      <c r="G255" t="s">
        <v>2088</v>
      </c>
      <c r="H255">
        <v>159</v>
      </c>
      <c r="I255">
        <v>4</v>
      </c>
      <c r="J255">
        <v>636</v>
      </c>
    </row>
    <row r="256" spans="1:10" x14ac:dyDescent="0.2">
      <c r="A256" s="3" t="s">
        <v>266</v>
      </c>
      <c r="B256" s="4">
        <v>43178</v>
      </c>
      <c r="C256">
        <v>5</v>
      </c>
      <c r="D256" t="s">
        <v>2081</v>
      </c>
      <c r="E256" t="s">
        <v>36</v>
      </c>
      <c r="F256" t="s">
        <v>5</v>
      </c>
      <c r="G256" t="s">
        <v>2086</v>
      </c>
      <c r="H256">
        <v>199</v>
      </c>
      <c r="I256">
        <v>9</v>
      </c>
      <c r="J256">
        <v>1791</v>
      </c>
    </row>
    <row r="257" spans="1:10" x14ac:dyDescent="0.2">
      <c r="A257" s="3" t="s">
        <v>267</v>
      </c>
      <c r="B257" s="4">
        <v>43178</v>
      </c>
      <c r="C257">
        <v>18</v>
      </c>
      <c r="D257" t="s">
        <v>2069</v>
      </c>
      <c r="E257" t="s">
        <v>10</v>
      </c>
      <c r="F257" t="s">
        <v>11</v>
      </c>
      <c r="G257" t="s">
        <v>2088</v>
      </c>
      <c r="H257">
        <v>159</v>
      </c>
      <c r="I257">
        <v>2</v>
      </c>
      <c r="J257">
        <v>318</v>
      </c>
    </row>
    <row r="258" spans="1:10" x14ac:dyDescent="0.2">
      <c r="A258" s="3" t="s">
        <v>268</v>
      </c>
      <c r="B258" s="4">
        <v>43178</v>
      </c>
      <c r="C258">
        <v>2</v>
      </c>
      <c r="D258" t="s">
        <v>2084</v>
      </c>
      <c r="E258" t="s">
        <v>4</v>
      </c>
      <c r="F258" t="s">
        <v>5</v>
      </c>
      <c r="G258" t="s">
        <v>2089</v>
      </c>
      <c r="H258">
        <v>69</v>
      </c>
      <c r="I258">
        <v>8</v>
      </c>
      <c r="J258">
        <v>552</v>
      </c>
    </row>
    <row r="259" spans="1:10" x14ac:dyDescent="0.2">
      <c r="A259" s="3" t="s">
        <v>269</v>
      </c>
      <c r="B259" s="4">
        <v>43179</v>
      </c>
      <c r="C259">
        <v>17</v>
      </c>
      <c r="D259" t="s">
        <v>2072</v>
      </c>
      <c r="E259" t="s">
        <v>15</v>
      </c>
      <c r="F259" t="s">
        <v>11</v>
      </c>
      <c r="G259" t="s">
        <v>2090</v>
      </c>
      <c r="H259">
        <v>399</v>
      </c>
      <c r="I259">
        <v>5</v>
      </c>
      <c r="J259">
        <v>1995</v>
      </c>
    </row>
    <row r="260" spans="1:10" x14ac:dyDescent="0.2">
      <c r="A260" s="3" t="s">
        <v>270</v>
      </c>
      <c r="B260" s="4">
        <v>43179</v>
      </c>
      <c r="C260">
        <v>16</v>
      </c>
      <c r="D260" t="s">
        <v>2070</v>
      </c>
      <c r="E260" t="s">
        <v>10</v>
      </c>
      <c r="F260" t="s">
        <v>11</v>
      </c>
      <c r="G260" t="s">
        <v>2087</v>
      </c>
      <c r="H260">
        <v>289</v>
      </c>
      <c r="I260">
        <v>1</v>
      </c>
      <c r="J260">
        <v>289</v>
      </c>
    </row>
    <row r="261" spans="1:10" x14ac:dyDescent="0.2">
      <c r="A261" s="3" t="s">
        <v>271</v>
      </c>
      <c r="B261" s="4">
        <v>43179</v>
      </c>
      <c r="C261">
        <v>14</v>
      </c>
      <c r="D261" t="s">
        <v>2073</v>
      </c>
      <c r="E261" t="s">
        <v>1</v>
      </c>
      <c r="F261" t="s">
        <v>2</v>
      </c>
      <c r="G261" t="s">
        <v>2089</v>
      </c>
      <c r="H261">
        <v>69</v>
      </c>
      <c r="I261">
        <v>9</v>
      </c>
      <c r="J261">
        <v>621</v>
      </c>
    </row>
    <row r="262" spans="1:10" x14ac:dyDescent="0.2">
      <c r="A262" s="3" t="s">
        <v>272</v>
      </c>
      <c r="B262" s="4">
        <v>43180</v>
      </c>
      <c r="C262">
        <v>4</v>
      </c>
      <c r="D262" t="s">
        <v>2078</v>
      </c>
      <c r="E262" t="s">
        <v>4</v>
      </c>
      <c r="F262" t="s">
        <v>5</v>
      </c>
      <c r="G262" t="s">
        <v>2086</v>
      </c>
      <c r="H262">
        <v>199</v>
      </c>
      <c r="I262">
        <v>8</v>
      </c>
      <c r="J262">
        <v>1592</v>
      </c>
    </row>
    <row r="263" spans="1:10" x14ac:dyDescent="0.2">
      <c r="A263" s="3" t="s">
        <v>273</v>
      </c>
      <c r="B263" s="4">
        <v>43181</v>
      </c>
      <c r="C263">
        <v>8</v>
      </c>
      <c r="D263" t="s">
        <v>2076</v>
      </c>
      <c r="E263" t="s">
        <v>20</v>
      </c>
      <c r="F263" t="s">
        <v>8</v>
      </c>
      <c r="G263" t="s">
        <v>2088</v>
      </c>
      <c r="H263">
        <v>159</v>
      </c>
      <c r="I263">
        <v>1</v>
      </c>
      <c r="J263">
        <v>159</v>
      </c>
    </row>
    <row r="264" spans="1:10" x14ac:dyDescent="0.2">
      <c r="A264" s="3" t="s">
        <v>274</v>
      </c>
      <c r="B264" s="4">
        <v>43182</v>
      </c>
      <c r="C264">
        <v>7</v>
      </c>
      <c r="D264" t="s">
        <v>2083</v>
      </c>
      <c r="E264" t="s">
        <v>20</v>
      </c>
      <c r="F264" t="s">
        <v>8</v>
      </c>
      <c r="G264" t="s">
        <v>2088</v>
      </c>
      <c r="H264">
        <v>159</v>
      </c>
      <c r="I264">
        <v>5</v>
      </c>
      <c r="J264">
        <v>795</v>
      </c>
    </row>
    <row r="265" spans="1:10" x14ac:dyDescent="0.2">
      <c r="A265" s="3" t="s">
        <v>275</v>
      </c>
      <c r="B265" s="4">
        <v>43183</v>
      </c>
      <c r="C265">
        <v>17</v>
      </c>
      <c r="D265" t="s">
        <v>2072</v>
      </c>
      <c r="E265" t="s">
        <v>15</v>
      </c>
      <c r="F265" t="s">
        <v>11</v>
      </c>
      <c r="G265" t="s">
        <v>2086</v>
      </c>
      <c r="H265">
        <v>199</v>
      </c>
      <c r="I265">
        <v>1</v>
      </c>
      <c r="J265">
        <v>199</v>
      </c>
    </row>
    <row r="266" spans="1:10" x14ac:dyDescent="0.2">
      <c r="A266" s="3" t="s">
        <v>276</v>
      </c>
      <c r="B266" s="4">
        <v>43183</v>
      </c>
      <c r="C266">
        <v>17</v>
      </c>
      <c r="D266" t="s">
        <v>2072</v>
      </c>
      <c r="E266" t="s">
        <v>10</v>
      </c>
      <c r="F266" t="s">
        <v>11</v>
      </c>
      <c r="G266" t="s">
        <v>2087</v>
      </c>
      <c r="H266">
        <v>289</v>
      </c>
      <c r="I266">
        <v>7</v>
      </c>
      <c r="J266">
        <v>2023</v>
      </c>
    </row>
    <row r="267" spans="1:10" x14ac:dyDescent="0.2">
      <c r="A267" s="3" t="s">
        <v>277</v>
      </c>
      <c r="B267" s="4">
        <v>43184</v>
      </c>
      <c r="C267">
        <v>12</v>
      </c>
      <c r="D267" t="s">
        <v>2082</v>
      </c>
      <c r="E267" t="s">
        <v>32</v>
      </c>
      <c r="F267" t="s">
        <v>2</v>
      </c>
      <c r="G267" t="s">
        <v>2089</v>
      </c>
      <c r="H267">
        <v>69</v>
      </c>
      <c r="I267">
        <v>4</v>
      </c>
      <c r="J267">
        <v>276</v>
      </c>
    </row>
    <row r="268" spans="1:10" x14ac:dyDescent="0.2">
      <c r="A268" s="3" t="s">
        <v>278</v>
      </c>
      <c r="B268" s="4">
        <v>43184</v>
      </c>
      <c r="C268">
        <v>16</v>
      </c>
      <c r="D268" t="s">
        <v>2070</v>
      </c>
      <c r="E268" t="s">
        <v>10</v>
      </c>
      <c r="F268" t="s">
        <v>11</v>
      </c>
      <c r="G268" t="s">
        <v>2086</v>
      </c>
      <c r="H268">
        <v>199</v>
      </c>
      <c r="I268">
        <v>8</v>
      </c>
      <c r="J268">
        <v>1592</v>
      </c>
    </row>
    <row r="269" spans="1:10" x14ac:dyDescent="0.2">
      <c r="A269" s="3" t="s">
        <v>279</v>
      </c>
      <c r="B269" s="4">
        <v>43184</v>
      </c>
      <c r="C269">
        <v>4</v>
      </c>
      <c r="D269" t="s">
        <v>2078</v>
      </c>
      <c r="E269" t="s">
        <v>36</v>
      </c>
      <c r="F269" t="s">
        <v>5</v>
      </c>
      <c r="G269" t="s">
        <v>2086</v>
      </c>
      <c r="H269">
        <v>199</v>
      </c>
      <c r="I269">
        <v>1</v>
      </c>
      <c r="J269">
        <v>199</v>
      </c>
    </row>
    <row r="270" spans="1:10" x14ac:dyDescent="0.2">
      <c r="A270" s="3" t="s">
        <v>280</v>
      </c>
      <c r="B270" s="4">
        <v>43184</v>
      </c>
      <c r="C270">
        <v>20</v>
      </c>
      <c r="D270" t="s">
        <v>2074</v>
      </c>
      <c r="E270" t="s">
        <v>10</v>
      </c>
      <c r="F270" t="s">
        <v>11</v>
      </c>
      <c r="G270" t="s">
        <v>2086</v>
      </c>
      <c r="H270">
        <v>199</v>
      </c>
      <c r="I270">
        <v>6</v>
      </c>
      <c r="J270">
        <v>1194</v>
      </c>
    </row>
    <row r="271" spans="1:10" x14ac:dyDescent="0.2">
      <c r="A271" s="3" t="s">
        <v>281</v>
      </c>
      <c r="B271" s="4">
        <v>43184</v>
      </c>
      <c r="C271">
        <v>14</v>
      </c>
      <c r="D271" t="s">
        <v>2073</v>
      </c>
      <c r="E271" t="s">
        <v>32</v>
      </c>
      <c r="F271" t="s">
        <v>2</v>
      </c>
      <c r="G271" t="s">
        <v>2090</v>
      </c>
      <c r="H271">
        <v>399</v>
      </c>
      <c r="I271">
        <v>9</v>
      </c>
      <c r="J271">
        <v>3591</v>
      </c>
    </row>
    <row r="272" spans="1:10" x14ac:dyDescent="0.2">
      <c r="A272" s="3" t="s">
        <v>282</v>
      </c>
      <c r="B272" s="4">
        <v>43184</v>
      </c>
      <c r="C272">
        <v>14</v>
      </c>
      <c r="D272" t="s">
        <v>2073</v>
      </c>
      <c r="E272" t="s">
        <v>1</v>
      </c>
      <c r="F272" t="s">
        <v>2</v>
      </c>
      <c r="G272" t="s">
        <v>2086</v>
      </c>
      <c r="H272">
        <v>199</v>
      </c>
      <c r="I272">
        <v>3</v>
      </c>
      <c r="J272">
        <v>597</v>
      </c>
    </row>
    <row r="273" spans="1:10" x14ac:dyDescent="0.2">
      <c r="A273" s="3" t="s">
        <v>283</v>
      </c>
      <c r="B273" s="4">
        <v>43184</v>
      </c>
      <c r="C273">
        <v>15</v>
      </c>
      <c r="D273" t="s">
        <v>2085</v>
      </c>
      <c r="E273" t="s">
        <v>32</v>
      </c>
      <c r="F273" t="s">
        <v>2</v>
      </c>
      <c r="G273" t="s">
        <v>2087</v>
      </c>
      <c r="H273">
        <v>289</v>
      </c>
      <c r="I273">
        <v>7</v>
      </c>
      <c r="J273">
        <v>2023</v>
      </c>
    </row>
    <row r="274" spans="1:10" x14ac:dyDescent="0.2">
      <c r="A274" s="3" t="s">
        <v>284</v>
      </c>
      <c r="B274" s="4">
        <v>43184</v>
      </c>
      <c r="C274">
        <v>3</v>
      </c>
      <c r="D274" t="s">
        <v>2075</v>
      </c>
      <c r="E274" t="s">
        <v>36</v>
      </c>
      <c r="F274" t="s">
        <v>5</v>
      </c>
      <c r="G274" t="s">
        <v>2086</v>
      </c>
      <c r="H274">
        <v>199</v>
      </c>
      <c r="I274">
        <v>9</v>
      </c>
      <c r="J274">
        <v>1791</v>
      </c>
    </row>
    <row r="275" spans="1:10" x14ac:dyDescent="0.2">
      <c r="A275" s="3" t="s">
        <v>285</v>
      </c>
      <c r="B275" s="4">
        <v>43184</v>
      </c>
      <c r="C275">
        <v>7</v>
      </c>
      <c r="D275" t="s">
        <v>2083</v>
      </c>
      <c r="E275" t="s">
        <v>7</v>
      </c>
      <c r="F275" t="s">
        <v>8</v>
      </c>
      <c r="G275" t="s">
        <v>2086</v>
      </c>
      <c r="H275">
        <v>199</v>
      </c>
      <c r="I275">
        <v>3</v>
      </c>
      <c r="J275">
        <v>597</v>
      </c>
    </row>
    <row r="276" spans="1:10" x14ac:dyDescent="0.2">
      <c r="A276" s="3" t="s">
        <v>286</v>
      </c>
      <c r="B276" s="4">
        <v>43184</v>
      </c>
      <c r="C276">
        <v>7</v>
      </c>
      <c r="D276" t="s">
        <v>2083</v>
      </c>
      <c r="E276" t="s">
        <v>20</v>
      </c>
      <c r="F276" t="s">
        <v>8</v>
      </c>
      <c r="G276" t="s">
        <v>2087</v>
      </c>
      <c r="H276">
        <v>289</v>
      </c>
      <c r="I276">
        <v>0</v>
      </c>
      <c r="J276">
        <v>0</v>
      </c>
    </row>
    <row r="277" spans="1:10" x14ac:dyDescent="0.2">
      <c r="A277" s="3" t="s">
        <v>287</v>
      </c>
      <c r="B277" s="4">
        <v>43184</v>
      </c>
      <c r="C277">
        <v>2</v>
      </c>
      <c r="D277" t="s">
        <v>2084</v>
      </c>
      <c r="E277" t="s">
        <v>4</v>
      </c>
      <c r="F277" t="s">
        <v>5</v>
      </c>
      <c r="G277" t="s">
        <v>2088</v>
      </c>
      <c r="H277">
        <v>159</v>
      </c>
      <c r="I277">
        <v>7</v>
      </c>
      <c r="J277">
        <v>1113</v>
      </c>
    </row>
    <row r="278" spans="1:10" x14ac:dyDescent="0.2">
      <c r="A278" s="3" t="s">
        <v>288</v>
      </c>
      <c r="B278" s="4">
        <v>43185</v>
      </c>
      <c r="C278">
        <v>16</v>
      </c>
      <c r="D278" t="s">
        <v>2070</v>
      </c>
      <c r="E278" t="s">
        <v>10</v>
      </c>
      <c r="F278" t="s">
        <v>11</v>
      </c>
      <c r="G278" t="s">
        <v>2087</v>
      </c>
      <c r="H278">
        <v>289</v>
      </c>
      <c r="I278">
        <v>3</v>
      </c>
      <c r="J278">
        <v>867</v>
      </c>
    </row>
    <row r="279" spans="1:10" x14ac:dyDescent="0.2">
      <c r="A279" s="3" t="s">
        <v>289</v>
      </c>
      <c r="B279" s="4">
        <v>43185</v>
      </c>
      <c r="C279">
        <v>6</v>
      </c>
      <c r="D279" t="s">
        <v>2077</v>
      </c>
      <c r="E279" t="s">
        <v>7</v>
      </c>
      <c r="F279" t="s">
        <v>8</v>
      </c>
      <c r="G279" t="s">
        <v>2090</v>
      </c>
      <c r="H279">
        <v>399</v>
      </c>
      <c r="I279">
        <v>8</v>
      </c>
      <c r="J279">
        <v>3192</v>
      </c>
    </row>
    <row r="280" spans="1:10" x14ac:dyDescent="0.2">
      <c r="A280" s="3" t="s">
        <v>290</v>
      </c>
      <c r="B280" s="4">
        <v>43185</v>
      </c>
      <c r="C280">
        <v>9</v>
      </c>
      <c r="D280" t="s">
        <v>2068</v>
      </c>
      <c r="E280" t="s">
        <v>7</v>
      </c>
      <c r="F280" t="s">
        <v>8</v>
      </c>
      <c r="G280" t="s">
        <v>2089</v>
      </c>
      <c r="H280">
        <v>69</v>
      </c>
      <c r="I280">
        <v>9</v>
      </c>
      <c r="J280">
        <v>621</v>
      </c>
    </row>
    <row r="281" spans="1:10" x14ac:dyDescent="0.2">
      <c r="A281" s="3" t="s">
        <v>291</v>
      </c>
      <c r="B281" s="4">
        <v>43185</v>
      </c>
      <c r="C281">
        <v>16</v>
      </c>
      <c r="D281" t="s">
        <v>2070</v>
      </c>
      <c r="E281" t="s">
        <v>15</v>
      </c>
      <c r="F281" t="s">
        <v>11</v>
      </c>
      <c r="G281" t="s">
        <v>2086</v>
      </c>
      <c r="H281">
        <v>199</v>
      </c>
      <c r="I281">
        <v>1</v>
      </c>
      <c r="J281">
        <v>199</v>
      </c>
    </row>
    <row r="282" spans="1:10" x14ac:dyDescent="0.2">
      <c r="A282" s="3" t="s">
        <v>292</v>
      </c>
      <c r="B282" s="4">
        <v>43185</v>
      </c>
      <c r="C282">
        <v>20</v>
      </c>
      <c r="D282" t="s">
        <v>2074</v>
      </c>
      <c r="E282" t="s">
        <v>15</v>
      </c>
      <c r="F282" t="s">
        <v>11</v>
      </c>
      <c r="G282" t="s">
        <v>2089</v>
      </c>
      <c r="H282">
        <v>69</v>
      </c>
      <c r="I282">
        <v>3</v>
      </c>
      <c r="J282">
        <v>207</v>
      </c>
    </row>
    <row r="283" spans="1:10" x14ac:dyDescent="0.2">
      <c r="A283" s="3" t="s">
        <v>293</v>
      </c>
      <c r="B283" s="4">
        <v>43186</v>
      </c>
      <c r="C283">
        <v>16</v>
      </c>
      <c r="D283" t="s">
        <v>2070</v>
      </c>
      <c r="E283" t="s">
        <v>10</v>
      </c>
      <c r="F283" t="s">
        <v>11</v>
      </c>
      <c r="G283" t="s">
        <v>2088</v>
      </c>
      <c r="H283">
        <v>159</v>
      </c>
      <c r="I283">
        <v>6</v>
      </c>
      <c r="J283">
        <v>954</v>
      </c>
    </row>
    <row r="284" spans="1:10" x14ac:dyDescent="0.2">
      <c r="A284" s="3" t="s">
        <v>294</v>
      </c>
      <c r="B284" s="4">
        <v>43186</v>
      </c>
      <c r="C284">
        <v>20</v>
      </c>
      <c r="D284" t="s">
        <v>2074</v>
      </c>
      <c r="E284" t="s">
        <v>15</v>
      </c>
      <c r="F284" t="s">
        <v>11</v>
      </c>
      <c r="G284" t="s">
        <v>2088</v>
      </c>
      <c r="H284">
        <v>159</v>
      </c>
      <c r="I284">
        <v>0</v>
      </c>
      <c r="J284">
        <v>0</v>
      </c>
    </row>
    <row r="285" spans="1:10" x14ac:dyDescent="0.2">
      <c r="A285" s="3" t="s">
        <v>295</v>
      </c>
      <c r="B285" s="4">
        <v>43186</v>
      </c>
      <c r="C285">
        <v>2</v>
      </c>
      <c r="D285" t="s">
        <v>2084</v>
      </c>
      <c r="E285" t="s">
        <v>4</v>
      </c>
      <c r="F285" t="s">
        <v>5</v>
      </c>
      <c r="G285" t="s">
        <v>2088</v>
      </c>
      <c r="H285">
        <v>159</v>
      </c>
      <c r="I285">
        <v>4</v>
      </c>
      <c r="J285">
        <v>636</v>
      </c>
    </row>
    <row r="286" spans="1:10" x14ac:dyDescent="0.2">
      <c r="A286" s="3" t="s">
        <v>296</v>
      </c>
      <c r="B286" s="4">
        <v>43186</v>
      </c>
      <c r="C286">
        <v>11</v>
      </c>
      <c r="D286" t="s">
        <v>2066</v>
      </c>
      <c r="E286" t="s">
        <v>1</v>
      </c>
      <c r="F286" t="s">
        <v>2</v>
      </c>
      <c r="G286" t="s">
        <v>2087</v>
      </c>
      <c r="H286">
        <v>289</v>
      </c>
      <c r="I286">
        <v>3</v>
      </c>
      <c r="J286">
        <v>867</v>
      </c>
    </row>
    <row r="287" spans="1:10" x14ac:dyDescent="0.2">
      <c r="A287" s="3" t="s">
        <v>297</v>
      </c>
      <c r="B287" s="4">
        <v>43186</v>
      </c>
      <c r="C287">
        <v>13</v>
      </c>
      <c r="D287" t="s">
        <v>2071</v>
      </c>
      <c r="E287" t="s">
        <v>32</v>
      </c>
      <c r="F287" t="s">
        <v>2</v>
      </c>
      <c r="G287" t="s">
        <v>2089</v>
      </c>
      <c r="H287">
        <v>69</v>
      </c>
      <c r="I287">
        <v>6</v>
      </c>
      <c r="J287">
        <v>414</v>
      </c>
    </row>
    <row r="288" spans="1:10" x14ac:dyDescent="0.2">
      <c r="A288" s="3" t="s">
        <v>298</v>
      </c>
      <c r="B288" s="4">
        <v>43186</v>
      </c>
      <c r="C288">
        <v>4</v>
      </c>
      <c r="D288" t="s">
        <v>2078</v>
      </c>
      <c r="E288" t="s">
        <v>4</v>
      </c>
      <c r="F288" t="s">
        <v>5</v>
      </c>
      <c r="G288" t="s">
        <v>2087</v>
      </c>
      <c r="H288">
        <v>289</v>
      </c>
      <c r="I288">
        <v>7</v>
      </c>
      <c r="J288">
        <v>2023</v>
      </c>
    </row>
    <row r="289" spans="1:10" x14ac:dyDescent="0.2">
      <c r="A289" s="3" t="s">
        <v>299</v>
      </c>
      <c r="B289" s="4">
        <v>43186</v>
      </c>
      <c r="C289">
        <v>3</v>
      </c>
      <c r="D289" t="s">
        <v>2075</v>
      </c>
      <c r="E289" t="s">
        <v>36</v>
      </c>
      <c r="F289" t="s">
        <v>5</v>
      </c>
      <c r="G289" t="s">
        <v>2088</v>
      </c>
      <c r="H289">
        <v>159</v>
      </c>
      <c r="I289">
        <v>2</v>
      </c>
      <c r="J289">
        <v>318</v>
      </c>
    </row>
    <row r="290" spans="1:10" x14ac:dyDescent="0.2">
      <c r="A290" s="3" t="s">
        <v>300</v>
      </c>
      <c r="B290" s="4">
        <v>43187</v>
      </c>
      <c r="C290">
        <v>20</v>
      </c>
      <c r="D290" t="s">
        <v>2074</v>
      </c>
      <c r="E290" t="s">
        <v>15</v>
      </c>
      <c r="F290" t="s">
        <v>11</v>
      </c>
      <c r="G290" t="s">
        <v>2087</v>
      </c>
      <c r="H290">
        <v>289</v>
      </c>
      <c r="I290">
        <v>1</v>
      </c>
      <c r="J290">
        <v>289</v>
      </c>
    </row>
    <row r="291" spans="1:10" x14ac:dyDescent="0.2">
      <c r="A291" s="3" t="s">
        <v>301</v>
      </c>
      <c r="B291" s="4">
        <v>43188</v>
      </c>
      <c r="C291">
        <v>3</v>
      </c>
      <c r="D291" t="s">
        <v>2075</v>
      </c>
      <c r="E291" t="s">
        <v>4</v>
      </c>
      <c r="F291" t="s">
        <v>5</v>
      </c>
      <c r="G291" t="s">
        <v>2088</v>
      </c>
      <c r="H291">
        <v>159</v>
      </c>
      <c r="I291">
        <v>9</v>
      </c>
      <c r="J291">
        <v>1431</v>
      </c>
    </row>
    <row r="292" spans="1:10" x14ac:dyDescent="0.2">
      <c r="A292" s="3" t="s">
        <v>302</v>
      </c>
      <c r="B292" s="4">
        <v>43189</v>
      </c>
      <c r="C292">
        <v>19</v>
      </c>
      <c r="D292" t="s">
        <v>2079</v>
      </c>
      <c r="E292" t="s">
        <v>10</v>
      </c>
      <c r="F292" t="s">
        <v>11</v>
      </c>
      <c r="G292" t="s">
        <v>2089</v>
      </c>
      <c r="H292">
        <v>69</v>
      </c>
      <c r="I292">
        <v>3</v>
      </c>
      <c r="J292">
        <v>207</v>
      </c>
    </row>
    <row r="293" spans="1:10" x14ac:dyDescent="0.2">
      <c r="A293" s="3" t="s">
        <v>303</v>
      </c>
      <c r="B293" s="4">
        <v>43189</v>
      </c>
      <c r="C293">
        <v>1</v>
      </c>
      <c r="D293" t="s">
        <v>2067</v>
      </c>
      <c r="E293" t="s">
        <v>36</v>
      </c>
      <c r="F293" t="s">
        <v>5</v>
      </c>
      <c r="G293" t="s">
        <v>2088</v>
      </c>
      <c r="H293">
        <v>159</v>
      </c>
      <c r="I293">
        <v>0</v>
      </c>
      <c r="J293">
        <v>0</v>
      </c>
    </row>
    <row r="294" spans="1:10" x14ac:dyDescent="0.2">
      <c r="A294" s="3" t="s">
        <v>304</v>
      </c>
      <c r="B294" s="4">
        <v>43189</v>
      </c>
      <c r="C294">
        <v>2</v>
      </c>
      <c r="D294" t="s">
        <v>2084</v>
      </c>
      <c r="E294" t="s">
        <v>4</v>
      </c>
      <c r="F294" t="s">
        <v>5</v>
      </c>
      <c r="G294" t="s">
        <v>2086</v>
      </c>
      <c r="H294">
        <v>199</v>
      </c>
      <c r="I294">
        <v>7</v>
      </c>
      <c r="J294">
        <v>1393</v>
      </c>
    </row>
    <row r="295" spans="1:10" x14ac:dyDescent="0.2">
      <c r="A295" s="3" t="s">
        <v>305</v>
      </c>
      <c r="B295" s="4">
        <v>43189</v>
      </c>
      <c r="C295">
        <v>16</v>
      </c>
      <c r="D295" t="s">
        <v>2070</v>
      </c>
      <c r="E295" t="s">
        <v>10</v>
      </c>
      <c r="F295" t="s">
        <v>11</v>
      </c>
      <c r="G295" t="s">
        <v>2088</v>
      </c>
      <c r="H295">
        <v>159</v>
      </c>
      <c r="I295">
        <v>2</v>
      </c>
      <c r="J295">
        <v>318</v>
      </c>
    </row>
    <row r="296" spans="1:10" x14ac:dyDescent="0.2">
      <c r="A296" s="3" t="s">
        <v>306</v>
      </c>
      <c r="B296" s="4">
        <v>43190</v>
      </c>
      <c r="C296">
        <v>7</v>
      </c>
      <c r="D296" t="s">
        <v>2083</v>
      </c>
      <c r="E296" t="s">
        <v>20</v>
      </c>
      <c r="F296" t="s">
        <v>8</v>
      </c>
      <c r="G296" t="s">
        <v>2089</v>
      </c>
      <c r="H296">
        <v>69</v>
      </c>
      <c r="I296">
        <v>3</v>
      </c>
      <c r="J296">
        <v>207</v>
      </c>
    </row>
    <row r="297" spans="1:10" x14ac:dyDescent="0.2">
      <c r="A297" s="3" t="s">
        <v>307</v>
      </c>
      <c r="B297" s="4">
        <v>43190</v>
      </c>
      <c r="C297">
        <v>9</v>
      </c>
      <c r="D297" t="s">
        <v>2068</v>
      </c>
      <c r="E297" t="s">
        <v>7</v>
      </c>
      <c r="F297" t="s">
        <v>8</v>
      </c>
      <c r="G297" t="s">
        <v>2089</v>
      </c>
      <c r="H297">
        <v>69</v>
      </c>
      <c r="I297">
        <v>4</v>
      </c>
      <c r="J297">
        <v>276</v>
      </c>
    </row>
    <row r="298" spans="1:10" x14ac:dyDescent="0.2">
      <c r="A298" s="3" t="s">
        <v>308</v>
      </c>
      <c r="B298" s="4">
        <v>43190</v>
      </c>
      <c r="C298">
        <v>14</v>
      </c>
      <c r="D298" t="s">
        <v>2073</v>
      </c>
      <c r="E298" t="s">
        <v>1</v>
      </c>
      <c r="F298" t="s">
        <v>2</v>
      </c>
      <c r="G298" t="s">
        <v>2090</v>
      </c>
      <c r="H298">
        <v>399</v>
      </c>
      <c r="I298">
        <v>5</v>
      </c>
      <c r="J298">
        <v>1995</v>
      </c>
    </row>
    <row r="299" spans="1:10" x14ac:dyDescent="0.2">
      <c r="A299" s="3" t="s">
        <v>309</v>
      </c>
      <c r="B299" s="4">
        <v>43190</v>
      </c>
      <c r="C299">
        <v>13</v>
      </c>
      <c r="D299" t="s">
        <v>2071</v>
      </c>
      <c r="E299" t="s">
        <v>32</v>
      </c>
      <c r="F299" t="s">
        <v>2</v>
      </c>
      <c r="G299" t="s">
        <v>2089</v>
      </c>
      <c r="H299">
        <v>69</v>
      </c>
      <c r="I299">
        <v>4</v>
      </c>
      <c r="J299">
        <v>276</v>
      </c>
    </row>
    <row r="300" spans="1:10" x14ac:dyDescent="0.2">
      <c r="A300" s="3" t="s">
        <v>310</v>
      </c>
      <c r="B300" s="4">
        <v>43190</v>
      </c>
      <c r="C300">
        <v>12</v>
      </c>
      <c r="D300" t="s">
        <v>2082</v>
      </c>
      <c r="E300" t="s">
        <v>1</v>
      </c>
      <c r="F300" t="s">
        <v>2</v>
      </c>
      <c r="G300" t="s">
        <v>2086</v>
      </c>
      <c r="H300">
        <v>199</v>
      </c>
      <c r="I300">
        <v>8</v>
      </c>
      <c r="J300">
        <v>1592</v>
      </c>
    </row>
    <row r="301" spans="1:10" x14ac:dyDescent="0.2">
      <c r="A301" s="3" t="s">
        <v>311</v>
      </c>
      <c r="B301" s="4">
        <v>43191</v>
      </c>
      <c r="C301">
        <v>7</v>
      </c>
      <c r="D301" t="s">
        <v>2083</v>
      </c>
      <c r="E301" t="s">
        <v>7</v>
      </c>
      <c r="F301" t="s">
        <v>8</v>
      </c>
      <c r="G301" t="s">
        <v>2089</v>
      </c>
      <c r="H301">
        <v>69</v>
      </c>
      <c r="I301">
        <v>2</v>
      </c>
      <c r="J301">
        <v>138</v>
      </c>
    </row>
    <row r="302" spans="1:10" x14ac:dyDescent="0.2">
      <c r="A302" s="3" t="s">
        <v>312</v>
      </c>
      <c r="B302" s="4">
        <v>43192</v>
      </c>
      <c r="C302">
        <v>10</v>
      </c>
      <c r="D302" t="s">
        <v>2080</v>
      </c>
      <c r="E302" t="s">
        <v>7</v>
      </c>
      <c r="F302" t="s">
        <v>8</v>
      </c>
      <c r="G302" t="s">
        <v>2090</v>
      </c>
      <c r="H302">
        <v>399</v>
      </c>
      <c r="I302">
        <v>9</v>
      </c>
      <c r="J302">
        <v>3591</v>
      </c>
    </row>
    <row r="303" spans="1:10" x14ac:dyDescent="0.2">
      <c r="A303" s="3" t="s">
        <v>313</v>
      </c>
      <c r="B303" s="4">
        <v>43193</v>
      </c>
      <c r="C303">
        <v>6</v>
      </c>
      <c r="D303" t="s">
        <v>2077</v>
      </c>
      <c r="E303" t="s">
        <v>20</v>
      </c>
      <c r="F303" t="s">
        <v>8</v>
      </c>
      <c r="G303" t="s">
        <v>2089</v>
      </c>
      <c r="H303">
        <v>69</v>
      </c>
      <c r="I303">
        <v>6</v>
      </c>
      <c r="J303">
        <v>414</v>
      </c>
    </row>
    <row r="304" spans="1:10" x14ac:dyDescent="0.2">
      <c r="A304" s="3" t="s">
        <v>314</v>
      </c>
      <c r="B304" s="4">
        <v>43194</v>
      </c>
      <c r="C304">
        <v>20</v>
      </c>
      <c r="D304" t="s">
        <v>2074</v>
      </c>
      <c r="E304" t="s">
        <v>10</v>
      </c>
      <c r="F304" t="s">
        <v>11</v>
      </c>
      <c r="G304" t="s">
        <v>2088</v>
      </c>
      <c r="H304">
        <v>159</v>
      </c>
      <c r="I304">
        <v>0</v>
      </c>
      <c r="J304">
        <v>0</v>
      </c>
    </row>
    <row r="305" spans="1:10" x14ac:dyDescent="0.2">
      <c r="A305" s="3" t="s">
        <v>315</v>
      </c>
      <c r="B305" s="4">
        <v>43194</v>
      </c>
      <c r="C305">
        <v>2</v>
      </c>
      <c r="D305" t="s">
        <v>2084</v>
      </c>
      <c r="E305" t="s">
        <v>36</v>
      </c>
      <c r="F305" t="s">
        <v>5</v>
      </c>
      <c r="G305" t="s">
        <v>2089</v>
      </c>
      <c r="H305">
        <v>69</v>
      </c>
      <c r="I305">
        <v>1</v>
      </c>
      <c r="J305">
        <v>69</v>
      </c>
    </row>
    <row r="306" spans="1:10" x14ac:dyDescent="0.2">
      <c r="A306" s="3" t="s">
        <v>316</v>
      </c>
      <c r="B306" s="4">
        <v>43195</v>
      </c>
      <c r="C306">
        <v>8</v>
      </c>
      <c r="D306" t="s">
        <v>2076</v>
      </c>
      <c r="E306" t="s">
        <v>20</v>
      </c>
      <c r="F306" t="s">
        <v>8</v>
      </c>
      <c r="G306" t="s">
        <v>2087</v>
      </c>
      <c r="H306">
        <v>289</v>
      </c>
      <c r="I306">
        <v>9</v>
      </c>
      <c r="J306">
        <v>2601</v>
      </c>
    </row>
    <row r="307" spans="1:10" x14ac:dyDescent="0.2">
      <c r="A307" s="3" t="s">
        <v>317</v>
      </c>
      <c r="B307" s="4">
        <v>43195</v>
      </c>
      <c r="C307">
        <v>1</v>
      </c>
      <c r="D307" t="s">
        <v>2067</v>
      </c>
      <c r="E307" t="s">
        <v>4</v>
      </c>
      <c r="F307" t="s">
        <v>5</v>
      </c>
      <c r="G307" t="s">
        <v>2088</v>
      </c>
      <c r="H307">
        <v>159</v>
      </c>
      <c r="I307">
        <v>3</v>
      </c>
      <c r="J307">
        <v>477</v>
      </c>
    </row>
    <row r="308" spans="1:10" x14ac:dyDescent="0.2">
      <c r="A308" s="3" t="s">
        <v>318</v>
      </c>
      <c r="B308" s="4">
        <v>43195</v>
      </c>
      <c r="C308">
        <v>4</v>
      </c>
      <c r="D308" t="s">
        <v>2078</v>
      </c>
      <c r="E308" t="s">
        <v>4</v>
      </c>
      <c r="F308" t="s">
        <v>5</v>
      </c>
      <c r="G308" t="s">
        <v>2086</v>
      </c>
      <c r="H308">
        <v>199</v>
      </c>
      <c r="I308">
        <v>5</v>
      </c>
      <c r="J308">
        <v>995</v>
      </c>
    </row>
    <row r="309" spans="1:10" x14ac:dyDescent="0.2">
      <c r="A309" s="3" t="s">
        <v>319</v>
      </c>
      <c r="B309" s="4">
        <v>43195</v>
      </c>
      <c r="C309">
        <v>12</v>
      </c>
      <c r="D309" t="s">
        <v>2082</v>
      </c>
      <c r="E309" t="s">
        <v>1</v>
      </c>
      <c r="F309" t="s">
        <v>2</v>
      </c>
      <c r="G309" t="s">
        <v>2086</v>
      </c>
      <c r="H309">
        <v>199</v>
      </c>
      <c r="I309">
        <v>6</v>
      </c>
      <c r="J309">
        <v>1194</v>
      </c>
    </row>
    <row r="310" spans="1:10" x14ac:dyDescent="0.2">
      <c r="A310" s="3" t="s">
        <v>320</v>
      </c>
      <c r="B310" s="4">
        <v>43196</v>
      </c>
      <c r="C310">
        <v>15</v>
      </c>
      <c r="D310" t="s">
        <v>2085</v>
      </c>
      <c r="E310" t="s">
        <v>1</v>
      </c>
      <c r="F310" t="s">
        <v>2</v>
      </c>
      <c r="G310" t="s">
        <v>2087</v>
      </c>
      <c r="H310">
        <v>289</v>
      </c>
      <c r="I310">
        <v>8</v>
      </c>
      <c r="J310">
        <v>2312</v>
      </c>
    </row>
    <row r="311" spans="1:10" x14ac:dyDescent="0.2">
      <c r="A311" s="3" t="s">
        <v>321</v>
      </c>
      <c r="B311" s="4">
        <v>43196</v>
      </c>
      <c r="C311">
        <v>6</v>
      </c>
      <c r="D311" t="s">
        <v>2077</v>
      </c>
      <c r="E311" t="s">
        <v>20</v>
      </c>
      <c r="F311" t="s">
        <v>8</v>
      </c>
      <c r="G311" t="s">
        <v>2089</v>
      </c>
      <c r="H311">
        <v>69</v>
      </c>
      <c r="I311">
        <v>0</v>
      </c>
      <c r="J311">
        <v>0</v>
      </c>
    </row>
    <row r="312" spans="1:10" x14ac:dyDescent="0.2">
      <c r="A312" s="3" t="s">
        <v>322</v>
      </c>
      <c r="B312" s="4">
        <v>43197</v>
      </c>
      <c r="C312">
        <v>19</v>
      </c>
      <c r="D312" t="s">
        <v>2079</v>
      </c>
      <c r="E312" t="s">
        <v>10</v>
      </c>
      <c r="F312" t="s">
        <v>11</v>
      </c>
      <c r="G312" t="s">
        <v>2087</v>
      </c>
      <c r="H312">
        <v>289</v>
      </c>
      <c r="I312">
        <v>5</v>
      </c>
      <c r="J312">
        <v>1445</v>
      </c>
    </row>
    <row r="313" spans="1:10" x14ac:dyDescent="0.2">
      <c r="A313" s="3" t="s">
        <v>323</v>
      </c>
      <c r="B313" s="4">
        <v>43197</v>
      </c>
      <c r="C313">
        <v>18</v>
      </c>
      <c r="D313" t="s">
        <v>2069</v>
      </c>
      <c r="E313" t="s">
        <v>10</v>
      </c>
      <c r="F313" t="s">
        <v>11</v>
      </c>
      <c r="G313" t="s">
        <v>2086</v>
      </c>
      <c r="H313">
        <v>199</v>
      </c>
      <c r="I313">
        <v>0</v>
      </c>
      <c r="J313">
        <v>0</v>
      </c>
    </row>
    <row r="314" spans="1:10" x14ac:dyDescent="0.2">
      <c r="A314" s="3" t="s">
        <v>324</v>
      </c>
      <c r="B314" s="4">
        <v>43197</v>
      </c>
      <c r="C314">
        <v>7</v>
      </c>
      <c r="D314" t="s">
        <v>2083</v>
      </c>
      <c r="E314" t="s">
        <v>7</v>
      </c>
      <c r="F314" t="s">
        <v>8</v>
      </c>
      <c r="G314" t="s">
        <v>2086</v>
      </c>
      <c r="H314">
        <v>199</v>
      </c>
      <c r="I314">
        <v>9</v>
      </c>
      <c r="J314">
        <v>1791</v>
      </c>
    </row>
    <row r="315" spans="1:10" x14ac:dyDescent="0.2">
      <c r="A315" s="3" t="s">
        <v>325</v>
      </c>
      <c r="B315" s="4">
        <v>43197</v>
      </c>
      <c r="C315">
        <v>2</v>
      </c>
      <c r="D315" t="s">
        <v>2084</v>
      </c>
      <c r="E315" t="s">
        <v>36</v>
      </c>
      <c r="F315" t="s">
        <v>5</v>
      </c>
      <c r="G315" t="s">
        <v>2086</v>
      </c>
      <c r="H315">
        <v>199</v>
      </c>
      <c r="I315">
        <v>5</v>
      </c>
      <c r="J315">
        <v>995</v>
      </c>
    </row>
    <row r="316" spans="1:10" x14ac:dyDescent="0.2">
      <c r="A316" s="3" t="s">
        <v>326</v>
      </c>
      <c r="B316" s="4">
        <v>43198</v>
      </c>
      <c r="C316">
        <v>19</v>
      </c>
      <c r="D316" t="s">
        <v>2079</v>
      </c>
      <c r="E316" t="s">
        <v>10</v>
      </c>
      <c r="F316" t="s">
        <v>11</v>
      </c>
      <c r="G316" t="s">
        <v>2086</v>
      </c>
      <c r="H316">
        <v>199</v>
      </c>
      <c r="I316">
        <v>9</v>
      </c>
      <c r="J316">
        <v>1791</v>
      </c>
    </row>
    <row r="317" spans="1:10" x14ac:dyDescent="0.2">
      <c r="A317" s="3" t="s">
        <v>327</v>
      </c>
      <c r="B317" s="4">
        <v>43198</v>
      </c>
      <c r="C317">
        <v>19</v>
      </c>
      <c r="D317" t="s">
        <v>2079</v>
      </c>
      <c r="E317" t="s">
        <v>10</v>
      </c>
      <c r="F317" t="s">
        <v>11</v>
      </c>
      <c r="G317" t="s">
        <v>2086</v>
      </c>
      <c r="H317">
        <v>199</v>
      </c>
      <c r="I317">
        <v>8</v>
      </c>
      <c r="J317">
        <v>1592</v>
      </c>
    </row>
    <row r="318" spans="1:10" x14ac:dyDescent="0.2">
      <c r="A318" s="3" t="s">
        <v>328</v>
      </c>
      <c r="B318" s="4">
        <v>43199</v>
      </c>
      <c r="C318">
        <v>2</v>
      </c>
      <c r="D318" t="s">
        <v>2084</v>
      </c>
      <c r="E318" t="s">
        <v>4</v>
      </c>
      <c r="F318" t="s">
        <v>5</v>
      </c>
      <c r="G318" t="s">
        <v>2086</v>
      </c>
      <c r="H318">
        <v>199</v>
      </c>
      <c r="I318">
        <v>3</v>
      </c>
      <c r="J318">
        <v>597</v>
      </c>
    </row>
    <row r="319" spans="1:10" x14ac:dyDescent="0.2">
      <c r="A319" s="3" t="s">
        <v>329</v>
      </c>
      <c r="B319" s="4">
        <v>43199</v>
      </c>
      <c r="C319">
        <v>5</v>
      </c>
      <c r="D319" t="s">
        <v>2081</v>
      </c>
      <c r="E319" t="s">
        <v>36</v>
      </c>
      <c r="F319" t="s">
        <v>5</v>
      </c>
      <c r="G319" t="s">
        <v>2086</v>
      </c>
      <c r="H319">
        <v>199</v>
      </c>
      <c r="I319">
        <v>4</v>
      </c>
      <c r="J319">
        <v>796</v>
      </c>
    </row>
    <row r="320" spans="1:10" x14ac:dyDescent="0.2">
      <c r="A320" s="3" t="s">
        <v>330</v>
      </c>
      <c r="B320" s="4">
        <v>43200</v>
      </c>
      <c r="C320">
        <v>14</v>
      </c>
      <c r="D320" t="s">
        <v>2073</v>
      </c>
      <c r="E320" t="s">
        <v>1</v>
      </c>
      <c r="F320" t="s">
        <v>2</v>
      </c>
      <c r="G320" t="s">
        <v>2089</v>
      </c>
      <c r="H320">
        <v>69</v>
      </c>
      <c r="I320">
        <v>3</v>
      </c>
      <c r="J320">
        <v>207</v>
      </c>
    </row>
    <row r="321" spans="1:10" x14ac:dyDescent="0.2">
      <c r="A321" s="3" t="s">
        <v>331</v>
      </c>
      <c r="B321" s="4">
        <v>43201</v>
      </c>
      <c r="C321">
        <v>12</v>
      </c>
      <c r="D321" t="s">
        <v>2082</v>
      </c>
      <c r="E321" t="s">
        <v>32</v>
      </c>
      <c r="F321" t="s">
        <v>2</v>
      </c>
      <c r="G321" t="s">
        <v>2089</v>
      </c>
      <c r="H321">
        <v>69</v>
      </c>
      <c r="I321">
        <v>0</v>
      </c>
      <c r="J321">
        <v>0</v>
      </c>
    </row>
    <row r="322" spans="1:10" x14ac:dyDescent="0.2">
      <c r="A322" s="3" t="s">
        <v>332</v>
      </c>
      <c r="B322" s="4">
        <v>43202</v>
      </c>
      <c r="C322">
        <v>9</v>
      </c>
      <c r="D322" t="s">
        <v>2068</v>
      </c>
      <c r="E322" t="s">
        <v>7</v>
      </c>
      <c r="F322" t="s">
        <v>8</v>
      </c>
      <c r="G322" t="s">
        <v>2090</v>
      </c>
      <c r="H322">
        <v>399</v>
      </c>
      <c r="I322">
        <v>1</v>
      </c>
      <c r="J322">
        <v>399</v>
      </c>
    </row>
    <row r="323" spans="1:10" x14ac:dyDescent="0.2">
      <c r="A323" s="3" t="s">
        <v>333</v>
      </c>
      <c r="B323" s="4">
        <v>43203</v>
      </c>
      <c r="C323">
        <v>2</v>
      </c>
      <c r="D323" t="s">
        <v>2084</v>
      </c>
      <c r="E323" t="s">
        <v>4</v>
      </c>
      <c r="F323" t="s">
        <v>5</v>
      </c>
      <c r="G323" t="s">
        <v>2087</v>
      </c>
      <c r="H323">
        <v>289</v>
      </c>
      <c r="I323">
        <v>8</v>
      </c>
      <c r="J323">
        <v>2312</v>
      </c>
    </row>
    <row r="324" spans="1:10" x14ac:dyDescent="0.2">
      <c r="A324" s="3" t="s">
        <v>334</v>
      </c>
      <c r="B324" s="4">
        <v>43203</v>
      </c>
      <c r="C324">
        <v>19</v>
      </c>
      <c r="D324" t="s">
        <v>2079</v>
      </c>
      <c r="E324" t="s">
        <v>10</v>
      </c>
      <c r="F324" t="s">
        <v>11</v>
      </c>
      <c r="G324" t="s">
        <v>2087</v>
      </c>
      <c r="H324">
        <v>289</v>
      </c>
      <c r="I324">
        <v>3</v>
      </c>
      <c r="J324">
        <v>867</v>
      </c>
    </row>
    <row r="325" spans="1:10" x14ac:dyDescent="0.2">
      <c r="A325" s="3" t="s">
        <v>335</v>
      </c>
      <c r="B325" s="4">
        <v>43204</v>
      </c>
      <c r="C325">
        <v>17</v>
      </c>
      <c r="D325" t="s">
        <v>2072</v>
      </c>
      <c r="E325" t="s">
        <v>15</v>
      </c>
      <c r="F325" t="s">
        <v>11</v>
      </c>
      <c r="G325" t="s">
        <v>2088</v>
      </c>
      <c r="H325">
        <v>159</v>
      </c>
      <c r="I325">
        <v>4</v>
      </c>
      <c r="J325">
        <v>636</v>
      </c>
    </row>
    <row r="326" spans="1:10" x14ac:dyDescent="0.2">
      <c r="A326" s="3" t="s">
        <v>336</v>
      </c>
      <c r="B326" s="4">
        <v>43204</v>
      </c>
      <c r="C326">
        <v>14</v>
      </c>
      <c r="D326" t="s">
        <v>2073</v>
      </c>
      <c r="E326" t="s">
        <v>32</v>
      </c>
      <c r="F326" t="s">
        <v>2</v>
      </c>
      <c r="G326" t="s">
        <v>2090</v>
      </c>
      <c r="H326">
        <v>399</v>
      </c>
      <c r="I326">
        <v>3</v>
      </c>
      <c r="J326">
        <v>1197</v>
      </c>
    </row>
    <row r="327" spans="1:10" x14ac:dyDescent="0.2">
      <c r="A327" s="3" t="s">
        <v>337</v>
      </c>
      <c r="B327" s="4">
        <v>43204</v>
      </c>
      <c r="C327">
        <v>7</v>
      </c>
      <c r="D327" t="s">
        <v>2083</v>
      </c>
      <c r="E327" t="s">
        <v>7</v>
      </c>
      <c r="F327" t="s">
        <v>8</v>
      </c>
      <c r="G327" t="s">
        <v>2089</v>
      </c>
      <c r="H327">
        <v>69</v>
      </c>
      <c r="I327">
        <v>2</v>
      </c>
      <c r="J327">
        <v>138</v>
      </c>
    </row>
    <row r="328" spans="1:10" x14ac:dyDescent="0.2">
      <c r="A328" s="3" t="s">
        <v>338</v>
      </c>
      <c r="B328" s="4">
        <v>43204</v>
      </c>
      <c r="C328">
        <v>9</v>
      </c>
      <c r="D328" t="s">
        <v>2068</v>
      </c>
      <c r="E328" t="s">
        <v>20</v>
      </c>
      <c r="F328" t="s">
        <v>8</v>
      </c>
      <c r="G328" t="s">
        <v>2086</v>
      </c>
      <c r="H328">
        <v>199</v>
      </c>
      <c r="I328">
        <v>9</v>
      </c>
      <c r="J328">
        <v>1791</v>
      </c>
    </row>
    <row r="329" spans="1:10" x14ac:dyDescent="0.2">
      <c r="A329" s="3" t="s">
        <v>339</v>
      </c>
      <c r="B329" s="4">
        <v>43204</v>
      </c>
      <c r="C329">
        <v>8</v>
      </c>
      <c r="D329" t="s">
        <v>2076</v>
      </c>
      <c r="E329" t="s">
        <v>7</v>
      </c>
      <c r="F329" t="s">
        <v>8</v>
      </c>
      <c r="G329" t="s">
        <v>2086</v>
      </c>
      <c r="H329">
        <v>199</v>
      </c>
      <c r="I329">
        <v>2</v>
      </c>
      <c r="J329">
        <v>398</v>
      </c>
    </row>
    <row r="330" spans="1:10" x14ac:dyDescent="0.2">
      <c r="A330" s="3" t="s">
        <v>340</v>
      </c>
      <c r="B330" s="4">
        <v>43204</v>
      </c>
      <c r="C330">
        <v>14</v>
      </c>
      <c r="D330" t="s">
        <v>2073</v>
      </c>
      <c r="E330" t="s">
        <v>1</v>
      </c>
      <c r="F330" t="s">
        <v>2</v>
      </c>
      <c r="G330" t="s">
        <v>2087</v>
      </c>
      <c r="H330">
        <v>289</v>
      </c>
      <c r="I330">
        <v>4</v>
      </c>
      <c r="J330">
        <v>1156</v>
      </c>
    </row>
    <row r="331" spans="1:10" x14ac:dyDescent="0.2">
      <c r="A331" s="3" t="s">
        <v>341</v>
      </c>
      <c r="B331" s="4">
        <v>43204</v>
      </c>
      <c r="C331">
        <v>7</v>
      </c>
      <c r="D331" t="s">
        <v>2083</v>
      </c>
      <c r="E331" t="s">
        <v>20</v>
      </c>
      <c r="F331" t="s">
        <v>8</v>
      </c>
      <c r="G331" t="s">
        <v>2090</v>
      </c>
      <c r="H331">
        <v>399</v>
      </c>
      <c r="I331">
        <v>8</v>
      </c>
      <c r="J331">
        <v>3192</v>
      </c>
    </row>
    <row r="332" spans="1:10" x14ac:dyDescent="0.2">
      <c r="A332" s="3" t="s">
        <v>342</v>
      </c>
      <c r="B332" s="4">
        <v>43204</v>
      </c>
      <c r="C332">
        <v>10</v>
      </c>
      <c r="D332" t="s">
        <v>2080</v>
      </c>
      <c r="E332" t="s">
        <v>20</v>
      </c>
      <c r="F332" t="s">
        <v>8</v>
      </c>
      <c r="G332" t="s">
        <v>2090</v>
      </c>
      <c r="H332">
        <v>399</v>
      </c>
      <c r="I332">
        <v>9</v>
      </c>
      <c r="J332">
        <v>3591</v>
      </c>
    </row>
    <row r="333" spans="1:10" x14ac:dyDescent="0.2">
      <c r="A333" s="3" t="s">
        <v>343</v>
      </c>
      <c r="B333" s="4">
        <v>43204</v>
      </c>
      <c r="C333">
        <v>6</v>
      </c>
      <c r="D333" t="s">
        <v>2077</v>
      </c>
      <c r="E333" t="s">
        <v>20</v>
      </c>
      <c r="F333" t="s">
        <v>8</v>
      </c>
      <c r="G333" t="s">
        <v>2086</v>
      </c>
      <c r="H333">
        <v>199</v>
      </c>
      <c r="I333">
        <v>8</v>
      </c>
      <c r="J333">
        <v>1592</v>
      </c>
    </row>
    <row r="334" spans="1:10" x14ac:dyDescent="0.2">
      <c r="A334" s="3" t="s">
        <v>344</v>
      </c>
      <c r="B334" s="4">
        <v>43204</v>
      </c>
      <c r="C334">
        <v>18</v>
      </c>
      <c r="D334" t="s">
        <v>2069</v>
      </c>
      <c r="E334" t="s">
        <v>10</v>
      </c>
      <c r="F334" t="s">
        <v>11</v>
      </c>
      <c r="G334" t="s">
        <v>2090</v>
      </c>
      <c r="H334">
        <v>399</v>
      </c>
      <c r="I334">
        <v>4</v>
      </c>
      <c r="J334">
        <v>1596</v>
      </c>
    </row>
    <row r="335" spans="1:10" x14ac:dyDescent="0.2">
      <c r="A335" s="3" t="s">
        <v>345</v>
      </c>
      <c r="B335" s="4">
        <v>43205</v>
      </c>
      <c r="C335">
        <v>4</v>
      </c>
      <c r="D335" t="s">
        <v>2078</v>
      </c>
      <c r="E335" t="s">
        <v>36</v>
      </c>
      <c r="F335" t="s">
        <v>5</v>
      </c>
      <c r="G335" t="s">
        <v>2087</v>
      </c>
      <c r="H335">
        <v>289</v>
      </c>
      <c r="I335">
        <v>6</v>
      </c>
      <c r="J335">
        <v>1734</v>
      </c>
    </row>
    <row r="336" spans="1:10" x14ac:dyDescent="0.2">
      <c r="A336" s="3" t="s">
        <v>346</v>
      </c>
      <c r="B336" s="4">
        <v>43205</v>
      </c>
      <c r="C336">
        <v>2</v>
      </c>
      <c r="D336" t="s">
        <v>2084</v>
      </c>
      <c r="E336" t="s">
        <v>36</v>
      </c>
      <c r="F336" t="s">
        <v>5</v>
      </c>
      <c r="G336" t="s">
        <v>2089</v>
      </c>
      <c r="H336">
        <v>69</v>
      </c>
      <c r="I336">
        <v>9</v>
      </c>
      <c r="J336">
        <v>621</v>
      </c>
    </row>
    <row r="337" spans="1:10" x14ac:dyDescent="0.2">
      <c r="A337" s="3" t="s">
        <v>347</v>
      </c>
      <c r="B337" s="4">
        <v>43206</v>
      </c>
      <c r="C337">
        <v>4</v>
      </c>
      <c r="D337" t="s">
        <v>2078</v>
      </c>
      <c r="E337" t="s">
        <v>4</v>
      </c>
      <c r="F337" t="s">
        <v>5</v>
      </c>
      <c r="G337" t="s">
        <v>2088</v>
      </c>
      <c r="H337">
        <v>159</v>
      </c>
      <c r="I337">
        <v>9</v>
      </c>
      <c r="J337">
        <v>1431</v>
      </c>
    </row>
    <row r="338" spans="1:10" x14ac:dyDescent="0.2">
      <c r="A338" s="3" t="s">
        <v>348</v>
      </c>
      <c r="B338" s="4">
        <v>43207</v>
      </c>
      <c r="C338">
        <v>11</v>
      </c>
      <c r="D338" t="s">
        <v>2066</v>
      </c>
      <c r="E338" t="s">
        <v>32</v>
      </c>
      <c r="F338" t="s">
        <v>2</v>
      </c>
      <c r="G338" t="s">
        <v>2089</v>
      </c>
      <c r="H338">
        <v>69</v>
      </c>
      <c r="I338">
        <v>8</v>
      </c>
      <c r="J338">
        <v>552</v>
      </c>
    </row>
    <row r="339" spans="1:10" x14ac:dyDescent="0.2">
      <c r="A339" s="3" t="s">
        <v>349</v>
      </c>
      <c r="B339" s="4">
        <v>43207</v>
      </c>
      <c r="C339">
        <v>13</v>
      </c>
      <c r="D339" t="s">
        <v>2071</v>
      </c>
      <c r="E339" t="s">
        <v>1</v>
      </c>
      <c r="F339" t="s">
        <v>2</v>
      </c>
      <c r="G339" t="s">
        <v>2090</v>
      </c>
      <c r="H339">
        <v>399</v>
      </c>
      <c r="I339">
        <v>8</v>
      </c>
      <c r="J339">
        <v>3192</v>
      </c>
    </row>
    <row r="340" spans="1:10" x14ac:dyDescent="0.2">
      <c r="A340" s="3" t="s">
        <v>350</v>
      </c>
      <c r="B340" s="4">
        <v>43208</v>
      </c>
      <c r="C340">
        <v>8</v>
      </c>
      <c r="D340" t="s">
        <v>2076</v>
      </c>
      <c r="E340" t="s">
        <v>7</v>
      </c>
      <c r="F340" t="s">
        <v>8</v>
      </c>
      <c r="G340" t="s">
        <v>2089</v>
      </c>
      <c r="H340">
        <v>69</v>
      </c>
      <c r="I340">
        <v>6</v>
      </c>
      <c r="J340">
        <v>414</v>
      </c>
    </row>
    <row r="341" spans="1:10" x14ac:dyDescent="0.2">
      <c r="A341" s="3" t="s">
        <v>351</v>
      </c>
      <c r="B341" s="4">
        <v>43209</v>
      </c>
      <c r="C341">
        <v>8</v>
      </c>
      <c r="D341" t="s">
        <v>2076</v>
      </c>
      <c r="E341" t="s">
        <v>20</v>
      </c>
      <c r="F341" t="s">
        <v>8</v>
      </c>
      <c r="G341" t="s">
        <v>2088</v>
      </c>
      <c r="H341">
        <v>159</v>
      </c>
      <c r="I341">
        <v>6</v>
      </c>
      <c r="J341">
        <v>954</v>
      </c>
    </row>
    <row r="342" spans="1:10" x14ac:dyDescent="0.2">
      <c r="A342" s="3" t="s">
        <v>352</v>
      </c>
      <c r="B342" s="4">
        <v>43209</v>
      </c>
      <c r="C342">
        <v>1</v>
      </c>
      <c r="D342" t="s">
        <v>2067</v>
      </c>
      <c r="E342" t="s">
        <v>4</v>
      </c>
      <c r="F342" t="s">
        <v>5</v>
      </c>
      <c r="G342" t="s">
        <v>2087</v>
      </c>
      <c r="H342">
        <v>289</v>
      </c>
      <c r="I342">
        <v>3</v>
      </c>
      <c r="J342">
        <v>867</v>
      </c>
    </row>
    <row r="343" spans="1:10" x14ac:dyDescent="0.2">
      <c r="A343" s="3" t="s">
        <v>353</v>
      </c>
      <c r="B343" s="4">
        <v>43209</v>
      </c>
      <c r="C343">
        <v>19</v>
      </c>
      <c r="D343" t="s">
        <v>2079</v>
      </c>
      <c r="E343" t="s">
        <v>15</v>
      </c>
      <c r="F343" t="s">
        <v>11</v>
      </c>
      <c r="G343" t="s">
        <v>2089</v>
      </c>
      <c r="H343">
        <v>69</v>
      </c>
      <c r="I343">
        <v>1</v>
      </c>
      <c r="J343">
        <v>69</v>
      </c>
    </row>
    <row r="344" spans="1:10" x14ac:dyDescent="0.2">
      <c r="A344" s="3" t="s">
        <v>354</v>
      </c>
      <c r="B344" s="4">
        <v>43209</v>
      </c>
      <c r="C344">
        <v>5</v>
      </c>
      <c r="D344" t="s">
        <v>2081</v>
      </c>
      <c r="E344" t="s">
        <v>4</v>
      </c>
      <c r="F344" t="s">
        <v>5</v>
      </c>
      <c r="G344" t="s">
        <v>2088</v>
      </c>
      <c r="H344">
        <v>159</v>
      </c>
      <c r="I344">
        <v>0</v>
      </c>
      <c r="J344">
        <v>0</v>
      </c>
    </row>
    <row r="345" spans="1:10" x14ac:dyDescent="0.2">
      <c r="A345" s="3" t="s">
        <v>355</v>
      </c>
      <c r="B345" s="4">
        <v>43209</v>
      </c>
      <c r="C345">
        <v>9</v>
      </c>
      <c r="D345" t="s">
        <v>2068</v>
      </c>
      <c r="E345" t="s">
        <v>7</v>
      </c>
      <c r="F345" t="s">
        <v>8</v>
      </c>
      <c r="G345" t="s">
        <v>2086</v>
      </c>
      <c r="H345">
        <v>199</v>
      </c>
      <c r="I345">
        <v>6</v>
      </c>
      <c r="J345">
        <v>1194</v>
      </c>
    </row>
    <row r="346" spans="1:10" x14ac:dyDescent="0.2">
      <c r="A346" s="3" t="s">
        <v>356</v>
      </c>
      <c r="B346" s="4">
        <v>43209</v>
      </c>
      <c r="C346">
        <v>13</v>
      </c>
      <c r="D346" t="s">
        <v>2071</v>
      </c>
      <c r="E346" t="s">
        <v>1</v>
      </c>
      <c r="F346" t="s">
        <v>2</v>
      </c>
      <c r="G346" t="s">
        <v>2086</v>
      </c>
      <c r="H346">
        <v>199</v>
      </c>
      <c r="I346">
        <v>2</v>
      </c>
      <c r="J346">
        <v>398</v>
      </c>
    </row>
    <row r="347" spans="1:10" x14ac:dyDescent="0.2">
      <c r="A347" s="3" t="s">
        <v>357</v>
      </c>
      <c r="B347" s="4">
        <v>43209</v>
      </c>
      <c r="C347">
        <v>17</v>
      </c>
      <c r="D347" t="s">
        <v>2072</v>
      </c>
      <c r="E347" t="s">
        <v>10</v>
      </c>
      <c r="F347" t="s">
        <v>11</v>
      </c>
      <c r="G347" t="s">
        <v>2089</v>
      </c>
      <c r="H347">
        <v>69</v>
      </c>
      <c r="I347">
        <v>2</v>
      </c>
      <c r="J347">
        <v>138</v>
      </c>
    </row>
    <row r="348" spans="1:10" x14ac:dyDescent="0.2">
      <c r="A348" s="3" t="s">
        <v>358</v>
      </c>
      <c r="B348" s="4">
        <v>43209</v>
      </c>
      <c r="C348">
        <v>18</v>
      </c>
      <c r="D348" t="s">
        <v>2069</v>
      </c>
      <c r="E348" t="s">
        <v>10</v>
      </c>
      <c r="F348" t="s">
        <v>11</v>
      </c>
      <c r="G348" t="s">
        <v>2086</v>
      </c>
      <c r="H348">
        <v>199</v>
      </c>
      <c r="I348">
        <v>0</v>
      </c>
      <c r="J348">
        <v>0</v>
      </c>
    </row>
    <row r="349" spans="1:10" x14ac:dyDescent="0.2">
      <c r="A349" s="3" t="s">
        <v>359</v>
      </c>
      <c r="B349" s="4">
        <v>43209</v>
      </c>
      <c r="C349">
        <v>19</v>
      </c>
      <c r="D349" t="s">
        <v>2079</v>
      </c>
      <c r="E349" t="s">
        <v>10</v>
      </c>
      <c r="F349" t="s">
        <v>11</v>
      </c>
      <c r="G349" t="s">
        <v>2087</v>
      </c>
      <c r="H349">
        <v>289</v>
      </c>
      <c r="I349">
        <v>1</v>
      </c>
      <c r="J349">
        <v>289</v>
      </c>
    </row>
    <row r="350" spans="1:10" x14ac:dyDescent="0.2">
      <c r="A350" s="3" t="s">
        <v>360</v>
      </c>
      <c r="B350" s="4">
        <v>43209</v>
      </c>
      <c r="C350">
        <v>13</v>
      </c>
      <c r="D350" t="s">
        <v>2071</v>
      </c>
      <c r="E350" t="s">
        <v>32</v>
      </c>
      <c r="F350" t="s">
        <v>2</v>
      </c>
      <c r="G350" t="s">
        <v>2088</v>
      </c>
      <c r="H350">
        <v>159</v>
      </c>
      <c r="I350">
        <v>5</v>
      </c>
      <c r="J350">
        <v>795</v>
      </c>
    </row>
    <row r="351" spans="1:10" x14ac:dyDescent="0.2">
      <c r="A351" s="3" t="s">
        <v>361</v>
      </c>
      <c r="B351" s="4">
        <v>43209</v>
      </c>
      <c r="C351">
        <v>3</v>
      </c>
      <c r="D351" t="s">
        <v>2075</v>
      </c>
      <c r="E351" t="s">
        <v>4</v>
      </c>
      <c r="F351" t="s">
        <v>5</v>
      </c>
      <c r="G351" t="s">
        <v>2090</v>
      </c>
      <c r="H351">
        <v>399</v>
      </c>
      <c r="I351">
        <v>1</v>
      </c>
      <c r="J351">
        <v>399</v>
      </c>
    </row>
    <row r="352" spans="1:10" x14ac:dyDescent="0.2">
      <c r="A352" s="3" t="s">
        <v>362</v>
      </c>
      <c r="B352" s="4">
        <v>43209</v>
      </c>
      <c r="C352">
        <v>4</v>
      </c>
      <c r="D352" t="s">
        <v>2078</v>
      </c>
      <c r="E352" t="s">
        <v>36</v>
      </c>
      <c r="F352" t="s">
        <v>5</v>
      </c>
      <c r="G352" t="s">
        <v>2089</v>
      </c>
      <c r="H352">
        <v>69</v>
      </c>
      <c r="I352">
        <v>6</v>
      </c>
      <c r="J352">
        <v>414</v>
      </c>
    </row>
    <row r="353" spans="1:10" x14ac:dyDescent="0.2">
      <c r="A353" s="3" t="s">
        <v>363</v>
      </c>
      <c r="B353" s="4">
        <v>43209</v>
      </c>
      <c r="C353">
        <v>10</v>
      </c>
      <c r="D353" t="s">
        <v>2080</v>
      </c>
      <c r="E353" t="s">
        <v>20</v>
      </c>
      <c r="F353" t="s">
        <v>8</v>
      </c>
      <c r="G353" t="s">
        <v>2088</v>
      </c>
      <c r="H353">
        <v>159</v>
      </c>
      <c r="I353">
        <v>9</v>
      </c>
      <c r="J353">
        <v>1431</v>
      </c>
    </row>
    <row r="354" spans="1:10" x14ac:dyDescent="0.2">
      <c r="A354" s="3" t="s">
        <v>364</v>
      </c>
      <c r="B354" s="4">
        <v>43210</v>
      </c>
      <c r="C354">
        <v>4</v>
      </c>
      <c r="D354" t="s">
        <v>2078</v>
      </c>
      <c r="E354" t="s">
        <v>4</v>
      </c>
      <c r="F354" t="s">
        <v>5</v>
      </c>
      <c r="G354" t="s">
        <v>2090</v>
      </c>
      <c r="H354">
        <v>399</v>
      </c>
      <c r="I354">
        <v>1</v>
      </c>
      <c r="J354">
        <v>399</v>
      </c>
    </row>
    <row r="355" spans="1:10" x14ac:dyDescent="0.2">
      <c r="A355" s="3" t="s">
        <v>365</v>
      </c>
      <c r="B355" s="4">
        <v>43210</v>
      </c>
      <c r="C355">
        <v>5</v>
      </c>
      <c r="D355" t="s">
        <v>2081</v>
      </c>
      <c r="E355" t="s">
        <v>4</v>
      </c>
      <c r="F355" t="s">
        <v>5</v>
      </c>
      <c r="G355" t="s">
        <v>2089</v>
      </c>
      <c r="H355">
        <v>69</v>
      </c>
      <c r="I355">
        <v>1</v>
      </c>
      <c r="J355">
        <v>69</v>
      </c>
    </row>
    <row r="356" spans="1:10" x14ac:dyDescent="0.2">
      <c r="A356" s="3" t="s">
        <v>366</v>
      </c>
      <c r="B356" s="4">
        <v>43210</v>
      </c>
      <c r="C356">
        <v>17</v>
      </c>
      <c r="D356" t="s">
        <v>2072</v>
      </c>
      <c r="E356" t="s">
        <v>10</v>
      </c>
      <c r="F356" t="s">
        <v>11</v>
      </c>
      <c r="G356" t="s">
        <v>2090</v>
      </c>
      <c r="H356">
        <v>399</v>
      </c>
      <c r="I356">
        <v>6</v>
      </c>
      <c r="J356">
        <v>2394</v>
      </c>
    </row>
    <row r="357" spans="1:10" x14ac:dyDescent="0.2">
      <c r="A357" s="3" t="s">
        <v>367</v>
      </c>
      <c r="B357" s="4">
        <v>43211</v>
      </c>
      <c r="C357">
        <v>18</v>
      </c>
      <c r="D357" t="s">
        <v>2069</v>
      </c>
      <c r="E357" t="s">
        <v>15</v>
      </c>
      <c r="F357" t="s">
        <v>11</v>
      </c>
      <c r="G357" t="s">
        <v>2086</v>
      </c>
      <c r="H357">
        <v>199</v>
      </c>
      <c r="I357">
        <v>8</v>
      </c>
      <c r="J357">
        <v>1592</v>
      </c>
    </row>
    <row r="358" spans="1:10" x14ac:dyDescent="0.2">
      <c r="A358" s="3" t="s">
        <v>368</v>
      </c>
      <c r="B358" s="4">
        <v>43211</v>
      </c>
      <c r="C358">
        <v>3</v>
      </c>
      <c r="D358" t="s">
        <v>2075</v>
      </c>
      <c r="E358" t="s">
        <v>36</v>
      </c>
      <c r="F358" t="s">
        <v>5</v>
      </c>
      <c r="G358" t="s">
        <v>2090</v>
      </c>
      <c r="H358">
        <v>399</v>
      </c>
      <c r="I358">
        <v>2</v>
      </c>
      <c r="J358">
        <v>798</v>
      </c>
    </row>
    <row r="359" spans="1:10" x14ac:dyDescent="0.2">
      <c r="A359" s="3" t="s">
        <v>369</v>
      </c>
      <c r="B359" s="4">
        <v>43212</v>
      </c>
      <c r="C359">
        <v>2</v>
      </c>
      <c r="D359" t="s">
        <v>2084</v>
      </c>
      <c r="E359" t="s">
        <v>4</v>
      </c>
      <c r="F359" t="s">
        <v>5</v>
      </c>
      <c r="G359" t="s">
        <v>2089</v>
      </c>
      <c r="H359">
        <v>69</v>
      </c>
      <c r="I359">
        <v>2</v>
      </c>
      <c r="J359">
        <v>138</v>
      </c>
    </row>
    <row r="360" spans="1:10" x14ac:dyDescent="0.2">
      <c r="A360" s="3" t="s">
        <v>370</v>
      </c>
      <c r="B360" s="4">
        <v>43212</v>
      </c>
      <c r="C360">
        <v>1</v>
      </c>
      <c r="D360" t="s">
        <v>2067</v>
      </c>
      <c r="E360" t="s">
        <v>36</v>
      </c>
      <c r="F360" t="s">
        <v>5</v>
      </c>
      <c r="G360" t="s">
        <v>2090</v>
      </c>
      <c r="H360">
        <v>399</v>
      </c>
      <c r="I360">
        <v>5</v>
      </c>
      <c r="J360">
        <v>1995</v>
      </c>
    </row>
    <row r="361" spans="1:10" x14ac:dyDescent="0.2">
      <c r="A361" s="3" t="s">
        <v>371</v>
      </c>
      <c r="B361" s="4">
        <v>43212</v>
      </c>
      <c r="C361">
        <v>19</v>
      </c>
      <c r="D361" t="s">
        <v>2079</v>
      </c>
      <c r="E361" t="s">
        <v>10</v>
      </c>
      <c r="F361" t="s">
        <v>11</v>
      </c>
      <c r="G361" t="s">
        <v>2086</v>
      </c>
      <c r="H361">
        <v>199</v>
      </c>
      <c r="I361">
        <v>9</v>
      </c>
      <c r="J361">
        <v>1791</v>
      </c>
    </row>
    <row r="362" spans="1:10" x14ac:dyDescent="0.2">
      <c r="A362" s="3" t="s">
        <v>372</v>
      </c>
      <c r="B362" s="4">
        <v>43212</v>
      </c>
      <c r="C362">
        <v>10</v>
      </c>
      <c r="D362" t="s">
        <v>2080</v>
      </c>
      <c r="E362" t="s">
        <v>7</v>
      </c>
      <c r="F362" t="s">
        <v>8</v>
      </c>
      <c r="G362" t="s">
        <v>2089</v>
      </c>
      <c r="H362">
        <v>69</v>
      </c>
      <c r="I362">
        <v>7</v>
      </c>
      <c r="J362">
        <v>483</v>
      </c>
    </row>
    <row r="363" spans="1:10" x14ac:dyDescent="0.2">
      <c r="A363" s="3" t="s">
        <v>373</v>
      </c>
      <c r="B363" s="4">
        <v>43212</v>
      </c>
      <c r="C363">
        <v>5</v>
      </c>
      <c r="D363" t="s">
        <v>2081</v>
      </c>
      <c r="E363" t="s">
        <v>4</v>
      </c>
      <c r="F363" t="s">
        <v>5</v>
      </c>
      <c r="G363" t="s">
        <v>2090</v>
      </c>
      <c r="H363">
        <v>399</v>
      </c>
      <c r="I363">
        <v>2</v>
      </c>
      <c r="J363">
        <v>798</v>
      </c>
    </row>
    <row r="364" spans="1:10" x14ac:dyDescent="0.2">
      <c r="A364" s="3" t="s">
        <v>374</v>
      </c>
      <c r="B364" s="4">
        <v>43212</v>
      </c>
      <c r="C364">
        <v>5</v>
      </c>
      <c r="D364" t="s">
        <v>2081</v>
      </c>
      <c r="E364" t="s">
        <v>36</v>
      </c>
      <c r="F364" t="s">
        <v>5</v>
      </c>
      <c r="G364" t="s">
        <v>2088</v>
      </c>
      <c r="H364">
        <v>159</v>
      </c>
      <c r="I364">
        <v>5</v>
      </c>
      <c r="J364">
        <v>795</v>
      </c>
    </row>
    <row r="365" spans="1:10" x14ac:dyDescent="0.2">
      <c r="A365" s="3" t="s">
        <v>375</v>
      </c>
      <c r="B365" s="4">
        <v>43212</v>
      </c>
      <c r="C365">
        <v>16</v>
      </c>
      <c r="D365" t="s">
        <v>2070</v>
      </c>
      <c r="E365" t="s">
        <v>15</v>
      </c>
      <c r="F365" t="s">
        <v>11</v>
      </c>
      <c r="G365" t="s">
        <v>2088</v>
      </c>
      <c r="H365">
        <v>159</v>
      </c>
      <c r="I365">
        <v>9</v>
      </c>
      <c r="J365">
        <v>1431</v>
      </c>
    </row>
    <row r="366" spans="1:10" x14ac:dyDescent="0.2">
      <c r="A366" s="3" t="s">
        <v>376</v>
      </c>
      <c r="B366" s="4">
        <v>43213</v>
      </c>
      <c r="C366">
        <v>7</v>
      </c>
      <c r="D366" t="s">
        <v>2083</v>
      </c>
      <c r="E366" t="s">
        <v>7</v>
      </c>
      <c r="F366" t="s">
        <v>8</v>
      </c>
      <c r="G366" t="s">
        <v>2087</v>
      </c>
      <c r="H366">
        <v>289</v>
      </c>
      <c r="I366">
        <v>9</v>
      </c>
      <c r="J366">
        <v>2601</v>
      </c>
    </row>
    <row r="367" spans="1:10" x14ac:dyDescent="0.2">
      <c r="A367" s="3" t="s">
        <v>377</v>
      </c>
      <c r="B367" s="4">
        <v>43213</v>
      </c>
      <c r="C367">
        <v>7</v>
      </c>
      <c r="D367" t="s">
        <v>2083</v>
      </c>
      <c r="E367" t="s">
        <v>20</v>
      </c>
      <c r="F367" t="s">
        <v>8</v>
      </c>
      <c r="G367" t="s">
        <v>2089</v>
      </c>
      <c r="H367">
        <v>69</v>
      </c>
      <c r="I367">
        <v>0</v>
      </c>
      <c r="J367">
        <v>0</v>
      </c>
    </row>
    <row r="368" spans="1:10" x14ac:dyDescent="0.2">
      <c r="A368" s="3" t="s">
        <v>378</v>
      </c>
      <c r="B368" s="4">
        <v>43214</v>
      </c>
      <c r="C368">
        <v>7</v>
      </c>
      <c r="D368" t="s">
        <v>2083</v>
      </c>
      <c r="E368" t="s">
        <v>7</v>
      </c>
      <c r="F368" t="s">
        <v>8</v>
      </c>
      <c r="G368" t="s">
        <v>2087</v>
      </c>
      <c r="H368">
        <v>289</v>
      </c>
      <c r="I368">
        <v>2</v>
      </c>
      <c r="J368">
        <v>578</v>
      </c>
    </row>
    <row r="369" spans="1:10" x14ac:dyDescent="0.2">
      <c r="A369" s="3" t="s">
        <v>379</v>
      </c>
      <c r="B369" s="4">
        <v>43214</v>
      </c>
      <c r="C369">
        <v>8</v>
      </c>
      <c r="D369" t="s">
        <v>2076</v>
      </c>
      <c r="E369" t="s">
        <v>7</v>
      </c>
      <c r="F369" t="s">
        <v>8</v>
      </c>
      <c r="G369" t="s">
        <v>2087</v>
      </c>
      <c r="H369">
        <v>289</v>
      </c>
      <c r="I369">
        <v>6</v>
      </c>
      <c r="J369">
        <v>1734</v>
      </c>
    </row>
    <row r="370" spans="1:10" x14ac:dyDescent="0.2">
      <c r="A370" s="3" t="s">
        <v>380</v>
      </c>
      <c r="B370" s="4">
        <v>43214</v>
      </c>
      <c r="C370">
        <v>6</v>
      </c>
      <c r="D370" t="s">
        <v>2077</v>
      </c>
      <c r="E370" t="s">
        <v>20</v>
      </c>
      <c r="F370" t="s">
        <v>8</v>
      </c>
      <c r="G370" t="s">
        <v>2088</v>
      </c>
      <c r="H370">
        <v>159</v>
      </c>
      <c r="I370">
        <v>7</v>
      </c>
      <c r="J370">
        <v>1113</v>
      </c>
    </row>
    <row r="371" spans="1:10" x14ac:dyDescent="0.2">
      <c r="A371" s="3" t="s">
        <v>381</v>
      </c>
      <c r="B371" s="4">
        <v>43214</v>
      </c>
      <c r="C371">
        <v>15</v>
      </c>
      <c r="D371" t="s">
        <v>2085</v>
      </c>
      <c r="E371" t="s">
        <v>32</v>
      </c>
      <c r="F371" t="s">
        <v>2</v>
      </c>
      <c r="G371" t="s">
        <v>2086</v>
      </c>
      <c r="H371">
        <v>199</v>
      </c>
      <c r="I371">
        <v>4</v>
      </c>
      <c r="J371">
        <v>796</v>
      </c>
    </row>
    <row r="372" spans="1:10" x14ac:dyDescent="0.2">
      <c r="A372" s="3" t="s">
        <v>382</v>
      </c>
      <c r="B372" s="4">
        <v>43214</v>
      </c>
      <c r="C372">
        <v>18</v>
      </c>
      <c r="D372" t="s">
        <v>2069</v>
      </c>
      <c r="E372" t="s">
        <v>15</v>
      </c>
      <c r="F372" t="s">
        <v>11</v>
      </c>
      <c r="G372" t="s">
        <v>2088</v>
      </c>
      <c r="H372">
        <v>159</v>
      </c>
      <c r="I372">
        <v>8</v>
      </c>
      <c r="J372">
        <v>1272</v>
      </c>
    </row>
    <row r="373" spans="1:10" x14ac:dyDescent="0.2">
      <c r="A373" s="3" t="s">
        <v>383</v>
      </c>
      <c r="B373" s="4">
        <v>43214</v>
      </c>
      <c r="C373">
        <v>7</v>
      </c>
      <c r="D373" t="s">
        <v>2083</v>
      </c>
      <c r="E373" t="s">
        <v>7</v>
      </c>
      <c r="F373" t="s">
        <v>8</v>
      </c>
      <c r="G373" t="s">
        <v>2087</v>
      </c>
      <c r="H373">
        <v>289</v>
      </c>
      <c r="I373">
        <v>8</v>
      </c>
      <c r="J373">
        <v>2312</v>
      </c>
    </row>
    <row r="374" spans="1:10" x14ac:dyDescent="0.2">
      <c r="A374" s="3" t="s">
        <v>384</v>
      </c>
      <c r="B374" s="4">
        <v>43214</v>
      </c>
      <c r="C374">
        <v>15</v>
      </c>
      <c r="D374" t="s">
        <v>2085</v>
      </c>
      <c r="E374" t="s">
        <v>1</v>
      </c>
      <c r="F374" t="s">
        <v>2</v>
      </c>
      <c r="G374" t="s">
        <v>2086</v>
      </c>
      <c r="H374">
        <v>199</v>
      </c>
      <c r="I374">
        <v>6</v>
      </c>
      <c r="J374">
        <v>1194</v>
      </c>
    </row>
    <row r="375" spans="1:10" x14ac:dyDescent="0.2">
      <c r="A375" s="3" t="s">
        <v>385</v>
      </c>
      <c r="B375" s="4">
        <v>43215</v>
      </c>
      <c r="C375">
        <v>5</v>
      </c>
      <c r="D375" t="s">
        <v>2081</v>
      </c>
      <c r="E375" t="s">
        <v>4</v>
      </c>
      <c r="F375" t="s">
        <v>5</v>
      </c>
      <c r="G375" t="s">
        <v>2090</v>
      </c>
      <c r="H375">
        <v>399</v>
      </c>
      <c r="I375">
        <v>3</v>
      </c>
      <c r="J375">
        <v>1197</v>
      </c>
    </row>
    <row r="376" spans="1:10" x14ac:dyDescent="0.2">
      <c r="A376" s="3" t="s">
        <v>386</v>
      </c>
      <c r="B376" s="4">
        <v>43215</v>
      </c>
      <c r="C376">
        <v>15</v>
      </c>
      <c r="D376" t="s">
        <v>2085</v>
      </c>
      <c r="E376" t="s">
        <v>32</v>
      </c>
      <c r="F376" t="s">
        <v>2</v>
      </c>
      <c r="G376" t="s">
        <v>2088</v>
      </c>
      <c r="H376">
        <v>159</v>
      </c>
      <c r="I376">
        <v>4</v>
      </c>
      <c r="J376">
        <v>636</v>
      </c>
    </row>
    <row r="377" spans="1:10" x14ac:dyDescent="0.2">
      <c r="A377" s="3" t="s">
        <v>387</v>
      </c>
      <c r="B377" s="4">
        <v>43215</v>
      </c>
      <c r="C377">
        <v>16</v>
      </c>
      <c r="D377" t="s">
        <v>2070</v>
      </c>
      <c r="E377" t="s">
        <v>15</v>
      </c>
      <c r="F377" t="s">
        <v>11</v>
      </c>
      <c r="G377" t="s">
        <v>2089</v>
      </c>
      <c r="H377">
        <v>69</v>
      </c>
      <c r="I377">
        <v>3</v>
      </c>
      <c r="J377">
        <v>207</v>
      </c>
    </row>
    <row r="378" spans="1:10" x14ac:dyDescent="0.2">
      <c r="A378" s="3" t="s">
        <v>388</v>
      </c>
      <c r="B378" s="4">
        <v>43215</v>
      </c>
      <c r="C378">
        <v>12</v>
      </c>
      <c r="D378" t="s">
        <v>2082</v>
      </c>
      <c r="E378" t="s">
        <v>32</v>
      </c>
      <c r="F378" t="s">
        <v>2</v>
      </c>
      <c r="G378" t="s">
        <v>2086</v>
      </c>
      <c r="H378">
        <v>199</v>
      </c>
      <c r="I378">
        <v>6</v>
      </c>
      <c r="J378">
        <v>1194</v>
      </c>
    </row>
    <row r="379" spans="1:10" x14ac:dyDescent="0.2">
      <c r="A379" s="3" t="s">
        <v>389</v>
      </c>
      <c r="B379" s="4">
        <v>43215</v>
      </c>
      <c r="C379">
        <v>11</v>
      </c>
      <c r="D379" t="s">
        <v>2066</v>
      </c>
      <c r="E379" t="s">
        <v>1</v>
      </c>
      <c r="F379" t="s">
        <v>2</v>
      </c>
      <c r="G379" t="s">
        <v>2090</v>
      </c>
      <c r="H379">
        <v>399</v>
      </c>
      <c r="I379">
        <v>3</v>
      </c>
      <c r="J379">
        <v>1197</v>
      </c>
    </row>
    <row r="380" spans="1:10" x14ac:dyDescent="0.2">
      <c r="A380" s="3" t="s">
        <v>390</v>
      </c>
      <c r="B380" s="4">
        <v>43215</v>
      </c>
      <c r="C380">
        <v>15</v>
      </c>
      <c r="D380" t="s">
        <v>2085</v>
      </c>
      <c r="E380" t="s">
        <v>1</v>
      </c>
      <c r="F380" t="s">
        <v>2</v>
      </c>
      <c r="G380" t="s">
        <v>2088</v>
      </c>
      <c r="H380">
        <v>159</v>
      </c>
      <c r="I380">
        <v>0</v>
      </c>
      <c r="J380">
        <v>0</v>
      </c>
    </row>
    <row r="381" spans="1:10" x14ac:dyDescent="0.2">
      <c r="A381" s="3" t="s">
        <v>391</v>
      </c>
      <c r="B381" s="4">
        <v>43216</v>
      </c>
      <c r="C381">
        <v>19</v>
      </c>
      <c r="D381" t="s">
        <v>2079</v>
      </c>
      <c r="E381" t="s">
        <v>15</v>
      </c>
      <c r="F381" t="s">
        <v>11</v>
      </c>
      <c r="G381" t="s">
        <v>2088</v>
      </c>
      <c r="H381">
        <v>159</v>
      </c>
      <c r="I381">
        <v>5</v>
      </c>
      <c r="J381">
        <v>795</v>
      </c>
    </row>
    <row r="382" spans="1:10" x14ac:dyDescent="0.2">
      <c r="A382" s="3" t="s">
        <v>392</v>
      </c>
      <c r="B382" s="4">
        <v>43217</v>
      </c>
      <c r="C382">
        <v>5</v>
      </c>
      <c r="D382" t="s">
        <v>2081</v>
      </c>
      <c r="E382" t="s">
        <v>4</v>
      </c>
      <c r="F382" t="s">
        <v>5</v>
      </c>
      <c r="G382" t="s">
        <v>2089</v>
      </c>
      <c r="H382">
        <v>69</v>
      </c>
      <c r="I382">
        <v>5</v>
      </c>
      <c r="J382">
        <v>345</v>
      </c>
    </row>
    <row r="383" spans="1:10" x14ac:dyDescent="0.2">
      <c r="A383" s="3" t="s">
        <v>393</v>
      </c>
      <c r="B383" s="4">
        <v>43218</v>
      </c>
      <c r="C383">
        <v>7</v>
      </c>
      <c r="D383" t="s">
        <v>2083</v>
      </c>
      <c r="E383" t="s">
        <v>20</v>
      </c>
      <c r="F383" t="s">
        <v>8</v>
      </c>
      <c r="G383" t="s">
        <v>2089</v>
      </c>
      <c r="H383">
        <v>69</v>
      </c>
      <c r="I383">
        <v>8</v>
      </c>
      <c r="J383">
        <v>552</v>
      </c>
    </row>
    <row r="384" spans="1:10" x14ac:dyDescent="0.2">
      <c r="A384" s="3" t="s">
        <v>394</v>
      </c>
      <c r="B384" s="4">
        <v>43218</v>
      </c>
      <c r="C384">
        <v>2</v>
      </c>
      <c r="D384" t="s">
        <v>2084</v>
      </c>
      <c r="E384" t="s">
        <v>4</v>
      </c>
      <c r="F384" t="s">
        <v>5</v>
      </c>
      <c r="G384" t="s">
        <v>2088</v>
      </c>
      <c r="H384">
        <v>159</v>
      </c>
      <c r="I384">
        <v>7</v>
      </c>
      <c r="J384">
        <v>1113</v>
      </c>
    </row>
    <row r="385" spans="1:10" x14ac:dyDescent="0.2">
      <c r="A385" s="3" t="s">
        <v>395</v>
      </c>
      <c r="B385" s="4">
        <v>43218</v>
      </c>
      <c r="C385">
        <v>1</v>
      </c>
      <c r="D385" t="s">
        <v>2067</v>
      </c>
      <c r="E385" t="s">
        <v>36</v>
      </c>
      <c r="F385" t="s">
        <v>5</v>
      </c>
      <c r="G385" t="s">
        <v>2088</v>
      </c>
      <c r="H385">
        <v>159</v>
      </c>
      <c r="I385">
        <v>5</v>
      </c>
      <c r="J385">
        <v>795</v>
      </c>
    </row>
    <row r="386" spans="1:10" x14ac:dyDescent="0.2">
      <c r="A386" s="3" t="s">
        <v>396</v>
      </c>
      <c r="B386" s="4">
        <v>43218</v>
      </c>
      <c r="C386">
        <v>17</v>
      </c>
      <c r="D386" t="s">
        <v>2072</v>
      </c>
      <c r="E386" t="s">
        <v>15</v>
      </c>
      <c r="F386" t="s">
        <v>11</v>
      </c>
      <c r="G386" t="s">
        <v>2087</v>
      </c>
      <c r="H386">
        <v>289</v>
      </c>
      <c r="I386">
        <v>3</v>
      </c>
      <c r="J386">
        <v>867</v>
      </c>
    </row>
    <row r="387" spans="1:10" x14ac:dyDescent="0.2">
      <c r="A387" s="3" t="s">
        <v>397</v>
      </c>
      <c r="B387" s="4">
        <v>43218</v>
      </c>
      <c r="C387">
        <v>3</v>
      </c>
      <c r="D387" t="s">
        <v>2075</v>
      </c>
      <c r="E387" t="s">
        <v>4</v>
      </c>
      <c r="F387" t="s">
        <v>5</v>
      </c>
      <c r="G387" t="s">
        <v>2090</v>
      </c>
      <c r="H387">
        <v>399</v>
      </c>
      <c r="I387">
        <v>2</v>
      </c>
      <c r="J387">
        <v>798</v>
      </c>
    </row>
    <row r="388" spans="1:10" x14ac:dyDescent="0.2">
      <c r="A388" s="3" t="s">
        <v>398</v>
      </c>
      <c r="B388" s="4">
        <v>43218</v>
      </c>
      <c r="C388">
        <v>9</v>
      </c>
      <c r="D388" t="s">
        <v>2068</v>
      </c>
      <c r="E388" t="s">
        <v>20</v>
      </c>
      <c r="F388" t="s">
        <v>8</v>
      </c>
      <c r="G388" t="s">
        <v>2088</v>
      </c>
      <c r="H388">
        <v>159</v>
      </c>
      <c r="I388">
        <v>8</v>
      </c>
      <c r="J388">
        <v>1272</v>
      </c>
    </row>
    <row r="389" spans="1:10" x14ac:dyDescent="0.2">
      <c r="A389" s="3" t="s">
        <v>399</v>
      </c>
      <c r="B389" s="4">
        <v>43218</v>
      </c>
      <c r="C389">
        <v>20</v>
      </c>
      <c r="D389" t="s">
        <v>2074</v>
      </c>
      <c r="E389" t="s">
        <v>15</v>
      </c>
      <c r="F389" t="s">
        <v>11</v>
      </c>
      <c r="G389" t="s">
        <v>2089</v>
      </c>
      <c r="H389">
        <v>69</v>
      </c>
      <c r="I389">
        <v>4</v>
      </c>
      <c r="J389">
        <v>276</v>
      </c>
    </row>
    <row r="390" spans="1:10" x14ac:dyDescent="0.2">
      <c r="A390" s="3" t="s">
        <v>400</v>
      </c>
      <c r="B390" s="4">
        <v>43218</v>
      </c>
      <c r="C390">
        <v>13</v>
      </c>
      <c r="D390" t="s">
        <v>2071</v>
      </c>
      <c r="E390" t="s">
        <v>32</v>
      </c>
      <c r="F390" t="s">
        <v>2</v>
      </c>
      <c r="G390" t="s">
        <v>2087</v>
      </c>
      <c r="H390">
        <v>289</v>
      </c>
      <c r="I390">
        <v>3</v>
      </c>
      <c r="J390">
        <v>867</v>
      </c>
    </row>
    <row r="391" spans="1:10" x14ac:dyDescent="0.2">
      <c r="A391" s="3" t="s">
        <v>401</v>
      </c>
      <c r="B391" s="4">
        <v>43218</v>
      </c>
      <c r="C391">
        <v>1</v>
      </c>
      <c r="D391" t="s">
        <v>2067</v>
      </c>
      <c r="E391" t="s">
        <v>36</v>
      </c>
      <c r="F391" t="s">
        <v>5</v>
      </c>
      <c r="G391" t="s">
        <v>2087</v>
      </c>
      <c r="H391">
        <v>289</v>
      </c>
      <c r="I391">
        <v>4</v>
      </c>
      <c r="J391">
        <v>1156</v>
      </c>
    </row>
    <row r="392" spans="1:10" x14ac:dyDescent="0.2">
      <c r="A392" s="3" t="s">
        <v>402</v>
      </c>
      <c r="B392" s="4">
        <v>43218</v>
      </c>
      <c r="C392">
        <v>10</v>
      </c>
      <c r="D392" t="s">
        <v>2080</v>
      </c>
      <c r="E392" t="s">
        <v>20</v>
      </c>
      <c r="F392" t="s">
        <v>8</v>
      </c>
      <c r="G392" t="s">
        <v>2086</v>
      </c>
      <c r="H392">
        <v>199</v>
      </c>
      <c r="I392">
        <v>0</v>
      </c>
      <c r="J392">
        <v>0</v>
      </c>
    </row>
    <row r="393" spans="1:10" x14ac:dyDescent="0.2">
      <c r="A393" s="3" t="s">
        <v>403</v>
      </c>
      <c r="B393" s="4">
        <v>43219</v>
      </c>
      <c r="C393">
        <v>8</v>
      </c>
      <c r="D393" t="s">
        <v>2076</v>
      </c>
      <c r="E393" t="s">
        <v>7</v>
      </c>
      <c r="F393" t="s">
        <v>8</v>
      </c>
      <c r="G393" t="s">
        <v>2087</v>
      </c>
      <c r="H393">
        <v>289</v>
      </c>
      <c r="I393">
        <v>0</v>
      </c>
      <c r="J393">
        <v>0</v>
      </c>
    </row>
    <row r="394" spans="1:10" x14ac:dyDescent="0.2">
      <c r="A394" s="3" t="s">
        <v>404</v>
      </c>
      <c r="B394" s="4">
        <v>43219</v>
      </c>
      <c r="C394">
        <v>14</v>
      </c>
      <c r="D394" t="s">
        <v>2073</v>
      </c>
      <c r="E394" t="s">
        <v>32</v>
      </c>
      <c r="F394" t="s">
        <v>2</v>
      </c>
      <c r="G394" t="s">
        <v>2089</v>
      </c>
      <c r="H394">
        <v>69</v>
      </c>
      <c r="I394">
        <v>7</v>
      </c>
      <c r="J394">
        <v>483</v>
      </c>
    </row>
    <row r="395" spans="1:10" x14ac:dyDescent="0.2">
      <c r="A395" s="3" t="s">
        <v>405</v>
      </c>
      <c r="B395" s="4">
        <v>43220</v>
      </c>
      <c r="C395">
        <v>18</v>
      </c>
      <c r="D395" t="s">
        <v>2069</v>
      </c>
      <c r="E395" t="s">
        <v>10</v>
      </c>
      <c r="F395" t="s">
        <v>11</v>
      </c>
      <c r="G395" t="s">
        <v>2086</v>
      </c>
      <c r="H395">
        <v>199</v>
      </c>
      <c r="I395">
        <v>3</v>
      </c>
      <c r="J395">
        <v>597</v>
      </c>
    </row>
    <row r="396" spans="1:10" x14ac:dyDescent="0.2">
      <c r="A396" s="3" t="s">
        <v>406</v>
      </c>
      <c r="B396" s="4">
        <v>43221</v>
      </c>
      <c r="C396">
        <v>18</v>
      </c>
      <c r="D396" t="s">
        <v>2069</v>
      </c>
      <c r="E396" t="s">
        <v>10</v>
      </c>
      <c r="F396" t="s">
        <v>11</v>
      </c>
      <c r="G396" t="s">
        <v>2089</v>
      </c>
      <c r="H396">
        <v>69</v>
      </c>
      <c r="I396">
        <v>3</v>
      </c>
      <c r="J396">
        <v>207</v>
      </c>
    </row>
    <row r="397" spans="1:10" x14ac:dyDescent="0.2">
      <c r="A397" s="3" t="s">
        <v>407</v>
      </c>
      <c r="B397" s="4">
        <v>43222</v>
      </c>
      <c r="C397">
        <v>14</v>
      </c>
      <c r="D397" t="s">
        <v>2073</v>
      </c>
      <c r="E397" t="s">
        <v>32</v>
      </c>
      <c r="F397" t="s">
        <v>2</v>
      </c>
      <c r="G397" t="s">
        <v>2088</v>
      </c>
      <c r="H397">
        <v>159</v>
      </c>
      <c r="I397">
        <v>5</v>
      </c>
      <c r="J397">
        <v>795</v>
      </c>
    </row>
    <row r="398" spans="1:10" x14ac:dyDescent="0.2">
      <c r="A398" s="3" t="s">
        <v>408</v>
      </c>
      <c r="B398" s="4">
        <v>43222</v>
      </c>
      <c r="C398">
        <v>19</v>
      </c>
      <c r="D398" t="s">
        <v>2079</v>
      </c>
      <c r="E398" t="s">
        <v>15</v>
      </c>
      <c r="F398" t="s">
        <v>11</v>
      </c>
      <c r="G398" t="s">
        <v>2087</v>
      </c>
      <c r="H398">
        <v>289</v>
      </c>
      <c r="I398">
        <v>1</v>
      </c>
      <c r="J398">
        <v>289</v>
      </c>
    </row>
    <row r="399" spans="1:10" x14ac:dyDescent="0.2">
      <c r="A399" s="3" t="s">
        <v>409</v>
      </c>
      <c r="B399" s="4">
        <v>43223</v>
      </c>
      <c r="C399">
        <v>18</v>
      </c>
      <c r="D399" t="s">
        <v>2069</v>
      </c>
      <c r="E399" t="s">
        <v>15</v>
      </c>
      <c r="F399" t="s">
        <v>11</v>
      </c>
      <c r="G399" t="s">
        <v>2088</v>
      </c>
      <c r="H399">
        <v>159</v>
      </c>
      <c r="I399">
        <v>0</v>
      </c>
      <c r="J399">
        <v>0</v>
      </c>
    </row>
    <row r="400" spans="1:10" x14ac:dyDescent="0.2">
      <c r="A400" s="3" t="s">
        <v>410</v>
      </c>
      <c r="B400" s="4">
        <v>43223</v>
      </c>
      <c r="C400">
        <v>5</v>
      </c>
      <c r="D400" t="s">
        <v>2081</v>
      </c>
      <c r="E400" t="s">
        <v>36</v>
      </c>
      <c r="F400" t="s">
        <v>5</v>
      </c>
      <c r="G400" t="s">
        <v>2090</v>
      </c>
      <c r="H400">
        <v>399</v>
      </c>
      <c r="I400">
        <v>7</v>
      </c>
      <c r="J400">
        <v>2793</v>
      </c>
    </row>
    <row r="401" spans="1:10" x14ac:dyDescent="0.2">
      <c r="A401" s="3" t="s">
        <v>411</v>
      </c>
      <c r="B401" s="4">
        <v>43223</v>
      </c>
      <c r="C401">
        <v>19</v>
      </c>
      <c r="D401" t="s">
        <v>2079</v>
      </c>
      <c r="E401" t="s">
        <v>10</v>
      </c>
      <c r="F401" t="s">
        <v>11</v>
      </c>
      <c r="G401" t="s">
        <v>2087</v>
      </c>
      <c r="H401">
        <v>289</v>
      </c>
      <c r="I401">
        <v>6</v>
      </c>
      <c r="J401">
        <v>1734</v>
      </c>
    </row>
    <row r="402" spans="1:10" x14ac:dyDescent="0.2">
      <c r="A402" s="3" t="s">
        <v>412</v>
      </c>
      <c r="B402" s="4">
        <v>43224</v>
      </c>
      <c r="C402">
        <v>5</v>
      </c>
      <c r="D402" t="s">
        <v>2081</v>
      </c>
      <c r="E402" t="s">
        <v>4</v>
      </c>
      <c r="F402" t="s">
        <v>5</v>
      </c>
      <c r="G402" t="s">
        <v>2089</v>
      </c>
      <c r="H402">
        <v>69</v>
      </c>
      <c r="I402">
        <v>0</v>
      </c>
      <c r="J402">
        <v>0</v>
      </c>
    </row>
    <row r="403" spans="1:10" x14ac:dyDescent="0.2">
      <c r="A403" s="3" t="s">
        <v>413</v>
      </c>
      <c r="B403" s="4">
        <v>43225</v>
      </c>
      <c r="C403">
        <v>16</v>
      </c>
      <c r="D403" t="s">
        <v>2070</v>
      </c>
      <c r="E403" t="s">
        <v>15</v>
      </c>
      <c r="F403" t="s">
        <v>11</v>
      </c>
      <c r="G403" t="s">
        <v>2087</v>
      </c>
      <c r="H403">
        <v>289</v>
      </c>
      <c r="I403">
        <v>8</v>
      </c>
      <c r="J403">
        <v>2312</v>
      </c>
    </row>
    <row r="404" spans="1:10" x14ac:dyDescent="0.2">
      <c r="A404" s="3" t="s">
        <v>414</v>
      </c>
      <c r="B404" s="4">
        <v>43225</v>
      </c>
      <c r="C404">
        <v>12</v>
      </c>
      <c r="D404" t="s">
        <v>2082</v>
      </c>
      <c r="E404" t="s">
        <v>32</v>
      </c>
      <c r="F404" t="s">
        <v>2</v>
      </c>
      <c r="G404" t="s">
        <v>2090</v>
      </c>
      <c r="H404">
        <v>399</v>
      </c>
      <c r="I404">
        <v>6</v>
      </c>
      <c r="J404">
        <v>2394</v>
      </c>
    </row>
    <row r="405" spans="1:10" x14ac:dyDescent="0.2">
      <c r="A405" s="3" t="s">
        <v>415</v>
      </c>
      <c r="B405" s="4">
        <v>43226</v>
      </c>
      <c r="C405">
        <v>5</v>
      </c>
      <c r="D405" t="s">
        <v>2081</v>
      </c>
      <c r="E405" t="s">
        <v>4</v>
      </c>
      <c r="F405" t="s">
        <v>5</v>
      </c>
      <c r="G405" t="s">
        <v>2088</v>
      </c>
      <c r="H405">
        <v>159</v>
      </c>
      <c r="I405">
        <v>9</v>
      </c>
      <c r="J405">
        <v>1431</v>
      </c>
    </row>
    <row r="406" spans="1:10" x14ac:dyDescent="0.2">
      <c r="A406" s="3" t="s">
        <v>416</v>
      </c>
      <c r="B406" s="4">
        <v>43226</v>
      </c>
      <c r="C406">
        <v>1</v>
      </c>
      <c r="D406" t="s">
        <v>2067</v>
      </c>
      <c r="E406" t="s">
        <v>4</v>
      </c>
      <c r="F406" t="s">
        <v>5</v>
      </c>
      <c r="G406" t="s">
        <v>2088</v>
      </c>
      <c r="H406">
        <v>159</v>
      </c>
      <c r="I406">
        <v>5</v>
      </c>
      <c r="J406">
        <v>795</v>
      </c>
    </row>
    <row r="407" spans="1:10" x14ac:dyDescent="0.2">
      <c r="A407" s="3" t="s">
        <v>417</v>
      </c>
      <c r="B407" s="4">
        <v>43226</v>
      </c>
      <c r="C407">
        <v>6</v>
      </c>
      <c r="D407" t="s">
        <v>2077</v>
      </c>
      <c r="E407" t="s">
        <v>20</v>
      </c>
      <c r="F407" t="s">
        <v>8</v>
      </c>
      <c r="G407" t="s">
        <v>2088</v>
      </c>
      <c r="H407">
        <v>159</v>
      </c>
      <c r="I407">
        <v>8</v>
      </c>
      <c r="J407">
        <v>1272</v>
      </c>
    </row>
    <row r="408" spans="1:10" x14ac:dyDescent="0.2">
      <c r="A408" s="3" t="s">
        <v>418</v>
      </c>
      <c r="B408" s="4">
        <v>43226</v>
      </c>
      <c r="C408">
        <v>16</v>
      </c>
      <c r="D408" t="s">
        <v>2070</v>
      </c>
      <c r="E408" t="s">
        <v>15</v>
      </c>
      <c r="F408" t="s">
        <v>11</v>
      </c>
      <c r="G408" t="s">
        <v>2089</v>
      </c>
      <c r="H408">
        <v>69</v>
      </c>
      <c r="I408">
        <v>7</v>
      </c>
      <c r="J408">
        <v>483</v>
      </c>
    </row>
    <row r="409" spans="1:10" x14ac:dyDescent="0.2">
      <c r="A409" s="3" t="s">
        <v>419</v>
      </c>
      <c r="B409" s="4">
        <v>43226</v>
      </c>
      <c r="C409">
        <v>4</v>
      </c>
      <c r="D409" t="s">
        <v>2078</v>
      </c>
      <c r="E409" t="s">
        <v>36</v>
      </c>
      <c r="F409" t="s">
        <v>5</v>
      </c>
      <c r="G409" t="s">
        <v>2087</v>
      </c>
      <c r="H409">
        <v>289</v>
      </c>
      <c r="I409">
        <v>6</v>
      </c>
      <c r="J409">
        <v>1734</v>
      </c>
    </row>
    <row r="410" spans="1:10" x14ac:dyDescent="0.2">
      <c r="A410" s="3" t="s">
        <v>420</v>
      </c>
      <c r="B410" s="4">
        <v>43226</v>
      </c>
      <c r="C410">
        <v>16</v>
      </c>
      <c r="D410" t="s">
        <v>2070</v>
      </c>
      <c r="E410" t="s">
        <v>10</v>
      </c>
      <c r="F410" t="s">
        <v>11</v>
      </c>
      <c r="G410" t="s">
        <v>2086</v>
      </c>
      <c r="H410">
        <v>199</v>
      </c>
      <c r="I410">
        <v>3</v>
      </c>
      <c r="J410">
        <v>597</v>
      </c>
    </row>
    <row r="411" spans="1:10" x14ac:dyDescent="0.2">
      <c r="A411" s="3" t="s">
        <v>421</v>
      </c>
      <c r="B411" s="4">
        <v>43226</v>
      </c>
      <c r="C411">
        <v>16</v>
      </c>
      <c r="D411" t="s">
        <v>2070</v>
      </c>
      <c r="E411" t="s">
        <v>15</v>
      </c>
      <c r="F411" t="s">
        <v>11</v>
      </c>
      <c r="G411" t="s">
        <v>2088</v>
      </c>
      <c r="H411">
        <v>159</v>
      </c>
      <c r="I411">
        <v>4</v>
      </c>
      <c r="J411">
        <v>636</v>
      </c>
    </row>
    <row r="412" spans="1:10" x14ac:dyDescent="0.2">
      <c r="A412" s="3" t="s">
        <v>422</v>
      </c>
      <c r="B412" s="4">
        <v>43226</v>
      </c>
      <c r="C412">
        <v>8</v>
      </c>
      <c r="D412" t="s">
        <v>2076</v>
      </c>
      <c r="E412" t="s">
        <v>20</v>
      </c>
      <c r="F412" t="s">
        <v>8</v>
      </c>
      <c r="G412" t="s">
        <v>2088</v>
      </c>
      <c r="H412">
        <v>159</v>
      </c>
      <c r="I412">
        <v>4</v>
      </c>
      <c r="J412">
        <v>636</v>
      </c>
    </row>
    <row r="413" spans="1:10" x14ac:dyDescent="0.2">
      <c r="A413" s="3" t="s">
        <v>423</v>
      </c>
      <c r="B413" s="4">
        <v>43226</v>
      </c>
      <c r="C413">
        <v>13</v>
      </c>
      <c r="D413" t="s">
        <v>2071</v>
      </c>
      <c r="E413" t="s">
        <v>1</v>
      </c>
      <c r="F413" t="s">
        <v>2</v>
      </c>
      <c r="G413" t="s">
        <v>2089</v>
      </c>
      <c r="H413">
        <v>69</v>
      </c>
      <c r="I413">
        <v>7</v>
      </c>
      <c r="J413">
        <v>483</v>
      </c>
    </row>
    <row r="414" spans="1:10" x14ac:dyDescent="0.2">
      <c r="A414" s="3" t="s">
        <v>424</v>
      </c>
      <c r="B414" s="4">
        <v>43226</v>
      </c>
      <c r="C414">
        <v>3</v>
      </c>
      <c r="D414" t="s">
        <v>2075</v>
      </c>
      <c r="E414" t="s">
        <v>36</v>
      </c>
      <c r="F414" t="s">
        <v>5</v>
      </c>
      <c r="G414" t="s">
        <v>2086</v>
      </c>
      <c r="H414">
        <v>199</v>
      </c>
      <c r="I414">
        <v>1</v>
      </c>
      <c r="J414">
        <v>199</v>
      </c>
    </row>
    <row r="415" spans="1:10" x14ac:dyDescent="0.2">
      <c r="A415" s="3" t="s">
        <v>425</v>
      </c>
      <c r="B415" s="4">
        <v>43227</v>
      </c>
      <c r="C415">
        <v>19</v>
      </c>
      <c r="D415" t="s">
        <v>2079</v>
      </c>
      <c r="E415" t="s">
        <v>10</v>
      </c>
      <c r="F415" t="s">
        <v>11</v>
      </c>
      <c r="G415" t="s">
        <v>2089</v>
      </c>
      <c r="H415">
        <v>69</v>
      </c>
      <c r="I415">
        <v>6</v>
      </c>
      <c r="J415">
        <v>414</v>
      </c>
    </row>
    <row r="416" spans="1:10" x14ac:dyDescent="0.2">
      <c r="A416" s="3" t="s">
        <v>426</v>
      </c>
      <c r="B416" s="4">
        <v>43228</v>
      </c>
      <c r="C416">
        <v>17</v>
      </c>
      <c r="D416" t="s">
        <v>2072</v>
      </c>
      <c r="E416" t="s">
        <v>15</v>
      </c>
      <c r="F416" t="s">
        <v>11</v>
      </c>
      <c r="G416" t="s">
        <v>2088</v>
      </c>
      <c r="H416">
        <v>159</v>
      </c>
      <c r="I416">
        <v>7</v>
      </c>
      <c r="J416">
        <v>1113</v>
      </c>
    </row>
    <row r="417" spans="1:10" x14ac:dyDescent="0.2">
      <c r="A417" s="3" t="s">
        <v>427</v>
      </c>
      <c r="B417" s="4">
        <v>43228</v>
      </c>
      <c r="C417">
        <v>13</v>
      </c>
      <c r="D417" t="s">
        <v>2071</v>
      </c>
      <c r="E417" t="s">
        <v>1</v>
      </c>
      <c r="F417" t="s">
        <v>2</v>
      </c>
      <c r="G417" t="s">
        <v>2086</v>
      </c>
      <c r="H417">
        <v>199</v>
      </c>
      <c r="I417">
        <v>1</v>
      </c>
      <c r="J417">
        <v>199</v>
      </c>
    </row>
    <row r="418" spans="1:10" x14ac:dyDescent="0.2">
      <c r="A418" s="3" t="s">
        <v>428</v>
      </c>
      <c r="B418" s="4">
        <v>43229</v>
      </c>
      <c r="C418">
        <v>2</v>
      </c>
      <c r="D418" t="s">
        <v>2084</v>
      </c>
      <c r="E418" t="s">
        <v>4</v>
      </c>
      <c r="F418" t="s">
        <v>5</v>
      </c>
      <c r="G418" t="s">
        <v>2090</v>
      </c>
      <c r="H418">
        <v>399</v>
      </c>
      <c r="I418">
        <v>1</v>
      </c>
      <c r="J418">
        <v>399</v>
      </c>
    </row>
    <row r="419" spans="1:10" x14ac:dyDescent="0.2">
      <c r="A419" s="3" t="s">
        <v>429</v>
      </c>
      <c r="B419" s="4">
        <v>43230</v>
      </c>
      <c r="C419">
        <v>6</v>
      </c>
      <c r="D419" t="s">
        <v>2077</v>
      </c>
      <c r="E419" t="s">
        <v>20</v>
      </c>
      <c r="F419" t="s">
        <v>8</v>
      </c>
      <c r="G419" t="s">
        <v>2088</v>
      </c>
      <c r="H419">
        <v>159</v>
      </c>
      <c r="I419">
        <v>9</v>
      </c>
      <c r="J419">
        <v>1431</v>
      </c>
    </row>
    <row r="420" spans="1:10" x14ac:dyDescent="0.2">
      <c r="A420" s="3" t="s">
        <v>430</v>
      </c>
      <c r="B420" s="4">
        <v>43230</v>
      </c>
      <c r="C420">
        <v>14</v>
      </c>
      <c r="D420" t="s">
        <v>2073</v>
      </c>
      <c r="E420" t="s">
        <v>1</v>
      </c>
      <c r="F420" t="s">
        <v>2</v>
      </c>
      <c r="G420" t="s">
        <v>2086</v>
      </c>
      <c r="H420">
        <v>199</v>
      </c>
      <c r="I420">
        <v>3</v>
      </c>
      <c r="J420">
        <v>597</v>
      </c>
    </row>
    <row r="421" spans="1:10" x14ac:dyDescent="0.2">
      <c r="A421" s="3" t="s">
        <v>431</v>
      </c>
      <c r="B421" s="4">
        <v>43231</v>
      </c>
      <c r="C421">
        <v>18</v>
      </c>
      <c r="D421" t="s">
        <v>2069</v>
      </c>
      <c r="E421" t="s">
        <v>15</v>
      </c>
      <c r="F421" t="s">
        <v>11</v>
      </c>
      <c r="G421" t="s">
        <v>2088</v>
      </c>
      <c r="H421">
        <v>159</v>
      </c>
      <c r="I421">
        <v>9</v>
      </c>
      <c r="J421">
        <v>1431</v>
      </c>
    </row>
    <row r="422" spans="1:10" x14ac:dyDescent="0.2">
      <c r="A422" s="3" t="s">
        <v>432</v>
      </c>
      <c r="B422" s="4">
        <v>43231</v>
      </c>
      <c r="C422">
        <v>6</v>
      </c>
      <c r="D422" t="s">
        <v>2077</v>
      </c>
      <c r="E422" t="s">
        <v>20</v>
      </c>
      <c r="F422" t="s">
        <v>8</v>
      </c>
      <c r="G422" t="s">
        <v>2088</v>
      </c>
      <c r="H422">
        <v>159</v>
      </c>
      <c r="I422">
        <v>4</v>
      </c>
      <c r="J422">
        <v>636</v>
      </c>
    </row>
    <row r="423" spans="1:10" x14ac:dyDescent="0.2">
      <c r="A423" s="3" t="s">
        <v>433</v>
      </c>
      <c r="B423" s="4">
        <v>43232</v>
      </c>
      <c r="C423">
        <v>4</v>
      </c>
      <c r="D423" t="s">
        <v>2078</v>
      </c>
      <c r="E423" t="s">
        <v>36</v>
      </c>
      <c r="F423" t="s">
        <v>5</v>
      </c>
      <c r="G423" t="s">
        <v>2088</v>
      </c>
      <c r="H423">
        <v>159</v>
      </c>
      <c r="I423">
        <v>9</v>
      </c>
      <c r="J423">
        <v>1431</v>
      </c>
    </row>
    <row r="424" spans="1:10" x14ac:dyDescent="0.2">
      <c r="A424" s="3" t="s">
        <v>434</v>
      </c>
      <c r="B424" s="4">
        <v>43232</v>
      </c>
      <c r="C424">
        <v>5</v>
      </c>
      <c r="D424" t="s">
        <v>2081</v>
      </c>
      <c r="E424" t="s">
        <v>36</v>
      </c>
      <c r="F424" t="s">
        <v>5</v>
      </c>
      <c r="G424" t="s">
        <v>2089</v>
      </c>
      <c r="H424">
        <v>69</v>
      </c>
      <c r="I424">
        <v>4</v>
      </c>
      <c r="J424">
        <v>276</v>
      </c>
    </row>
    <row r="425" spans="1:10" x14ac:dyDescent="0.2">
      <c r="A425" s="3" t="s">
        <v>435</v>
      </c>
      <c r="B425" s="4">
        <v>43232</v>
      </c>
      <c r="C425">
        <v>1</v>
      </c>
      <c r="D425" t="s">
        <v>2067</v>
      </c>
      <c r="E425" t="s">
        <v>36</v>
      </c>
      <c r="F425" t="s">
        <v>5</v>
      </c>
      <c r="G425" t="s">
        <v>2089</v>
      </c>
      <c r="H425">
        <v>69</v>
      </c>
      <c r="I425">
        <v>8</v>
      </c>
      <c r="J425">
        <v>552</v>
      </c>
    </row>
    <row r="426" spans="1:10" x14ac:dyDescent="0.2">
      <c r="A426" s="3" t="s">
        <v>436</v>
      </c>
      <c r="B426" s="4">
        <v>43232</v>
      </c>
      <c r="C426">
        <v>1</v>
      </c>
      <c r="D426" t="s">
        <v>2067</v>
      </c>
      <c r="E426" t="s">
        <v>36</v>
      </c>
      <c r="F426" t="s">
        <v>5</v>
      </c>
      <c r="G426" t="s">
        <v>2087</v>
      </c>
      <c r="H426">
        <v>289</v>
      </c>
      <c r="I426">
        <v>7</v>
      </c>
      <c r="J426">
        <v>2023</v>
      </c>
    </row>
    <row r="427" spans="1:10" x14ac:dyDescent="0.2">
      <c r="A427" s="3" t="s">
        <v>437</v>
      </c>
      <c r="B427" s="4">
        <v>43232</v>
      </c>
      <c r="C427">
        <v>17</v>
      </c>
      <c r="D427" t="s">
        <v>2072</v>
      </c>
      <c r="E427" t="s">
        <v>15</v>
      </c>
      <c r="F427" t="s">
        <v>11</v>
      </c>
      <c r="G427" t="s">
        <v>2086</v>
      </c>
      <c r="H427">
        <v>199</v>
      </c>
      <c r="I427">
        <v>8</v>
      </c>
      <c r="J427">
        <v>1592</v>
      </c>
    </row>
    <row r="428" spans="1:10" x14ac:dyDescent="0.2">
      <c r="A428" s="3" t="s">
        <v>438</v>
      </c>
      <c r="B428" s="4">
        <v>43233</v>
      </c>
      <c r="C428">
        <v>5</v>
      </c>
      <c r="D428" t="s">
        <v>2081</v>
      </c>
      <c r="E428" t="s">
        <v>4</v>
      </c>
      <c r="F428" t="s">
        <v>5</v>
      </c>
      <c r="G428" t="s">
        <v>2086</v>
      </c>
      <c r="H428">
        <v>199</v>
      </c>
      <c r="I428">
        <v>6</v>
      </c>
      <c r="J428">
        <v>1194</v>
      </c>
    </row>
    <row r="429" spans="1:10" x14ac:dyDescent="0.2">
      <c r="A429" s="3" t="s">
        <v>439</v>
      </c>
      <c r="B429" s="4">
        <v>43233</v>
      </c>
      <c r="C429">
        <v>13</v>
      </c>
      <c r="D429" t="s">
        <v>2071</v>
      </c>
      <c r="E429" t="s">
        <v>32</v>
      </c>
      <c r="F429" t="s">
        <v>2</v>
      </c>
      <c r="G429" t="s">
        <v>2089</v>
      </c>
      <c r="H429">
        <v>69</v>
      </c>
      <c r="I429">
        <v>3</v>
      </c>
      <c r="J429">
        <v>207</v>
      </c>
    </row>
    <row r="430" spans="1:10" x14ac:dyDescent="0.2">
      <c r="A430" s="3" t="s">
        <v>440</v>
      </c>
      <c r="B430" s="4">
        <v>43234</v>
      </c>
      <c r="C430">
        <v>18</v>
      </c>
      <c r="D430" t="s">
        <v>2069</v>
      </c>
      <c r="E430" t="s">
        <v>15</v>
      </c>
      <c r="F430" t="s">
        <v>11</v>
      </c>
      <c r="G430" t="s">
        <v>2089</v>
      </c>
      <c r="H430">
        <v>69</v>
      </c>
      <c r="I430">
        <v>9</v>
      </c>
      <c r="J430">
        <v>621</v>
      </c>
    </row>
    <row r="431" spans="1:10" x14ac:dyDescent="0.2">
      <c r="A431" s="3" t="s">
        <v>441</v>
      </c>
      <c r="B431" s="4">
        <v>43235</v>
      </c>
      <c r="C431">
        <v>16</v>
      </c>
      <c r="D431" t="s">
        <v>2070</v>
      </c>
      <c r="E431" t="s">
        <v>15</v>
      </c>
      <c r="F431" t="s">
        <v>11</v>
      </c>
      <c r="G431" t="s">
        <v>2087</v>
      </c>
      <c r="H431">
        <v>289</v>
      </c>
      <c r="I431">
        <v>7</v>
      </c>
      <c r="J431">
        <v>2023</v>
      </c>
    </row>
    <row r="432" spans="1:10" x14ac:dyDescent="0.2">
      <c r="A432" s="3" t="s">
        <v>442</v>
      </c>
      <c r="B432" s="4">
        <v>43235</v>
      </c>
      <c r="C432">
        <v>4</v>
      </c>
      <c r="D432" t="s">
        <v>2078</v>
      </c>
      <c r="E432" t="s">
        <v>36</v>
      </c>
      <c r="F432" t="s">
        <v>5</v>
      </c>
      <c r="G432" t="s">
        <v>2087</v>
      </c>
      <c r="H432">
        <v>289</v>
      </c>
      <c r="I432">
        <v>6</v>
      </c>
      <c r="J432">
        <v>1734</v>
      </c>
    </row>
    <row r="433" spans="1:10" x14ac:dyDescent="0.2">
      <c r="A433" s="3" t="s">
        <v>443</v>
      </c>
      <c r="B433" s="4">
        <v>43235</v>
      </c>
      <c r="C433">
        <v>2</v>
      </c>
      <c r="D433" t="s">
        <v>2084</v>
      </c>
      <c r="E433" t="s">
        <v>4</v>
      </c>
      <c r="F433" t="s">
        <v>5</v>
      </c>
      <c r="G433" t="s">
        <v>2090</v>
      </c>
      <c r="H433">
        <v>399</v>
      </c>
      <c r="I433">
        <v>3</v>
      </c>
      <c r="J433">
        <v>1197</v>
      </c>
    </row>
    <row r="434" spans="1:10" x14ac:dyDescent="0.2">
      <c r="A434" s="3" t="s">
        <v>444</v>
      </c>
      <c r="B434" s="4">
        <v>43235</v>
      </c>
      <c r="C434">
        <v>3</v>
      </c>
      <c r="D434" t="s">
        <v>2075</v>
      </c>
      <c r="E434" t="s">
        <v>4</v>
      </c>
      <c r="F434" t="s">
        <v>5</v>
      </c>
      <c r="G434" t="s">
        <v>2087</v>
      </c>
      <c r="H434">
        <v>289</v>
      </c>
      <c r="I434">
        <v>0</v>
      </c>
      <c r="J434">
        <v>0</v>
      </c>
    </row>
    <row r="435" spans="1:10" x14ac:dyDescent="0.2">
      <c r="A435" s="3" t="s">
        <v>445</v>
      </c>
      <c r="B435" s="4">
        <v>43235</v>
      </c>
      <c r="C435">
        <v>9</v>
      </c>
      <c r="D435" t="s">
        <v>2068</v>
      </c>
      <c r="E435" t="s">
        <v>7</v>
      </c>
      <c r="F435" t="s">
        <v>8</v>
      </c>
      <c r="G435" t="s">
        <v>2087</v>
      </c>
      <c r="H435">
        <v>289</v>
      </c>
      <c r="I435">
        <v>5</v>
      </c>
      <c r="J435">
        <v>1445</v>
      </c>
    </row>
    <row r="436" spans="1:10" x14ac:dyDescent="0.2">
      <c r="A436" s="3" t="s">
        <v>446</v>
      </c>
      <c r="B436" s="4">
        <v>43235</v>
      </c>
      <c r="C436">
        <v>8</v>
      </c>
      <c r="D436" t="s">
        <v>2076</v>
      </c>
      <c r="E436" t="s">
        <v>20</v>
      </c>
      <c r="F436" t="s">
        <v>8</v>
      </c>
      <c r="G436" t="s">
        <v>2087</v>
      </c>
      <c r="H436">
        <v>289</v>
      </c>
      <c r="I436">
        <v>5</v>
      </c>
      <c r="J436">
        <v>1445</v>
      </c>
    </row>
    <row r="437" spans="1:10" x14ac:dyDescent="0.2">
      <c r="A437" s="3" t="s">
        <v>447</v>
      </c>
      <c r="B437" s="4">
        <v>43235</v>
      </c>
      <c r="C437">
        <v>17</v>
      </c>
      <c r="D437" t="s">
        <v>2072</v>
      </c>
      <c r="E437" t="s">
        <v>15</v>
      </c>
      <c r="F437" t="s">
        <v>11</v>
      </c>
      <c r="G437" t="s">
        <v>2086</v>
      </c>
      <c r="H437">
        <v>199</v>
      </c>
      <c r="I437">
        <v>0</v>
      </c>
      <c r="J437">
        <v>0</v>
      </c>
    </row>
    <row r="438" spans="1:10" x14ac:dyDescent="0.2">
      <c r="A438" s="3" t="s">
        <v>448</v>
      </c>
      <c r="B438" s="4">
        <v>43235</v>
      </c>
      <c r="C438">
        <v>2</v>
      </c>
      <c r="D438" t="s">
        <v>2084</v>
      </c>
      <c r="E438" t="s">
        <v>36</v>
      </c>
      <c r="F438" t="s">
        <v>5</v>
      </c>
      <c r="G438" t="s">
        <v>2089</v>
      </c>
      <c r="H438">
        <v>69</v>
      </c>
      <c r="I438">
        <v>7</v>
      </c>
      <c r="J438">
        <v>483</v>
      </c>
    </row>
    <row r="439" spans="1:10" x14ac:dyDescent="0.2">
      <c r="A439" s="3" t="s">
        <v>449</v>
      </c>
      <c r="B439" s="4">
        <v>43235</v>
      </c>
      <c r="C439">
        <v>2</v>
      </c>
      <c r="D439" t="s">
        <v>2084</v>
      </c>
      <c r="E439" t="s">
        <v>36</v>
      </c>
      <c r="F439" t="s">
        <v>5</v>
      </c>
      <c r="G439" t="s">
        <v>2089</v>
      </c>
      <c r="H439">
        <v>69</v>
      </c>
      <c r="I439">
        <v>6</v>
      </c>
      <c r="J439">
        <v>414</v>
      </c>
    </row>
    <row r="440" spans="1:10" x14ac:dyDescent="0.2">
      <c r="A440" s="3" t="s">
        <v>450</v>
      </c>
      <c r="B440" s="4">
        <v>43235</v>
      </c>
      <c r="C440">
        <v>16</v>
      </c>
      <c r="D440" t="s">
        <v>2070</v>
      </c>
      <c r="E440" t="s">
        <v>15</v>
      </c>
      <c r="F440" t="s">
        <v>11</v>
      </c>
      <c r="G440" t="s">
        <v>2088</v>
      </c>
      <c r="H440">
        <v>159</v>
      </c>
      <c r="I440">
        <v>1</v>
      </c>
      <c r="J440">
        <v>159</v>
      </c>
    </row>
    <row r="441" spans="1:10" x14ac:dyDescent="0.2">
      <c r="A441" s="3" t="s">
        <v>451</v>
      </c>
      <c r="B441" s="4">
        <v>43235</v>
      </c>
      <c r="C441">
        <v>19</v>
      </c>
      <c r="D441" t="s">
        <v>2079</v>
      </c>
      <c r="E441" t="s">
        <v>15</v>
      </c>
      <c r="F441" t="s">
        <v>11</v>
      </c>
      <c r="G441" t="s">
        <v>2089</v>
      </c>
      <c r="H441">
        <v>69</v>
      </c>
      <c r="I441">
        <v>8</v>
      </c>
      <c r="J441">
        <v>552</v>
      </c>
    </row>
    <row r="442" spans="1:10" x14ac:dyDescent="0.2">
      <c r="A442" s="3" t="s">
        <v>452</v>
      </c>
      <c r="B442" s="4">
        <v>43235</v>
      </c>
      <c r="C442">
        <v>18</v>
      </c>
      <c r="D442" t="s">
        <v>2069</v>
      </c>
      <c r="E442" t="s">
        <v>15</v>
      </c>
      <c r="F442" t="s">
        <v>11</v>
      </c>
      <c r="G442" t="s">
        <v>2086</v>
      </c>
      <c r="H442">
        <v>199</v>
      </c>
      <c r="I442">
        <v>6</v>
      </c>
      <c r="J442">
        <v>1194</v>
      </c>
    </row>
    <row r="443" spans="1:10" x14ac:dyDescent="0.2">
      <c r="A443" s="3" t="s">
        <v>453</v>
      </c>
      <c r="B443" s="4">
        <v>43235</v>
      </c>
      <c r="C443">
        <v>1</v>
      </c>
      <c r="D443" t="s">
        <v>2067</v>
      </c>
      <c r="E443" t="s">
        <v>4</v>
      </c>
      <c r="F443" t="s">
        <v>5</v>
      </c>
      <c r="G443" t="s">
        <v>2090</v>
      </c>
      <c r="H443">
        <v>399</v>
      </c>
      <c r="I443">
        <v>1</v>
      </c>
      <c r="J443">
        <v>399</v>
      </c>
    </row>
    <row r="444" spans="1:10" x14ac:dyDescent="0.2">
      <c r="A444" s="3" t="s">
        <v>454</v>
      </c>
      <c r="B444" s="4">
        <v>43235</v>
      </c>
      <c r="C444">
        <v>14</v>
      </c>
      <c r="D444" t="s">
        <v>2073</v>
      </c>
      <c r="E444" t="s">
        <v>1</v>
      </c>
      <c r="F444" t="s">
        <v>2</v>
      </c>
      <c r="G444" t="s">
        <v>2089</v>
      </c>
      <c r="H444">
        <v>69</v>
      </c>
      <c r="I444">
        <v>6</v>
      </c>
      <c r="J444">
        <v>414</v>
      </c>
    </row>
    <row r="445" spans="1:10" x14ac:dyDescent="0.2">
      <c r="A445" s="3" t="s">
        <v>455</v>
      </c>
      <c r="B445" s="4">
        <v>43236</v>
      </c>
      <c r="C445">
        <v>17</v>
      </c>
      <c r="D445" t="s">
        <v>2072</v>
      </c>
      <c r="E445" t="s">
        <v>15</v>
      </c>
      <c r="F445" t="s">
        <v>11</v>
      </c>
      <c r="G445" t="s">
        <v>2089</v>
      </c>
      <c r="H445">
        <v>69</v>
      </c>
      <c r="I445">
        <v>7</v>
      </c>
      <c r="J445">
        <v>483</v>
      </c>
    </row>
    <row r="446" spans="1:10" x14ac:dyDescent="0.2">
      <c r="A446" s="3" t="s">
        <v>456</v>
      </c>
      <c r="B446" s="4">
        <v>43236</v>
      </c>
      <c r="C446">
        <v>9</v>
      </c>
      <c r="D446" t="s">
        <v>2068</v>
      </c>
      <c r="E446" t="s">
        <v>20</v>
      </c>
      <c r="F446" t="s">
        <v>8</v>
      </c>
      <c r="G446" t="s">
        <v>2086</v>
      </c>
      <c r="H446">
        <v>199</v>
      </c>
      <c r="I446">
        <v>2</v>
      </c>
      <c r="J446">
        <v>398</v>
      </c>
    </row>
    <row r="447" spans="1:10" x14ac:dyDescent="0.2">
      <c r="A447" s="3" t="s">
        <v>457</v>
      </c>
      <c r="B447" s="4">
        <v>43236</v>
      </c>
      <c r="C447">
        <v>18</v>
      </c>
      <c r="D447" t="s">
        <v>2069</v>
      </c>
      <c r="E447" t="s">
        <v>15</v>
      </c>
      <c r="F447" t="s">
        <v>11</v>
      </c>
      <c r="G447" t="s">
        <v>2089</v>
      </c>
      <c r="H447">
        <v>69</v>
      </c>
      <c r="I447">
        <v>7</v>
      </c>
      <c r="J447">
        <v>483</v>
      </c>
    </row>
    <row r="448" spans="1:10" x14ac:dyDescent="0.2">
      <c r="A448" s="3" t="s">
        <v>458</v>
      </c>
      <c r="B448" s="4">
        <v>43236</v>
      </c>
      <c r="C448">
        <v>16</v>
      </c>
      <c r="D448" t="s">
        <v>2070</v>
      </c>
      <c r="E448" t="s">
        <v>15</v>
      </c>
      <c r="F448" t="s">
        <v>11</v>
      </c>
      <c r="G448" t="s">
        <v>2090</v>
      </c>
      <c r="H448">
        <v>399</v>
      </c>
      <c r="I448">
        <v>5</v>
      </c>
      <c r="J448">
        <v>1995</v>
      </c>
    </row>
    <row r="449" spans="1:10" x14ac:dyDescent="0.2">
      <c r="A449" s="3" t="s">
        <v>459</v>
      </c>
      <c r="B449" s="4">
        <v>43236</v>
      </c>
      <c r="C449">
        <v>10</v>
      </c>
      <c r="D449" t="s">
        <v>2080</v>
      </c>
      <c r="E449" t="s">
        <v>7</v>
      </c>
      <c r="F449" t="s">
        <v>8</v>
      </c>
      <c r="G449" t="s">
        <v>2088</v>
      </c>
      <c r="H449">
        <v>159</v>
      </c>
      <c r="I449">
        <v>1</v>
      </c>
      <c r="J449">
        <v>159</v>
      </c>
    </row>
    <row r="450" spans="1:10" x14ac:dyDescent="0.2">
      <c r="A450" s="3" t="s">
        <v>460</v>
      </c>
      <c r="B450" s="4">
        <v>43236</v>
      </c>
      <c r="C450">
        <v>10</v>
      </c>
      <c r="D450" t="s">
        <v>2080</v>
      </c>
      <c r="E450" t="s">
        <v>7</v>
      </c>
      <c r="F450" t="s">
        <v>8</v>
      </c>
      <c r="G450" t="s">
        <v>2087</v>
      </c>
      <c r="H450">
        <v>289</v>
      </c>
      <c r="I450">
        <v>6</v>
      </c>
      <c r="J450">
        <v>1734</v>
      </c>
    </row>
    <row r="451" spans="1:10" x14ac:dyDescent="0.2">
      <c r="A451" s="3" t="s">
        <v>461</v>
      </c>
      <c r="B451" s="4">
        <v>43236</v>
      </c>
      <c r="C451">
        <v>5</v>
      </c>
      <c r="D451" t="s">
        <v>2081</v>
      </c>
      <c r="E451" t="s">
        <v>36</v>
      </c>
      <c r="F451" t="s">
        <v>5</v>
      </c>
      <c r="G451" t="s">
        <v>2087</v>
      </c>
      <c r="H451">
        <v>289</v>
      </c>
      <c r="I451">
        <v>8</v>
      </c>
      <c r="J451">
        <v>2312</v>
      </c>
    </row>
    <row r="452" spans="1:10" x14ac:dyDescent="0.2">
      <c r="A452" s="3" t="s">
        <v>462</v>
      </c>
      <c r="B452" s="4">
        <v>43236</v>
      </c>
      <c r="C452">
        <v>10</v>
      </c>
      <c r="D452" t="s">
        <v>2080</v>
      </c>
      <c r="E452" t="s">
        <v>7</v>
      </c>
      <c r="F452" t="s">
        <v>8</v>
      </c>
      <c r="G452" t="s">
        <v>2089</v>
      </c>
      <c r="H452">
        <v>69</v>
      </c>
      <c r="I452">
        <v>7</v>
      </c>
      <c r="J452">
        <v>483</v>
      </c>
    </row>
    <row r="453" spans="1:10" x14ac:dyDescent="0.2">
      <c r="A453" s="3" t="s">
        <v>463</v>
      </c>
      <c r="B453" s="4">
        <v>43236</v>
      </c>
      <c r="C453">
        <v>7</v>
      </c>
      <c r="D453" t="s">
        <v>2083</v>
      </c>
      <c r="E453" t="s">
        <v>20</v>
      </c>
      <c r="F453" t="s">
        <v>8</v>
      </c>
      <c r="G453" t="s">
        <v>2089</v>
      </c>
      <c r="H453">
        <v>69</v>
      </c>
      <c r="I453">
        <v>3</v>
      </c>
      <c r="J453">
        <v>207</v>
      </c>
    </row>
    <row r="454" spans="1:10" x14ac:dyDescent="0.2">
      <c r="A454" s="3" t="s">
        <v>464</v>
      </c>
      <c r="B454" s="4">
        <v>43236</v>
      </c>
      <c r="C454">
        <v>6</v>
      </c>
      <c r="D454" t="s">
        <v>2077</v>
      </c>
      <c r="E454" t="s">
        <v>20</v>
      </c>
      <c r="F454" t="s">
        <v>8</v>
      </c>
      <c r="G454" t="s">
        <v>2090</v>
      </c>
      <c r="H454">
        <v>399</v>
      </c>
      <c r="I454">
        <v>3</v>
      </c>
      <c r="J454">
        <v>1197</v>
      </c>
    </row>
    <row r="455" spans="1:10" x14ac:dyDescent="0.2">
      <c r="A455" s="3" t="s">
        <v>465</v>
      </c>
      <c r="B455" s="4">
        <v>43236</v>
      </c>
      <c r="C455">
        <v>13</v>
      </c>
      <c r="D455" t="s">
        <v>2071</v>
      </c>
      <c r="E455" t="s">
        <v>1</v>
      </c>
      <c r="F455" t="s">
        <v>2</v>
      </c>
      <c r="G455" t="s">
        <v>2088</v>
      </c>
      <c r="H455">
        <v>159</v>
      </c>
      <c r="I455">
        <v>8</v>
      </c>
      <c r="J455">
        <v>1272</v>
      </c>
    </row>
    <row r="456" spans="1:10" x14ac:dyDescent="0.2">
      <c r="A456" s="3" t="s">
        <v>466</v>
      </c>
      <c r="B456" s="4">
        <v>43237</v>
      </c>
      <c r="C456">
        <v>14</v>
      </c>
      <c r="D456" t="s">
        <v>2073</v>
      </c>
      <c r="E456" t="s">
        <v>32</v>
      </c>
      <c r="F456" t="s">
        <v>2</v>
      </c>
      <c r="G456" t="s">
        <v>2089</v>
      </c>
      <c r="H456">
        <v>69</v>
      </c>
      <c r="I456">
        <v>9</v>
      </c>
      <c r="J456">
        <v>621</v>
      </c>
    </row>
    <row r="457" spans="1:10" x14ac:dyDescent="0.2">
      <c r="A457" s="3" t="s">
        <v>467</v>
      </c>
      <c r="B457" s="4">
        <v>43237</v>
      </c>
      <c r="C457">
        <v>3</v>
      </c>
      <c r="D457" t="s">
        <v>2075</v>
      </c>
      <c r="E457" t="s">
        <v>4</v>
      </c>
      <c r="F457" t="s">
        <v>5</v>
      </c>
      <c r="G457" t="s">
        <v>2090</v>
      </c>
      <c r="H457">
        <v>399</v>
      </c>
      <c r="I457">
        <v>7</v>
      </c>
      <c r="J457">
        <v>2793</v>
      </c>
    </row>
    <row r="458" spans="1:10" x14ac:dyDescent="0.2">
      <c r="A458" s="3" t="s">
        <v>468</v>
      </c>
      <c r="B458" s="4">
        <v>43237</v>
      </c>
      <c r="C458">
        <v>3</v>
      </c>
      <c r="D458" t="s">
        <v>2075</v>
      </c>
      <c r="E458" t="s">
        <v>4</v>
      </c>
      <c r="F458" t="s">
        <v>5</v>
      </c>
      <c r="G458" t="s">
        <v>2088</v>
      </c>
      <c r="H458">
        <v>159</v>
      </c>
      <c r="I458">
        <v>9</v>
      </c>
      <c r="J458">
        <v>1431</v>
      </c>
    </row>
    <row r="459" spans="1:10" x14ac:dyDescent="0.2">
      <c r="A459" s="3" t="s">
        <v>469</v>
      </c>
      <c r="B459" s="4">
        <v>43237</v>
      </c>
      <c r="C459">
        <v>12</v>
      </c>
      <c r="D459" t="s">
        <v>2082</v>
      </c>
      <c r="E459" t="s">
        <v>32</v>
      </c>
      <c r="F459" t="s">
        <v>2</v>
      </c>
      <c r="G459" t="s">
        <v>2086</v>
      </c>
      <c r="H459">
        <v>199</v>
      </c>
      <c r="I459">
        <v>3</v>
      </c>
      <c r="J459">
        <v>597</v>
      </c>
    </row>
    <row r="460" spans="1:10" x14ac:dyDescent="0.2">
      <c r="A460" s="3" t="s">
        <v>470</v>
      </c>
      <c r="B460" s="4">
        <v>43237</v>
      </c>
      <c r="C460">
        <v>5</v>
      </c>
      <c r="D460" t="s">
        <v>2081</v>
      </c>
      <c r="E460" t="s">
        <v>36</v>
      </c>
      <c r="F460" t="s">
        <v>5</v>
      </c>
      <c r="G460" t="s">
        <v>2088</v>
      </c>
      <c r="H460">
        <v>159</v>
      </c>
      <c r="I460">
        <v>1</v>
      </c>
      <c r="J460">
        <v>159</v>
      </c>
    </row>
    <row r="461" spans="1:10" x14ac:dyDescent="0.2">
      <c r="A461" s="3" t="s">
        <v>471</v>
      </c>
      <c r="B461" s="4">
        <v>43238</v>
      </c>
      <c r="C461">
        <v>11</v>
      </c>
      <c r="D461" t="s">
        <v>2066</v>
      </c>
      <c r="E461" t="s">
        <v>32</v>
      </c>
      <c r="F461" t="s">
        <v>2</v>
      </c>
      <c r="G461" t="s">
        <v>2088</v>
      </c>
      <c r="H461">
        <v>159</v>
      </c>
      <c r="I461">
        <v>4</v>
      </c>
      <c r="J461">
        <v>636</v>
      </c>
    </row>
    <row r="462" spans="1:10" x14ac:dyDescent="0.2">
      <c r="A462" s="3" t="s">
        <v>472</v>
      </c>
      <c r="B462" s="4">
        <v>43238</v>
      </c>
      <c r="C462">
        <v>7</v>
      </c>
      <c r="D462" t="s">
        <v>2083</v>
      </c>
      <c r="E462" t="s">
        <v>20</v>
      </c>
      <c r="F462" t="s">
        <v>8</v>
      </c>
      <c r="G462" t="s">
        <v>2090</v>
      </c>
      <c r="H462">
        <v>399</v>
      </c>
      <c r="I462">
        <v>0</v>
      </c>
      <c r="J462">
        <v>0</v>
      </c>
    </row>
    <row r="463" spans="1:10" x14ac:dyDescent="0.2">
      <c r="A463" s="3" t="s">
        <v>473</v>
      </c>
      <c r="B463" s="4">
        <v>43238</v>
      </c>
      <c r="C463">
        <v>1</v>
      </c>
      <c r="D463" t="s">
        <v>2067</v>
      </c>
      <c r="E463" t="s">
        <v>4</v>
      </c>
      <c r="F463" t="s">
        <v>5</v>
      </c>
      <c r="G463" t="s">
        <v>2090</v>
      </c>
      <c r="H463">
        <v>399</v>
      </c>
      <c r="I463">
        <v>3</v>
      </c>
      <c r="J463">
        <v>1197</v>
      </c>
    </row>
    <row r="464" spans="1:10" x14ac:dyDescent="0.2">
      <c r="A464" s="3" t="s">
        <v>474</v>
      </c>
      <c r="B464" s="4">
        <v>43239</v>
      </c>
      <c r="C464">
        <v>10</v>
      </c>
      <c r="D464" t="s">
        <v>2080</v>
      </c>
      <c r="E464" t="s">
        <v>7</v>
      </c>
      <c r="F464" t="s">
        <v>8</v>
      </c>
      <c r="G464" t="s">
        <v>2090</v>
      </c>
      <c r="H464">
        <v>399</v>
      </c>
      <c r="I464">
        <v>9</v>
      </c>
      <c r="J464">
        <v>3591</v>
      </c>
    </row>
    <row r="465" spans="1:10" x14ac:dyDescent="0.2">
      <c r="A465" s="3" t="s">
        <v>475</v>
      </c>
      <c r="B465" s="4">
        <v>43239</v>
      </c>
      <c r="C465">
        <v>4</v>
      </c>
      <c r="D465" t="s">
        <v>2078</v>
      </c>
      <c r="E465" t="s">
        <v>36</v>
      </c>
      <c r="F465" t="s">
        <v>5</v>
      </c>
      <c r="G465" t="s">
        <v>2087</v>
      </c>
      <c r="H465">
        <v>289</v>
      </c>
      <c r="I465">
        <v>2</v>
      </c>
      <c r="J465">
        <v>578</v>
      </c>
    </row>
    <row r="466" spans="1:10" x14ac:dyDescent="0.2">
      <c r="A466" s="3" t="s">
        <v>476</v>
      </c>
      <c r="B466" s="4">
        <v>43239</v>
      </c>
      <c r="C466">
        <v>11</v>
      </c>
      <c r="D466" t="s">
        <v>2066</v>
      </c>
      <c r="E466" t="s">
        <v>32</v>
      </c>
      <c r="F466" t="s">
        <v>2</v>
      </c>
      <c r="G466" t="s">
        <v>2088</v>
      </c>
      <c r="H466">
        <v>159</v>
      </c>
      <c r="I466">
        <v>9</v>
      </c>
      <c r="J466">
        <v>1431</v>
      </c>
    </row>
    <row r="467" spans="1:10" x14ac:dyDescent="0.2">
      <c r="A467" s="3" t="s">
        <v>477</v>
      </c>
      <c r="B467" s="4">
        <v>43239</v>
      </c>
      <c r="C467">
        <v>2</v>
      </c>
      <c r="D467" t="s">
        <v>2084</v>
      </c>
      <c r="E467" t="s">
        <v>4</v>
      </c>
      <c r="F467" t="s">
        <v>5</v>
      </c>
      <c r="G467" t="s">
        <v>2088</v>
      </c>
      <c r="H467">
        <v>159</v>
      </c>
      <c r="I467">
        <v>3</v>
      </c>
      <c r="J467">
        <v>477</v>
      </c>
    </row>
    <row r="468" spans="1:10" x14ac:dyDescent="0.2">
      <c r="A468" s="3" t="s">
        <v>478</v>
      </c>
      <c r="B468" s="4">
        <v>43239</v>
      </c>
      <c r="C468">
        <v>4</v>
      </c>
      <c r="D468" t="s">
        <v>2078</v>
      </c>
      <c r="E468" t="s">
        <v>4</v>
      </c>
      <c r="F468" t="s">
        <v>5</v>
      </c>
      <c r="G468" t="s">
        <v>2086</v>
      </c>
      <c r="H468">
        <v>199</v>
      </c>
      <c r="I468">
        <v>0</v>
      </c>
      <c r="J468">
        <v>0</v>
      </c>
    </row>
    <row r="469" spans="1:10" x14ac:dyDescent="0.2">
      <c r="A469" s="3" t="s">
        <v>479</v>
      </c>
      <c r="B469" s="4">
        <v>43239</v>
      </c>
      <c r="C469">
        <v>18</v>
      </c>
      <c r="D469" t="s">
        <v>2069</v>
      </c>
      <c r="E469" t="s">
        <v>15</v>
      </c>
      <c r="F469" t="s">
        <v>11</v>
      </c>
      <c r="G469" t="s">
        <v>2088</v>
      </c>
      <c r="H469">
        <v>159</v>
      </c>
      <c r="I469">
        <v>9</v>
      </c>
      <c r="J469">
        <v>1431</v>
      </c>
    </row>
    <row r="470" spans="1:10" x14ac:dyDescent="0.2">
      <c r="A470" s="3" t="s">
        <v>480</v>
      </c>
      <c r="B470" s="4">
        <v>43240</v>
      </c>
      <c r="C470">
        <v>2</v>
      </c>
      <c r="D470" t="s">
        <v>2084</v>
      </c>
      <c r="E470" t="s">
        <v>4</v>
      </c>
      <c r="F470" t="s">
        <v>5</v>
      </c>
      <c r="G470" t="s">
        <v>2087</v>
      </c>
      <c r="H470">
        <v>289</v>
      </c>
      <c r="I470">
        <v>1</v>
      </c>
      <c r="J470">
        <v>289</v>
      </c>
    </row>
    <row r="471" spans="1:10" x14ac:dyDescent="0.2">
      <c r="A471" s="3" t="s">
        <v>481</v>
      </c>
      <c r="B471" s="4">
        <v>43240</v>
      </c>
      <c r="C471">
        <v>14</v>
      </c>
      <c r="D471" t="s">
        <v>2073</v>
      </c>
      <c r="E471" t="s">
        <v>1</v>
      </c>
      <c r="F471" t="s">
        <v>2</v>
      </c>
      <c r="G471" t="s">
        <v>2090</v>
      </c>
      <c r="H471">
        <v>399</v>
      </c>
      <c r="I471">
        <v>9</v>
      </c>
      <c r="J471">
        <v>3591</v>
      </c>
    </row>
    <row r="472" spans="1:10" x14ac:dyDescent="0.2">
      <c r="A472" s="3" t="s">
        <v>482</v>
      </c>
      <c r="B472" s="4">
        <v>43241</v>
      </c>
      <c r="C472">
        <v>5</v>
      </c>
      <c r="D472" t="s">
        <v>2081</v>
      </c>
      <c r="E472" t="s">
        <v>36</v>
      </c>
      <c r="F472" t="s">
        <v>5</v>
      </c>
      <c r="G472" t="s">
        <v>2087</v>
      </c>
      <c r="H472">
        <v>289</v>
      </c>
      <c r="I472">
        <v>4</v>
      </c>
      <c r="J472">
        <v>1156</v>
      </c>
    </row>
    <row r="473" spans="1:10" x14ac:dyDescent="0.2">
      <c r="A473" s="3" t="s">
        <v>483</v>
      </c>
      <c r="B473" s="4">
        <v>43242</v>
      </c>
      <c r="C473">
        <v>5</v>
      </c>
      <c r="D473" t="s">
        <v>2081</v>
      </c>
      <c r="E473" t="s">
        <v>4</v>
      </c>
      <c r="F473" t="s">
        <v>5</v>
      </c>
      <c r="G473" t="s">
        <v>2090</v>
      </c>
      <c r="H473">
        <v>399</v>
      </c>
      <c r="I473">
        <v>3</v>
      </c>
      <c r="J473">
        <v>1197</v>
      </c>
    </row>
    <row r="474" spans="1:10" x14ac:dyDescent="0.2">
      <c r="A474" s="3" t="s">
        <v>484</v>
      </c>
      <c r="B474" s="4">
        <v>43243</v>
      </c>
      <c r="C474">
        <v>13</v>
      </c>
      <c r="D474" t="s">
        <v>2071</v>
      </c>
      <c r="E474" t="s">
        <v>1</v>
      </c>
      <c r="F474" t="s">
        <v>2</v>
      </c>
      <c r="G474" t="s">
        <v>2087</v>
      </c>
      <c r="H474">
        <v>289</v>
      </c>
      <c r="I474">
        <v>8</v>
      </c>
      <c r="J474">
        <v>2312</v>
      </c>
    </row>
    <row r="475" spans="1:10" x14ac:dyDescent="0.2">
      <c r="A475" s="3" t="s">
        <v>485</v>
      </c>
      <c r="B475" s="4">
        <v>43243</v>
      </c>
      <c r="C475">
        <v>18</v>
      </c>
      <c r="D475" t="s">
        <v>2069</v>
      </c>
      <c r="E475" t="s">
        <v>15</v>
      </c>
      <c r="F475" t="s">
        <v>11</v>
      </c>
      <c r="G475" t="s">
        <v>2090</v>
      </c>
      <c r="H475">
        <v>399</v>
      </c>
      <c r="I475">
        <v>3</v>
      </c>
      <c r="J475">
        <v>1197</v>
      </c>
    </row>
    <row r="476" spans="1:10" x14ac:dyDescent="0.2">
      <c r="A476" s="3" t="s">
        <v>486</v>
      </c>
      <c r="B476" s="4">
        <v>43243</v>
      </c>
      <c r="C476">
        <v>13</v>
      </c>
      <c r="D476" t="s">
        <v>2071</v>
      </c>
      <c r="E476" t="s">
        <v>1</v>
      </c>
      <c r="F476" t="s">
        <v>2</v>
      </c>
      <c r="G476" t="s">
        <v>2086</v>
      </c>
      <c r="H476">
        <v>199</v>
      </c>
      <c r="I476">
        <v>2</v>
      </c>
      <c r="J476">
        <v>398</v>
      </c>
    </row>
    <row r="477" spans="1:10" x14ac:dyDescent="0.2">
      <c r="A477" s="3" t="s">
        <v>487</v>
      </c>
      <c r="B477" s="4">
        <v>43243</v>
      </c>
      <c r="C477">
        <v>8</v>
      </c>
      <c r="D477" t="s">
        <v>2076</v>
      </c>
      <c r="E477" t="s">
        <v>7</v>
      </c>
      <c r="F477" t="s">
        <v>8</v>
      </c>
      <c r="G477" t="s">
        <v>2088</v>
      </c>
      <c r="H477">
        <v>159</v>
      </c>
      <c r="I477">
        <v>3</v>
      </c>
      <c r="J477">
        <v>477</v>
      </c>
    </row>
    <row r="478" spans="1:10" x14ac:dyDescent="0.2">
      <c r="A478" s="3" t="s">
        <v>488</v>
      </c>
      <c r="B478" s="4">
        <v>43243</v>
      </c>
      <c r="C478">
        <v>7</v>
      </c>
      <c r="D478" t="s">
        <v>2083</v>
      </c>
      <c r="E478" t="s">
        <v>7</v>
      </c>
      <c r="F478" t="s">
        <v>8</v>
      </c>
      <c r="G478" t="s">
        <v>2087</v>
      </c>
      <c r="H478">
        <v>289</v>
      </c>
      <c r="I478">
        <v>5</v>
      </c>
      <c r="J478">
        <v>1445</v>
      </c>
    </row>
    <row r="479" spans="1:10" x14ac:dyDescent="0.2">
      <c r="A479" s="3" t="s">
        <v>489</v>
      </c>
      <c r="B479" s="4">
        <v>43243</v>
      </c>
      <c r="C479">
        <v>6</v>
      </c>
      <c r="D479" t="s">
        <v>2077</v>
      </c>
      <c r="E479" t="s">
        <v>7</v>
      </c>
      <c r="F479" t="s">
        <v>8</v>
      </c>
      <c r="G479" t="s">
        <v>2088</v>
      </c>
      <c r="H479">
        <v>159</v>
      </c>
      <c r="I479">
        <v>3</v>
      </c>
      <c r="J479">
        <v>477</v>
      </c>
    </row>
    <row r="480" spans="1:10" x14ac:dyDescent="0.2">
      <c r="A480" s="3" t="s">
        <v>490</v>
      </c>
      <c r="B480" s="4">
        <v>43243</v>
      </c>
      <c r="C480">
        <v>7</v>
      </c>
      <c r="D480" t="s">
        <v>2083</v>
      </c>
      <c r="E480" t="s">
        <v>7</v>
      </c>
      <c r="F480" t="s">
        <v>8</v>
      </c>
      <c r="G480" t="s">
        <v>2088</v>
      </c>
      <c r="H480">
        <v>159</v>
      </c>
      <c r="I480">
        <v>2</v>
      </c>
      <c r="J480">
        <v>318</v>
      </c>
    </row>
    <row r="481" spans="1:10" x14ac:dyDescent="0.2">
      <c r="A481" s="3" t="s">
        <v>491</v>
      </c>
      <c r="B481" s="4">
        <v>43243</v>
      </c>
      <c r="C481">
        <v>18</v>
      </c>
      <c r="D481" t="s">
        <v>2069</v>
      </c>
      <c r="E481" t="s">
        <v>10</v>
      </c>
      <c r="F481" t="s">
        <v>11</v>
      </c>
      <c r="G481" t="s">
        <v>2089</v>
      </c>
      <c r="H481">
        <v>69</v>
      </c>
      <c r="I481">
        <v>9</v>
      </c>
      <c r="J481">
        <v>621</v>
      </c>
    </row>
    <row r="482" spans="1:10" x14ac:dyDescent="0.2">
      <c r="A482" s="3" t="s">
        <v>492</v>
      </c>
      <c r="B482" s="4">
        <v>43244</v>
      </c>
      <c r="C482">
        <v>17</v>
      </c>
      <c r="D482" t="s">
        <v>2072</v>
      </c>
      <c r="E482" t="s">
        <v>10</v>
      </c>
      <c r="F482" t="s">
        <v>11</v>
      </c>
      <c r="G482" t="s">
        <v>2087</v>
      </c>
      <c r="H482">
        <v>289</v>
      </c>
      <c r="I482">
        <v>3</v>
      </c>
      <c r="J482">
        <v>867</v>
      </c>
    </row>
    <row r="483" spans="1:10" x14ac:dyDescent="0.2">
      <c r="A483" s="3" t="s">
        <v>493</v>
      </c>
      <c r="B483" s="4">
        <v>43244</v>
      </c>
      <c r="C483">
        <v>11</v>
      </c>
      <c r="D483" t="s">
        <v>2066</v>
      </c>
      <c r="E483" t="s">
        <v>1</v>
      </c>
      <c r="F483" t="s">
        <v>2</v>
      </c>
      <c r="G483" t="s">
        <v>2089</v>
      </c>
      <c r="H483">
        <v>69</v>
      </c>
      <c r="I483">
        <v>6</v>
      </c>
      <c r="J483">
        <v>414</v>
      </c>
    </row>
    <row r="484" spans="1:10" x14ac:dyDescent="0.2">
      <c r="A484" s="3" t="s">
        <v>494</v>
      </c>
      <c r="B484" s="4">
        <v>43244</v>
      </c>
      <c r="C484">
        <v>16</v>
      </c>
      <c r="D484" t="s">
        <v>2070</v>
      </c>
      <c r="E484" t="s">
        <v>10</v>
      </c>
      <c r="F484" t="s">
        <v>11</v>
      </c>
      <c r="G484" t="s">
        <v>2089</v>
      </c>
      <c r="H484">
        <v>69</v>
      </c>
      <c r="I484">
        <v>6</v>
      </c>
      <c r="J484">
        <v>414</v>
      </c>
    </row>
    <row r="485" spans="1:10" x14ac:dyDescent="0.2">
      <c r="A485" s="3" t="s">
        <v>495</v>
      </c>
      <c r="B485" s="4">
        <v>43244</v>
      </c>
      <c r="C485">
        <v>4</v>
      </c>
      <c r="D485" t="s">
        <v>2078</v>
      </c>
      <c r="E485" t="s">
        <v>36</v>
      </c>
      <c r="F485" t="s">
        <v>5</v>
      </c>
      <c r="G485" t="s">
        <v>2086</v>
      </c>
      <c r="H485">
        <v>199</v>
      </c>
      <c r="I485">
        <v>4</v>
      </c>
      <c r="J485">
        <v>796</v>
      </c>
    </row>
    <row r="486" spans="1:10" x14ac:dyDescent="0.2">
      <c r="A486" s="3" t="s">
        <v>496</v>
      </c>
      <c r="B486" s="4">
        <v>43245</v>
      </c>
      <c r="C486">
        <v>16</v>
      </c>
      <c r="D486" t="s">
        <v>2070</v>
      </c>
      <c r="E486" t="s">
        <v>10</v>
      </c>
      <c r="F486" t="s">
        <v>11</v>
      </c>
      <c r="G486" t="s">
        <v>2086</v>
      </c>
      <c r="H486">
        <v>199</v>
      </c>
      <c r="I486">
        <v>7</v>
      </c>
      <c r="J486">
        <v>1393</v>
      </c>
    </row>
    <row r="487" spans="1:10" x14ac:dyDescent="0.2">
      <c r="A487" s="3" t="s">
        <v>497</v>
      </c>
      <c r="B487" s="4">
        <v>43245</v>
      </c>
      <c r="C487">
        <v>8</v>
      </c>
      <c r="D487" t="s">
        <v>2076</v>
      </c>
      <c r="E487" t="s">
        <v>7</v>
      </c>
      <c r="F487" t="s">
        <v>8</v>
      </c>
      <c r="G487" t="s">
        <v>2088</v>
      </c>
      <c r="H487">
        <v>159</v>
      </c>
      <c r="I487">
        <v>4</v>
      </c>
      <c r="J487">
        <v>636</v>
      </c>
    </row>
    <row r="488" spans="1:10" x14ac:dyDescent="0.2">
      <c r="A488" s="3" t="s">
        <v>498</v>
      </c>
      <c r="B488" s="4">
        <v>43245</v>
      </c>
      <c r="C488">
        <v>4</v>
      </c>
      <c r="D488" t="s">
        <v>2078</v>
      </c>
      <c r="E488" t="s">
        <v>36</v>
      </c>
      <c r="F488" t="s">
        <v>5</v>
      </c>
      <c r="G488" t="s">
        <v>2087</v>
      </c>
      <c r="H488">
        <v>289</v>
      </c>
      <c r="I488">
        <v>4</v>
      </c>
      <c r="J488">
        <v>1156</v>
      </c>
    </row>
    <row r="489" spans="1:10" x14ac:dyDescent="0.2">
      <c r="A489" s="3" t="s">
        <v>499</v>
      </c>
      <c r="B489" s="4">
        <v>43245</v>
      </c>
      <c r="C489">
        <v>20</v>
      </c>
      <c r="D489" t="s">
        <v>2074</v>
      </c>
      <c r="E489" t="s">
        <v>10</v>
      </c>
      <c r="F489" t="s">
        <v>11</v>
      </c>
      <c r="G489" t="s">
        <v>2088</v>
      </c>
      <c r="H489">
        <v>159</v>
      </c>
      <c r="I489">
        <v>2</v>
      </c>
      <c r="J489">
        <v>318</v>
      </c>
    </row>
    <row r="490" spans="1:10" x14ac:dyDescent="0.2">
      <c r="A490" s="3" t="s">
        <v>500</v>
      </c>
      <c r="B490" s="4">
        <v>43245</v>
      </c>
      <c r="C490">
        <v>13</v>
      </c>
      <c r="D490" t="s">
        <v>2071</v>
      </c>
      <c r="E490" t="s">
        <v>1</v>
      </c>
      <c r="F490" t="s">
        <v>2</v>
      </c>
      <c r="G490" t="s">
        <v>2088</v>
      </c>
      <c r="H490">
        <v>159</v>
      </c>
      <c r="I490">
        <v>7</v>
      </c>
      <c r="J490">
        <v>1113</v>
      </c>
    </row>
    <row r="491" spans="1:10" x14ac:dyDescent="0.2">
      <c r="A491" s="3" t="s">
        <v>501</v>
      </c>
      <c r="B491" s="4">
        <v>43245</v>
      </c>
      <c r="C491">
        <v>13</v>
      </c>
      <c r="D491" t="s">
        <v>2071</v>
      </c>
      <c r="E491" t="s">
        <v>1</v>
      </c>
      <c r="F491" t="s">
        <v>2</v>
      </c>
      <c r="G491" t="s">
        <v>2088</v>
      </c>
      <c r="H491">
        <v>159</v>
      </c>
      <c r="I491">
        <v>4</v>
      </c>
      <c r="J491">
        <v>636</v>
      </c>
    </row>
    <row r="492" spans="1:10" x14ac:dyDescent="0.2">
      <c r="A492" s="3" t="s">
        <v>502</v>
      </c>
      <c r="B492" s="4">
        <v>43245</v>
      </c>
      <c r="C492">
        <v>17</v>
      </c>
      <c r="D492" t="s">
        <v>2072</v>
      </c>
      <c r="E492" t="s">
        <v>15</v>
      </c>
      <c r="F492" t="s">
        <v>11</v>
      </c>
      <c r="G492" t="s">
        <v>2089</v>
      </c>
      <c r="H492">
        <v>69</v>
      </c>
      <c r="I492">
        <v>3</v>
      </c>
      <c r="J492">
        <v>207</v>
      </c>
    </row>
    <row r="493" spans="1:10" x14ac:dyDescent="0.2">
      <c r="A493" s="3" t="s">
        <v>503</v>
      </c>
      <c r="B493" s="4">
        <v>43245</v>
      </c>
      <c r="C493">
        <v>3</v>
      </c>
      <c r="D493" t="s">
        <v>2075</v>
      </c>
      <c r="E493" t="s">
        <v>4</v>
      </c>
      <c r="F493" t="s">
        <v>5</v>
      </c>
      <c r="G493" t="s">
        <v>2087</v>
      </c>
      <c r="H493">
        <v>289</v>
      </c>
      <c r="I493">
        <v>6</v>
      </c>
      <c r="J493">
        <v>1734</v>
      </c>
    </row>
    <row r="494" spans="1:10" x14ac:dyDescent="0.2">
      <c r="A494" s="3" t="s">
        <v>504</v>
      </c>
      <c r="B494" s="4">
        <v>43246</v>
      </c>
      <c r="C494">
        <v>9</v>
      </c>
      <c r="D494" t="s">
        <v>2068</v>
      </c>
      <c r="E494" t="s">
        <v>20</v>
      </c>
      <c r="F494" t="s">
        <v>8</v>
      </c>
      <c r="G494" t="s">
        <v>2090</v>
      </c>
      <c r="H494">
        <v>399</v>
      </c>
      <c r="I494">
        <v>2</v>
      </c>
      <c r="J494">
        <v>798</v>
      </c>
    </row>
    <row r="495" spans="1:10" x14ac:dyDescent="0.2">
      <c r="A495" s="3" t="s">
        <v>505</v>
      </c>
      <c r="B495" s="4">
        <v>43246</v>
      </c>
      <c r="C495">
        <v>16</v>
      </c>
      <c r="D495" t="s">
        <v>2070</v>
      </c>
      <c r="E495" t="s">
        <v>15</v>
      </c>
      <c r="F495" t="s">
        <v>11</v>
      </c>
      <c r="G495" t="s">
        <v>2088</v>
      </c>
      <c r="H495">
        <v>159</v>
      </c>
      <c r="I495">
        <v>9</v>
      </c>
      <c r="J495">
        <v>1431</v>
      </c>
    </row>
    <row r="496" spans="1:10" x14ac:dyDescent="0.2">
      <c r="A496" s="3" t="s">
        <v>506</v>
      </c>
      <c r="B496" s="4">
        <v>43246</v>
      </c>
      <c r="C496">
        <v>13</v>
      </c>
      <c r="D496" t="s">
        <v>2071</v>
      </c>
      <c r="E496" t="s">
        <v>1</v>
      </c>
      <c r="F496" t="s">
        <v>2</v>
      </c>
      <c r="G496" t="s">
        <v>2086</v>
      </c>
      <c r="H496">
        <v>199</v>
      </c>
      <c r="I496">
        <v>5</v>
      </c>
      <c r="J496">
        <v>995</v>
      </c>
    </row>
    <row r="497" spans="1:10" x14ac:dyDescent="0.2">
      <c r="A497" s="3" t="s">
        <v>507</v>
      </c>
      <c r="B497" s="4">
        <v>43246</v>
      </c>
      <c r="C497">
        <v>9</v>
      </c>
      <c r="D497" t="s">
        <v>2068</v>
      </c>
      <c r="E497" t="s">
        <v>7</v>
      </c>
      <c r="F497" t="s">
        <v>8</v>
      </c>
      <c r="G497" t="s">
        <v>2087</v>
      </c>
      <c r="H497">
        <v>289</v>
      </c>
      <c r="I497">
        <v>6</v>
      </c>
      <c r="J497">
        <v>1734</v>
      </c>
    </row>
    <row r="498" spans="1:10" x14ac:dyDescent="0.2">
      <c r="A498" s="3" t="s">
        <v>508</v>
      </c>
      <c r="B498" s="4">
        <v>43246</v>
      </c>
      <c r="C498">
        <v>4</v>
      </c>
      <c r="D498" t="s">
        <v>2078</v>
      </c>
      <c r="E498" t="s">
        <v>36</v>
      </c>
      <c r="F498" t="s">
        <v>5</v>
      </c>
      <c r="G498" t="s">
        <v>2087</v>
      </c>
      <c r="H498">
        <v>289</v>
      </c>
      <c r="I498">
        <v>1</v>
      </c>
      <c r="J498">
        <v>289</v>
      </c>
    </row>
    <row r="499" spans="1:10" x14ac:dyDescent="0.2">
      <c r="A499" s="3" t="s">
        <v>509</v>
      </c>
      <c r="B499" s="4">
        <v>43246</v>
      </c>
      <c r="C499">
        <v>8</v>
      </c>
      <c r="D499" t="s">
        <v>2076</v>
      </c>
      <c r="E499" t="s">
        <v>20</v>
      </c>
      <c r="F499" t="s">
        <v>8</v>
      </c>
      <c r="G499" t="s">
        <v>2089</v>
      </c>
      <c r="H499">
        <v>69</v>
      </c>
      <c r="I499">
        <v>8</v>
      </c>
      <c r="J499">
        <v>552</v>
      </c>
    </row>
    <row r="500" spans="1:10" x14ac:dyDescent="0.2">
      <c r="A500" s="3" t="s">
        <v>510</v>
      </c>
      <c r="B500" s="4">
        <v>43246</v>
      </c>
      <c r="C500">
        <v>18</v>
      </c>
      <c r="D500" t="s">
        <v>2069</v>
      </c>
      <c r="E500" t="s">
        <v>10</v>
      </c>
      <c r="F500" t="s">
        <v>11</v>
      </c>
      <c r="G500" t="s">
        <v>2086</v>
      </c>
      <c r="H500">
        <v>199</v>
      </c>
      <c r="I500">
        <v>8</v>
      </c>
      <c r="J500">
        <v>1592</v>
      </c>
    </row>
    <row r="501" spans="1:10" x14ac:dyDescent="0.2">
      <c r="A501" s="3" t="s">
        <v>511</v>
      </c>
      <c r="B501" s="4">
        <v>43246</v>
      </c>
      <c r="C501">
        <v>4</v>
      </c>
      <c r="D501" t="s">
        <v>2078</v>
      </c>
      <c r="E501" t="s">
        <v>4</v>
      </c>
      <c r="F501" t="s">
        <v>5</v>
      </c>
      <c r="G501" t="s">
        <v>2087</v>
      </c>
      <c r="H501">
        <v>289</v>
      </c>
      <c r="I501">
        <v>6</v>
      </c>
      <c r="J501">
        <v>1734</v>
      </c>
    </row>
    <row r="502" spans="1:10" x14ac:dyDescent="0.2">
      <c r="A502" s="3" t="s">
        <v>512</v>
      </c>
      <c r="B502" s="4">
        <v>43247</v>
      </c>
      <c r="C502">
        <v>2</v>
      </c>
      <c r="D502" t="s">
        <v>2084</v>
      </c>
      <c r="E502" t="s">
        <v>4</v>
      </c>
      <c r="F502" t="s">
        <v>5</v>
      </c>
      <c r="G502" t="s">
        <v>2086</v>
      </c>
      <c r="H502">
        <v>199</v>
      </c>
      <c r="I502">
        <v>5</v>
      </c>
      <c r="J502">
        <v>995</v>
      </c>
    </row>
    <row r="503" spans="1:10" x14ac:dyDescent="0.2">
      <c r="A503" s="3" t="s">
        <v>513</v>
      </c>
      <c r="B503" s="4">
        <v>43247</v>
      </c>
      <c r="C503">
        <v>2</v>
      </c>
      <c r="D503" t="s">
        <v>2084</v>
      </c>
      <c r="E503" t="s">
        <v>4</v>
      </c>
      <c r="F503" t="s">
        <v>5</v>
      </c>
      <c r="G503" t="s">
        <v>2086</v>
      </c>
      <c r="H503">
        <v>199</v>
      </c>
      <c r="I503">
        <v>0</v>
      </c>
      <c r="J503">
        <v>0</v>
      </c>
    </row>
    <row r="504" spans="1:10" x14ac:dyDescent="0.2">
      <c r="A504" s="3" t="s">
        <v>514</v>
      </c>
      <c r="B504" s="4">
        <v>43247</v>
      </c>
      <c r="C504">
        <v>10</v>
      </c>
      <c r="D504" t="s">
        <v>2080</v>
      </c>
      <c r="E504" t="s">
        <v>20</v>
      </c>
      <c r="F504" t="s">
        <v>8</v>
      </c>
      <c r="G504" t="s">
        <v>2087</v>
      </c>
      <c r="H504">
        <v>289</v>
      </c>
      <c r="I504">
        <v>8</v>
      </c>
      <c r="J504">
        <v>2312</v>
      </c>
    </row>
    <row r="505" spans="1:10" x14ac:dyDescent="0.2">
      <c r="A505" s="3" t="s">
        <v>515</v>
      </c>
      <c r="B505" s="4">
        <v>43248</v>
      </c>
      <c r="C505">
        <v>9</v>
      </c>
      <c r="D505" t="s">
        <v>2068</v>
      </c>
      <c r="E505" t="s">
        <v>7</v>
      </c>
      <c r="F505" t="s">
        <v>8</v>
      </c>
      <c r="G505" t="s">
        <v>2086</v>
      </c>
      <c r="H505">
        <v>199</v>
      </c>
      <c r="I505">
        <v>6</v>
      </c>
      <c r="J505">
        <v>1194</v>
      </c>
    </row>
    <row r="506" spans="1:10" x14ac:dyDescent="0.2">
      <c r="A506" s="3" t="s">
        <v>516</v>
      </c>
      <c r="B506" s="4">
        <v>43249</v>
      </c>
      <c r="C506">
        <v>12</v>
      </c>
      <c r="D506" t="s">
        <v>2082</v>
      </c>
      <c r="E506" t="s">
        <v>32</v>
      </c>
      <c r="F506" t="s">
        <v>2</v>
      </c>
      <c r="G506" t="s">
        <v>2086</v>
      </c>
      <c r="H506">
        <v>199</v>
      </c>
      <c r="I506">
        <v>2</v>
      </c>
      <c r="J506">
        <v>398</v>
      </c>
    </row>
    <row r="507" spans="1:10" x14ac:dyDescent="0.2">
      <c r="A507" s="3" t="s">
        <v>517</v>
      </c>
      <c r="B507" s="4">
        <v>43249</v>
      </c>
      <c r="C507">
        <v>17</v>
      </c>
      <c r="D507" t="s">
        <v>2072</v>
      </c>
      <c r="E507" t="s">
        <v>10</v>
      </c>
      <c r="F507" t="s">
        <v>11</v>
      </c>
      <c r="G507" t="s">
        <v>2089</v>
      </c>
      <c r="H507">
        <v>69</v>
      </c>
      <c r="I507">
        <v>4</v>
      </c>
      <c r="J507">
        <v>276</v>
      </c>
    </row>
    <row r="508" spans="1:10" x14ac:dyDescent="0.2">
      <c r="A508" s="3" t="s">
        <v>518</v>
      </c>
      <c r="B508" s="4">
        <v>43249</v>
      </c>
      <c r="C508">
        <v>2</v>
      </c>
      <c r="D508" t="s">
        <v>2084</v>
      </c>
      <c r="E508" t="s">
        <v>36</v>
      </c>
      <c r="F508" t="s">
        <v>5</v>
      </c>
      <c r="G508" t="s">
        <v>2090</v>
      </c>
      <c r="H508">
        <v>399</v>
      </c>
      <c r="I508">
        <v>9</v>
      </c>
      <c r="J508">
        <v>3591</v>
      </c>
    </row>
    <row r="509" spans="1:10" x14ac:dyDescent="0.2">
      <c r="A509" s="3" t="s">
        <v>519</v>
      </c>
      <c r="B509" s="4">
        <v>43249</v>
      </c>
      <c r="C509">
        <v>19</v>
      </c>
      <c r="D509" t="s">
        <v>2079</v>
      </c>
      <c r="E509" t="s">
        <v>15</v>
      </c>
      <c r="F509" t="s">
        <v>11</v>
      </c>
      <c r="G509" t="s">
        <v>2090</v>
      </c>
      <c r="H509">
        <v>399</v>
      </c>
      <c r="I509">
        <v>6</v>
      </c>
      <c r="J509">
        <v>2394</v>
      </c>
    </row>
    <row r="510" spans="1:10" x14ac:dyDescent="0.2">
      <c r="A510" s="3" t="s">
        <v>520</v>
      </c>
      <c r="B510" s="4">
        <v>43250</v>
      </c>
      <c r="C510">
        <v>19</v>
      </c>
      <c r="D510" t="s">
        <v>2079</v>
      </c>
      <c r="E510" t="s">
        <v>10</v>
      </c>
      <c r="F510" t="s">
        <v>11</v>
      </c>
      <c r="G510" t="s">
        <v>2088</v>
      </c>
      <c r="H510">
        <v>159</v>
      </c>
      <c r="I510">
        <v>8</v>
      </c>
      <c r="J510">
        <v>1272</v>
      </c>
    </row>
    <row r="511" spans="1:10" x14ac:dyDescent="0.2">
      <c r="A511" s="3" t="s">
        <v>521</v>
      </c>
      <c r="B511" s="4">
        <v>43250</v>
      </c>
      <c r="C511">
        <v>2</v>
      </c>
      <c r="D511" t="s">
        <v>2084</v>
      </c>
      <c r="E511" t="s">
        <v>4</v>
      </c>
      <c r="F511" t="s">
        <v>5</v>
      </c>
      <c r="G511" t="s">
        <v>2089</v>
      </c>
      <c r="H511">
        <v>69</v>
      </c>
      <c r="I511">
        <v>5</v>
      </c>
      <c r="J511">
        <v>345</v>
      </c>
    </row>
    <row r="512" spans="1:10" x14ac:dyDescent="0.2">
      <c r="A512" s="3" t="s">
        <v>522</v>
      </c>
      <c r="B512" s="4">
        <v>43250</v>
      </c>
      <c r="C512">
        <v>19</v>
      </c>
      <c r="D512" t="s">
        <v>2079</v>
      </c>
      <c r="E512" t="s">
        <v>10</v>
      </c>
      <c r="F512" t="s">
        <v>11</v>
      </c>
      <c r="G512" t="s">
        <v>2087</v>
      </c>
      <c r="H512">
        <v>289</v>
      </c>
      <c r="I512">
        <v>9</v>
      </c>
      <c r="J512">
        <v>2601</v>
      </c>
    </row>
    <row r="513" spans="1:10" x14ac:dyDescent="0.2">
      <c r="A513" s="3" t="s">
        <v>523</v>
      </c>
      <c r="B513" s="4">
        <v>43250</v>
      </c>
      <c r="C513">
        <v>2</v>
      </c>
      <c r="D513" t="s">
        <v>2084</v>
      </c>
      <c r="E513" t="s">
        <v>36</v>
      </c>
      <c r="F513" t="s">
        <v>5</v>
      </c>
      <c r="G513" t="s">
        <v>2089</v>
      </c>
      <c r="H513">
        <v>69</v>
      </c>
      <c r="I513">
        <v>9</v>
      </c>
      <c r="J513">
        <v>621</v>
      </c>
    </row>
    <row r="514" spans="1:10" x14ac:dyDescent="0.2">
      <c r="A514" s="3" t="s">
        <v>524</v>
      </c>
      <c r="B514" s="4">
        <v>43251</v>
      </c>
      <c r="C514">
        <v>14</v>
      </c>
      <c r="D514" t="s">
        <v>2073</v>
      </c>
      <c r="E514" t="s">
        <v>32</v>
      </c>
      <c r="F514" t="s">
        <v>2</v>
      </c>
      <c r="G514" t="s">
        <v>2089</v>
      </c>
      <c r="H514">
        <v>69</v>
      </c>
      <c r="I514">
        <v>3</v>
      </c>
      <c r="J514">
        <v>207</v>
      </c>
    </row>
    <row r="515" spans="1:10" x14ac:dyDescent="0.2">
      <c r="A515" s="3" t="s">
        <v>525</v>
      </c>
      <c r="B515" s="4">
        <v>43252</v>
      </c>
      <c r="C515">
        <v>14</v>
      </c>
      <c r="D515" t="s">
        <v>2073</v>
      </c>
      <c r="E515" t="s">
        <v>1</v>
      </c>
      <c r="F515" t="s">
        <v>2</v>
      </c>
      <c r="G515" t="s">
        <v>2089</v>
      </c>
      <c r="H515">
        <v>69</v>
      </c>
      <c r="I515">
        <v>0</v>
      </c>
      <c r="J515">
        <v>0</v>
      </c>
    </row>
    <row r="516" spans="1:10" x14ac:dyDescent="0.2">
      <c r="A516" s="3" t="s">
        <v>526</v>
      </c>
      <c r="B516" s="4">
        <v>43252</v>
      </c>
      <c r="C516">
        <v>8</v>
      </c>
      <c r="D516" t="s">
        <v>2076</v>
      </c>
      <c r="E516" t="s">
        <v>20</v>
      </c>
      <c r="F516" t="s">
        <v>8</v>
      </c>
      <c r="G516" t="s">
        <v>2087</v>
      </c>
      <c r="H516">
        <v>289</v>
      </c>
      <c r="I516">
        <v>4</v>
      </c>
      <c r="J516">
        <v>1156</v>
      </c>
    </row>
    <row r="517" spans="1:10" x14ac:dyDescent="0.2">
      <c r="A517" s="3" t="s">
        <v>527</v>
      </c>
      <c r="B517" s="4">
        <v>43252</v>
      </c>
      <c r="C517">
        <v>4</v>
      </c>
      <c r="D517" t="s">
        <v>2078</v>
      </c>
      <c r="E517" t="s">
        <v>36</v>
      </c>
      <c r="F517" t="s">
        <v>5</v>
      </c>
      <c r="G517" t="s">
        <v>2087</v>
      </c>
      <c r="H517">
        <v>289</v>
      </c>
      <c r="I517">
        <v>3</v>
      </c>
      <c r="J517">
        <v>867</v>
      </c>
    </row>
    <row r="518" spans="1:10" x14ac:dyDescent="0.2">
      <c r="A518" s="3" t="s">
        <v>528</v>
      </c>
      <c r="B518" s="4">
        <v>43253</v>
      </c>
      <c r="C518">
        <v>19</v>
      </c>
      <c r="D518" t="s">
        <v>2079</v>
      </c>
      <c r="E518" t="s">
        <v>10</v>
      </c>
      <c r="F518" t="s">
        <v>11</v>
      </c>
      <c r="G518" t="s">
        <v>2087</v>
      </c>
      <c r="H518">
        <v>289</v>
      </c>
      <c r="I518">
        <v>4</v>
      </c>
      <c r="J518">
        <v>1156</v>
      </c>
    </row>
    <row r="519" spans="1:10" x14ac:dyDescent="0.2">
      <c r="A519" s="3" t="s">
        <v>529</v>
      </c>
      <c r="B519" s="4">
        <v>43253</v>
      </c>
      <c r="C519">
        <v>9</v>
      </c>
      <c r="D519" t="s">
        <v>2068</v>
      </c>
      <c r="E519" t="s">
        <v>7</v>
      </c>
      <c r="F519" t="s">
        <v>8</v>
      </c>
      <c r="G519" t="s">
        <v>2086</v>
      </c>
      <c r="H519">
        <v>199</v>
      </c>
      <c r="I519">
        <v>7</v>
      </c>
      <c r="J519">
        <v>1393</v>
      </c>
    </row>
    <row r="520" spans="1:10" x14ac:dyDescent="0.2">
      <c r="A520" s="3" t="s">
        <v>530</v>
      </c>
      <c r="B520" s="4">
        <v>43254</v>
      </c>
      <c r="C520">
        <v>5</v>
      </c>
      <c r="D520" t="s">
        <v>2081</v>
      </c>
      <c r="E520" t="s">
        <v>36</v>
      </c>
      <c r="F520" t="s">
        <v>5</v>
      </c>
      <c r="G520" t="s">
        <v>2086</v>
      </c>
      <c r="H520">
        <v>199</v>
      </c>
      <c r="I520">
        <v>9</v>
      </c>
      <c r="J520">
        <v>1791</v>
      </c>
    </row>
    <row r="521" spans="1:10" x14ac:dyDescent="0.2">
      <c r="A521" s="3" t="s">
        <v>531</v>
      </c>
      <c r="B521" s="4">
        <v>43254</v>
      </c>
      <c r="C521">
        <v>18</v>
      </c>
      <c r="D521" t="s">
        <v>2069</v>
      </c>
      <c r="E521" t="s">
        <v>10</v>
      </c>
      <c r="F521" t="s">
        <v>11</v>
      </c>
      <c r="G521" t="s">
        <v>2090</v>
      </c>
      <c r="H521">
        <v>399</v>
      </c>
      <c r="I521">
        <v>7</v>
      </c>
      <c r="J521">
        <v>2793</v>
      </c>
    </row>
    <row r="522" spans="1:10" x14ac:dyDescent="0.2">
      <c r="A522" s="3" t="s">
        <v>532</v>
      </c>
      <c r="B522" s="4">
        <v>43254</v>
      </c>
      <c r="C522">
        <v>5</v>
      </c>
      <c r="D522" t="s">
        <v>2081</v>
      </c>
      <c r="E522" t="s">
        <v>36</v>
      </c>
      <c r="F522" t="s">
        <v>5</v>
      </c>
      <c r="G522" t="s">
        <v>2087</v>
      </c>
      <c r="H522">
        <v>289</v>
      </c>
      <c r="I522">
        <v>3</v>
      </c>
      <c r="J522">
        <v>867</v>
      </c>
    </row>
    <row r="523" spans="1:10" x14ac:dyDescent="0.2">
      <c r="A523" s="3" t="s">
        <v>533</v>
      </c>
      <c r="B523" s="4">
        <v>43254</v>
      </c>
      <c r="C523">
        <v>12</v>
      </c>
      <c r="D523" t="s">
        <v>2082</v>
      </c>
      <c r="E523" t="s">
        <v>32</v>
      </c>
      <c r="F523" t="s">
        <v>2</v>
      </c>
      <c r="G523" t="s">
        <v>2086</v>
      </c>
      <c r="H523">
        <v>199</v>
      </c>
      <c r="I523">
        <v>9</v>
      </c>
      <c r="J523">
        <v>1791</v>
      </c>
    </row>
    <row r="524" spans="1:10" x14ac:dyDescent="0.2">
      <c r="A524" s="3" t="s">
        <v>534</v>
      </c>
      <c r="B524" s="4">
        <v>43254</v>
      </c>
      <c r="C524">
        <v>18</v>
      </c>
      <c r="D524" t="s">
        <v>2069</v>
      </c>
      <c r="E524" t="s">
        <v>10</v>
      </c>
      <c r="F524" t="s">
        <v>11</v>
      </c>
      <c r="G524" t="s">
        <v>2087</v>
      </c>
      <c r="H524">
        <v>289</v>
      </c>
      <c r="I524">
        <v>7</v>
      </c>
      <c r="J524">
        <v>2023</v>
      </c>
    </row>
    <row r="525" spans="1:10" x14ac:dyDescent="0.2">
      <c r="A525" s="3" t="s">
        <v>535</v>
      </c>
      <c r="B525" s="4">
        <v>43254</v>
      </c>
      <c r="C525">
        <v>4</v>
      </c>
      <c r="D525" t="s">
        <v>2078</v>
      </c>
      <c r="E525" t="s">
        <v>4</v>
      </c>
      <c r="F525" t="s">
        <v>5</v>
      </c>
      <c r="G525" t="s">
        <v>2089</v>
      </c>
      <c r="H525">
        <v>69</v>
      </c>
      <c r="I525">
        <v>9</v>
      </c>
      <c r="J525">
        <v>621</v>
      </c>
    </row>
    <row r="526" spans="1:10" x14ac:dyDescent="0.2">
      <c r="A526" s="3" t="s">
        <v>536</v>
      </c>
      <c r="B526" s="4">
        <v>43254</v>
      </c>
      <c r="C526">
        <v>7</v>
      </c>
      <c r="D526" t="s">
        <v>2083</v>
      </c>
      <c r="E526" t="s">
        <v>7</v>
      </c>
      <c r="F526" t="s">
        <v>8</v>
      </c>
      <c r="G526" t="s">
        <v>2088</v>
      </c>
      <c r="H526">
        <v>159</v>
      </c>
      <c r="I526">
        <v>3</v>
      </c>
      <c r="J526">
        <v>477</v>
      </c>
    </row>
    <row r="527" spans="1:10" x14ac:dyDescent="0.2">
      <c r="A527" s="3" t="s">
        <v>537</v>
      </c>
      <c r="B527" s="4">
        <v>43254</v>
      </c>
      <c r="C527">
        <v>20</v>
      </c>
      <c r="D527" t="s">
        <v>2074</v>
      </c>
      <c r="E527" t="s">
        <v>15</v>
      </c>
      <c r="F527" t="s">
        <v>11</v>
      </c>
      <c r="G527" t="s">
        <v>2087</v>
      </c>
      <c r="H527">
        <v>289</v>
      </c>
      <c r="I527">
        <v>7</v>
      </c>
      <c r="J527">
        <v>2023</v>
      </c>
    </row>
    <row r="528" spans="1:10" x14ac:dyDescent="0.2">
      <c r="A528" s="3" t="s">
        <v>538</v>
      </c>
      <c r="B528" s="4">
        <v>43254</v>
      </c>
      <c r="C528">
        <v>1</v>
      </c>
      <c r="D528" t="s">
        <v>2067</v>
      </c>
      <c r="E528" t="s">
        <v>36</v>
      </c>
      <c r="F528" t="s">
        <v>5</v>
      </c>
      <c r="G528" t="s">
        <v>2087</v>
      </c>
      <c r="H528">
        <v>289</v>
      </c>
      <c r="I528">
        <v>7</v>
      </c>
      <c r="J528">
        <v>2023</v>
      </c>
    </row>
    <row r="529" spans="1:10" x14ac:dyDescent="0.2">
      <c r="A529" s="3" t="s">
        <v>539</v>
      </c>
      <c r="B529" s="4">
        <v>43254</v>
      </c>
      <c r="C529">
        <v>4</v>
      </c>
      <c r="D529" t="s">
        <v>2078</v>
      </c>
      <c r="E529" t="s">
        <v>4</v>
      </c>
      <c r="F529" t="s">
        <v>5</v>
      </c>
      <c r="G529" t="s">
        <v>2087</v>
      </c>
      <c r="H529">
        <v>289</v>
      </c>
      <c r="I529">
        <v>9</v>
      </c>
      <c r="J529">
        <v>2601</v>
      </c>
    </row>
    <row r="530" spans="1:10" x14ac:dyDescent="0.2">
      <c r="A530" s="3" t="s">
        <v>540</v>
      </c>
      <c r="B530" s="4">
        <v>43254</v>
      </c>
      <c r="C530">
        <v>13</v>
      </c>
      <c r="D530" t="s">
        <v>2071</v>
      </c>
      <c r="E530" t="s">
        <v>32</v>
      </c>
      <c r="F530" t="s">
        <v>2</v>
      </c>
      <c r="G530" t="s">
        <v>2086</v>
      </c>
      <c r="H530">
        <v>199</v>
      </c>
      <c r="I530">
        <v>8</v>
      </c>
      <c r="J530">
        <v>1592</v>
      </c>
    </row>
    <row r="531" spans="1:10" x14ac:dyDescent="0.2">
      <c r="A531" s="3" t="s">
        <v>541</v>
      </c>
      <c r="B531" s="4">
        <v>43254</v>
      </c>
      <c r="C531">
        <v>16</v>
      </c>
      <c r="D531" t="s">
        <v>2070</v>
      </c>
      <c r="E531" t="s">
        <v>15</v>
      </c>
      <c r="F531" t="s">
        <v>11</v>
      </c>
      <c r="G531" t="s">
        <v>2090</v>
      </c>
      <c r="H531">
        <v>399</v>
      </c>
      <c r="I531">
        <v>7</v>
      </c>
      <c r="J531">
        <v>2793</v>
      </c>
    </row>
    <row r="532" spans="1:10" x14ac:dyDescent="0.2">
      <c r="A532" s="3" t="s">
        <v>542</v>
      </c>
      <c r="B532" s="4">
        <v>43255</v>
      </c>
      <c r="C532">
        <v>8</v>
      </c>
      <c r="D532" t="s">
        <v>2076</v>
      </c>
      <c r="E532" t="s">
        <v>7</v>
      </c>
      <c r="F532" t="s">
        <v>8</v>
      </c>
      <c r="G532" t="s">
        <v>2086</v>
      </c>
      <c r="H532">
        <v>199</v>
      </c>
      <c r="I532">
        <v>3</v>
      </c>
      <c r="J532">
        <v>597</v>
      </c>
    </row>
    <row r="533" spans="1:10" x14ac:dyDescent="0.2">
      <c r="A533" s="3" t="s">
        <v>543</v>
      </c>
      <c r="B533" s="4">
        <v>43255</v>
      </c>
      <c r="C533">
        <v>11</v>
      </c>
      <c r="D533" t="s">
        <v>2066</v>
      </c>
      <c r="E533" t="s">
        <v>32</v>
      </c>
      <c r="F533" t="s">
        <v>2</v>
      </c>
      <c r="G533" t="s">
        <v>2090</v>
      </c>
      <c r="H533">
        <v>399</v>
      </c>
      <c r="I533">
        <v>8</v>
      </c>
      <c r="J533">
        <v>3192</v>
      </c>
    </row>
    <row r="534" spans="1:10" x14ac:dyDescent="0.2">
      <c r="A534" s="3" t="s">
        <v>544</v>
      </c>
      <c r="B534" s="4">
        <v>43256</v>
      </c>
      <c r="C534">
        <v>8</v>
      </c>
      <c r="D534" t="s">
        <v>2076</v>
      </c>
      <c r="E534" t="s">
        <v>20</v>
      </c>
      <c r="F534" t="s">
        <v>8</v>
      </c>
      <c r="G534" t="s">
        <v>2086</v>
      </c>
      <c r="H534">
        <v>199</v>
      </c>
      <c r="I534">
        <v>5</v>
      </c>
      <c r="J534">
        <v>995</v>
      </c>
    </row>
    <row r="535" spans="1:10" x14ac:dyDescent="0.2">
      <c r="A535" s="3" t="s">
        <v>545</v>
      </c>
      <c r="B535" s="4">
        <v>43256</v>
      </c>
      <c r="C535">
        <v>7</v>
      </c>
      <c r="D535" t="s">
        <v>2083</v>
      </c>
      <c r="E535" t="s">
        <v>20</v>
      </c>
      <c r="F535" t="s">
        <v>8</v>
      </c>
      <c r="G535" t="s">
        <v>2088</v>
      </c>
      <c r="H535">
        <v>159</v>
      </c>
      <c r="I535">
        <v>9</v>
      </c>
      <c r="J535">
        <v>1431</v>
      </c>
    </row>
    <row r="536" spans="1:10" x14ac:dyDescent="0.2">
      <c r="A536" s="3" t="s">
        <v>546</v>
      </c>
      <c r="B536" s="4">
        <v>43256</v>
      </c>
      <c r="C536">
        <v>19</v>
      </c>
      <c r="D536" t="s">
        <v>2079</v>
      </c>
      <c r="E536" t="s">
        <v>10</v>
      </c>
      <c r="F536" t="s">
        <v>11</v>
      </c>
      <c r="G536" t="s">
        <v>2086</v>
      </c>
      <c r="H536">
        <v>199</v>
      </c>
      <c r="I536">
        <v>2</v>
      </c>
      <c r="J536">
        <v>398</v>
      </c>
    </row>
    <row r="537" spans="1:10" x14ac:dyDescent="0.2">
      <c r="A537" s="3" t="s">
        <v>547</v>
      </c>
      <c r="B537" s="4">
        <v>43256</v>
      </c>
      <c r="C537">
        <v>17</v>
      </c>
      <c r="D537" t="s">
        <v>2072</v>
      </c>
      <c r="E537" t="s">
        <v>15</v>
      </c>
      <c r="F537" t="s">
        <v>11</v>
      </c>
      <c r="G537" t="s">
        <v>2089</v>
      </c>
      <c r="H537">
        <v>69</v>
      </c>
      <c r="I537">
        <v>0</v>
      </c>
      <c r="J537">
        <v>0</v>
      </c>
    </row>
    <row r="538" spans="1:10" x14ac:dyDescent="0.2">
      <c r="A538" s="3" t="s">
        <v>548</v>
      </c>
      <c r="B538" s="4">
        <v>43257</v>
      </c>
      <c r="C538">
        <v>9</v>
      </c>
      <c r="D538" t="s">
        <v>2068</v>
      </c>
      <c r="E538" t="s">
        <v>20</v>
      </c>
      <c r="F538" t="s">
        <v>8</v>
      </c>
      <c r="G538" t="s">
        <v>2086</v>
      </c>
      <c r="H538">
        <v>199</v>
      </c>
      <c r="I538">
        <v>1</v>
      </c>
      <c r="J538">
        <v>199</v>
      </c>
    </row>
    <row r="539" spans="1:10" x14ac:dyDescent="0.2">
      <c r="A539" s="3" t="s">
        <v>549</v>
      </c>
      <c r="B539" s="4">
        <v>43257</v>
      </c>
      <c r="C539">
        <v>8</v>
      </c>
      <c r="D539" t="s">
        <v>2076</v>
      </c>
      <c r="E539" t="s">
        <v>20</v>
      </c>
      <c r="F539" t="s">
        <v>8</v>
      </c>
      <c r="G539" t="s">
        <v>2086</v>
      </c>
      <c r="H539">
        <v>199</v>
      </c>
      <c r="I539">
        <v>2</v>
      </c>
      <c r="J539">
        <v>398</v>
      </c>
    </row>
    <row r="540" spans="1:10" x14ac:dyDescent="0.2">
      <c r="A540" s="3" t="s">
        <v>550</v>
      </c>
      <c r="B540" s="4">
        <v>43258</v>
      </c>
      <c r="C540">
        <v>19</v>
      </c>
      <c r="D540" t="s">
        <v>2079</v>
      </c>
      <c r="E540" t="s">
        <v>10</v>
      </c>
      <c r="F540" t="s">
        <v>11</v>
      </c>
      <c r="G540" t="s">
        <v>2086</v>
      </c>
      <c r="H540">
        <v>199</v>
      </c>
      <c r="I540">
        <v>0</v>
      </c>
      <c r="J540">
        <v>0</v>
      </c>
    </row>
    <row r="541" spans="1:10" x14ac:dyDescent="0.2">
      <c r="A541" s="3" t="s">
        <v>551</v>
      </c>
      <c r="B541" s="4">
        <v>43259</v>
      </c>
      <c r="C541">
        <v>9</v>
      </c>
      <c r="D541" t="s">
        <v>2068</v>
      </c>
      <c r="E541" t="s">
        <v>20</v>
      </c>
      <c r="F541" t="s">
        <v>8</v>
      </c>
      <c r="G541" t="s">
        <v>2088</v>
      </c>
      <c r="H541">
        <v>159</v>
      </c>
      <c r="I541">
        <v>3</v>
      </c>
      <c r="J541">
        <v>477</v>
      </c>
    </row>
    <row r="542" spans="1:10" x14ac:dyDescent="0.2">
      <c r="A542" s="3" t="s">
        <v>552</v>
      </c>
      <c r="B542" s="4">
        <v>43259</v>
      </c>
      <c r="C542">
        <v>9</v>
      </c>
      <c r="D542" t="s">
        <v>2068</v>
      </c>
      <c r="E542" t="s">
        <v>20</v>
      </c>
      <c r="F542" t="s">
        <v>8</v>
      </c>
      <c r="G542" t="s">
        <v>2087</v>
      </c>
      <c r="H542">
        <v>289</v>
      </c>
      <c r="I542">
        <v>9</v>
      </c>
      <c r="J542">
        <v>2601</v>
      </c>
    </row>
    <row r="543" spans="1:10" x14ac:dyDescent="0.2">
      <c r="A543" s="3" t="s">
        <v>553</v>
      </c>
      <c r="B543" s="4">
        <v>43259</v>
      </c>
      <c r="C543">
        <v>9</v>
      </c>
      <c r="D543" t="s">
        <v>2068</v>
      </c>
      <c r="E543" t="s">
        <v>20</v>
      </c>
      <c r="F543" t="s">
        <v>8</v>
      </c>
      <c r="G543" t="s">
        <v>2090</v>
      </c>
      <c r="H543">
        <v>399</v>
      </c>
      <c r="I543">
        <v>5</v>
      </c>
      <c r="J543">
        <v>1995</v>
      </c>
    </row>
    <row r="544" spans="1:10" x14ac:dyDescent="0.2">
      <c r="A544" s="3" t="s">
        <v>554</v>
      </c>
      <c r="B544" s="4">
        <v>43259</v>
      </c>
      <c r="C544">
        <v>20</v>
      </c>
      <c r="D544" t="s">
        <v>2074</v>
      </c>
      <c r="E544" t="s">
        <v>15</v>
      </c>
      <c r="F544" t="s">
        <v>11</v>
      </c>
      <c r="G544" t="s">
        <v>2088</v>
      </c>
      <c r="H544">
        <v>159</v>
      </c>
      <c r="I544">
        <v>5</v>
      </c>
      <c r="J544">
        <v>795</v>
      </c>
    </row>
    <row r="545" spans="1:10" x14ac:dyDescent="0.2">
      <c r="A545" s="3" t="s">
        <v>555</v>
      </c>
      <c r="B545" s="4">
        <v>43260</v>
      </c>
      <c r="C545">
        <v>9</v>
      </c>
      <c r="D545" t="s">
        <v>2068</v>
      </c>
      <c r="E545" t="s">
        <v>20</v>
      </c>
      <c r="F545" t="s">
        <v>8</v>
      </c>
      <c r="G545" t="s">
        <v>2087</v>
      </c>
      <c r="H545">
        <v>289</v>
      </c>
      <c r="I545">
        <v>6</v>
      </c>
      <c r="J545">
        <v>1734</v>
      </c>
    </row>
    <row r="546" spans="1:10" x14ac:dyDescent="0.2">
      <c r="A546" s="3" t="s">
        <v>556</v>
      </c>
      <c r="B546" s="4">
        <v>43260</v>
      </c>
      <c r="C546">
        <v>14</v>
      </c>
      <c r="D546" t="s">
        <v>2073</v>
      </c>
      <c r="E546" t="s">
        <v>32</v>
      </c>
      <c r="F546" t="s">
        <v>2</v>
      </c>
      <c r="G546" t="s">
        <v>2090</v>
      </c>
      <c r="H546">
        <v>399</v>
      </c>
      <c r="I546">
        <v>0</v>
      </c>
      <c r="J546">
        <v>0</v>
      </c>
    </row>
    <row r="547" spans="1:10" x14ac:dyDescent="0.2">
      <c r="A547" s="3" t="s">
        <v>557</v>
      </c>
      <c r="B547" s="4">
        <v>43261</v>
      </c>
      <c r="C547">
        <v>4</v>
      </c>
      <c r="D547" t="s">
        <v>2078</v>
      </c>
      <c r="E547" t="s">
        <v>36</v>
      </c>
      <c r="F547" t="s">
        <v>5</v>
      </c>
      <c r="G547" t="s">
        <v>2086</v>
      </c>
      <c r="H547">
        <v>199</v>
      </c>
      <c r="I547">
        <v>5</v>
      </c>
      <c r="J547">
        <v>995</v>
      </c>
    </row>
    <row r="548" spans="1:10" x14ac:dyDescent="0.2">
      <c r="A548" s="3" t="s">
        <v>558</v>
      </c>
      <c r="B548" s="4">
        <v>43262</v>
      </c>
      <c r="C548">
        <v>6</v>
      </c>
      <c r="D548" t="s">
        <v>2077</v>
      </c>
      <c r="E548" t="s">
        <v>7</v>
      </c>
      <c r="F548" t="s">
        <v>8</v>
      </c>
      <c r="G548" t="s">
        <v>2089</v>
      </c>
      <c r="H548">
        <v>69</v>
      </c>
      <c r="I548">
        <v>7</v>
      </c>
      <c r="J548">
        <v>483</v>
      </c>
    </row>
    <row r="549" spans="1:10" x14ac:dyDescent="0.2">
      <c r="A549" s="3" t="s">
        <v>559</v>
      </c>
      <c r="B549" s="4">
        <v>43262</v>
      </c>
      <c r="C549">
        <v>2</v>
      </c>
      <c r="D549" t="s">
        <v>2084</v>
      </c>
      <c r="E549" t="s">
        <v>36</v>
      </c>
      <c r="F549" t="s">
        <v>5</v>
      </c>
      <c r="G549" t="s">
        <v>2086</v>
      </c>
      <c r="H549">
        <v>199</v>
      </c>
      <c r="I549">
        <v>7</v>
      </c>
      <c r="J549">
        <v>1393</v>
      </c>
    </row>
    <row r="550" spans="1:10" x14ac:dyDescent="0.2">
      <c r="A550" s="3" t="s">
        <v>560</v>
      </c>
      <c r="B550" s="4">
        <v>43262</v>
      </c>
      <c r="C550">
        <v>17</v>
      </c>
      <c r="D550" t="s">
        <v>2072</v>
      </c>
      <c r="E550" t="s">
        <v>10</v>
      </c>
      <c r="F550" t="s">
        <v>11</v>
      </c>
      <c r="G550" t="s">
        <v>2086</v>
      </c>
      <c r="H550">
        <v>199</v>
      </c>
      <c r="I550">
        <v>2</v>
      </c>
      <c r="J550">
        <v>398</v>
      </c>
    </row>
    <row r="551" spans="1:10" x14ac:dyDescent="0.2">
      <c r="A551" s="3" t="s">
        <v>561</v>
      </c>
      <c r="B551" s="4">
        <v>43262</v>
      </c>
      <c r="C551">
        <v>18</v>
      </c>
      <c r="D551" t="s">
        <v>2069</v>
      </c>
      <c r="E551" t="s">
        <v>10</v>
      </c>
      <c r="F551" t="s">
        <v>11</v>
      </c>
      <c r="G551" t="s">
        <v>2088</v>
      </c>
      <c r="H551">
        <v>159</v>
      </c>
      <c r="I551">
        <v>0</v>
      </c>
      <c r="J551">
        <v>0</v>
      </c>
    </row>
    <row r="552" spans="1:10" x14ac:dyDescent="0.2">
      <c r="A552" s="3" t="s">
        <v>562</v>
      </c>
      <c r="B552" s="4">
        <v>43262</v>
      </c>
      <c r="C552">
        <v>5</v>
      </c>
      <c r="D552" t="s">
        <v>2081</v>
      </c>
      <c r="E552" t="s">
        <v>4</v>
      </c>
      <c r="F552" t="s">
        <v>5</v>
      </c>
      <c r="G552" t="s">
        <v>2089</v>
      </c>
      <c r="H552">
        <v>69</v>
      </c>
      <c r="I552">
        <v>5</v>
      </c>
      <c r="J552">
        <v>345</v>
      </c>
    </row>
    <row r="553" spans="1:10" x14ac:dyDescent="0.2">
      <c r="A553" s="3" t="s">
        <v>563</v>
      </c>
      <c r="B553" s="4">
        <v>43262</v>
      </c>
      <c r="C553">
        <v>2</v>
      </c>
      <c r="D553" t="s">
        <v>2084</v>
      </c>
      <c r="E553" t="s">
        <v>36</v>
      </c>
      <c r="F553" t="s">
        <v>5</v>
      </c>
      <c r="G553" t="s">
        <v>2087</v>
      </c>
      <c r="H553">
        <v>289</v>
      </c>
      <c r="I553">
        <v>5</v>
      </c>
      <c r="J553">
        <v>1445</v>
      </c>
    </row>
    <row r="554" spans="1:10" x14ac:dyDescent="0.2">
      <c r="A554" s="3" t="s">
        <v>564</v>
      </c>
      <c r="B554" s="4">
        <v>43262</v>
      </c>
      <c r="C554">
        <v>11</v>
      </c>
      <c r="D554" t="s">
        <v>2066</v>
      </c>
      <c r="E554" t="s">
        <v>1</v>
      </c>
      <c r="F554" t="s">
        <v>2</v>
      </c>
      <c r="G554" t="s">
        <v>2090</v>
      </c>
      <c r="H554">
        <v>399</v>
      </c>
      <c r="I554">
        <v>0</v>
      </c>
      <c r="J554">
        <v>0</v>
      </c>
    </row>
    <row r="555" spans="1:10" x14ac:dyDescent="0.2">
      <c r="A555" s="3" t="s">
        <v>565</v>
      </c>
      <c r="B555" s="4">
        <v>43263</v>
      </c>
      <c r="C555">
        <v>19</v>
      </c>
      <c r="D555" t="s">
        <v>2079</v>
      </c>
      <c r="E555" t="s">
        <v>10</v>
      </c>
      <c r="F555" t="s">
        <v>11</v>
      </c>
      <c r="G555" t="s">
        <v>2086</v>
      </c>
      <c r="H555">
        <v>199</v>
      </c>
      <c r="I555">
        <v>4</v>
      </c>
      <c r="J555">
        <v>796</v>
      </c>
    </row>
    <row r="556" spans="1:10" x14ac:dyDescent="0.2">
      <c r="A556" s="3" t="s">
        <v>566</v>
      </c>
      <c r="B556" s="4">
        <v>43263</v>
      </c>
      <c r="C556">
        <v>6</v>
      </c>
      <c r="D556" t="s">
        <v>2077</v>
      </c>
      <c r="E556" t="s">
        <v>7</v>
      </c>
      <c r="F556" t="s">
        <v>8</v>
      </c>
      <c r="G556" t="s">
        <v>2086</v>
      </c>
      <c r="H556">
        <v>199</v>
      </c>
      <c r="I556">
        <v>9</v>
      </c>
      <c r="J556">
        <v>1791</v>
      </c>
    </row>
    <row r="557" spans="1:10" x14ac:dyDescent="0.2">
      <c r="A557" s="3" t="s">
        <v>567</v>
      </c>
      <c r="B557" s="4">
        <v>43263</v>
      </c>
      <c r="C557">
        <v>10</v>
      </c>
      <c r="D557" t="s">
        <v>2080</v>
      </c>
      <c r="E557" t="s">
        <v>20</v>
      </c>
      <c r="F557" t="s">
        <v>8</v>
      </c>
      <c r="G557" t="s">
        <v>2090</v>
      </c>
      <c r="H557">
        <v>399</v>
      </c>
      <c r="I557">
        <v>0</v>
      </c>
      <c r="J557">
        <v>0</v>
      </c>
    </row>
    <row r="558" spans="1:10" x14ac:dyDescent="0.2">
      <c r="A558" s="3" t="s">
        <v>568</v>
      </c>
      <c r="B558" s="4">
        <v>43263</v>
      </c>
      <c r="C558">
        <v>5</v>
      </c>
      <c r="D558" t="s">
        <v>2081</v>
      </c>
      <c r="E558" t="s">
        <v>36</v>
      </c>
      <c r="F558" t="s">
        <v>5</v>
      </c>
      <c r="G558" t="s">
        <v>2088</v>
      </c>
      <c r="H558">
        <v>159</v>
      </c>
      <c r="I558">
        <v>1</v>
      </c>
      <c r="J558">
        <v>159</v>
      </c>
    </row>
    <row r="559" spans="1:10" x14ac:dyDescent="0.2">
      <c r="A559" s="3" t="s">
        <v>569</v>
      </c>
      <c r="B559" s="4">
        <v>43264</v>
      </c>
      <c r="C559">
        <v>14</v>
      </c>
      <c r="D559" t="s">
        <v>2073</v>
      </c>
      <c r="E559" t="s">
        <v>32</v>
      </c>
      <c r="F559" t="s">
        <v>2</v>
      </c>
      <c r="G559" t="s">
        <v>2090</v>
      </c>
      <c r="H559">
        <v>399</v>
      </c>
      <c r="I559">
        <v>9</v>
      </c>
      <c r="J559">
        <v>3591</v>
      </c>
    </row>
    <row r="560" spans="1:10" x14ac:dyDescent="0.2">
      <c r="A560" s="3" t="s">
        <v>570</v>
      </c>
      <c r="B560" s="4">
        <v>43264</v>
      </c>
      <c r="C560">
        <v>2</v>
      </c>
      <c r="D560" t="s">
        <v>2084</v>
      </c>
      <c r="E560" t="s">
        <v>36</v>
      </c>
      <c r="F560" t="s">
        <v>5</v>
      </c>
      <c r="G560" t="s">
        <v>2087</v>
      </c>
      <c r="H560">
        <v>289</v>
      </c>
      <c r="I560">
        <v>2</v>
      </c>
      <c r="J560">
        <v>578</v>
      </c>
    </row>
    <row r="561" spans="1:10" x14ac:dyDescent="0.2">
      <c r="A561" s="3" t="s">
        <v>571</v>
      </c>
      <c r="B561" s="4">
        <v>43264</v>
      </c>
      <c r="C561">
        <v>15</v>
      </c>
      <c r="D561" t="s">
        <v>2085</v>
      </c>
      <c r="E561" t="s">
        <v>32</v>
      </c>
      <c r="F561" t="s">
        <v>2</v>
      </c>
      <c r="G561" t="s">
        <v>2087</v>
      </c>
      <c r="H561">
        <v>289</v>
      </c>
      <c r="I561">
        <v>5</v>
      </c>
      <c r="J561">
        <v>1445</v>
      </c>
    </row>
    <row r="562" spans="1:10" x14ac:dyDescent="0.2">
      <c r="A562" s="3" t="s">
        <v>572</v>
      </c>
      <c r="B562" s="4">
        <v>43265</v>
      </c>
      <c r="C562">
        <v>13</v>
      </c>
      <c r="D562" t="s">
        <v>2071</v>
      </c>
      <c r="E562" t="s">
        <v>1</v>
      </c>
      <c r="F562" t="s">
        <v>2</v>
      </c>
      <c r="G562" t="s">
        <v>2087</v>
      </c>
      <c r="H562">
        <v>289</v>
      </c>
      <c r="I562">
        <v>3</v>
      </c>
      <c r="J562">
        <v>867</v>
      </c>
    </row>
    <row r="563" spans="1:10" x14ac:dyDescent="0.2">
      <c r="A563" s="3" t="s">
        <v>573</v>
      </c>
      <c r="B563" s="4">
        <v>43266</v>
      </c>
      <c r="C563">
        <v>17</v>
      </c>
      <c r="D563" t="s">
        <v>2072</v>
      </c>
      <c r="E563" t="s">
        <v>15</v>
      </c>
      <c r="F563" t="s">
        <v>11</v>
      </c>
      <c r="G563" t="s">
        <v>2087</v>
      </c>
      <c r="H563">
        <v>289</v>
      </c>
      <c r="I563">
        <v>6</v>
      </c>
      <c r="J563">
        <v>1734</v>
      </c>
    </row>
    <row r="564" spans="1:10" x14ac:dyDescent="0.2">
      <c r="A564" s="3" t="s">
        <v>574</v>
      </c>
      <c r="B564" s="4">
        <v>43267</v>
      </c>
      <c r="C564">
        <v>13</v>
      </c>
      <c r="D564" t="s">
        <v>2071</v>
      </c>
      <c r="E564" t="s">
        <v>1</v>
      </c>
      <c r="F564" t="s">
        <v>2</v>
      </c>
      <c r="G564" t="s">
        <v>2090</v>
      </c>
      <c r="H564">
        <v>399</v>
      </c>
      <c r="I564">
        <v>0</v>
      </c>
      <c r="J564">
        <v>0</v>
      </c>
    </row>
    <row r="565" spans="1:10" x14ac:dyDescent="0.2">
      <c r="A565" s="3" t="s">
        <v>575</v>
      </c>
      <c r="B565" s="4">
        <v>43267</v>
      </c>
      <c r="C565">
        <v>15</v>
      </c>
      <c r="D565" t="s">
        <v>2085</v>
      </c>
      <c r="E565" t="s">
        <v>1</v>
      </c>
      <c r="F565" t="s">
        <v>2</v>
      </c>
      <c r="G565" t="s">
        <v>2090</v>
      </c>
      <c r="H565">
        <v>399</v>
      </c>
      <c r="I565">
        <v>6</v>
      </c>
      <c r="J565">
        <v>2394</v>
      </c>
    </row>
    <row r="566" spans="1:10" x14ac:dyDescent="0.2">
      <c r="A566" s="3" t="s">
        <v>576</v>
      </c>
      <c r="B566" s="4">
        <v>43267</v>
      </c>
      <c r="C566">
        <v>1</v>
      </c>
      <c r="D566" t="s">
        <v>2067</v>
      </c>
      <c r="E566" t="s">
        <v>4</v>
      </c>
      <c r="F566" t="s">
        <v>5</v>
      </c>
      <c r="G566" t="s">
        <v>2086</v>
      </c>
      <c r="H566">
        <v>199</v>
      </c>
      <c r="I566">
        <v>0</v>
      </c>
      <c r="J566">
        <v>0</v>
      </c>
    </row>
    <row r="567" spans="1:10" x14ac:dyDescent="0.2">
      <c r="A567" s="3" t="s">
        <v>577</v>
      </c>
      <c r="B567" s="4">
        <v>43267</v>
      </c>
      <c r="C567">
        <v>10</v>
      </c>
      <c r="D567" t="s">
        <v>2080</v>
      </c>
      <c r="E567" t="s">
        <v>7</v>
      </c>
      <c r="F567" t="s">
        <v>8</v>
      </c>
      <c r="G567" t="s">
        <v>2088</v>
      </c>
      <c r="H567">
        <v>159</v>
      </c>
      <c r="I567">
        <v>8</v>
      </c>
      <c r="J567">
        <v>1272</v>
      </c>
    </row>
    <row r="568" spans="1:10" x14ac:dyDescent="0.2">
      <c r="A568" s="3" t="s">
        <v>578</v>
      </c>
      <c r="B568" s="4">
        <v>43267</v>
      </c>
      <c r="C568">
        <v>1</v>
      </c>
      <c r="D568" t="s">
        <v>2067</v>
      </c>
      <c r="E568" t="s">
        <v>36</v>
      </c>
      <c r="F568" t="s">
        <v>5</v>
      </c>
      <c r="G568" t="s">
        <v>2088</v>
      </c>
      <c r="H568">
        <v>159</v>
      </c>
      <c r="I568">
        <v>8</v>
      </c>
      <c r="J568">
        <v>1272</v>
      </c>
    </row>
    <row r="569" spans="1:10" x14ac:dyDescent="0.2">
      <c r="A569" s="3" t="s">
        <v>579</v>
      </c>
      <c r="B569" s="4">
        <v>43267</v>
      </c>
      <c r="C569">
        <v>14</v>
      </c>
      <c r="D569" t="s">
        <v>2073</v>
      </c>
      <c r="E569" t="s">
        <v>32</v>
      </c>
      <c r="F569" t="s">
        <v>2</v>
      </c>
      <c r="G569" t="s">
        <v>2090</v>
      </c>
      <c r="H569">
        <v>399</v>
      </c>
      <c r="I569">
        <v>0</v>
      </c>
      <c r="J569">
        <v>0</v>
      </c>
    </row>
    <row r="570" spans="1:10" x14ac:dyDescent="0.2">
      <c r="A570" s="3" t="s">
        <v>580</v>
      </c>
      <c r="B570" s="4">
        <v>43268</v>
      </c>
      <c r="C570">
        <v>18</v>
      </c>
      <c r="D570" t="s">
        <v>2069</v>
      </c>
      <c r="E570" t="s">
        <v>10</v>
      </c>
      <c r="F570" t="s">
        <v>11</v>
      </c>
      <c r="G570" t="s">
        <v>2088</v>
      </c>
      <c r="H570">
        <v>159</v>
      </c>
      <c r="I570">
        <v>7</v>
      </c>
      <c r="J570">
        <v>1113</v>
      </c>
    </row>
    <row r="571" spans="1:10" x14ac:dyDescent="0.2">
      <c r="A571" s="3" t="s">
        <v>581</v>
      </c>
      <c r="B571" s="4">
        <v>43269</v>
      </c>
      <c r="C571">
        <v>3</v>
      </c>
      <c r="D571" t="s">
        <v>2075</v>
      </c>
      <c r="E571" t="s">
        <v>36</v>
      </c>
      <c r="F571" t="s">
        <v>5</v>
      </c>
      <c r="G571" t="s">
        <v>2087</v>
      </c>
      <c r="H571">
        <v>289</v>
      </c>
      <c r="I571">
        <v>3</v>
      </c>
      <c r="J571">
        <v>867</v>
      </c>
    </row>
    <row r="572" spans="1:10" x14ac:dyDescent="0.2">
      <c r="A572" s="3" t="s">
        <v>582</v>
      </c>
      <c r="B572" s="4">
        <v>43269</v>
      </c>
      <c r="C572">
        <v>3</v>
      </c>
      <c r="D572" t="s">
        <v>2075</v>
      </c>
      <c r="E572" t="s">
        <v>36</v>
      </c>
      <c r="F572" t="s">
        <v>5</v>
      </c>
      <c r="G572" t="s">
        <v>2087</v>
      </c>
      <c r="H572">
        <v>289</v>
      </c>
      <c r="I572">
        <v>1</v>
      </c>
      <c r="J572">
        <v>289</v>
      </c>
    </row>
    <row r="573" spans="1:10" x14ac:dyDescent="0.2">
      <c r="A573" s="3" t="s">
        <v>583</v>
      </c>
      <c r="B573" s="4">
        <v>43269</v>
      </c>
      <c r="C573">
        <v>11</v>
      </c>
      <c r="D573" t="s">
        <v>2066</v>
      </c>
      <c r="E573" t="s">
        <v>32</v>
      </c>
      <c r="F573" t="s">
        <v>2</v>
      </c>
      <c r="G573" t="s">
        <v>2088</v>
      </c>
      <c r="H573">
        <v>159</v>
      </c>
      <c r="I573">
        <v>4</v>
      </c>
      <c r="J573">
        <v>636</v>
      </c>
    </row>
    <row r="574" spans="1:10" x14ac:dyDescent="0.2">
      <c r="A574" s="3" t="s">
        <v>584</v>
      </c>
      <c r="B574" s="4">
        <v>43270</v>
      </c>
      <c r="C574">
        <v>20</v>
      </c>
      <c r="D574" t="s">
        <v>2074</v>
      </c>
      <c r="E574" t="s">
        <v>10</v>
      </c>
      <c r="F574" t="s">
        <v>11</v>
      </c>
      <c r="G574" t="s">
        <v>2090</v>
      </c>
      <c r="H574">
        <v>399</v>
      </c>
      <c r="I574">
        <v>5</v>
      </c>
      <c r="J574">
        <v>1995</v>
      </c>
    </row>
    <row r="575" spans="1:10" x14ac:dyDescent="0.2">
      <c r="A575" s="3" t="s">
        <v>585</v>
      </c>
      <c r="B575" s="4">
        <v>43271</v>
      </c>
      <c r="C575">
        <v>5</v>
      </c>
      <c r="D575" t="s">
        <v>2081</v>
      </c>
      <c r="E575" t="s">
        <v>4</v>
      </c>
      <c r="F575" t="s">
        <v>5</v>
      </c>
      <c r="G575" t="s">
        <v>2088</v>
      </c>
      <c r="H575">
        <v>159</v>
      </c>
      <c r="I575">
        <v>3</v>
      </c>
      <c r="J575">
        <v>477</v>
      </c>
    </row>
    <row r="576" spans="1:10" x14ac:dyDescent="0.2">
      <c r="A576" s="3" t="s">
        <v>586</v>
      </c>
      <c r="B576" s="4">
        <v>43271</v>
      </c>
      <c r="C576">
        <v>18</v>
      </c>
      <c r="D576" t="s">
        <v>2069</v>
      </c>
      <c r="E576" t="s">
        <v>15</v>
      </c>
      <c r="F576" t="s">
        <v>11</v>
      </c>
      <c r="G576" t="s">
        <v>2089</v>
      </c>
      <c r="H576">
        <v>69</v>
      </c>
      <c r="I576">
        <v>1</v>
      </c>
      <c r="J576">
        <v>69</v>
      </c>
    </row>
    <row r="577" spans="1:10" x14ac:dyDescent="0.2">
      <c r="A577" s="3" t="s">
        <v>587</v>
      </c>
      <c r="B577" s="4">
        <v>43271</v>
      </c>
      <c r="C577">
        <v>4</v>
      </c>
      <c r="D577" t="s">
        <v>2078</v>
      </c>
      <c r="E577" t="s">
        <v>36</v>
      </c>
      <c r="F577" t="s">
        <v>5</v>
      </c>
      <c r="G577" t="s">
        <v>2089</v>
      </c>
      <c r="H577">
        <v>69</v>
      </c>
      <c r="I577">
        <v>3</v>
      </c>
      <c r="J577">
        <v>207</v>
      </c>
    </row>
    <row r="578" spans="1:10" x14ac:dyDescent="0.2">
      <c r="A578" s="3" t="s">
        <v>588</v>
      </c>
      <c r="B578" s="4">
        <v>43271</v>
      </c>
      <c r="C578">
        <v>12</v>
      </c>
      <c r="D578" t="s">
        <v>2082</v>
      </c>
      <c r="E578" t="s">
        <v>1</v>
      </c>
      <c r="F578" t="s">
        <v>2</v>
      </c>
      <c r="G578" t="s">
        <v>2088</v>
      </c>
      <c r="H578">
        <v>159</v>
      </c>
      <c r="I578">
        <v>6</v>
      </c>
      <c r="J578">
        <v>954</v>
      </c>
    </row>
    <row r="579" spans="1:10" x14ac:dyDescent="0.2">
      <c r="A579" s="3" t="s">
        <v>589</v>
      </c>
      <c r="B579" s="4">
        <v>43272</v>
      </c>
      <c r="C579">
        <v>14</v>
      </c>
      <c r="D579" t="s">
        <v>2073</v>
      </c>
      <c r="E579" t="s">
        <v>1</v>
      </c>
      <c r="F579" t="s">
        <v>2</v>
      </c>
      <c r="G579" t="s">
        <v>2090</v>
      </c>
      <c r="H579">
        <v>399</v>
      </c>
      <c r="I579">
        <v>9</v>
      </c>
      <c r="J579">
        <v>3591</v>
      </c>
    </row>
    <row r="580" spans="1:10" x14ac:dyDescent="0.2">
      <c r="A580" s="3" t="s">
        <v>590</v>
      </c>
      <c r="B580" s="4">
        <v>43273</v>
      </c>
      <c r="C580">
        <v>7</v>
      </c>
      <c r="D580" t="s">
        <v>2083</v>
      </c>
      <c r="E580" t="s">
        <v>7</v>
      </c>
      <c r="F580" t="s">
        <v>8</v>
      </c>
      <c r="G580" t="s">
        <v>2090</v>
      </c>
      <c r="H580">
        <v>399</v>
      </c>
      <c r="I580">
        <v>0</v>
      </c>
      <c r="J580">
        <v>0</v>
      </c>
    </row>
    <row r="581" spans="1:10" x14ac:dyDescent="0.2">
      <c r="A581" s="3" t="s">
        <v>591</v>
      </c>
      <c r="B581" s="4">
        <v>43273</v>
      </c>
      <c r="C581">
        <v>15</v>
      </c>
      <c r="D581" t="s">
        <v>2085</v>
      </c>
      <c r="E581" t="s">
        <v>32</v>
      </c>
      <c r="F581" t="s">
        <v>2</v>
      </c>
      <c r="G581" t="s">
        <v>2088</v>
      </c>
      <c r="H581">
        <v>159</v>
      </c>
      <c r="I581">
        <v>6</v>
      </c>
      <c r="J581">
        <v>954</v>
      </c>
    </row>
    <row r="582" spans="1:10" x14ac:dyDescent="0.2">
      <c r="A582" s="3" t="s">
        <v>592</v>
      </c>
      <c r="B582" s="4">
        <v>43273</v>
      </c>
      <c r="C582">
        <v>15</v>
      </c>
      <c r="D582" t="s">
        <v>2085</v>
      </c>
      <c r="E582" t="s">
        <v>1</v>
      </c>
      <c r="F582" t="s">
        <v>2</v>
      </c>
      <c r="G582" t="s">
        <v>2088</v>
      </c>
      <c r="H582">
        <v>159</v>
      </c>
      <c r="I582">
        <v>8</v>
      </c>
      <c r="J582">
        <v>1272</v>
      </c>
    </row>
    <row r="583" spans="1:10" x14ac:dyDescent="0.2">
      <c r="A583" s="3" t="s">
        <v>593</v>
      </c>
      <c r="B583" s="4">
        <v>43273</v>
      </c>
      <c r="C583">
        <v>15</v>
      </c>
      <c r="D583" t="s">
        <v>2085</v>
      </c>
      <c r="E583" t="s">
        <v>32</v>
      </c>
      <c r="F583" t="s">
        <v>2</v>
      </c>
      <c r="G583" t="s">
        <v>2090</v>
      </c>
      <c r="H583">
        <v>399</v>
      </c>
      <c r="I583">
        <v>4</v>
      </c>
      <c r="J583">
        <v>1596</v>
      </c>
    </row>
    <row r="584" spans="1:10" x14ac:dyDescent="0.2">
      <c r="A584" s="3" t="s">
        <v>594</v>
      </c>
      <c r="B584" s="4">
        <v>43273</v>
      </c>
      <c r="C584">
        <v>10</v>
      </c>
      <c r="D584" t="s">
        <v>2080</v>
      </c>
      <c r="E584" t="s">
        <v>20</v>
      </c>
      <c r="F584" t="s">
        <v>8</v>
      </c>
      <c r="G584" t="s">
        <v>2090</v>
      </c>
      <c r="H584">
        <v>399</v>
      </c>
      <c r="I584">
        <v>3</v>
      </c>
      <c r="J584">
        <v>1197</v>
      </c>
    </row>
    <row r="585" spans="1:10" x14ac:dyDescent="0.2">
      <c r="A585" s="3" t="s">
        <v>595</v>
      </c>
      <c r="B585" s="4">
        <v>43273</v>
      </c>
      <c r="C585">
        <v>18</v>
      </c>
      <c r="D585" t="s">
        <v>2069</v>
      </c>
      <c r="E585" t="s">
        <v>15</v>
      </c>
      <c r="F585" t="s">
        <v>11</v>
      </c>
      <c r="G585" t="s">
        <v>2089</v>
      </c>
      <c r="H585">
        <v>69</v>
      </c>
      <c r="I585">
        <v>0</v>
      </c>
      <c r="J585">
        <v>0</v>
      </c>
    </row>
    <row r="586" spans="1:10" x14ac:dyDescent="0.2">
      <c r="A586" s="3" t="s">
        <v>596</v>
      </c>
      <c r="B586" s="4">
        <v>43273</v>
      </c>
      <c r="C586">
        <v>5</v>
      </c>
      <c r="D586" t="s">
        <v>2081</v>
      </c>
      <c r="E586" t="s">
        <v>4</v>
      </c>
      <c r="F586" t="s">
        <v>5</v>
      </c>
      <c r="G586" t="s">
        <v>2086</v>
      </c>
      <c r="H586">
        <v>199</v>
      </c>
      <c r="I586">
        <v>1</v>
      </c>
      <c r="J586">
        <v>199</v>
      </c>
    </row>
    <row r="587" spans="1:10" x14ac:dyDescent="0.2">
      <c r="A587" s="3" t="s">
        <v>597</v>
      </c>
      <c r="B587" s="4">
        <v>43273</v>
      </c>
      <c r="C587">
        <v>4</v>
      </c>
      <c r="D587" t="s">
        <v>2078</v>
      </c>
      <c r="E587" t="s">
        <v>4</v>
      </c>
      <c r="F587" t="s">
        <v>5</v>
      </c>
      <c r="G587" t="s">
        <v>2087</v>
      </c>
      <c r="H587">
        <v>289</v>
      </c>
      <c r="I587">
        <v>5</v>
      </c>
      <c r="J587">
        <v>1445</v>
      </c>
    </row>
    <row r="588" spans="1:10" x14ac:dyDescent="0.2">
      <c r="A588" s="3" t="s">
        <v>598</v>
      </c>
      <c r="B588" s="4">
        <v>43273</v>
      </c>
      <c r="C588">
        <v>20</v>
      </c>
      <c r="D588" t="s">
        <v>2074</v>
      </c>
      <c r="E588" t="s">
        <v>15</v>
      </c>
      <c r="F588" t="s">
        <v>11</v>
      </c>
      <c r="G588" t="s">
        <v>2089</v>
      </c>
      <c r="H588">
        <v>69</v>
      </c>
      <c r="I588">
        <v>3</v>
      </c>
      <c r="J588">
        <v>207</v>
      </c>
    </row>
    <row r="589" spans="1:10" x14ac:dyDescent="0.2">
      <c r="A589" s="3" t="s">
        <v>599</v>
      </c>
      <c r="B589" s="4">
        <v>43274</v>
      </c>
      <c r="C589">
        <v>17</v>
      </c>
      <c r="D589" t="s">
        <v>2072</v>
      </c>
      <c r="E589" t="s">
        <v>10</v>
      </c>
      <c r="F589" t="s">
        <v>11</v>
      </c>
      <c r="G589" t="s">
        <v>2089</v>
      </c>
      <c r="H589">
        <v>69</v>
      </c>
      <c r="I589">
        <v>1</v>
      </c>
      <c r="J589">
        <v>69</v>
      </c>
    </row>
    <row r="590" spans="1:10" x14ac:dyDescent="0.2">
      <c r="A590" s="3" t="s">
        <v>600</v>
      </c>
      <c r="B590" s="4">
        <v>43275</v>
      </c>
      <c r="C590">
        <v>5</v>
      </c>
      <c r="D590" t="s">
        <v>2081</v>
      </c>
      <c r="E590" t="s">
        <v>4</v>
      </c>
      <c r="F590" t="s">
        <v>5</v>
      </c>
      <c r="G590" t="s">
        <v>2090</v>
      </c>
      <c r="H590">
        <v>399</v>
      </c>
      <c r="I590">
        <v>3</v>
      </c>
      <c r="J590">
        <v>1197</v>
      </c>
    </row>
    <row r="591" spans="1:10" x14ac:dyDescent="0.2">
      <c r="A591" s="3" t="s">
        <v>601</v>
      </c>
      <c r="B591" s="4">
        <v>43275</v>
      </c>
      <c r="C591">
        <v>18</v>
      </c>
      <c r="D591" t="s">
        <v>2069</v>
      </c>
      <c r="E591" t="s">
        <v>15</v>
      </c>
      <c r="F591" t="s">
        <v>11</v>
      </c>
      <c r="G591" t="s">
        <v>2088</v>
      </c>
      <c r="H591">
        <v>159</v>
      </c>
      <c r="I591">
        <v>5</v>
      </c>
      <c r="J591">
        <v>795</v>
      </c>
    </row>
    <row r="592" spans="1:10" x14ac:dyDescent="0.2">
      <c r="A592" s="3" t="s">
        <v>602</v>
      </c>
      <c r="B592" s="4">
        <v>43276</v>
      </c>
      <c r="C592">
        <v>4</v>
      </c>
      <c r="D592" t="s">
        <v>2078</v>
      </c>
      <c r="E592" t="s">
        <v>36</v>
      </c>
      <c r="F592" t="s">
        <v>5</v>
      </c>
      <c r="G592" t="s">
        <v>2087</v>
      </c>
      <c r="H592">
        <v>289</v>
      </c>
      <c r="I592">
        <v>3</v>
      </c>
      <c r="J592">
        <v>867</v>
      </c>
    </row>
    <row r="593" spans="1:10" x14ac:dyDescent="0.2">
      <c r="A593" s="3" t="s">
        <v>603</v>
      </c>
      <c r="B593" s="4">
        <v>43277</v>
      </c>
      <c r="C593">
        <v>6</v>
      </c>
      <c r="D593" t="s">
        <v>2077</v>
      </c>
      <c r="E593" t="s">
        <v>20</v>
      </c>
      <c r="F593" t="s">
        <v>8</v>
      </c>
      <c r="G593" t="s">
        <v>2087</v>
      </c>
      <c r="H593">
        <v>289</v>
      </c>
      <c r="I593">
        <v>9</v>
      </c>
      <c r="J593">
        <v>2601</v>
      </c>
    </row>
    <row r="594" spans="1:10" x14ac:dyDescent="0.2">
      <c r="A594" s="3" t="s">
        <v>604</v>
      </c>
      <c r="B594" s="4">
        <v>43277</v>
      </c>
      <c r="C594">
        <v>17</v>
      </c>
      <c r="D594" t="s">
        <v>2072</v>
      </c>
      <c r="E594" t="s">
        <v>10</v>
      </c>
      <c r="F594" t="s">
        <v>11</v>
      </c>
      <c r="G594" t="s">
        <v>2089</v>
      </c>
      <c r="H594">
        <v>69</v>
      </c>
      <c r="I594">
        <v>9</v>
      </c>
      <c r="J594">
        <v>621</v>
      </c>
    </row>
    <row r="595" spans="1:10" x14ac:dyDescent="0.2">
      <c r="A595" s="3" t="s">
        <v>605</v>
      </c>
      <c r="B595" s="4">
        <v>43277</v>
      </c>
      <c r="C595">
        <v>2</v>
      </c>
      <c r="D595" t="s">
        <v>2084</v>
      </c>
      <c r="E595" t="s">
        <v>36</v>
      </c>
      <c r="F595" t="s">
        <v>5</v>
      </c>
      <c r="G595" t="s">
        <v>2087</v>
      </c>
      <c r="H595">
        <v>289</v>
      </c>
      <c r="I595">
        <v>1</v>
      </c>
      <c r="J595">
        <v>289</v>
      </c>
    </row>
    <row r="596" spans="1:10" x14ac:dyDescent="0.2">
      <c r="A596" s="3" t="s">
        <v>606</v>
      </c>
      <c r="B596" s="4">
        <v>43277</v>
      </c>
      <c r="C596">
        <v>10</v>
      </c>
      <c r="D596" t="s">
        <v>2080</v>
      </c>
      <c r="E596" t="s">
        <v>20</v>
      </c>
      <c r="F596" t="s">
        <v>8</v>
      </c>
      <c r="G596" t="s">
        <v>2086</v>
      </c>
      <c r="H596">
        <v>199</v>
      </c>
      <c r="I596">
        <v>6</v>
      </c>
      <c r="J596">
        <v>1194</v>
      </c>
    </row>
    <row r="597" spans="1:10" x14ac:dyDescent="0.2">
      <c r="A597" s="3" t="s">
        <v>607</v>
      </c>
      <c r="B597" s="4">
        <v>43277</v>
      </c>
      <c r="C597">
        <v>11</v>
      </c>
      <c r="D597" t="s">
        <v>2066</v>
      </c>
      <c r="E597" t="s">
        <v>32</v>
      </c>
      <c r="F597" t="s">
        <v>2</v>
      </c>
      <c r="G597" t="s">
        <v>2090</v>
      </c>
      <c r="H597">
        <v>399</v>
      </c>
      <c r="I597">
        <v>9</v>
      </c>
      <c r="J597">
        <v>3591</v>
      </c>
    </row>
    <row r="598" spans="1:10" x14ac:dyDescent="0.2">
      <c r="A598" s="3" t="s">
        <v>608</v>
      </c>
      <c r="B598" s="4">
        <v>43278</v>
      </c>
      <c r="C598">
        <v>4</v>
      </c>
      <c r="D598" t="s">
        <v>2078</v>
      </c>
      <c r="E598" t="s">
        <v>4</v>
      </c>
      <c r="F598" t="s">
        <v>5</v>
      </c>
      <c r="G598" t="s">
        <v>2089</v>
      </c>
      <c r="H598">
        <v>69</v>
      </c>
      <c r="I598">
        <v>8</v>
      </c>
      <c r="J598">
        <v>552</v>
      </c>
    </row>
    <row r="599" spans="1:10" x14ac:dyDescent="0.2">
      <c r="A599" s="3" t="s">
        <v>609</v>
      </c>
      <c r="B599" s="4">
        <v>43279</v>
      </c>
      <c r="C599">
        <v>10</v>
      </c>
      <c r="D599" t="s">
        <v>2080</v>
      </c>
      <c r="E599" t="s">
        <v>7</v>
      </c>
      <c r="F599" t="s">
        <v>8</v>
      </c>
      <c r="G599" t="s">
        <v>2090</v>
      </c>
      <c r="H599">
        <v>399</v>
      </c>
      <c r="I599">
        <v>9</v>
      </c>
      <c r="J599">
        <v>3591</v>
      </c>
    </row>
    <row r="600" spans="1:10" x14ac:dyDescent="0.2">
      <c r="A600" s="3" t="s">
        <v>610</v>
      </c>
      <c r="B600" s="4">
        <v>43279</v>
      </c>
      <c r="C600">
        <v>2</v>
      </c>
      <c r="D600" t="s">
        <v>2084</v>
      </c>
      <c r="E600" t="s">
        <v>4</v>
      </c>
      <c r="F600" t="s">
        <v>5</v>
      </c>
      <c r="G600" t="s">
        <v>2088</v>
      </c>
      <c r="H600">
        <v>159</v>
      </c>
      <c r="I600">
        <v>5</v>
      </c>
      <c r="J600">
        <v>795</v>
      </c>
    </row>
    <row r="601" spans="1:10" x14ac:dyDescent="0.2">
      <c r="A601" s="3" t="s">
        <v>611</v>
      </c>
      <c r="B601" s="4">
        <v>43279</v>
      </c>
      <c r="C601">
        <v>5</v>
      </c>
      <c r="D601" t="s">
        <v>2081</v>
      </c>
      <c r="E601" t="s">
        <v>4</v>
      </c>
      <c r="F601" t="s">
        <v>5</v>
      </c>
      <c r="G601" t="s">
        <v>2087</v>
      </c>
      <c r="H601">
        <v>289</v>
      </c>
      <c r="I601">
        <v>0</v>
      </c>
      <c r="J601">
        <v>0</v>
      </c>
    </row>
    <row r="602" spans="1:10" x14ac:dyDescent="0.2">
      <c r="A602" s="3" t="s">
        <v>612</v>
      </c>
      <c r="B602" s="4">
        <v>43279</v>
      </c>
      <c r="C602">
        <v>10</v>
      </c>
      <c r="D602" t="s">
        <v>2080</v>
      </c>
      <c r="E602" t="s">
        <v>20</v>
      </c>
      <c r="F602" t="s">
        <v>8</v>
      </c>
      <c r="G602" t="s">
        <v>2089</v>
      </c>
      <c r="H602">
        <v>69</v>
      </c>
      <c r="I602">
        <v>3</v>
      </c>
      <c r="J602">
        <v>207</v>
      </c>
    </row>
    <row r="603" spans="1:10" x14ac:dyDescent="0.2">
      <c r="A603" s="3" t="s">
        <v>613</v>
      </c>
      <c r="B603" s="4">
        <v>43279</v>
      </c>
      <c r="C603">
        <v>12</v>
      </c>
      <c r="D603" t="s">
        <v>2082</v>
      </c>
      <c r="E603" t="s">
        <v>32</v>
      </c>
      <c r="F603" t="s">
        <v>2</v>
      </c>
      <c r="G603" t="s">
        <v>2086</v>
      </c>
      <c r="H603">
        <v>199</v>
      </c>
      <c r="I603">
        <v>3</v>
      </c>
      <c r="J603">
        <v>597</v>
      </c>
    </row>
    <row r="604" spans="1:10" x14ac:dyDescent="0.2">
      <c r="A604" s="3" t="s">
        <v>614</v>
      </c>
      <c r="B604" s="4">
        <v>43279</v>
      </c>
      <c r="C604">
        <v>11</v>
      </c>
      <c r="D604" t="s">
        <v>2066</v>
      </c>
      <c r="E604" t="s">
        <v>1</v>
      </c>
      <c r="F604" t="s">
        <v>2</v>
      </c>
      <c r="G604" t="s">
        <v>2087</v>
      </c>
      <c r="H604">
        <v>289</v>
      </c>
      <c r="I604">
        <v>7</v>
      </c>
      <c r="J604">
        <v>2023</v>
      </c>
    </row>
    <row r="605" spans="1:10" x14ac:dyDescent="0.2">
      <c r="A605" s="3" t="s">
        <v>615</v>
      </c>
      <c r="B605" s="4">
        <v>43279</v>
      </c>
      <c r="C605">
        <v>1</v>
      </c>
      <c r="D605" t="s">
        <v>2067</v>
      </c>
      <c r="E605" t="s">
        <v>36</v>
      </c>
      <c r="F605" t="s">
        <v>5</v>
      </c>
      <c r="G605" t="s">
        <v>2087</v>
      </c>
      <c r="H605">
        <v>289</v>
      </c>
      <c r="I605">
        <v>8</v>
      </c>
      <c r="J605">
        <v>2312</v>
      </c>
    </row>
    <row r="606" spans="1:10" x14ac:dyDescent="0.2">
      <c r="A606" s="3" t="s">
        <v>616</v>
      </c>
      <c r="B606" s="4">
        <v>43280</v>
      </c>
      <c r="C606">
        <v>15</v>
      </c>
      <c r="D606" t="s">
        <v>2085</v>
      </c>
      <c r="E606" t="s">
        <v>32</v>
      </c>
      <c r="F606" t="s">
        <v>2</v>
      </c>
      <c r="G606" t="s">
        <v>2088</v>
      </c>
      <c r="H606">
        <v>159</v>
      </c>
      <c r="I606">
        <v>5</v>
      </c>
      <c r="J606">
        <v>795</v>
      </c>
    </row>
    <row r="607" spans="1:10" x14ac:dyDescent="0.2">
      <c r="A607" s="3" t="s">
        <v>617</v>
      </c>
      <c r="B607" s="4">
        <v>43281</v>
      </c>
      <c r="C607">
        <v>12</v>
      </c>
      <c r="D607" t="s">
        <v>2082</v>
      </c>
      <c r="E607" t="s">
        <v>1</v>
      </c>
      <c r="F607" t="s">
        <v>2</v>
      </c>
      <c r="G607" t="s">
        <v>2087</v>
      </c>
      <c r="H607">
        <v>289</v>
      </c>
      <c r="I607">
        <v>3</v>
      </c>
      <c r="J607">
        <v>867</v>
      </c>
    </row>
    <row r="608" spans="1:10" x14ac:dyDescent="0.2">
      <c r="A608" s="3" t="s">
        <v>618</v>
      </c>
      <c r="B608" s="4">
        <v>43281</v>
      </c>
      <c r="C608">
        <v>20</v>
      </c>
      <c r="D608" t="s">
        <v>2074</v>
      </c>
      <c r="E608" t="s">
        <v>10</v>
      </c>
      <c r="F608" t="s">
        <v>11</v>
      </c>
      <c r="G608" t="s">
        <v>2090</v>
      </c>
      <c r="H608">
        <v>399</v>
      </c>
      <c r="I608">
        <v>7</v>
      </c>
      <c r="J608">
        <v>2793</v>
      </c>
    </row>
    <row r="609" spans="1:10" x14ac:dyDescent="0.2">
      <c r="A609" s="3" t="s">
        <v>619</v>
      </c>
      <c r="B609" s="4">
        <v>43281</v>
      </c>
      <c r="C609">
        <v>12</v>
      </c>
      <c r="D609" t="s">
        <v>2082</v>
      </c>
      <c r="E609" t="s">
        <v>1</v>
      </c>
      <c r="F609" t="s">
        <v>2</v>
      </c>
      <c r="G609" t="s">
        <v>2089</v>
      </c>
      <c r="H609">
        <v>69</v>
      </c>
      <c r="I609">
        <v>4</v>
      </c>
      <c r="J609">
        <v>276</v>
      </c>
    </row>
    <row r="610" spans="1:10" x14ac:dyDescent="0.2">
      <c r="A610" s="3" t="s">
        <v>620</v>
      </c>
      <c r="B610" s="4">
        <v>43281</v>
      </c>
      <c r="C610">
        <v>19</v>
      </c>
      <c r="D610" t="s">
        <v>2079</v>
      </c>
      <c r="E610" t="s">
        <v>10</v>
      </c>
      <c r="F610" t="s">
        <v>11</v>
      </c>
      <c r="G610" t="s">
        <v>2089</v>
      </c>
      <c r="H610">
        <v>69</v>
      </c>
      <c r="I610">
        <v>4</v>
      </c>
      <c r="J610">
        <v>276</v>
      </c>
    </row>
    <row r="611" spans="1:10" x14ac:dyDescent="0.2">
      <c r="A611" s="3" t="s">
        <v>621</v>
      </c>
      <c r="B611" s="4">
        <v>43282</v>
      </c>
      <c r="C611">
        <v>12</v>
      </c>
      <c r="D611" t="s">
        <v>2082</v>
      </c>
      <c r="E611" t="s">
        <v>32</v>
      </c>
      <c r="F611" t="s">
        <v>2</v>
      </c>
      <c r="G611" t="s">
        <v>2089</v>
      </c>
      <c r="H611">
        <v>69</v>
      </c>
      <c r="I611">
        <v>8</v>
      </c>
      <c r="J611">
        <v>552</v>
      </c>
    </row>
    <row r="612" spans="1:10" x14ac:dyDescent="0.2">
      <c r="A612" s="3" t="s">
        <v>622</v>
      </c>
      <c r="B612" s="4">
        <v>43282</v>
      </c>
      <c r="C612">
        <v>10</v>
      </c>
      <c r="D612" t="s">
        <v>2080</v>
      </c>
      <c r="E612" t="s">
        <v>20</v>
      </c>
      <c r="F612" t="s">
        <v>8</v>
      </c>
      <c r="G612" t="s">
        <v>2087</v>
      </c>
      <c r="H612">
        <v>289</v>
      </c>
      <c r="I612">
        <v>9</v>
      </c>
      <c r="J612">
        <v>2601</v>
      </c>
    </row>
    <row r="613" spans="1:10" x14ac:dyDescent="0.2">
      <c r="A613" s="3" t="s">
        <v>623</v>
      </c>
      <c r="B613" s="4">
        <v>43282</v>
      </c>
      <c r="C613">
        <v>17</v>
      </c>
      <c r="D613" t="s">
        <v>2072</v>
      </c>
      <c r="E613" t="s">
        <v>10</v>
      </c>
      <c r="F613" t="s">
        <v>11</v>
      </c>
      <c r="G613" t="s">
        <v>2087</v>
      </c>
      <c r="H613">
        <v>289</v>
      </c>
      <c r="I613">
        <v>9</v>
      </c>
      <c r="J613">
        <v>2601</v>
      </c>
    </row>
    <row r="614" spans="1:10" x14ac:dyDescent="0.2">
      <c r="A614" s="3" t="s">
        <v>624</v>
      </c>
      <c r="B614" s="4">
        <v>43283</v>
      </c>
      <c r="C614">
        <v>15</v>
      </c>
      <c r="D614" t="s">
        <v>2085</v>
      </c>
      <c r="E614" t="s">
        <v>32</v>
      </c>
      <c r="F614" t="s">
        <v>2</v>
      </c>
      <c r="G614" t="s">
        <v>2089</v>
      </c>
      <c r="H614">
        <v>69</v>
      </c>
      <c r="I614">
        <v>2</v>
      </c>
      <c r="J614">
        <v>138</v>
      </c>
    </row>
    <row r="615" spans="1:10" x14ac:dyDescent="0.2">
      <c r="A615" s="3" t="s">
        <v>625</v>
      </c>
      <c r="B615" s="4">
        <v>43284</v>
      </c>
      <c r="C615">
        <v>20</v>
      </c>
      <c r="D615" t="s">
        <v>2074</v>
      </c>
      <c r="E615" t="s">
        <v>15</v>
      </c>
      <c r="F615" t="s">
        <v>11</v>
      </c>
      <c r="G615" t="s">
        <v>2087</v>
      </c>
      <c r="H615">
        <v>289</v>
      </c>
      <c r="I615">
        <v>0</v>
      </c>
      <c r="J615">
        <v>0</v>
      </c>
    </row>
    <row r="616" spans="1:10" x14ac:dyDescent="0.2">
      <c r="A616" s="3" t="s">
        <v>626</v>
      </c>
      <c r="B616" s="4">
        <v>43285</v>
      </c>
      <c r="C616">
        <v>10</v>
      </c>
      <c r="D616" t="s">
        <v>2080</v>
      </c>
      <c r="E616" t="s">
        <v>7</v>
      </c>
      <c r="F616" t="s">
        <v>8</v>
      </c>
      <c r="G616" t="s">
        <v>2088</v>
      </c>
      <c r="H616">
        <v>159</v>
      </c>
      <c r="I616">
        <v>2</v>
      </c>
      <c r="J616">
        <v>318</v>
      </c>
    </row>
    <row r="617" spans="1:10" x14ac:dyDescent="0.2">
      <c r="A617" s="3" t="s">
        <v>627</v>
      </c>
      <c r="B617" s="4">
        <v>43286</v>
      </c>
      <c r="C617">
        <v>11</v>
      </c>
      <c r="D617" t="s">
        <v>2066</v>
      </c>
      <c r="E617" t="s">
        <v>32</v>
      </c>
      <c r="F617" t="s">
        <v>2</v>
      </c>
      <c r="G617" t="s">
        <v>2089</v>
      </c>
      <c r="H617">
        <v>69</v>
      </c>
      <c r="I617">
        <v>7</v>
      </c>
      <c r="J617">
        <v>483</v>
      </c>
    </row>
    <row r="618" spans="1:10" x14ac:dyDescent="0.2">
      <c r="A618" s="3" t="s">
        <v>628</v>
      </c>
      <c r="B618" s="4">
        <v>43287</v>
      </c>
      <c r="C618">
        <v>19</v>
      </c>
      <c r="D618" t="s">
        <v>2079</v>
      </c>
      <c r="E618" t="s">
        <v>15</v>
      </c>
      <c r="F618" t="s">
        <v>11</v>
      </c>
      <c r="G618" t="s">
        <v>2086</v>
      </c>
      <c r="H618">
        <v>199</v>
      </c>
      <c r="I618">
        <v>8</v>
      </c>
      <c r="J618">
        <v>1592</v>
      </c>
    </row>
    <row r="619" spans="1:10" x14ac:dyDescent="0.2">
      <c r="A619" s="3" t="s">
        <v>629</v>
      </c>
      <c r="B619" s="4">
        <v>43287</v>
      </c>
      <c r="C619">
        <v>19</v>
      </c>
      <c r="D619" t="s">
        <v>2079</v>
      </c>
      <c r="E619" t="s">
        <v>15</v>
      </c>
      <c r="F619" t="s">
        <v>11</v>
      </c>
      <c r="G619" t="s">
        <v>2090</v>
      </c>
      <c r="H619">
        <v>399</v>
      </c>
      <c r="I619">
        <v>0</v>
      </c>
      <c r="J619">
        <v>0</v>
      </c>
    </row>
    <row r="620" spans="1:10" x14ac:dyDescent="0.2">
      <c r="A620" s="3" t="s">
        <v>630</v>
      </c>
      <c r="B620" s="4">
        <v>43288</v>
      </c>
      <c r="C620">
        <v>17</v>
      </c>
      <c r="D620" t="s">
        <v>2072</v>
      </c>
      <c r="E620" t="s">
        <v>15</v>
      </c>
      <c r="F620" t="s">
        <v>11</v>
      </c>
      <c r="G620" t="s">
        <v>2087</v>
      </c>
      <c r="H620">
        <v>289</v>
      </c>
      <c r="I620">
        <v>6</v>
      </c>
      <c r="J620">
        <v>1734</v>
      </c>
    </row>
    <row r="621" spans="1:10" x14ac:dyDescent="0.2">
      <c r="A621" s="3" t="s">
        <v>631</v>
      </c>
      <c r="B621" s="4">
        <v>43288</v>
      </c>
      <c r="C621">
        <v>20</v>
      </c>
      <c r="D621" t="s">
        <v>2074</v>
      </c>
      <c r="E621" t="s">
        <v>15</v>
      </c>
      <c r="F621" t="s">
        <v>11</v>
      </c>
      <c r="G621" t="s">
        <v>2088</v>
      </c>
      <c r="H621">
        <v>159</v>
      </c>
      <c r="I621">
        <v>9</v>
      </c>
      <c r="J621">
        <v>1431</v>
      </c>
    </row>
    <row r="622" spans="1:10" x14ac:dyDescent="0.2">
      <c r="A622" s="3" t="s">
        <v>632</v>
      </c>
      <c r="B622" s="4">
        <v>43288</v>
      </c>
      <c r="C622">
        <v>10</v>
      </c>
      <c r="D622" t="s">
        <v>2080</v>
      </c>
      <c r="E622" t="s">
        <v>20</v>
      </c>
      <c r="F622" t="s">
        <v>8</v>
      </c>
      <c r="G622" t="s">
        <v>2088</v>
      </c>
      <c r="H622">
        <v>159</v>
      </c>
      <c r="I622">
        <v>7</v>
      </c>
      <c r="J622">
        <v>1113</v>
      </c>
    </row>
    <row r="623" spans="1:10" x14ac:dyDescent="0.2">
      <c r="A623" s="3" t="s">
        <v>633</v>
      </c>
      <c r="B623" s="4">
        <v>43288</v>
      </c>
      <c r="C623">
        <v>13</v>
      </c>
      <c r="D623" t="s">
        <v>2071</v>
      </c>
      <c r="E623" t="s">
        <v>32</v>
      </c>
      <c r="F623" t="s">
        <v>2</v>
      </c>
      <c r="G623" t="s">
        <v>2088</v>
      </c>
      <c r="H623">
        <v>159</v>
      </c>
      <c r="I623">
        <v>9</v>
      </c>
      <c r="J623">
        <v>1431</v>
      </c>
    </row>
    <row r="624" spans="1:10" x14ac:dyDescent="0.2">
      <c r="A624" s="3" t="s">
        <v>634</v>
      </c>
      <c r="B624" s="4">
        <v>43288</v>
      </c>
      <c r="C624">
        <v>14</v>
      </c>
      <c r="D624" t="s">
        <v>2073</v>
      </c>
      <c r="E624" t="s">
        <v>32</v>
      </c>
      <c r="F624" t="s">
        <v>2</v>
      </c>
      <c r="G624" t="s">
        <v>2086</v>
      </c>
      <c r="H624">
        <v>199</v>
      </c>
      <c r="I624">
        <v>0</v>
      </c>
      <c r="J624">
        <v>0</v>
      </c>
    </row>
    <row r="625" spans="1:10" x14ac:dyDescent="0.2">
      <c r="A625" s="3" t="s">
        <v>635</v>
      </c>
      <c r="B625" s="4">
        <v>43289</v>
      </c>
      <c r="C625">
        <v>3</v>
      </c>
      <c r="D625" t="s">
        <v>2075</v>
      </c>
      <c r="E625" t="s">
        <v>36</v>
      </c>
      <c r="F625" t="s">
        <v>5</v>
      </c>
      <c r="G625" t="s">
        <v>2086</v>
      </c>
      <c r="H625">
        <v>199</v>
      </c>
      <c r="I625">
        <v>4</v>
      </c>
      <c r="J625">
        <v>796</v>
      </c>
    </row>
    <row r="626" spans="1:10" x14ac:dyDescent="0.2">
      <c r="A626" s="3" t="s">
        <v>636</v>
      </c>
      <c r="B626" s="4">
        <v>43289</v>
      </c>
      <c r="C626">
        <v>17</v>
      </c>
      <c r="D626" t="s">
        <v>2072</v>
      </c>
      <c r="E626" t="s">
        <v>10</v>
      </c>
      <c r="F626" t="s">
        <v>11</v>
      </c>
      <c r="G626" t="s">
        <v>2090</v>
      </c>
      <c r="H626">
        <v>399</v>
      </c>
      <c r="I626">
        <v>8</v>
      </c>
      <c r="J626">
        <v>3192</v>
      </c>
    </row>
    <row r="627" spans="1:10" x14ac:dyDescent="0.2">
      <c r="A627" s="3" t="s">
        <v>637</v>
      </c>
      <c r="B627" s="4">
        <v>43289</v>
      </c>
      <c r="C627">
        <v>1</v>
      </c>
      <c r="D627" t="s">
        <v>2067</v>
      </c>
      <c r="E627" t="s">
        <v>4</v>
      </c>
      <c r="F627" t="s">
        <v>5</v>
      </c>
      <c r="G627" t="s">
        <v>2087</v>
      </c>
      <c r="H627">
        <v>289</v>
      </c>
      <c r="I627">
        <v>0</v>
      </c>
      <c r="J627">
        <v>0</v>
      </c>
    </row>
    <row r="628" spans="1:10" x14ac:dyDescent="0.2">
      <c r="A628" s="3" t="s">
        <v>638</v>
      </c>
      <c r="B628" s="4">
        <v>43289</v>
      </c>
      <c r="C628">
        <v>18</v>
      </c>
      <c r="D628" t="s">
        <v>2069</v>
      </c>
      <c r="E628" t="s">
        <v>10</v>
      </c>
      <c r="F628" t="s">
        <v>11</v>
      </c>
      <c r="G628" t="s">
        <v>2089</v>
      </c>
      <c r="H628">
        <v>69</v>
      </c>
      <c r="I628">
        <v>4</v>
      </c>
      <c r="J628">
        <v>276</v>
      </c>
    </row>
    <row r="629" spans="1:10" x14ac:dyDescent="0.2">
      <c r="A629" s="3" t="s">
        <v>639</v>
      </c>
      <c r="B629" s="4">
        <v>43289</v>
      </c>
      <c r="C629">
        <v>14</v>
      </c>
      <c r="D629" t="s">
        <v>2073</v>
      </c>
      <c r="E629" t="s">
        <v>1</v>
      </c>
      <c r="F629" t="s">
        <v>2</v>
      </c>
      <c r="G629" t="s">
        <v>2090</v>
      </c>
      <c r="H629">
        <v>399</v>
      </c>
      <c r="I629">
        <v>5</v>
      </c>
      <c r="J629">
        <v>1995</v>
      </c>
    </row>
    <row r="630" spans="1:10" x14ac:dyDescent="0.2">
      <c r="A630" s="3" t="s">
        <v>640</v>
      </c>
      <c r="B630" s="4">
        <v>43289</v>
      </c>
      <c r="C630">
        <v>2</v>
      </c>
      <c r="D630" t="s">
        <v>2084</v>
      </c>
      <c r="E630" t="s">
        <v>36</v>
      </c>
      <c r="F630" t="s">
        <v>5</v>
      </c>
      <c r="G630" t="s">
        <v>2089</v>
      </c>
      <c r="H630">
        <v>69</v>
      </c>
      <c r="I630">
        <v>6</v>
      </c>
      <c r="J630">
        <v>414</v>
      </c>
    </row>
    <row r="631" spans="1:10" x14ac:dyDescent="0.2">
      <c r="A631" s="3" t="s">
        <v>641</v>
      </c>
      <c r="B631" s="4">
        <v>43290</v>
      </c>
      <c r="C631">
        <v>10</v>
      </c>
      <c r="D631" t="s">
        <v>2080</v>
      </c>
      <c r="E631" t="s">
        <v>7</v>
      </c>
      <c r="F631" t="s">
        <v>8</v>
      </c>
      <c r="G631" t="s">
        <v>2088</v>
      </c>
      <c r="H631">
        <v>159</v>
      </c>
      <c r="I631">
        <v>3</v>
      </c>
      <c r="J631">
        <v>477</v>
      </c>
    </row>
    <row r="632" spans="1:10" x14ac:dyDescent="0.2">
      <c r="A632" s="3" t="s">
        <v>642</v>
      </c>
      <c r="B632" s="4">
        <v>43291</v>
      </c>
      <c r="C632">
        <v>13</v>
      </c>
      <c r="D632" t="s">
        <v>2071</v>
      </c>
      <c r="E632" t="s">
        <v>1</v>
      </c>
      <c r="F632" t="s">
        <v>2</v>
      </c>
      <c r="G632" t="s">
        <v>2086</v>
      </c>
      <c r="H632">
        <v>199</v>
      </c>
      <c r="I632">
        <v>4</v>
      </c>
      <c r="J632">
        <v>796</v>
      </c>
    </row>
    <row r="633" spans="1:10" x14ac:dyDescent="0.2">
      <c r="A633" s="3" t="s">
        <v>643</v>
      </c>
      <c r="B633" s="4">
        <v>43291</v>
      </c>
      <c r="C633">
        <v>17</v>
      </c>
      <c r="D633" t="s">
        <v>2072</v>
      </c>
      <c r="E633" t="s">
        <v>10</v>
      </c>
      <c r="F633" t="s">
        <v>11</v>
      </c>
      <c r="G633" t="s">
        <v>2089</v>
      </c>
      <c r="H633">
        <v>69</v>
      </c>
      <c r="I633">
        <v>3</v>
      </c>
      <c r="J633">
        <v>207</v>
      </c>
    </row>
    <row r="634" spans="1:10" x14ac:dyDescent="0.2">
      <c r="A634" s="3" t="s">
        <v>644</v>
      </c>
      <c r="B634" s="4">
        <v>43292</v>
      </c>
      <c r="C634">
        <v>20</v>
      </c>
      <c r="D634" t="s">
        <v>2074</v>
      </c>
      <c r="E634" t="s">
        <v>10</v>
      </c>
      <c r="F634" t="s">
        <v>11</v>
      </c>
      <c r="G634" t="s">
        <v>2088</v>
      </c>
      <c r="H634">
        <v>159</v>
      </c>
      <c r="I634">
        <v>3</v>
      </c>
      <c r="J634">
        <v>477</v>
      </c>
    </row>
    <row r="635" spans="1:10" x14ac:dyDescent="0.2">
      <c r="A635" s="3" t="s">
        <v>645</v>
      </c>
      <c r="B635" s="4">
        <v>43292</v>
      </c>
      <c r="C635">
        <v>5</v>
      </c>
      <c r="D635" t="s">
        <v>2081</v>
      </c>
      <c r="E635" t="s">
        <v>4</v>
      </c>
      <c r="F635" t="s">
        <v>5</v>
      </c>
      <c r="G635" t="s">
        <v>2090</v>
      </c>
      <c r="H635">
        <v>399</v>
      </c>
      <c r="I635">
        <v>0</v>
      </c>
      <c r="J635">
        <v>0</v>
      </c>
    </row>
    <row r="636" spans="1:10" x14ac:dyDescent="0.2">
      <c r="A636" s="3" t="s">
        <v>646</v>
      </c>
      <c r="B636" s="4">
        <v>43292</v>
      </c>
      <c r="C636">
        <v>3</v>
      </c>
      <c r="D636" t="s">
        <v>2075</v>
      </c>
      <c r="E636" t="s">
        <v>4</v>
      </c>
      <c r="F636" t="s">
        <v>5</v>
      </c>
      <c r="G636" t="s">
        <v>2088</v>
      </c>
      <c r="H636">
        <v>159</v>
      </c>
      <c r="I636">
        <v>5</v>
      </c>
      <c r="J636">
        <v>795</v>
      </c>
    </row>
    <row r="637" spans="1:10" x14ac:dyDescent="0.2">
      <c r="A637" s="3" t="s">
        <v>647</v>
      </c>
      <c r="B637" s="4">
        <v>43293</v>
      </c>
      <c r="C637">
        <v>16</v>
      </c>
      <c r="D637" t="s">
        <v>2070</v>
      </c>
      <c r="E637" t="s">
        <v>10</v>
      </c>
      <c r="F637" t="s">
        <v>11</v>
      </c>
      <c r="G637" t="s">
        <v>2089</v>
      </c>
      <c r="H637">
        <v>69</v>
      </c>
      <c r="I637">
        <v>5</v>
      </c>
      <c r="J637">
        <v>345</v>
      </c>
    </row>
    <row r="638" spans="1:10" x14ac:dyDescent="0.2">
      <c r="A638" s="3" t="s">
        <v>648</v>
      </c>
      <c r="B638" s="4">
        <v>43294</v>
      </c>
      <c r="C638">
        <v>17</v>
      </c>
      <c r="D638" t="s">
        <v>2072</v>
      </c>
      <c r="E638" t="s">
        <v>10</v>
      </c>
      <c r="F638" t="s">
        <v>11</v>
      </c>
      <c r="G638" t="s">
        <v>2088</v>
      </c>
      <c r="H638">
        <v>159</v>
      </c>
      <c r="I638">
        <v>6</v>
      </c>
      <c r="J638">
        <v>954</v>
      </c>
    </row>
    <row r="639" spans="1:10" x14ac:dyDescent="0.2">
      <c r="A639" s="3" t="s">
        <v>649</v>
      </c>
      <c r="B639" s="4">
        <v>43294</v>
      </c>
      <c r="C639">
        <v>11</v>
      </c>
      <c r="D639" t="s">
        <v>2066</v>
      </c>
      <c r="E639" t="s">
        <v>1</v>
      </c>
      <c r="F639" t="s">
        <v>2</v>
      </c>
      <c r="G639" t="s">
        <v>2088</v>
      </c>
      <c r="H639">
        <v>159</v>
      </c>
      <c r="I639">
        <v>5</v>
      </c>
      <c r="J639">
        <v>795</v>
      </c>
    </row>
    <row r="640" spans="1:10" x14ac:dyDescent="0.2">
      <c r="A640" s="3" t="s">
        <v>650</v>
      </c>
      <c r="B640" s="4">
        <v>43294</v>
      </c>
      <c r="C640">
        <v>16</v>
      </c>
      <c r="D640" t="s">
        <v>2070</v>
      </c>
      <c r="E640" t="s">
        <v>10</v>
      </c>
      <c r="F640" t="s">
        <v>11</v>
      </c>
      <c r="G640" t="s">
        <v>2090</v>
      </c>
      <c r="H640">
        <v>399</v>
      </c>
      <c r="I640">
        <v>3</v>
      </c>
      <c r="J640">
        <v>1197</v>
      </c>
    </row>
    <row r="641" spans="1:10" x14ac:dyDescent="0.2">
      <c r="A641" s="3" t="s">
        <v>651</v>
      </c>
      <c r="B641" s="4">
        <v>43295</v>
      </c>
      <c r="C641">
        <v>20</v>
      </c>
      <c r="D641" t="s">
        <v>2074</v>
      </c>
      <c r="E641" t="s">
        <v>15</v>
      </c>
      <c r="F641" t="s">
        <v>11</v>
      </c>
      <c r="G641" t="s">
        <v>2087</v>
      </c>
      <c r="H641">
        <v>289</v>
      </c>
      <c r="I641">
        <v>4</v>
      </c>
      <c r="J641">
        <v>1156</v>
      </c>
    </row>
    <row r="642" spans="1:10" x14ac:dyDescent="0.2">
      <c r="A642" s="3" t="s">
        <v>652</v>
      </c>
      <c r="B642" s="4">
        <v>43295</v>
      </c>
      <c r="C642">
        <v>10</v>
      </c>
      <c r="D642" t="s">
        <v>2080</v>
      </c>
      <c r="E642" t="s">
        <v>20</v>
      </c>
      <c r="F642" t="s">
        <v>8</v>
      </c>
      <c r="G642" t="s">
        <v>2090</v>
      </c>
      <c r="H642">
        <v>399</v>
      </c>
      <c r="I642">
        <v>7</v>
      </c>
      <c r="J642">
        <v>2793</v>
      </c>
    </row>
    <row r="643" spans="1:10" x14ac:dyDescent="0.2">
      <c r="A643" s="3" t="s">
        <v>653</v>
      </c>
      <c r="B643" s="4">
        <v>43296</v>
      </c>
      <c r="C643">
        <v>10</v>
      </c>
      <c r="D643" t="s">
        <v>2080</v>
      </c>
      <c r="E643" t="s">
        <v>20</v>
      </c>
      <c r="F643" t="s">
        <v>8</v>
      </c>
      <c r="G643" t="s">
        <v>2090</v>
      </c>
      <c r="H643">
        <v>399</v>
      </c>
      <c r="I643">
        <v>9</v>
      </c>
      <c r="J643">
        <v>3591</v>
      </c>
    </row>
    <row r="644" spans="1:10" x14ac:dyDescent="0.2">
      <c r="A644" s="3" t="s">
        <v>654</v>
      </c>
      <c r="B644" s="4">
        <v>43296</v>
      </c>
      <c r="C644">
        <v>13</v>
      </c>
      <c r="D644" t="s">
        <v>2071</v>
      </c>
      <c r="E644" t="s">
        <v>1</v>
      </c>
      <c r="F644" t="s">
        <v>2</v>
      </c>
      <c r="G644" t="s">
        <v>2090</v>
      </c>
      <c r="H644">
        <v>399</v>
      </c>
      <c r="I644">
        <v>8</v>
      </c>
      <c r="J644">
        <v>3192</v>
      </c>
    </row>
    <row r="645" spans="1:10" x14ac:dyDescent="0.2">
      <c r="A645" s="3" t="s">
        <v>655</v>
      </c>
      <c r="B645" s="4">
        <v>43297</v>
      </c>
      <c r="C645">
        <v>6</v>
      </c>
      <c r="D645" t="s">
        <v>2077</v>
      </c>
      <c r="E645" t="s">
        <v>20</v>
      </c>
      <c r="F645" t="s">
        <v>8</v>
      </c>
      <c r="G645" t="s">
        <v>2086</v>
      </c>
      <c r="H645">
        <v>199</v>
      </c>
      <c r="I645">
        <v>6</v>
      </c>
      <c r="J645">
        <v>1194</v>
      </c>
    </row>
    <row r="646" spans="1:10" x14ac:dyDescent="0.2">
      <c r="A646" s="3" t="s">
        <v>656</v>
      </c>
      <c r="B646" s="4">
        <v>43297</v>
      </c>
      <c r="C646">
        <v>1</v>
      </c>
      <c r="D646" t="s">
        <v>2067</v>
      </c>
      <c r="E646" t="s">
        <v>4</v>
      </c>
      <c r="F646" t="s">
        <v>5</v>
      </c>
      <c r="G646" t="s">
        <v>2089</v>
      </c>
      <c r="H646">
        <v>69</v>
      </c>
      <c r="I646">
        <v>9</v>
      </c>
      <c r="J646">
        <v>621</v>
      </c>
    </row>
    <row r="647" spans="1:10" x14ac:dyDescent="0.2">
      <c r="A647" s="3" t="s">
        <v>657</v>
      </c>
      <c r="B647" s="4">
        <v>43297</v>
      </c>
      <c r="C647">
        <v>14</v>
      </c>
      <c r="D647" t="s">
        <v>2073</v>
      </c>
      <c r="E647" t="s">
        <v>1</v>
      </c>
      <c r="F647" t="s">
        <v>2</v>
      </c>
      <c r="G647" t="s">
        <v>2086</v>
      </c>
      <c r="H647">
        <v>199</v>
      </c>
      <c r="I647">
        <v>0</v>
      </c>
      <c r="J647">
        <v>0</v>
      </c>
    </row>
    <row r="648" spans="1:10" x14ac:dyDescent="0.2">
      <c r="A648" s="3" t="s">
        <v>658</v>
      </c>
      <c r="B648" s="4">
        <v>43297</v>
      </c>
      <c r="C648">
        <v>13</v>
      </c>
      <c r="D648" t="s">
        <v>2071</v>
      </c>
      <c r="E648" t="s">
        <v>1</v>
      </c>
      <c r="F648" t="s">
        <v>2</v>
      </c>
      <c r="G648" t="s">
        <v>2087</v>
      </c>
      <c r="H648">
        <v>289</v>
      </c>
      <c r="I648">
        <v>3</v>
      </c>
      <c r="J648">
        <v>867</v>
      </c>
    </row>
    <row r="649" spans="1:10" x14ac:dyDescent="0.2">
      <c r="A649" s="3" t="s">
        <v>659</v>
      </c>
      <c r="B649" s="4">
        <v>43297</v>
      </c>
      <c r="C649">
        <v>8</v>
      </c>
      <c r="D649" t="s">
        <v>2076</v>
      </c>
      <c r="E649" t="s">
        <v>7</v>
      </c>
      <c r="F649" t="s">
        <v>8</v>
      </c>
      <c r="G649" t="s">
        <v>2086</v>
      </c>
      <c r="H649">
        <v>199</v>
      </c>
      <c r="I649">
        <v>1</v>
      </c>
      <c r="J649">
        <v>199</v>
      </c>
    </row>
    <row r="650" spans="1:10" x14ac:dyDescent="0.2">
      <c r="A650" s="3" t="s">
        <v>660</v>
      </c>
      <c r="B650" s="4">
        <v>43298</v>
      </c>
      <c r="C650">
        <v>8</v>
      </c>
      <c r="D650" t="s">
        <v>2076</v>
      </c>
      <c r="E650" t="s">
        <v>20</v>
      </c>
      <c r="F650" t="s">
        <v>8</v>
      </c>
      <c r="G650" t="s">
        <v>2090</v>
      </c>
      <c r="H650">
        <v>399</v>
      </c>
      <c r="I650">
        <v>5</v>
      </c>
      <c r="J650">
        <v>1995</v>
      </c>
    </row>
    <row r="651" spans="1:10" x14ac:dyDescent="0.2">
      <c r="A651" s="3" t="s">
        <v>661</v>
      </c>
      <c r="B651" s="4">
        <v>43298</v>
      </c>
      <c r="C651">
        <v>13</v>
      </c>
      <c r="D651" t="s">
        <v>2071</v>
      </c>
      <c r="E651" t="s">
        <v>32</v>
      </c>
      <c r="F651" t="s">
        <v>2</v>
      </c>
      <c r="G651" t="s">
        <v>2087</v>
      </c>
      <c r="H651">
        <v>289</v>
      </c>
      <c r="I651">
        <v>3</v>
      </c>
      <c r="J651">
        <v>867</v>
      </c>
    </row>
    <row r="652" spans="1:10" x14ac:dyDescent="0.2">
      <c r="A652" s="3" t="s">
        <v>662</v>
      </c>
      <c r="B652" s="4">
        <v>43298</v>
      </c>
      <c r="C652">
        <v>17</v>
      </c>
      <c r="D652" t="s">
        <v>2072</v>
      </c>
      <c r="E652" t="s">
        <v>15</v>
      </c>
      <c r="F652" t="s">
        <v>11</v>
      </c>
      <c r="G652" t="s">
        <v>2088</v>
      </c>
      <c r="H652">
        <v>159</v>
      </c>
      <c r="I652">
        <v>2</v>
      </c>
      <c r="J652">
        <v>318</v>
      </c>
    </row>
    <row r="653" spans="1:10" x14ac:dyDescent="0.2">
      <c r="A653" s="3" t="s">
        <v>663</v>
      </c>
      <c r="B653" s="4">
        <v>43298</v>
      </c>
      <c r="C653">
        <v>15</v>
      </c>
      <c r="D653" t="s">
        <v>2085</v>
      </c>
      <c r="E653" t="s">
        <v>32</v>
      </c>
      <c r="F653" t="s">
        <v>2</v>
      </c>
      <c r="G653" t="s">
        <v>2088</v>
      </c>
      <c r="H653">
        <v>159</v>
      </c>
      <c r="I653">
        <v>3</v>
      </c>
      <c r="J653">
        <v>477</v>
      </c>
    </row>
    <row r="654" spans="1:10" x14ac:dyDescent="0.2">
      <c r="A654" s="3" t="s">
        <v>664</v>
      </c>
      <c r="B654" s="4">
        <v>43299</v>
      </c>
      <c r="C654">
        <v>5</v>
      </c>
      <c r="D654" t="s">
        <v>2081</v>
      </c>
      <c r="E654" t="s">
        <v>36</v>
      </c>
      <c r="F654" t="s">
        <v>5</v>
      </c>
      <c r="G654" t="s">
        <v>2088</v>
      </c>
      <c r="H654">
        <v>159</v>
      </c>
      <c r="I654">
        <v>1</v>
      </c>
      <c r="J654">
        <v>159</v>
      </c>
    </row>
    <row r="655" spans="1:10" x14ac:dyDescent="0.2">
      <c r="A655" s="3" t="s">
        <v>665</v>
      </c>
      <c r="B655" s="4">
        <v>43299</v>
      </c>
      <c r="C655">
        <v>1</v>
      </c>
      <c r="D655" t="s">
        <v>2067</v>
      </c>
      <c r="E655" t="s">
        <v>4</v>
      </c>
      <c r="F655" t="s">
        <v>5</v>
      </c>
      <c r="G655" t="s">
        <v>2089</v>
      </c>
      <c r="H655">
        <v>69</v>
      </c>
      <c r="I655">
        <v>0</v>
      </c>
      <c r="J655">
        <v>0</v>
      </c>
    </row>
    <row r="656" spans="1:10" x14ac:dyDescent="0.2">
      <c r="A656" s="3" t="s">
        <v>666</v>
      </c>
      <c r="B656" s="4">
        <v>43299</v>
      </c>
      <c r="C656">
        <v>2</v>
      </c>
      <c r="D656" t="s">
        <v>2084</v>
      </c>
      <c r="E656" t="s">
        <v>4</v>
      </c>
      <c r="F656" t="s">
        <v>5</v>
      </c>
      <c r="G656" t="s">
        <v>2087</v>
      </c>
      <c r="H656">
        <v>289</v>
      </c>
      <c r="I656">
        <v>2</v>
      </c>
      <c r="J656">
        <v>578</v>
      </c>
    </row>
    <row r="657" spans="1:10" x14ac:dyDescent="0.2">
      <c r="A657" s="3" t="s">
        <v>667</v>
      </c>
      <c r="B657" s="4">
        <v>43299</v>
      </c>
      <c r="C657">
        <v>12</v>
      </c>
      <c r="D657" t="s">
        <v>2082</v>
      </c>
      <c r="E657" t="s">
        <v>32</v>
      </c>
      <c r="F657" t="s">
        <v>2</v>
      </c>
      <c r="G657" t="s">
        <v>2088</v>
      </c>
      <c r="H657">
        <v>159</v>
      </c>
      <c r="I657">
        <v>5</v>
      </c>
      <c r="J657">
        <v>795</v>
      </c>
    </row>
    <row r="658" spans="1:10" x14ac:dyDescent="0.2">
      <c r="A658" s="3" t="s">
        <v>668</v>
      </c>
      <c r="B658" s="4">
        <v>43299</v>
      </c>
      <c r="C658">
        <v>6</v>
      </c>
      <c r="D658" t="s">
        <v>2077</v>
      </c>
      <c r="E658" t="s">
        <v>20</v>
      </c>
      <c r="F658" t="s">
        <v>8</v>
      </c>
      <c r="G658" t="s">
        <v>2089</v>
      </c>
      <c r="H658">
        <v>69</v>
      </c>
      <c r="I658">
        <v>3</v>
      </c>
      <c r="J658">
        <v>207</v>
      </c>
    </row>
    <row r="659" spans="1:10" x14ac:dyDescent="0.2">
      <c r="A659" s="3" t="s">
        <v>669</v>
      </c>
      <c r="B659" s="4">
        <v>43299</v>
      </c>
      <c r="C659">
        <v>5</v>
      </c>
      <c r="D659" t="s">
        <v>2081</v>
      </c>
      <c r="E659" t="s">
        <v>4</v>
      </c>
      <c r="F659" t="s">
        <v>5</v>
      </c>
      <c r="G659" t="s">
        <v>2088</v>
      </c>
      <c r="H659">
        <v>159</v>
      </c>
      <c r="I659">
        <v>9</v>
      </c>
      <c r="J659">
        <v>1431</v>
      </c>
    </row>
    <row r="660" spans="1:10" x14ac:dyDescent="0.2">
      <c r="A660" s="3" t="s">
        <v>670</v>
      </c>
      <c r="B660" s="4">
        <v>43300</v>
      </c>
      <c r="C660">
        <v>15</v>
      </c>
      <c r="D660" t="s">
        <v>2085</v>
      </c>
      <c r="E660" t="s">
        <v>32</v>
      </c>
      <c r="F660" t="s">
        <v>2</v>
      </c>
      <c r="G660" t="s">
        <v>2086</v>
      </c>
      <c r="H660">
        <v>199</v>
      </c>
      <c r="I660">
        <v>1</v>
      </c>
      <c r="J660">
        <v>199</v>
      </c>
    </row>
    <row r="661" spans="1:10" x14ac:dyDescent="0.2">
      <c r="A661" s="3" t="s">
        <v>671</v>
      </c>
      <c r="B661" s="4">
        <v>43300</v>
      </c>
      <c r="C661">
        <v>1</v>
      </c>
      <c r="D661" t="s">
        <v>2067</v>
      </c>
      <c r="E661" t="s">
        <v>4</v>
      </c>
      <c r="F661" t="s">
        <v>5</v>
      </c>
      <c r="G661" t="s">
        <v>2087</v>
      </c>
      <c r="H661">
        <v>289</v>
      </c>
      <c r="I661">
        <v>4</v>
      </c>
      <c r="J661">
        <v>1156</v>
      </c>
    </row>
    <row r="662" spans="1:10" x14ac:dyDescent="0.2">
      <c r="A662" s="3" t="s">
        <v>672</v>
      </c>
      <c r="B662" s="4">
        <v>43301</v>
      </c>
      <c r="C662">
        <v>16</v>
      </c>
      <c r="D662" t="s">
        <v>2070</v>
      </c>
      <c r="E662" t="s">
        <v>10</v>
      </c>
      <c r="F662" t="s">
        <v>11</v>
      </c>
      <c r="G662" t="s">
        <v>2088</v>
      </c>
      <c r="H662">
        <v>159</v>
      </c>
      <c r="I662">
        <v>3</v>
      </c>
      <c r="J662">
        <v>477</v>
      </c>
    </row>
    <row r="663" spans="1:10" x14ac:dyDescent="0.2">
      <c r="A663" s="3" t="s">
        <v>673</v>
      </c>
      <c r="B663" s="4">
        <v>43301</v>
      </c>
      <c r="C663">
        <v>9</v>
      </c>
      <c r="D663" t="s">
        <v>2068</v>
      </c>
      <c r="E663" t="s">
        <v>20</v>
      </c>
      <c r="F663" t="s">
        <v>8</v>
      </c>
      <c r="G663" t="s">
        <v>2089</v>
      </c>
      <c r="H663">
        <v>69</v>
      </c>
      <c r="I663">
        <v>2</v>
      </c>
      <c r="J663">
        <v>138</v>
      </c>
    </row>
    <row r="664" spans="1:10" x14ac:dyDescent="0.2">
      <c r="A664" s="3" t="s">
        <v>674</v>
      </c>
      <c r="B664" s="4">
        <v>43301</v>
      </c>
      <c r="C664">
        <v>20</v>
      </c>
      <c r="D664" t="s">
        <v>2074</v>
      </c>
      <c r="E664" t="s">
        <v>10</v>
      </c>
      <c r="F664" t="s">
        <v>11</v>
      </c>
      <c r="G664" t="s">
        <v>2088</v>
      </c>
      <c r="H664">
        <v>159</v>
      </c>
      <c r="I664">
        <v>4</v>
      </c>
      <c r="J664">
        <v>636</v>
      </c>
    </row>
    <row r="665" spans="1:10" x14ac:dyDescent="0.2">
      <c r="A665" s="3" t="s">
        <v>675</v>
      </c>
      <c r="B665" s="4">
        <v>43302</v>
      </c>
      <c r="C665">
        <v>14</v>
      </c>
      <c r="D665" t="s">
        <v>2073</v>
      </c>
      <c r="E665" t="s">
        <v>32</v>
      </c>
      <c r="F665" t="s">
        <v>2</v>
      </c>
      <c r="G665" t="s">
        <v>2090</v>
      </c>
      <c r="H665">
        <v>399</v>
      </c>
      <c r="I665">
        <v>5</v>
      </c>
      <c r="J665">
        <v>1995</v>
      </c>
    </row>
    <row r="666" spans="1:10" x14ac:dyDescent="0.2">
      <c r="A666" s="3" t="s">
        <v>676</v>
      </c>
      <c r="B666" s="4">
        <v>43303</v>
      </c>
      <c r="C666">
        <v>1</v>
      </c>
      <c r="D666" t="s">
        <v>2067</v>
      </c>
      <c r="E666" t="s">
        <v>4</v>
      </c>
      <c r="F666" t="s">
        <v>5</v>
      </c>
      <c r="G666" t="s">
        <v>2090</v>
      </c>
      <c r="H666">
        <v>399</v>
      </c>
      <c r="I666">
        <v>8</v>
      </c>
      <c r="J666">
        <v>3192</v>
      </c>
    </row>
    <row r="667" spans="1:10" x14ac:dyDescent="0.2">
      <c r="A667" s="3" t="s">
        <v>677</v>
      </c>
      <c r="B667" s="4">
        <v>43303</v>
      </c>
      <c r="C667">
        <v>13</v>
      </c>
      <c r="D667" t="s">
        <v>2071</v>
      </c>
      <c r="E667" t="s">
        <v>32</v>
      </c>
      <c r="F667" t="s">
        <v>2</v>
      </c>
      <c r="G667" t="s">
        <v>2089</v>
      </c>
      <c r="H667">
        <v>69</v>
      </c>
      <c r="I667">
        <v>0</v>
      </c>
      <c r="J667">
        <v>0</v>
      </c>
    </row>
    <row r="668" spans="1:10" x14ac:dyDescent="0.2">
      <c r="A668" s="3" t="s">
        <v>678</v>
      </c>
      <c r="B668" s="4">
        <v>43304</v>
      </c>
      <c r="C668">
        <v>14</v>
      </c>
      <c r="D668" t="s">
        <v>2073</v>
      </c>
      <c r="E668" t="s">
        <v>32</v>
      </c>
      <c r="F668" t="s">
        <v>2</v>
      </c>
      <c r="G668" t="s">
        <v>2089</v>
      </c>
      <c r="H668">
        <v>69</v>
      </c>
      <c r="I668">
        <v>8</v>
      </c>
      <c r="J668">
        <v>552</v>
      </c>
    </row>
    <row r="669" spans="1:10" x14ac:dyDescent="0.2">
      <c r="A669" s="3" t="s">
        <v>679</v>
      </c>
      <c r="B669" s="4">
        <v>43305</v>
      </c>
      <c r="C669">
        <v>10</v>
      </c>
      <c r="D669" t="s">
        <v>2080</v>
      </c>
      <c r="E669" t="s">
        <v>7</v>
      </c>
      <c r="F669" t="s">
        <v>8</v>
      </c>
      <c r="G669" t="s">
        <v>2089</v>
      </c>
      <c r="H669">
        <v>69</v>
      </c>
      <c r="I669">
        <v>2</v>
      </c>
      <c r="J669">
        <v>138</v>
      </c>
    </row>
    <row r="670" spans="1:10" x14ac:dyDescent="0.2">
      <c r="A670" s="3" t="s">
        <v>680</v>
      </c>
      <c r="B670" s="4">
        <v>43305</v>
      </c>
      <c r="C670">
        <v>9</v>
      </c>
      <c r="D670" t="s">
        <v>2068</v>
      </c>
      <c r="E670" t="s">
        <v>7</v>
      </c>
      <c r="F670" t="s">
        <v>8</v>
      </c>
      <c r="G670" t="s">
        <v>2090</v>
      </c>
      <c r="H670">
        <v>399</v>
      </c>
      <c r="I670">
        <v>6</v>
      </c>
      <c r="J670">
        <v>2394</v>
      </c>
    </row>
    <row r="671" spans="1:10" x14ac:dyDescent="0.2">
      <c r="A671" s="3" t="s">
        <v>681</v>
      </c>
      <c r="B671" s="4">
        <v>43305</v>
      </c>
      <c r="C671">
        <v>2</v>
      </c>
      <c r="D671" t="s">
        <v>2084</v>
      </c>
      <c r="E671" t="s">
        <v>4</v>
      </c>
      <c r="F671" t="s">
        <v>5</v>
      </c>
      <c r="G671" t="s">
        <v>2086</v>
      </c>
      <c r="H671">
        <v>199</v>
      </c>
      <c r="I671">
        <v>1</v>
      </c>
      <c r="J671">
        <v>199</v>
      </c>
    </row>
    <row r="672" spans="1:10" x14ac:dyDescent="0.2">
      <c r="A672" s="3" t="s">
        <v>682</v>
      </c>
      <c r="B672" s="4">
        <v>43305</v>
      </c>
      <c r="C672">
        <v>13</v>
      </c>
      <c r="D672" t="s">
        <v>2071</v>
      </c>
      <c r="E672" t="s">
        <v>1</v>
      </c>
      <c r="F672" t="s">
        <v>2</v>
      </c>
      <c r="G672" t="s">
        <v>2090</v>
      </c>
      <c r="H672">
        <v>399</v>
      </c>
      <c r="I672">
        <v>1</v>
      </c>
      <c r="J672">
        <v>399</v>
      </c>
    </row>
    <row r="673" spans="1:10" x14ac:dyDescent="0.2">
      <c r="A673" s="3" t="s">
        <v>683</v>
      </c>
      <c r="B673" s="4">
        <v>43306</v>
      </c>
      <c r="C673">
        <v>12</v>
      </c>
      <c r="D673" t="s">
        <v>2082</v>
      </c>
      <c r="E673" t="s">
        <v>1</v>
      </c>
      <c r="F673" t="s">
        <v>2</v>
      </c>
      <c r="G673" t="s">
        <v>2088</v>
      </c>
      <c r="H673">
        <v>159</v>
      </c>
      <c r="I673">
        <v>7</v>
      </c>
      <c r="J673">
        <v>1113</v>
      </c>
    </row>
    <row r="674" spans="1:10" x14ac:dyDescent="0.2">
      <c r="A674" s="3" t="s">
        <v>684</v>
      </c>
      <c r="B674" s="4">
        <v>43306</v>
      </c>
      <c r="C674">
        <v>17</v>
      </c>
      <c r="D674" t="s">
        <v>2072</v>
      </c>
      <c r="E674" t="s">
        <v>10</v>
      </c>
      <c r="F674" t="s">
        <v>11</v>
      </c>
      <c r="G674" t="s">
        <v>2088</v>
      </c>
      <c r="H674">
        <v>159</v>
      </c>
      <c r="I674">
        <v>8</v>
      </c>
      <c r="J674">
        <v>1272</v>
      </c>
    </row>
    <row r="675" spans="1:10" x14ac:dyDescent="0.2">
      <c r="A675" s="3" t="s">
        <v>685</v>
      </c>
      <c r="B675" s="4">
        <v>43307</v>
      </c>
      <c r="C675">
        <v>18</v>
      </c>
      <c r="D675" t="s">
        <v>2069</v>
      </c>
      <c r="E675" t="s">
        <v>15</v>
      </c>
      <c r="F675" t="s">
        <v>11</v>
      </c>
      <c r="G675" t="s">
        <v>2087</v>
      </c>
      <c r="H675">
        <v>289</v>
      </c>
      <c r="I675">
        <v>8</v>
      </c>
      <c r="J675">
        <v>2312</v>
      </c>
    </row>
    <row r="676" spans="1:10" x14ac:dyDescent="0.2">
      <c r="A676" s="3" t="s">
        <v>686</v>
      </c>
      <c r="B676" s="4">
        <v>43307</v>
      </c>
      <c r="C676">
        <v>13</v>
      </c>
      <c r="D676" t="s">
        <v>2071</v>
      </c>
      <c r="E676" t="s">
        <v>1</v>
      </c>
      <c r="F676" t="s">
        <v>2</v>
      </c>
      <c r="G676" t="s">
        <v>2088</v>
      </c>
      <c r="H676">
        <v>159</v>
      </c>
      <c r="I676">
        <v>4</v>
      </c>
      <c r="J676">
        <v>636</v>
      </c>
    </row>
    <row r="677" spans="1:10" x14ac:dyDescent="0.2">
      <c r="A677" s="3" t="s">
        <v>687</v>
      </c>
      <c r="B677" s="4">
        <v>43307</v>
      </c>
      <c r="C677">
        <v>15</v>
      </c>
      <c r="D677" t="s">
        <v>2085</v>
      </c>
      <c r="E677" t="s">
        <v>1</v>
      </c>
      <c r="F677" t="s">
        <v>2</v>
      </c>
      <c r="G677" t="s">
        <v>2089</v>
      </c>
      <c r="H677">
        <v>69</v>
      </c>
      <c r="I677">
        <v>4</v>
      </c>
      <c r="J677">
        <v>276</v>
      </c>
    </row>
    <row r="678" spans="1:10" x14ac:dyDescent="0.2">
      <c r="A678" s="3" t="s">
        <v>688</v>
      </c>
      <c r="B678" s="4">
        <v>43307</v>
      </c>
      <c r="C678">
        <v>15</v>
      </c>
      <c r="D678" t="s">
        <v>2085</v>
      </c>
      <c r="E678" t="s">
        <v>1</v>
      </c>
      <c r="F678" t="s">
        <v>2</v>
      </c>
      <c r="G678" t="s">
        <v>2088</v>
      </c>
      <c r="H678">
        <v>159</v>
      </c>
      <c r="I678">
        <v>9</v>
      </c>
      <c r="J678">
        <v>1431</v>
      </c>
    </row>
    <row r="679" spans="1:10" x14ac:dyDescent="0.2">
      <c r="A679" s="3" t="s">
        <v>689</v>
      </c>
      <c r="B679" s="4">
        <v>43307</v>
      </c>
      <c r="C679">
        <v>18</v>
      </c>
      <c r="D679" t="s">
        <v>2069</v>
      </c>
      <c r="E679" t="s">
        <v>15</v>
      </c>
      <c r="F679" t="s">
        <v>11</v>
      </c>
      <c r="G679" t="s">
        <v>2089</v>
      </c>
      <c r="H679">
        <v>69</v>
      </c>
      <c r="I679">
        <v>6</v>
      </c>
      <c r="J679">
        <v>414</v>
      </c>
    </row>
    <row r="680" spans="1:10" x14ac:dyDescent="0.2">
      <c r="A680" s="3" t="s">
        <v>690</v>
      </c>
      <c r="B680" s="4">
        <v>43307</v>
      </c>
      <c r="C680">
        <v>7</v>
      </c>
      <c r="D680" t="s">
        <v>2083</v>
      </c>
      <c r="E680" t="s">
        <v>7</v>
      </c>
      <c r="F680" t="s">
        <v>8</v>
      </c>
      <c r="G680" t="s">
        <v>2088</v>
      </c>
      <c r="H680">
        <v>159</v>
      </c>
      <c r="I680">
        <v>6</v>
      </c>
      <c r="J680">
        <v>954</v>
      </c>
    </row>
    <row r="681" spans="1:10" x14ac:dyDescent="0.2">
      <c r="A681" s="3" t="s">
        <v>691</v>
      </c>
      <c r="B681" s="4">
        <v>43307</v>
      </c>
      <c r="C681">
        <v>13</v>
      </c>
      <c r="D681" t="s">
        <v>2071</v>
      </c>
      <c r="E681" t="s">
        <v>1</v>
      </c>
      <c r="F681" t="s">
        <v>2</v>
      </c>
      <c r="G681" t="s">
        <v>2089</v>
      </c>
      <c r="H681">
        <v>69</v>
      </c>
      <c r="I681">
        <v>3</v>
      </c>
      <c r="J681">
        <v>207</v>
      </c>
    </row>
    <row r="682" spans="1:10" x14ac:dyDescent="0.2">
      <c r="A682" s="3" t="s">
        <v>692</v>
      </c>
      <c r="B682" s="4">
        <v>43307</v>
      </c>
      <c r="C682">
        <v>3</v>
      </c>
      <c r="D682" t="s">
        <v>2075</v>
      </c>
      <c r="E682" t="s">
        <v>36</v>
      </c>
      <c r="F682" t="s">
        <v>5</v>
      </c>
      <c r="G682" t="s">
        <v>2089</v>
      </c>
      <c r="H682">
        <v>69</v>
      </c>
      <c r="I682">
        <v>4</v>
      </c>
      <c r="J682">
        <v>276</v>
      </c>
    </row>
    <row r="683" spans="1:10" x14ac:dyDescent="0.2">
      <c r="A683" s="3" t="s">
        <v>693</v>
      </c>
      <c r="B683" s="4">
        <v>43308</v>
      </c>
      <c r="C683">
        <v>18</v>
      </c>
      <c r="D683" t="s">
        <v>2069</v>
      </c>
      <c r="E683" t="s">
        <v>10</v>
      </c>
      <c r="F683" t="s">
        <v>11</v>
      </c>
      <c r="G683" t="s">
        <v>2087</v>
      </c>
      <c r="H683">
        <v>289</v>
      </c>
      <c r="I683">
        <v>3</v>
      </c>
      <c r="J683">
        <v>867</v>
      </c>
    </row>
    <row r="684" spans="1:10" x14ac:dyDescent="0.2">
      <c r="A684" s="3" t="s">
        <v>694</v>
      </c>
      <c r="B684" s="4">
        <v>43308</v>
      </c>
      <c r="C684">
        <v>16</v>
      </c>
      <c r="D684" t="s">
        <v>2070</v>
      </c>
      <c r="E684" t="s">
        <v>15</v>
      </c>
      <c r="F684" t="s">
        <v>11</v>
      </c>
      <c r="G684" t="s">
        <v>2087</v>
      </c>
      <c r="H684">
        <v>289</v>
      </c>
      <c r="I684">
        <v>6</v>
      </c>
      <c r="J684">
        <v>1734</v>
      </c>
    </row>
    <row r="685" spans="1:10" x14ac:dyDescent="0.2">
      <c r="A685" s="3" t="s">
        <v>695</v>
      </c>
      <c r="B685" s="4">
        <v>43308</v>
      </c>
      <c r="C685">
        <v>18</v>
      </c>
      <c r="D685" t="s">
        <v>2069</v>
      </c>
      <c r="E685" t="s">
        <v>10</v>
      </c>
      <c r="F685" t="s">
        <v>11</v>
      </c>
      <c r="G685" t="s">
        <v>2088</v>
      </c>
      <c r="H685">
        <v>159</v>
      </c>
      <c r="I685">
        <v>3</v>
      </c>
      <c r="J685">
        <v>477</v>
      </c>
    </row>
    <row r="686" spans="1:10" x14ac:dyDescent="0.2">
      <c r="A686" s="3" t="s">
        <v>696</v>
      </c>
      <c r="B686" s="4">
        <v>43308</v>
      </c>
      <c r="C686">
        <v>11</v>
      </c>
      <c r="D686" t="s">
        <v>2066</v>
      </c>
      <c r="E686" t="s">
        <v>32</v>
      </c>
      <c r="F686" t="s">
        <v>2</v>
      </c>
      <c r="G686" t="s">
        <v>2086</v>
      </c>
      <c r="H686">
        <v>199</v>
      </c>
      <c r="I686">
        <v>4</v>
      </c>
      <c r="J686">
        <v>796</v>
      </c>
    </row>
    <row r="687" spans="1:10" x14ac:dyDescent="0.2">
      <c r="A687" s="3" t="s">
        <v>697</v>
      </c>
      <c r="B687" s="4">
        <v>43308</v>
      </c>
      <c r="C687">
        <v>1</v>
      </c>
      <c r="D687" t="s">
        <v>2067</v>
      </c>
      <c r="E687" t="s">
        <v>36</v>
      </c>
      <c r="F687" t="s">
        <v>5</v>
      </c>
      <c r="G687" t="s">
        <v>2089</v>
      </c>
      <c r="H687">
        <v>69</v>
      </c>
      <c r="I687">
        <v>1</v>
      </c>
      <c r="J687">
        <v>69</v>
      </c>
    </row>
    <row r="688" spans="1:10" x14ac:dyDescent="0.2">
      <c r="A688" s="3" t="s">
        <v>698</v>
      </c>
      <c r="B688" s="4">
        <v>43308</v>
      </c>
      <c r="C688">
        <v>15</v>
      </c>
      <c r="D688" t="s">
        <v>2085</v>
      </c>
      <c r="E688" t="s">
        <v>32</v>
      </c>
      <c r="F688" t="s">
        <v>2</v>
      </c>
      <c r="G688" t="s">
        <v>2089</v>
      </c>
      <c r="H688">
        <v>69</v>
      </c>
      <c r="I688">
        <v>0</v>
      </c>
      <c r="J688">
        <v>0</v>
      </c>
    </row>
    <row r="689" spans="1:10" x14ac:dyDescent="0.2">
      <c r="A689" s="3" t="s">
        <v>699</v>
      </c>
      <c r="B689" s="4">
        <v>43308</v>
      </c>
      <c r="C689">
        <v>19</v>
      </c>
      <c r="D689" t="s">
        <v>2079</v>
      </c>
      <c r="E689" t="s">
        <v>10</v>
      </c>
      <c r="F689" t="s">
        <v>11</v>
      </c>
      <c r="G689" t="s">
        <v>2086</v>
      </c>
      <c r="H689">
        <v>199</v>
      </c>
      <c r="I689">
        <v>5</v>
      </c>
      <c r="J689">
        <v>995</v>
      </c>
    </row>
    <row r="690" spans="1:10" x14ac:dyDescent="0.2">
      <c r="A690" s="3" t="s">
        <v>700</v>
      </c>
      <c r="B690" s="4">
        <v>43308</v>
      </c>
      <c r="C690">
        <v>19</v>
      </c>
      <c r="D690" t="s">
        <v>2079</v>
      </c>
      <c r="E690" t="s">
        <v>15</v>
      </c>
      <c r="F690" t="s">
        <v>11</v>
      </c>
      <c r="G690" t="s">
        <v>2088</v>
      </c>
      <c r="H690">
        <v>159</v>
      </c>
      <c r="I690">
        <v>8</v>
      </c>
      <c r="J690">
        <v>1272</v>
      </c>
    </row>
    <row r="691" spans="1:10" x14ac:dyDescent="0.2">
      <c r="A691" s="3" t="s">
        <v>701</v>
      </c>
      <c r="B691" s="4">
        <v>43308</v>
      </c>
      <c r="C691">
        <v>5</v>
      </c>
      <c r="D691" t="s">
        <v>2081</v>
      </c>
      <c r="E691" t="s">
        <v>4</v>
      </c>
      <c r="F691" t="s">
        <v>5</v>
      </c>
      <c r="G691" t="s">
        <v>2090</v>
      </c>
      <c r="H691">
        <v>399</v>
      </c>
      <c r="I691">
        <v>5</v>
      </c>
      <c r="J691">
        <v>1995</v>
      </c>
    </row>
    <row r="692" spans="1:10" x14ac:dyDescent="0.2">
      <c r="A692" s="3" t="s">
        <v>702</v>
      </c>
      <c r="B692" s="4">
        <v>43308</v>
      </c>
      <c r="C692">
        <v>19</v>
      </c>
      <c r="D692" t="s">
        <v>2079</v>
      </c>
      <c r="E692" t="s">
        <v>10</v>
      </c>
      <c r="F692" t="s">
        <v>11</v>
      </c>
      <c r="G692" t="s">
        <v>2087</v>
      </c>
      <c r="H692">
        <v>289</v>
      </c>
      <c r="I692">
        <v>2</v>
      </c>
      <c r="J692">
        <v>578</v>
      </c>
    </row>
    <row r="693" spans="1:10" x14ac:dyDescent="0.2">
      <c r="A693" s="3" t="s">
        <v>703</v>
      </c>
      <c r="B693" s="4">
        <v>43308</v>
      </c>
      <c r="C693">
        <v>7</v>
      </c>
      <c r="D693" t="s">
        <v>2083</v>
      </c>
      <c r="E693" t="s">
        <v>20</v>
      </c>
      <c r="F693" t="s">
        <v>8</v>
      </c>
      <c r="G693" t="s">
        <v>2087</v>
      </c>
      <c r="H693">
        <v>289</v>
      </c>
      <c r="I693">
        <v>4</v>
      </c>
      <c r="J693">
        <v>1156</v>
      </c>
    </row>
    <row r="694" spans="1:10" x14ac:dyDescent="0.2">
      <c r="A694" s="3" t="s">
        <v>704</v>
      </c>
      <c r="B694" s="4">
        <v>43308</v>
      </c>
      <c r="C694">
        <v>11</v>
      </c>
      <c r="D694" t="s">
        <v>2066</v>
      </c>
      <c r="E694" t="s">
        <v>1</v>
      </c>
      <c r="F694" t="s">
        <v>2</v>
      </c>
      <c r="G694" t="s">
        <v>2086</v>
      </c>
      <c r="H694">
        <v>199</v>
      </c>
      <c r="I694">
        <v>5</v>
      </c>
      <c r="J694">
        <v>995</v>
      </c>
    </row>
    <row r="695" spans="1:10" x14ac:dyDescent="0.2">
      <c r="A695" s="3" t="s">
        <v>705</v>
      </c>
      <c r="B695" s="4">
        <v>43308</v>
      </c>
      <c r="C695">
        <v>8</v>
      </c>
      <c r="D695" t="s">
        <v>2076</v>
      </c>
      <c r="E695" t="s">
        <v>20</v>
      </c>
      <c r="F695" t="s">
        <v>8</v>
      </c>
      <c r="G695" t="s">
        <v>2088</v>
      </c>
      <c r="H695">
        <v>159</v>
      </c>
      <c r="I695">
        <v>8</v>
      </c>
      <c r="J695">
        <v>1272</v>
      </c>
    </row>
    <row r="696" spans="1:10" x14ac:dyDescent="0.2">
      <c r="A696" s="3" t="s">
        <v>706</v>
      </c>
      <c r="B696" s="4">
        <v>43309</v>
      </c>
      <c r="C696">
        <v>12</v>
      </c>
      <c r="D696" t="s">
        <v>2082</v>
      </c>
      <c r="E696" t="s">
        <v>32</v>
      </c>
      <c r="F696" t="s">
        <v>2</v>
      </c>
      <c r="G696" t="s">
        <v>2087</v>
      </c>
      <c r="H696">
        <v>289</v>
      </c>
      <c r="I696">
        <v>7</v>
      </c>
      <c r="J696">
        <v>2023</v>
      </c>
    </row>
    <row r="697" spans="1:10" x14ac:dyDescent="0.2">
      <c r="A697" s="3" t="s">
        <v>707</v>
      </c>
      <c r="B697" s="4">
        <v>43310</v>
      </c>
      <c r="C697">
        <v>3</v>
      </c>
      <c r="D697" t="s">
        <v>2075</v>
      </c>
      <c r="E697" t="s">
        <v>36</v>
      </c>
      <c r="F697" t="s">
        <v>5</v>
      </c>
      <c r="G697" t="s">
        <v>2086</v>
      </c>
      <c r="H697">
        <v>199</v>
      </c>
      <c r="I697">
        <v>8</v>
      </c>
      <c r="J697">
        <v>1592</v>
      </c>
    </row>
    <row r="698" spans="1:10" x14ac:dyDescent="0.2">
      <c r="A698" s="3" t="s">
        <v>708</v>
      </c>
      <c r="B698" s="4">
        <v>43310</v>
      </c>
      <c r="C698">
        <v>5</v>
      </c>
      <c r="D698" t="s">
        <v>2081</v>
      </c>
      <c r="E698" t="s">
        <v>36</v>
      </c>
      <c r="F698" t="s">
        <v>5</v>
      </c>
      <c r="G698" t="s">
        <v>2088</v>
      </c>
      <c r="H698">
        <v>159</v>
      </c>
      <c r="I698">
        <v>1</v>
      </c>
      <c r="J698">
        <v>159</v>
      </c>
    </row>
    <row r="699" spans="1:10" x14ac:dyDescent="0.2">
      <c r="A699" s="3" t="s">
        <v>709</v>
      </c>
      <c r="B699" s="4">
        <v>43311</v>
      </c>
      <c r="C699">
        <v>8</v>
      </c>
      <c r="D699" t="s">
        <v>2076</v>
      </c>
      <c r="E699" t="s">
        <v>20</v>
      </c>
      <c r="F699" t="s">
        <v>8</v>
      </c>
      <c r="G699" t="s">
        <v>2087</v>
      </c>
      <c r="H699">
        <v>289</v>
      </c>
      <c r="I699">
        <v>9</v>
      </c>
      <c r="J699">
        <v>2601</v>
      </c>
    </row>
    <row r="700" spans="1:10" x14ac:dyDescent="0.2">
      <c r="A700" s="3" t="s">
        <v>710</v>
      </c>
      <c r="B700" s="4">
        <v>43312</v>
      </c>
      <c r="C700">
        <v>5</v>
      </c>
      <c r="D700" t="s">
        <v>2081</v>
      </c>
      <c r="E700" t="s">
        <v>36</v>
      </c>
      <c r="F700" t="s">
        <v>5</v>
      </c>
      <c r="G700" t="s">
        <v>2086</v>
      </c>
      <c r="H700">
        <v>199</v>
      </c>
      <c r="I700">
        <v>3</v>
      </c>
      <c r="J700">
        <v>597</v>
      </c>
    </row>
    <row r="701" spans="1:10" x14ac:dyDescent="0.2">
      <c r="A701" s="3" t="s">
        <v>711</v>
      </c>
      <c r="B701" s="4">
        <v>43313</v>
      </c>
      <c r="C701">
        <v>20</v>
      </c>
      <c r="D701" t="s">
        <v>2074</v>
      </c>
      <c r="E701" t="s">
        <v>15</v>
      </c>
      <c r="F701" t="s">
        <v>11</v>
      </c>
      <c r="G701" t="s">
        <v>2087</v>
      </c>
      <c r="H701">
        <v>289</v>
      </c>
      <c r="I701">
        <v>0</v>
      </c>
      <c r="J701">
        <v>0</v>
      </c>
    </row>
    <row r="702" spans="1:10" x14ac:dyDescent="0.2">
      <c r="A702" s="3" t="s">
        <v>712</v>
      </c>
      <c r="B702" s="4">
        <v>43314</v>
      </c>
      <c r="C702">
        <v>15</v>
      </c>
      <c r="D702" t="s">
        <v>2085</v>
      </c>
      <c r="E702" t="s">
        <v>1</v>
      </c>
      <c r="F702" t="s">
        <v>2</v>
      </c>
      <c r="G702" t="s">
        <v>2087</v>
      </c>
      <c r="H702">
        <v>289</v>
      </c>
      <c r="I702">
        <v>2</v>
      </c>
      <c r="J702">
        <v>578</v>
      </c>
    </row>
    <row r="703" spans="1:10" x14ac:dyDescent="0.2">
      <c r="A703" s="3" t="s">
        <v>713</v>
      </c>
      <c r="B703" s="4">
        <v>43315</v>
      </c>
      <c r="C703">
        <v>6</v>
      </c>
      <c r="D703" t="s">
        <v>2077</v>
      </c>
      <c r="E703" t="s">
        <v>20</v>
      </c>
      <c r="F703" t="s">
        <v>8</v>
      </c>
      <c r="G703" t="s">
        <v>2086</v>
      </c>
      <c r="H703">
        <v>199</v>
      </c>
      <c r="I703">
        <v>3</v>
      </c>
      <c r="J703">
        <v>597</v>
      </c>
    </row>
    <row r="704" spans="1:10" x14ac:dyDescent="0.2">
      <c r="A704" s="3" t="s">
        <v>714</v>
      </c>
      <c r="B704" s="4">
        <v>43315</v>
      </c>
      <c r="C704">
        <v>19</v>
      </c>
      <c r="D704" t="s">
        <v>2079</v>
      </c>
      <c r="E704" t="s">
        <v>15</v>
      </c>
      <c r="F704" t="s">
        <v>11</v>
      </c>
      <c r="G704" t="s">
        <v>2087</v>
      </c>
      <c r="H704">
        <v>289</v>
      </c>
      <c r="I704">
        <v>9</v>
      </c>
      <c r="J704">
        <v>2601</v>
      </c>
    </row>
    <row r="705" spans="1:10" x14ac:dyDescent="0.2">
      <c r="A705" s="3" t="s">
        <v>715</v>
      </c>
      <c r="B705" s="4">
        <v>43315</v>
      </c>
      <c r="C705">
        <v>15</v>
      </c>
      <c r="D705" t="s">
        <v>2085</v>
      </c>
      <c r="E705" t="s">
        <v>1</v>
      </c>
      <c r="F705" t="s">
        <v>2</v>
      </c>
      <c r="G705" t="s">
        <v>2087</v>
      </c>
      <c r="H705">
        <v>289</v>
      </c>
      <c r="I705">
        <v>6</v>
      </c>
      <c r="J705">
        <v>1734</v>
      </c>
    </row>
    <row r="706" spans="1:10" x14ac:dyDescent="0.2">
      <c r="A706" s="3" t="s">
        <v>716</v>
      </c>
      <c r="B706" s="4">
        <v>43315</v>
      </c>
      <c r="C706">
        <v>14</v>
      </c>
      <c r="D706" t="s">
        <v>2073</v>
      </c>
      <c r="E706" t="s">
        <v>1</v>
      </c>
      <c r="F706" t="s">
        <v>2</v>
      </c>
      <c r="G706" t="s">
        <v>2087</v>
      </c>
      <c r="H706">
        <v>289</v>
      </c>
      <c r="I706">
        <v>0</v>
      </c>
      <c r="J706">
        <v>0</v>
      </c>
    </row>
    <row r="707" spans="1:10" x14ac:dyDescent="0.2">
      <c r="A707" s="3" t="s">
        <v>717</v>
      </c>
      <c r="B707" s="4">
        <v>43315</v>
      </c>
      <c r="C707">
        <v>7</v>
      </c>
      <c r="D707" t="s">
        <v>2083</v>
      </c>
      <c r="E707" t="s">
        <v>20</v>
      </c>
      <c r="F707" t="s">
        <v>8</v>
      </c>
      <c r="G707" t="s">
        <v>2088</v>
      </c>
      <c r="H707">
        <v>159</v>
      </c>
      <c r="I707">
        <v>2</v>
      </c>
      <c r="J707">
        <v>318</v>
      </c>
    </row>
    <row r="708" spans="1:10" x14ac:dyDescent="0.2">
      <c r="A708" s="3" t="s">
        <v>718</v>
      </c>
      <c r="B708" s="4">
        <v>43315</v>
      </c>
      <c r="C708">
        <v>10</v>
      </c>
      <c r="D708" t="s">
        <v>2080</v>
      </c>
      <c r="E708" t="s">
        <v>20</v>
      </c>
      <c r="F708" t="s">
        <v>8</v>
      </c>
      <c r="G708" t="s">
        <v>2086</v>
      </c>
      <c r="H708">
        <v>199</v>
      </c>
      <c r="I708">
        <v>1</v>
      </c>
      <c r="J708">
        <v>199</v>
      </c>
    </row>
    <row r="709" spans="1:10" x14ac:dyDescent="0.2">
      <c r="A709" s="3" t="s">
        <v>719</v>
      </c>
      <c r="B709" s="4">
        <v>43315</v>
      </c>
      <c r="C709">
        <v>1</v>
      </c>
      <c r="D709" t="s">
        <v>2067</v>
      </c>
      <c r="E709" t="s">
        <v>4</v>
      </c>
      <c r="F709" t="s">
        <v>5</v>
      </c>
      <c r="G709" t="s">
        <v>2087</v>
      </c>
      <c r="H709">
        <v>289</v>
      </c>
      <c r="I709">
        <v>4</v>
      </c>
      <c r="J709">
        <v>1156</v>
      </c>
    </row>
    <row r="710" spans="1:10" x14ac:dyDescent="0.2">
      <c r="A710" s="3" t="s">
        <v>720</v>
      </c>
      <c r="B710" s="4">
        <v>43315</v>
      </c>
      <c r="C710">
        <v>1</v>
      </c>
      <c r="D710" t="s">
        <v>2067</v>
      </c>
      <c r="E710" t="s">
        <v>4</v>
      </c>
      <c r="F710" t="s">
        <v>5</v>
      </c>
      <c r="G710" t="s">
        <v>2088</v>
      </c>
      <c r="H710">
        <v>159</v>
      </c>
      <c r="I710">
        <v>9</v>
      </c>
      <c r="J710">
        <v>1431</v>
      </c>
    </row>
    <row r="711" spans="1:10" x14ac:dyDescent="0.2">
      <c r="A711" s="3" t="s">
        <v>721</v>
      </c>
      <c r="B711" s="4">
        <v>43315</v>
      </c>
      <c r="C711">
        <v>13</v>
      </c>
      <c r="D711" t="s">
        <v>2071</v>
      </c>
      <c r="E711" t="s">
        <v>1</v>
      </c>
      <c r="F711" t="s">
        <v>2</v>
      </c>
      <c r="G711" t="s">
        <v>2087</v>
      </c>
      <c r="H711">
        <v>289</v>
      </c>
      <c r="I711">
        <v>8</v>
      </c>
      <c r="J711">
        <v>2312</v>
      </c>
    </row>
    <row r="712" spans="1:10" x14ac:dyDescent="0.2">
      <c r="A712" s="3" t="s">
        <v>722</v>
      </c>
      <c r="B712" s="4">
        <v>43315</v>
      </c>
      <c r="C712">
        <v>19</v>
      </c>
      <c r="D712" t="s">
        <v>2079</v>
      </c>
      <c r="E712" t="s">
        <v>10</v>
      </c>
      <c r="F712" t="s">
        <v>11</v>
      </c>
      <c r="G712" t="s">
        <v>2086</v>
      </c>
      <c r="H712">
        <v>199</v>
      </c>
      <c r="I712">
        <v>1</v>
      </c>
      <c r="J712">
        <v>199</v>
      </c>
    </row>
    <row r="713" spans="1:10" x14ac:dyDescent="0.2">
      <c r="A713" s="3" t="s">
        <v>723</v>
      </c>
      <c r="B713" s="4">
        <v>43316</v>
      </c>
      <c r="C713">
        <v>12</v>
      </c>
      <c r="D713" t="s">
        <v>2082</v>
      </c>
      <c r="E713" t="s">
        <v>1</v>
      </c>
      <c r="F713" t="s">
        <v>2</v>
      </c>
      <c r="G713" t="s">
        <v>2088</v>
      </c>
      <c r="H713">
        <v>159</v>
      </c>
      <c r="I713">
        <v>0</v>
      </c>
      <c r="J713">
        <v>0</v>
      </c>
    </row>
    <row r="714" spans="1:10" x14ac:dyDescent="0.2">
      <c r="A714" s="3" t="s">
        <v>724</v>
      </c>
      <c r="B714" s="4">
        <v>43316</v>
      </c>
      <c r="C714">
        <v>19</v>
      </c>
      <c r="D714" t="s">
        <v>2079</v>
      </c>
      <c r="E714" t="s">
        <v>10</v>
      </c>
      <c r="F714" t="s">
        <v>11</v>
      </c>
      <c r="G714" t="s">
        <v>2088</v>
      </c>
      <c r="H714">
        <v>159</v>
      </c>
      <c r="I714">
        <v>8</v>
      </c>
      <c r="J714">
        <v>1272</v>
      </c>
    </row>
    <row r="715" spans="1:10" x14ac:dyDescent="0.2">
      <c r="A715" s="3" t="s">
        <v>725</v>
      </c>
      <c r="B715" s="4">
        <v>43317</v>
      </c>
      <c r="C715">
        <v>4</v>
      </c>
      <c r="D715" t="s">
        <v>2078</v>
      </c>
      <c r="E715" t="s">
        <v>4</v>
      </c>
      <c r="F715" t="s">
        <v>5</v>
      </c>
      <c r="G715" t="s">
        <v>2087</v>
      </c>
      <c r="H715">
        <v>289</v>
      </c>
      <c r="I715">
        <v>6</v>
      </c>
      <c r="J715">
        <v>1734</v>
      </c>
    </row>
    <row r="716" spans="1:10" x14ac:dyDescent="0.2">
      <c r="A716" s="3" t="s">
        <v>726</v>
      </c>
      <c r="B716" s="4">
        <v>43317</v>
      </c>
      <c r="C716">
        <v>13</v>
      </c>
      <c r="D716" t="s">
        <v>2071</v>
      </c>
      <c r="E716" t="s">
        <v>32</v>
      </c>
      <c r="F716" t="s">
        <v>2</v>
      </c>
      <c r="G716" t="s">
        <v>2088</v>
      </c>
      <c r="H716">
        <v>159</v>
      </c>
      <c r="I716">
        <v>5</v>
      </c>
      <c r="J716">
        <v>795</v>
      </c>
    </row>
    <row r="717" spans="1:10" x14ac:dyDescent="0.2">
      <c r="A717" s="3" t="s">
        <v>727</v>
      </c>
      <c r="B717" s="4">
        <v>43317</v>
      </c>
      <c r="C717">
        <v>4</v>
      </c>
      <c r="D717" t="s">
        <v>2078</v>
      </c>
      <c r="E717" t="s">
        <v>4</v>
      </c>
      <c r="F717" t="s">
        <v>5</v>
      </c>
      <c r="G717" t="s">
        <v>2089</v>
      </c>
      <c r="H717">
        <v>69</v>
      </c>
      <c r="I717">
        <v>8</v>
      </c>
      <c r="J717">
        <v>552</v>
      </c>
    </row>
    <row r="718" spans="1:10" x14ac:dyDescent="0.2">
      <c r="A718" s="3" t="s">
        <v>728</v>
      </c>
      <c r="B718" s="4">
        <v>43317</v>
      </c>
      <c r="C718">
        <v>12</v>
      </c>
      <c r="D718" t="s">
        <v>2082</v>
      </c>
      <c r="E718" t="s">
        <v>1</v>
      </c>
      <c r="F718" t="s">
        <v>2</v>
      </c>
      <c r="G718" t="s">
        <v>2086</v>
      </c>
      <c r="H718">
        <v>199</v>
      </c>
      <c r="I718">
        <v>2</v>
      </c>
      <c r="J718">
        <v>398</v>
      </c>
    </row>
    <row r="719" spans="1:10" x14ac:dyDescent="0.2">
      <c r="A719" s="3" t="s">
        <v>729</v>
      </c>
      <c r="B719" s="4">
        <v>43318</v>
      </c>
      <c r="C719">
        <v>13</v>
      </c>
      <c r="D719" t="s">
        <v>2071</v>
      </c>
      <c r="E719" t="s">
        <v>32</v>
      </c>
      <c r="F719" t="s">
        <v>2</v>
      </c>
      <c r="G719" t="s">
        <v>2088</v>
      </c>
      <c r="H719">
        <v>159</v>
      </c>
      <c r="I719">
        <v>3</v>
      </c>
      <c r="J719">
        <v>477</v>
      </c>
    </row>
    <row r="720" spans="1:10" x14ac:dyDescent="0.2">
      <c r="A720" s="3" t="s">
        <v>730</v>
      </c>
      <c r="B720" s="4">
        <v>43318</v>
      </c>
      <c r="C720">
        <v>2</v>
      </c>
      <c r="D720" t="s">
        <v>2084</v>
      </c>
      <c r="E720" t="s">
        <v>36</v>
      </c>
      <c r="F720" t="s">
        <v>5</v>
      </c>
      <c r="G720" t="s">
        <v>2088</v>
      </c>
      <c r="H720">
        <v>159</v>
      </c>
      <c r="I720">
        <v>4</v>
      </c>
      <c r="J720">
        <v>636</v>
      </c>
    </row>
    <row r="721" spans="1:10" x14ac:dyDescent="0.2">
      <c r="A721" s="3" t="s">
        <v>731</v>
      </c>
      <c r="B721" s="4">
        <v>43319</v>
      </c>
      <c r="C721">
        <v>9</v>
      </c>
      <c r="D721" t="s">
        <v>2068</v>
      </c>
      <c r="E721" t="s">
        <v>20</v>
      </c>
      <c r="F721" t="s">
        <v>8</v>
      </c>
      <c r="G721" t="s">
        <v>2087</v>
      </c>
      <c r="H721">
        <v>289</v>
      </c>
      <c r="I721">
        <v>9</v>
      </c>
      <c r="J721">
        <v>2601</v>
      </c>
    </row>
    <row r="722" spans="1:10" x14ac:dyDescent="0.2">
      <c r="A722" s="3" t="s">
        <v>732</v>
      </c>
      <c r="B722" s="4">
        <v>43319</v>
      </c>
      <c r="C722">
        <v>7</v>
      </c>
      <c r="D722" t="s">
        <v>2083</v>
      </c>
      <c r="E722" t="s">
        <v>20</v>
      </c>
      <c r="F722" t="s">
        <v>8</v>
      </c>
      <c r="G722" t="s">
        <v>2088</v>
      </c>
      <c r="H722">
        <v>159</v>
      </c>
      <c r="I722">
        <v>5</v>
      </c>
      <c r="J722">
        <v>795</v>
      </c>
    </row>
    <row r="723" spans="1:10" x14ac:dyDescent="0.2">
      <c r="A723" s="3" t="s">
        <v>733</v>
      </c>
      <c r="B723" s="4">
        <v>43319</v>
      </c>
      <c r="C723">
        <v>11</v>
      </c>
      <c r="D723" t="s">
        <v>2066</v>
      </c>
      <c r="E723" t="s">
        <v>32</v>
      </c>
      <c r="F723" t="s">
        <v>2</v>
      </c>
      <c r="G723" t="s">
        <v>2088</v>
      </c>
      <c r="H723">
        <v>159</v>
      </c>
      <c r="I723">
        <v>4</v>
      </c>
      <c r="J723">
        <v>636</v>
      </c>
    </row>
    <row r="724" spans="1:10" x14ac:dyDescent="0.2">
      <c r="A724" s="3" t="s">
        <v>734</v>
      </c>
      <c r="B724" s="4">
        <v>43320</v>
      </c>
      <c r="C724">
        <v>8</v>
      </c>
      <c r="D724" t="s">
        <v>2076</v>
      </c>
      <c r="E724" t="s">
        <v>20</v>
      </c>
      <c r="F724" t="s">
        <v>8</v>
      </c>
      <c r="G724" t="s">
        <v>2090</v>
      </c>
      <c r="H724">
        <v>399</v>
      </c>
      <c r="I724">
        <v>2</v>
      </c>
      <c r="J724">
        <v>798</v>
      </c>
    </row>
    <row r="725" spans="1:10" x14ac:dyDescent="0.2">
      <c r="A725" s="3" t="s">
        <v>735</v>
      </c>
      <c r="B725" s="4">
        <v>43320</v>
      </c>
      <c r="C725">
        <v>7</v>
      </c>
      <c r="D725" t="s">
        <v>2083</v>
      </c>
      <c r="E725" t="s">
        <v>20</v>
      </c>
      <c r="F725" t="s">
        <v>8</v>
      </c>
      <c r="G725" t="s">
        <v>2087</v>
      </c>
      <c r="H725">
        <v>289</v>
      </c>
      <c r="I725">
        <v>5</v>
      </c>
      <c r="J725">
        <v>1445</v>
      </c>
    </row>
    <row r="726" spans="1:10" x14ac:dyDescent="0.2">
      <c r="A726" s="3" t="s">
        <v>736</v>
      </c>
      <c r="B726" s="4">
        <v>43320</v>
      </c>
      <c r="C726">
        <v>8</v>
      </c>
      <c r="D726" t="s">
        <v>2076</v>
      </c>
      <c r="E726" t="s">
        <v>7</v>
      </c>
      <c r="F726" t="s">
        <v>8</v>
      </c>
      <c r="G726" t="s">
        <v>2087</v>
      </c>
      <c r="H726">
        <v>289</v>
      </c>
      <c r="I726">
        <v>2</v>
      </c>
      <c r="J726">
        <v>578</v>
      </c>
    </row>
    <row r="727" spans="1:10" x14ac:dyDescent="0.2">
      <c r="A727" s="3" t="s">
        <v>737</v>
      </c>
      <c r="B727" s="4">
        <v>43320</v>
      </c>
      <c r="C727">
        <v>8</v>
      </c>
      <c r="D727" t="s">
        <v>2076</v>
      </c>
      <c r="E727" t="s">
        <v>20</v>
      </c>
      <c r="F727" t="s">
        <v>8</v>
      </c>
      <c r="G727" t="s">
        <v>2087</v>
      </c>
      <c r="H727">
        <v>289</v>
      </c>
      <c r="I727">
        <v>1</v>
      </c>
      <c r="J727">
        <v>289</v>
      </c>
    </row>
    <row r="728" spans="1:10" x14ac:dyDescent="0.2">
      <c r="A728" s="3" t="s">
        <v>738</v>
      </c>
      <c r="B728" s="4">
        <v>43320</v>
      </c>
      <c r="C728">
        <v>17</v>
      </c>
      <c r="D728" t="s">
        <v>2072</v>
      </c>
      <c r="E728" t="s">
        <v>15</v>
      </c>
      <c r="F728" t="s">
        <v>11</v>
      </c>
      <c r="G728" t="s">
        <v>2089</v>
      </c>
      <c r="H728">
        <v>69</v>
      </c>
      <c r="I728">
        <v>3</v>
      </c>
      <c r="J728">
        <v>207</v>
      </c>
    </row>
    <row r="729" spans="1:10" x14ac:dyDescent="0.2">
      <c r="A729" s="3" t="s">
        <v>739</v>
      </c>
      <c r="B729" s="4">
        <v>43321</v>
      </c>
      <c r="C729">
        <v>10</v>
      </c>
      <c r="D729" t="s">
        <v>2080</v>
      </c>
      <c r="E729" t="s">
        <v>7</v>
      </c>
      <c r="F729" t="s">
        <v>8</v>
      </c>
      <c r="G729" t="s">
        <v>2087</v>
      </c>
      <c r="H729">
        <v>289</v>
      </c>
      <c r="I729">
        <v>7</v>
      </c>
      <c r="J729">
        <v>2023</v>
      </c>
    </row>
    <row r="730" spans="1:10" x14ac:dyDescent="0.2">
      <c r="A730" s="3" t="s">
        <v>740</v>
      </c>
      <c r="B730" s="4">
        <v>43321</v>
      </c>
      <c r="C730">
        <v>6</v>
      </c>
      <c r="D730" t="s">
        <v>2077</v>
      </c>
      <c r="E730" t="s">
        <v>20</v>
      </c>
      <c r="F730" t="s">
        <v>8</v>
      </c>
      <c r="G730" t="s">
        <v>2086</v>
      </c>
      <c r="H730">
        <v>199</v>
      </c>
      <c r="I730">
        <v>7</v>
      </c>
      <c r="J730">
        <v>1393</v>
      </c>
    </row>
    <row r="731" spans="1:10" x14ac:dyDescent="0.2">
      <c r="A731" s="3" t="s">
        <v>741</v>
      </c>
      <c r="B731" s="4">
        <v>43322</v>
      </c>
      <c r="C731">
        <v>18</v>
      </c>
      <c r="D731" t="s">
        <v>2069</v>
      </c>
      <c r="E731" t="s">
        <v>15</v>
      </c>
      <c r="F731" t="s">
        <v>11</v>
      </c>
      <c r="G731" t="s">
        <v>2090</v>
      </c>
      <c r="H731">
        <v>399</v>
      </c>
      <c r="I731">
        <v>4</v>
      </c>
      <c r="J731">
        <v>1596</v>
      </c>
    </row>
    <row r="732" spans="1:10" x14ac:dyDescent="0.2">
      <c r="A732" s="3" t="s">
        <v>742</v>
      </c>
      <c r="B732" s="4">
        <v>43322</v>
      </c>
      <c r="C732">
        <v>13</v>
      </c>
      <c r="D732" t="s">
        <v>2071</v>
      </c>
      <c r="E732" t="s">
        <v>1</v>
      </c>
      <c r="F732" t="s">
        <v>2</v>
      </c>
      <c r="G732" t="s">
        <v>2090</v>
      </c>
      <c r="H732">
        <v>399</v>
      </c>
      <c r="I732">
        <v>4</v>
      </c>
      <c r="J732">
        <v>1596</v>
      </c>
    </row>
    <row r="733" spans="1:10" x14ac:dyDescent="0.2">
      <c r="A733" s="3" t="s">
        <v>743</v>
      </c>
      <c r="B733" s="4">
        <v>43322</v>
      </c>
      <c r="C733">
        <v>1</v>
      </c>
      <c r="D733" t="s">
        <v>2067</v>
      </c>
      <c r="E733" t="s">
        <v>36</v>
      </c>
      <c r="F733" t="s">
        <v>5</v>
      </c>
      <c r="G733" t="s">
        <v>2087</v>
      </c>
      <c r="H733">
        <v>289</v>
      </c>
      <c r="I733">
        <v>6</v>
      </c>
      <c r="J733">
        <v>1734</v>
      </c>
    </row>
    <row r="734" spans="1:10" x14ac:dyDescent="0.2">
      <c r="A734" s="3" t="s">
        <v>744</v>
      </c>
      <c r="B734" s="4">
        <v>43322</v>
      </c>
      <c r="C734">
        <v>17</v>
      </c>
      <c r="D734" t="s">
        <v>2072</v>
      </c>
      <c r="E734" t="s">
        <v>15</v>
      </c>
      <c r="F734" t="s">
        <v>11</v>
      </c>
      <c r="G734" t="s">
        <v>2088</v>
      </c>
      <c r="H734">
        <v>159</v>
      </c>
      <c r="I734">
        <v>4</v>
      </c>
      <c r="J734">
        <v>636</v>
      </c>
    </row>
    <row r="735" spans="1:10" x14ac:dyDescent="0.2">
      <c r="A735" s="3" t="s">
        <v>745</v>
      </c>
      <c r="B735" s="4">
        <v>43322</v>
      </c>
      <c r="C735">
        <v>3</v>
      </c>
      <c r="D735" t="s">
        <v>2075</v>
      </c>
      <c r="E735" t="s">
        <v>4</v>
      </c>
      <c r="F735" t="s">
        <v>5</v>
      </c>
      <c r="G735" t="s">
        <v>2087</v>
      </c>
      <c r="H735">
        <v>289</v>
      </c>
      <c r="I735">
        <v>2</v>
      </c>
      <c r="J735">
        <v>578</v>
      </c>
    </row>
    <row r="736" spans="1:10" x14ac:dyDescent="0.2">
      <c r="A736" s="3" t="s">
        <v>746</v>
      </c>
      <c r="B736" s="4">
        <v>43323</v>
      </c>
      <c r="C736">
        <v>3</v>
      </c>
      <c r="D736" t="s">
        <v>2075</v>
      </c>
      <c r="E736" t="s">
        <v>36</v>
      </c>
      <c r="F736" t="s">
        <v>5</v>
      </c>
      <c r="G736" t="s">
        <v>2090</v>
      </c>
      <c r="H736">
        <v>399</v>
      </c>
      <c r="I736">
        <v>0</v>
      </c>
      <c r="J736">
        <v>0</v>
      </c>
    </row>
    <row r="737" spans="1:10" x14ac:dyDescent="0.2">
      <c r="A737" s="3" t="s">
        <v>747</v>
      </c>
      <c r="B737" s="4">
        <v>43323</v>
      </c>
      <c r="C737">
        <v>14</v>
      </c>
      <c r="D737" t="s">
        <v>2073</v>
      </c>
      <c r="E737" t="s">
        <v>1</v>
      </c>
      <c r="F737" t="s">
        <v>2</v>
      </c>
      <c r="G737" t="s">
        <v>2088</v>
      </c>
      <c r="H737">
        <v>159</v>
      </c>
      <c r="I737">
        <v>6</v>
      </c>
      <c r="J737">
        <v>954</v>
      </c>
    </row>
    <row r="738" spans="1:10" x14ac:dyDescent="0.2">
      <c r="A738" s="3" t="s">
        <v>748</v>
      </c>
      <c r="B738" s="4">
        <v>43323</v>
      </c>
      <c r="C738">
        <v>12</v>
      </c>
      <c r="D738" t="s">
        <v>2082</v>
      </c>
      <c r="E738" t="s">
        <v>32</v>
      </c>
      <c r="F738" t="s">
        <v>2</v>
      </c>
      <c r="G738" t="s">
        <v>2088</v>
      </c>
      <c r="H738">
        <v>159</v>
      </c>
      <c r="I738">
        <v>5</v>
      </c>
      <c r="J738">
        <v>795</v>
      </c>
    </row>
    <row r="739" spans="1:10" x14ac:dyDescent="0.2">
      <c r="A739" s="3" t="s">
        <v>749</v>
      </c>
      <c r="B739" s="4">
        <v>43324</v>
      </c>
      <c r="C739">
        <v>8</v>
      </c>
      <c r="D739" t="s">
        <v>2076</v>
      </c>
      <c r="E739" t="s">
        <v>7</v>
      </c>
      <c r="F739" t="s">
        <v>8</v>
      </c>
      <c r="G739" t="s">
        <v>2090</v>
      </c>
      <c r="H739">
        <v>399</v>
      </c>
      <c r="I739">
        <v>7</v>
      </c>
      <c r="J739">
        <v>2793</v>
      </c>
    </row>
    <row r="740" spans="1:10" x14ac:dyDescent="0.2">
      <c r="A740" s="3" t="s">
        <v>750</v>
      </c>
      <c r="B740" s="4">
        <v>43325</v>
      </c>
      <c r="C740">
        <v>1</v>
      </c>
      <c r="D740" t="s">
        <v>2067</v>
      </c>
      <c r="E740" t="s">
        <v>36</v>
      </c>
      <c r="F740" t="s">
        <v>5</v>
      </c>
      <c r="G740" t="s">
        <v>2089</v>
      </c>
      <c r="H740">
        <v>69</v>
      </c>
      <c r="I740">
        <v>6</v>
      </c>
      <c r="J740">
        <v>414</v>
      </c>
    </row>
    <row r="741" spans="1:10" x14ac:dyDescent="0.2">
      <c r="A741" s="3" t="s">
        <v>751</v>
      </c>
      <c r="B741" s="4">
        <v>43325</v>
      </c>
      <c r="C741">
        <v>19</v>
      </c>
      <c r="D741" t="s">
        <v>2079</v>
      </c>
      <c r="E741" t="s">
        <v>15</v>
      </c>
      <c r="F741" t="s">
        <v>11</v>
      </c>
      <c r="G741" t="s">
        <v>2086</v>
      </c>
      <c r="H741">
        <v>199</v>
      </c>
      <c r="I741">
        <v>4</v>
      </c>
      <c r="J741">
        <v>796</v>
      </c>
    </row>
    <row r="742" spans="1:10" x14ac:dyDescent="0.2">
      <c r="A742" s="3" t="s">
        <v>752</v>
      </c>
      <c r="B742" s="4">
        <v>43326</v>
      </c>
      <c r="C742">
        <v>1</v>
      </c>
      <c r="D742" t="s">
        <v>2067</v>
      </c>
      <c r="E742" t="s">
        <v>36</v>
      </c>
      <c r="F742" t="s">
        <v>5</v>
      </c>
      <c r="G742" t="s">
        <v>2087</v>
      </c>
      <c r="H742">
        <v>289</v>
      </c>
      <c r="I742">
        <v>7</v>
      </c>
      <c r="J742">
        <v>2023</v>
      </c>
    </row>
    <row r="743" spans="1:10" x14ac:dyDescent="0.2">
      <c r="A743" s="3" t="s">
        <v>753</v>
      </c>
      <c r="B743" s="4">
        <v>43326</v>
      </c>
      <c r="C743">
        <v>18</v>
      </c>
      <c r="D743" t="s">
        <v>2069</v>
      </c>
      <c r="E743" t="s">
        <v>15</v>
      </c>
      <c r="F743" t="s">
        <v>11</v>
      </c>
      <c r="G743" t="s">
        <v>2087</v>
      </c>
      <c r="H743">
        <v>289</v>
      </c>
      <c r="I743">
        <v>0</v>
      </c>
      <c r="J743">
        <v>0</v>
      </c>
    </row>
    <row r="744" spans="1:10" x14ac:dyDescent="0.2">
      <c r="A744" s="3" t="s">
        <v>754</v>
      </c>
      <c r="B744" s="4">
        <v>43327</v>
      </c>
      <c r="C744">
        <v>19</v>
      </c>
      <c r="D744" t="s">
        <v>2079</v>
      </c>
      <c r="E744" t="s">
        <v>10</v>
      </c>
      <c r="F744" t="s">
        <v>11</v>
      </c>
      <c r="G744" t="s">
        <v>2089</v>
      </c>
      <c r="H744">
        <v>69</v>
      </c>
      <c r="I744">
        <v>9</v>
      </c>
      <c r="J744">
        <v>621</v>
      </c>
    </row>
    <row r="745" spans="1:10" x14ac:dyDescent="0.2">
      <c r="A745" s="3" t="s">
        <v>755</v>
      </c>
      <c r="B745" s="4">
        <v>43328</v>
      </c>
      <c r="C745">
        <v>12</v>
      </c>
      <c r="D745" t="s">
        <v>2082</v>
      </c>
      <c r="E745" t="s">
        <v>32</v>
      </c>
      <c r="F745" t="s">
        <v>2</v>
      </c>
      <c r="G745" t="s">
        <v>2089</v>
      </c>
      <c r="H745">
        <v>69</v>
      </c>
      <c r="I745">
        <v>5</v>
      </c>
      <c r="J745">
        <v>345</v>
      </c>
    </row>
    <row r="746" spans="1:10" x14ac:dyDescent="0.2">
      <c r="A746" s="3" t="s">
        <v>756</v>
      </c>
      <c r="B746" s="4">
        <v>43328</v>
      </c>
      <c r="C746">
        <v>8</v>
      </c>
      <c r="D746" t="s">
        <v>2076</v>
      </c>
      <c r="E746" t="s">
        <v>7</v>
      </c>
      <c r="F746" t="s">
        <v>8</v>
      </c>
      <c r="G746" t="s">
        <v>2090</v>
      </c>
      <c r="H746">
        <v>399</v>
      </c>
      <c r="I746">
        <v>0</v>
      </c>
      <c r="J746">
        <v>0</v>
      </c>
    </row>
    <row r="747" spans="1:10" x14ac:dyDescent="0.2">
      <c r="A747" s="3" t="s">
        <v>757</v>
      </c>
      <c r="B747" s="4">
        <v>43329</v>
      </c>
      <c r="C747">
        <v>2</v>
      </c>
      <c r="D747" t="s">
        <v>2084</v>
      </c>
      <c r="E747" t="s">
        <v>36</v>
      </c>
      <c r="F747" t="s">
        <v>5</v>
      </c>
      <c r="G747" t="s">
        <v>2088</v>
      </c>
      <c r="H747">
        <v>159</v>
      </c>
      <c r="I747">
        <v>8</v>
      </c>
      <c r="J747">
        <v>1272</v>
      </c>
    </row>
    <row r="748" spans="1:10" x14ac:dyDescent="0.2">
      <c r="A748" s="3" t="s">
        <v>758</v>
      </c>
      <c r="B748" s="4">
        <v>43329</v>
      </c>
      <c r="C748">
        <v>6</v>
      </c>
      <c r="D748" t="s">
        <v>2077</v>
      </c>
      <c r="E748" t="s">
        <v>7</v>
      </c>
      <c r="F748" t="s">
        <v>8</v>
      </c>
      <c r="G748" t="s">
        <v>2086</v>
      </c>
      <c r="H748">
        <v>199</v>
      </c>
      <c r="I748">
        <v>3</v>
      </c>
      <c r="J748">
        <v>597</v>
      </c>
    </row>
    <row r="749" spans="1:10" x14ac:dyDescent="0.2">
      <c r="A749" s="3" t="s">
        <v>759</v>
      </c>
      <c r="B749" s="4">
        <v>43330</v>
      </c>
      <c r="C749">
        <v>8</v>
      </c>
      <c r="D749" t="s">
        <v>2076</v>
      </c>
      <c r="E749" t="s">
        <v>7</v>
      </c>
      <c r="F749" t="s">
        <v>8</v>
      </c>
      <c r="G749" t="s">
        <v>2086</v>
      </c>
      <c r="H749">
        <v>199</v>
      </c>
      <c r="I749">
        <v>7</v>
      </c>
      <c r="J749">
        <v>1393</v>
      </c>
    </row>
    <row r="750" spans="1:10" x14ac:dyDescent="0.2">
      <c r="A750" s="3" t="s">
        <v>760</v>
      </c>
      <c r="B750" s="4">
        <v>43330</v>
      </c>
      <c r="C750">
        <v>11</v>
      </c>
      <c r="D750" t="s">
        <v>2066</v>
      </c>
      <c r="E750" t="s">
        <v>32</v>
      </c>
      <c r="F750" t="s">
        <v>2</v>
      </c>
      <c r="G750" t="s">
        <v>2087</v>
      </c>
      <c r="H750">
        <v>289</v>
      </c>
      <c r="I750">
        <v>3</v>
      </c>
      <c r="J750">
        <v>867</v>
      </c>
    </row>
    <row r="751" spans="1:10" x14ac:dyDescent="0.2">
      <c r="A751" s="3" t="s">
        <v>761</v>
      </c>
      <c r="B751" s="4">
        <v>43330</v>
      </c>
      <c r="C751">
        <v>20</v>
      </c>
      <c r="D751" t="s">
        <v>2074</v>
      </c>
      <c r="E751" t="s">
        <v>15</v>
      </c>
      <c r="F751" t="s">
        <v>11</v>
      </c>
      <c r="G751" t="s">
        <v>2088</v>
      </c>
      <c r="H751">
        <v>159</v>
      </c>
      <c r="I751">
        <v>9</v>
      </c>
      <c r="J751">
        <v>1431</v>
      </c>
    </row>
    <row r="752" spans="1:10" x14ac:dyDescent="0.2">
      <c r="A752" s="3" t="s">
        <v>762</v>
      </c>
      <c r="B752" s="4">
        <v>43330</v>
      </c>
      <c r="C752">
        <v>10</v>
      </c>
      <c r="D752" t="s">
        <v>2080</v>
      </c>
      <c r="E752" t="s">
        <v>7</v>
      </c>
      <c r="F752" t="s">
        <v>8</v>
      </c>
      <c r="G752" t="s">
        <v>2087</v>
      </c>
      <c r="H752">
        <v>289</v>
      </c>
      <c r="I752">
        <v>5</v>
      </c>
      <c r="J752">
        <v>1445</v>
      </c>
    </row>
    <row r="753" spans="1:10" x14ac:dyDescent="0.2">
      <c r="A753" s="3" t="s">
        <v>763</v>
      </c>
      <c r="B753" s="4">
        <v>43331</v>
      </c>
      <c r="C753">
        <v>8</v>
      </c>
      <c r="D753" t="s">
        <v>2076</v>
      </c>
      <c r="E753" t="s">
        <v>20</v>
      </c>
      <c r="F753" t="s">
        <v>8</v>
      </c>
      <c r="G753" t="s">
        <v>2090</v>
      </c>
      <c r="H753">
        <v>399</v>
      </c>
      <c r="I753">
        <v>1</v>
      </c>
      <c r="J753">
        <v>399</v>
      </c>
    </row>
    <row r="754" spans="1:10" x14ac:dyDescent="0.2">
      <c r="A754" s="3" t="s">
        <v>764</v>
      </c>
      <c r="B754" s="4">
        <v>43331</v>
      </c>
      <c r="C754">
        <v>5</v>
      </c>
      <c r="D754" t="s">
        <v>2081</v>
      </c>
      <c r="E754" t="s">
        <v>4</v>
      </c>
      <c r="F754" t="s">
        <v>5</v>
      </c>
      <c r="G754" t="s">
        <v>2090</v>
      </c>
      <c r="H754">
        <v>399</v>
      </c>
      <c r="I754">
        <v>6</v>
      </c>
      <c r="J754">
        <v>2394</v>
      </c>
    </row>
    <row r="755" spans="1:10" x14ac:dyDescent="0.2">
      <c r="A755" s="3" t="s">
        <v>765</v>
      </c>
      <c r="B755" s="4">
        <v>43332</v>
      </c>
      <c r="C755">
        <v>14</v>
      </c>
      <c r="D755" t="s">
        <v>2073</v>
      </c>
      <c r="E755" t="s">
        <v>32</v>
      </c>
      <c r="F755" t="s">
        <v>2</v>
      </c>
      <c r="G755" t="s">
        <v>2086</v>
      </c>
      <c r="H755">
        <v>199</v>
      </c>
      <c r="I755">
        <v>2</v>
      </c>
      <c r="J755">
        <v>398</v>
      </c>
    </row>
    <row r="756" spans="1:10" x14ac:dyDescent="0.2">
      <c r="A756" s="3" t="s">
        <v>766</v>
      </c>
      <c r="B756" s="4">
        <v>43332</v>
      </c>
      <c r="C756">
        <v>20</v>
      </c>
      <c r="D756" t="s">
        <v>2074</v>
      </c>
      <c r="E756" t="s">
        <v>10</v>
      </c>
      <c r="F756" t="s">
        <v>11</v>
      </c>
      <c r="G756" t="s">
        <v>2086</v>
      </c>
      <c r="H756">
        <v>199</v>
      </c>
      <c r="I756">
        <v>6</v>
      </c>
      <c r="J756">
        <v>1194</v>
      </c>
    </row>
    <row r="757" spans="1:10" x14ac:dyDescent="0.2">
      <c r="A757" s="3" t="s">
        <v>767</v>
      </c>
      <c r="B757" s="4">
        <v>43332</v>
      </c>
      <c r="C757">
        <v>17</v>
      </c>
      <c r="D757" t="s">
        <v>2072</v>
      </c>
      <c r="E757" t="s">
        <v>10</v>
      </c>
      <c r="F757" t="s">
        <v>11</v>
      </c>
      <c r="G757" t="s">
        <v>2090</v>
      </c>
      <c r="H757">
        <v>399</v>
      </c>
      <c r="I757">
        <v>6</v>
      </c>
      <c r="J757">
        <v>2394</v>
      </c>
    </row>
    <row r="758" spans="1:10" x14ac:dyDescent="0.2">
      <c r="A758" s="3" t="s">
        <v>768</v>
      </c>
      <c r="B758" s="4">
        <v>43332</v>
      </c>
      <c r="C758">
        <v>13</v>
      </c>
      <c r="D758" t="s">
        <v>2071</v>
      </c>
      <c r="E758" t="s">
        <v>32</v>
      </c>
      <c r="F758" t="s">
        <v>2</v>
      </c>
      <c r="G758" t="s">
        <v>2087</v>
      </c>
      <c r="H758">
        <v>289</v>
      </c>
      <c r="I758">
        <v>0</v>
      </c>
      <c r="J758">
        <v>0</v>
      </c>
    </row>
    <row r="759" spans="1:10" x14ac:dyDescent="0.2">
      <c r="A759" s="3" t="s">
        <v>769</v>
      </c>
      <c r="B759" s="4">
        <v>43332</v>
      </c>
      <c r="C759">
        <v>10</v>
      </c>
      <c r="D759" t="s">
        <v>2080</v>
      </c>
      <c r="E759" t="s">
        <v>20</v>
      </c>
      <c r="F759" t="s">
        <v>8</v>
      </c>
      <c r="G759" t="s">
        <v>2090</v>
      </c>
      <c r="H759">
        <v>399</v>
      </c>
      <c r="I759">
        <v>4</v>
      </c>
      <c r="J759">
        <v>1596</v>
      </c>
    </row>
    <row r="760" spans="1:10" x14ac:dyDescent="0.2">
      <c r="A760" s="3" t="s">
        <v>770</v>
      </c>
      <c r="B760" s="4">
        <v>43332</v>
      </c>
      <c r="C760">
        <v>3</v>
      </c>
      <c r="D760" t="s">
        <v>2075</v>
      </c>
      <c r="E760" t="s">
        <v>36</v>
      </c>
      <c r="F760" t="s">
        <v>5</v>
      </c>
      <c r="G760" t="s">
        <v>2087</v>
      </c>
      <c r="H760">
        <v>289</v>
      </c>
      <c r="I760">
        <v>1</v>
      </c>
      <c r="J760">
        <v>289</v>
      </c>
    </row>
    <row r="761" spans="1:10" x14ac:dyDescent="0.2">
      <c r="A761" s="3" t="s">
        <v>771</v>
      </c>
      <c r="B761" s="4">
        <v>43333</v>
      </c>
      <c r="C761">
        <v>19</v>
      </c>
      <c r="D761" t="s">
        <v>2079</v>
      </c>
      <c r="E761" t="s">
        <v>15</v>
      </c>
      <c r="F761" t="s">
        <v>11</v>
      </c>
      <c r="G761" t="s">
        <v>2090</v>
      </c>
      <c r="H761">
        <v>399</v>
      </c>
      <c r="I761">
        <v>6</v>
      </c>
      <c r="J761">
        <v>2394</v>
      </c>
    </row>
    <row r="762" spans="1:10" x14ac:dyDescent="0.2">
      <c r="A762" s="3" t="s">
        <v>772</v>
      </c>
      <c r="B762" s="4">
        <v>43333</v>
      </c>
      <c r="C762">
        <v>16</v>
      </c>
      <c r="D762" t="s">
        <v>2070</v>
      </c>
      <c r="E762" t="s">
        <v>15</v>
      </c>
      <c r="F762" t="s">
        <v>11</v>
      </c>
      <c r="G762" t="s">
        <v>2088</v>
      </c>
      <c r="H762">
        <v>159</v>
      </c>
      <c r="I762">
        <v>6</v>
      </c>
      <c r="J762">
        <v>954</v>
      </c>
    </row>
    <row r="763" spans="1:10" x14ac:dyDescent="0.2">
      <c r="A763" s="3" t="s">
        <v>773</v>
      </c>
      <c r="B763" s="4">
        <v>43333</v>
      </c>
      <c r="C763">
        <v>16</v>
      </c>
      <c r="D763" t="s">
        <v>2070</v>
      </c>
      <c r="E763" t="s">
        <v>15</v>
      </c>
      <c r="F763" t="s">
        <v>11</v>
      </c>
      <c r="G763" t="s">
        <v>2087</v>
      </c>
      <c r="H763">
        <v>289</v>
      </c>
      <c r="I763">
        <v>2</v>
      </c>
      <c r="J763">
        <v>578</v>
      </c>
    </row>
    <row r="764" spans="1:10" x14ac:dyDescent="0.2">
      <c r="A764" s="3" t="s">
        <v>774</v>
      </c>
      <c r="B764" s="4">
        <v>43333</v>
      </c>
      <c r="C764">
        <v>17</v>
      </c>
      <c r="D764" t="s">
        <v>2072</v>
      </c>
      <c r="E764" t="s">
        <v>10</v>
      </c>
      <c r="F764" t="s">
        <v>11</v>
      </c>
      <c r="G764" t="s">
        <v>2089</v>
      </c>
      <c r="H764">
        <v>69</v>
      </c>
      <c r="I764">
        <v>8</v>
      </c>
      <c r="J764">
        <v>552</v>
      </c>
    </row>
    <row r="765" spans="1:10" x14ac:dyDescent="0.2">
      <c r="A765" s="3" t="s">
        <v>775</v>
      </c>
      <c r="B765" s="4">
        <v>43334</v>
      </c>
      <c r="C765">
        <v>8</v>
      </c>
      <c r="D765" t="s">
        <v>2076</v>
      </c>
      <c r="E765" t="s">
        <v>20</v>
      </c>
      <c r="F765" t="s">
        <v>8</v>
      </c>
      <c r="G765" t="s">
        <v>2090</v>
      </c>
      <c r="H765">
        <v>399</v>
      </c>
      <c r="I765">
        <v>2</v>
      </c>
      <c r="J765">
        <v>798</v>
      </c>
    </row>
    <row r="766" spans="1:10" x14ac:dyDescent="0.2">
      <c r="A766" s="3" t="s">
        <v>776</v>
      </c>
      <c r="B766" s="4">
        <v>43334</v>
      </c>
      <c r="C766">
        <v>19</v>
      </c>
      <c r="D766" t="s">
        <v>2079</v>
      </c>
      <c r="E766" t="s">
        <v>15</v>
      </c>
      <c r="F766" t="s">
        <v>11</v>
      </c>
      <c r="G766" t="s">
        <v>2088</v>
      </c>
      <c r="H766">
        <v>159</v>
      </c>
      <c r="I766">
        <v>8</v>
      </c>
      <c r="J766">
        <v>1272</v>
      </c>
    </row>
    <row r="767" spans="1:10" x14ac:dyDescent="0.2">
      <c r="A767" s="3" t="s">
        <v>777</v>
      </c>
      <c r="B767" s="4">
        <v>43334</v>
      </c>
      <c r="C767">
        <v>14</v>
      </c>
      <c r="D767" t="s">
        <v>2073</v>
      </c>
      <c r="E767" t="s">
        <v>32</v>
      </c>
      <c r="F767" t="s">
        <v>2</v>
      </c>
      <c r="G767" t="s">
        <v>2090</v>
      </c>
      <c r="H767">
        <v>399</v>
      </c>
      <c r="I767">
        <v>9</v>
      </c>
      <c r="J767">
        <v>3591</v>
      </c>
    </row>
    <row r="768" spans="1:10" x14ac:dyDescent="0.2">
      <c r="A768" s="3" t="s">
        <v>778</v>
      </c>
      <c r="B768" s="4">
        <v>43335</v>
      </c>
      <c r="C768">
        <v>13</v>
      </c>
      <c r="D768" t="s">
        <v>2071</v>
      </c>
      <c r="E768" t="s">
        <v>1</v>
      </c>
      <c r="F768" t="s">
        <v>2</v>
      </c>
      <c r="G768" t="s">
        <v>2086</v>
      </c>
      <c r="H768">
        <v>199</v>
      </c>
      <c r="I768">
        <v>1</v>
      </c>
      <c r="J768">
        <v>199</v>
      </c>
    </row>
    <row r="769" spans="1:10" x14ac:dyDescent="0.2">
      <c r="A769" s="3" t="s">
        <v>779</v>
      </c>
      <c r="B769" s="4">
        <v>43336</v>
      </c>
      <c r="C769">
        <v>15</v>
      </c>
      <c r="D769" t="s">
        <v>2085</v>
      </c>
      <c r="E769" t="s">
        <v>32</v>
      </c>
      <c r="F769" t="s">
        <v>2</v>
      </c>
      <c r="G769" t="s">
        <v>2088</v>
      </c>
      <c r="H769">
        <v>159</v>
      </c>
      <c r="I769">
        <v>1</v>
      </c>
      <c r="J769">
        <v>159</v>
      </c>
    </row>
    <row r="770" spans="1:10" x14ac:dyDescent="0.2">
      <c r="A770" s="3" t="s">
        <v>780</v>
      </c>
      <c r="B770" s="4">
        <v>43337</v>
      </c>
      <c r="C770">
        <v>7</v>
      </c>
      <c r="D770" t="s">
        <v>2083</v>
      </c>
      <c r="E770" t="s">
        <v>7</v>
      </c>
      <c r="F770" t="s">
        <v>8</v>
      </c>
      <c r="G770" t="s">
        <v>2090</v>
      </c>
      <c r="H770">
        <v>399</v>
      </c>
      <c r="I770">
        <v>6</v>
      </c>
      <c r="J770">
        <v>2394</v>
      </c>
    </row>
    <row r="771" spans="1:10" x14ac:dyDescent="0.2">
      <c r="A771" s="3" t="s">
        <v>781</v>
      </c>
      <c r="B771" s="4">
        <v>43337</v>
      </c>
      <c r="C771">
        <v>11</v>
      </c>
      <c r="D771" t="s">
        <v>2066</v>
      </c>
      <c r="E771" t="s">
        <v>1</v>
      </c>
      <c r="F771" t="s">
        <v>2</v>
      </c>
      <c r="G771" t="s">
        <v>2090</v>
      </c>
      <c r="H771">
        <v>399</v>
      </c>
      <c r="I771">
        <v>0</v>
      </c>
      <c r="J771">
        <v>0</v>
      </c>
    </row>
    <row r="772" spans="1:10" x14ac:dyDescent="0.2">
      <c r="A772" s="3" t="s">
        <v>782</v>
      </c>
      <c r="B772" s="4">
        <v>43338</v>
      </c>
      <c r="C772">
        <v>4</v>
      </c>
      <c r="D772" t="s">
        <v>2078</v>
      </c>
      <c r="E772" t="s">
        <v>4</v>
      </c>
      <c r="F772" t="s">
        <v>5</v>
      </c>
      <c r="G772" t="s">
        <v>2087</v>
      </c>
      <c r="H772">
        <v>289</v>
      </c>
      <c r="I772">
        <v>2</v>
      </c>
      <c r="J772">
        <v>578</v>
      </c>
    </row>
    <row r="773" spans="1:10" x14ac:dyDescent="0.2">
      <c r="A773" s="3" t="s">
        <v>783</v>
      </c>
      <c r="B773" s="4">
        <v>43338</v>
      </c>
      <c r="C773">
        <v>6</v>
      </c>
      <c r="D773" t="s">
        <v>2077</v>
      </c>
      <c r="E773" t="s">
        <v>20</v>
      </c>
      <c r="F773" t="s">
        <v>8</v>
      </c>
      <c r="G773" t="s">
        <v>2087</v>
      </c>
      <c r="H773">
        <v>289</v>
      </c>
      <c r="I773">
        <v>3</v>
      </c>
      <c r="J773">
        <v>867</v>
      </c>
    </row>
    <row r="774" spans="1:10" x14ac:dyDescent="0.2">
      <c r="A774" s="3" t="s">
        <v>784</v>
      </c>
      <c r="B774" s="4">
        <v>43338</v>
      </c>
      <c r="C774">
        <v>20</v>
      </c>
      <c r="D774" t="s">
        <v>2074</v>
      </c>
      <c r="E774" t="s">
        <v>15</v>
      </c>
      <c r="F774" t="s">
        <v>11</v>
      </c>
      <c r="G774" t="s">
        <v>2089</v>
      </c>
      <c r="H774">
        <v>69</v>
      </c>
      <c r="I774">
        <v>0</v>
      </c>
      <c r="J774">
        <v>0</v>
      </c>
    </row>
    <row r="775" spans="1:10" x14ac:dyDescent="0.2">
      <c r="A775" s="3" t="s">
        <v>785</v>
      </c>
      <c r="B775" s="4">
        <v>43338</v>
      </c>
      <c r="C775">
        <v>15</v>
      </c>
      <c r="D775" t="s">
        <v>2085</v>
      </c>
      <c r="E775" t="s">
        <v>1</v>
      </c>
      <c r="F775" t="s">
        <v>2</v>
      </c>
      <c r="G775" t="s">
        <v>2089</v>
      </c>
      <c r="H775">
        <v>69</v>
      </c>
      <c r="I775">
        <v>2</v>
      </c>
      <c r="J775">
        <v>138</v>
      </c>
    </row>
    <row r="776" spans="1:10" x14ac:dyDescent="0.2">
      <c r="A776" s="3" t="s">
        <v>786</v>
      </c>
      <c r="B776" s="4">
        <v>43338</v>
      </c>
      <c r="C776">
        <v>13</v>
      </c>
      <c r="D776" t="s">
        <v>2071</v>
      </c>
      <c r="E776" t="s">
        <v>32</v>
      </c>
      <c r="F776" t="s">
        <v>2</v>
      </c>
      <c r="G776" t="s">
        <v>2090</v>
      </c>
      <c r="H776">
        <v>399</v>
      </c>
      <c r="I776">
        <v>1</v>
      </c>
      <c r="J776">
        <v>399</v>
      </c>
    </row>
    <row r="777" spans="1:10" x14ac:dyDescent="0.2">
      <c r="A777" s="3" t="s">
        <v>787</v>
      </c>
      <c r="B777" s="4">
        <v>43339</v>
      </c>
      <c r="C777">
        <v>17</v>
      </c>
      <c r="D777" t="s">
        <v>2072</v>
      </c>
      <c r="E777" t="s">
        <v>15</v>
      </c>
      <c r="F777" t="s">
        <v>11</v>
      </c>
      <c r="G777" t="s">
        <v>2090</v>
      </c>
      <c r="H777">
        <v>399</v>
      </c>
      <c r="I777">
        <v>2</v>
      </c>
      <c r="J777">
        <v>798</v>
      </c>
    </row>
    <row r="778" spans="1:10" x14ac:dyDescent="0.2">
      <c r="A778" s="3" t="s">
        <v>788</v>
      </c>
      <c r="B778" s="4">
        <v>43339</v>
      </c>
      <c r="C778">
        <v>4</v>
      </c>
      <c r="D778" t="s">
        <v>2078</v>
      </c>
      <c r="E778" t="s">
        <v>36</v>
      </c>
      <c r="F778" t="s">
        <v>5</v>
      </c>
      <c r="G778" t="s">
        <v>2090</v>
      </c>
      <c r="H778">
        <v>399</v>
      </c>
      <c r="I778">
        <v>3</v>
      </c>
      <c r="J778">
        <v>1197</v>
      </c>
    </row>
    <row r="779" spans="1:10" x14ac:dyDescent="0.2">
      <c r="A779" s="3" t="s">
        <v>789</v>
      </c>
      <c r="B779" s="4">
        <v>43339</v>
      </c>
      <c r="C779">
        <v>2</v>
      </c>
      <c r="D779" t="s">
        <v>2084</v>
      </c>
      <c r="E779" t="s">
        <v>4</v>
      </c>
      <c r="F779" t="s">
        <v>5</v>
      </c>
      <c r="G779" t="s">
        <v>2087</v>
      </c>
      <c r="H779">
        <v>289</v>
      </c>
      <c r="I779">
        <v>5</v>
      </c>
      <c r="J779">
        <v>1445</v>
      </c>
    </row>
    <row r="780" spans="1:10" x14ac:dyDescent="0.2">
      <c r="A780" s="3" t="s">
        <v>790</v>
      </c>
      <c r="B780" s="4">
        <v>43339</v>
      </c>
      <c r="C780">
        <v>14</v>
      </c>
      <c r="D780" t="s">
        <v>2073</v>
      </c>
      <c r="E780" t="s">
        <v>32</v>
      </c>
      <c r="F780" t="s">
        <v>2</v>
      </c>
      <c r="G780" t="s">
        <v>2087</v>
      </c>
      <c r="H780">
        <v>289</v>
      </c>
      <c r="I780">
        <v>6</v>
      </c>
      <c r="J780">
        <v>1734</v>
      </c>
    </row>
    <row r="781" spans="1:10" x14ac:dyDescent="0.2">
      <c r="A781" s="3" t="s">
        <v>791</v>
      </c>
      <c r="B781" s="4">
        <v>43339</v>
      </c>
      <c r="C781">
        <v>7</v>
      </c>
      <c r="D781" t="s">
        <v>2083</v>
      </c>
      <c r="E781" t="s">
        <v>7</v>
      </c>
      <c r="F781" t="s">
        <v>8</v>
      </c>
      <c r="G781" t="s">
        <v>2090</v>
      </c>
      <c r="H781">
        <v>399</v>
      </c>
      <c r="I781">
        <v>8</v>
      </c>
      <c r="J781">
        <v>3192</v>
      </c>
    </row>
    <row r="782" spans="1:10" x14ac:dyDescent="0.2">
      <c r="A782" s="3" t="s">
        <v>792</v>
      </c>
      <c r="B782" s="4">
        <v>43340</v>
      </c>
      <c r="C782">
        <v>11</v>
      </c>
      <c r="D782" t="s">
        <v>2066</v>
      </c>
      <c r="E782" t="s">
        <v>32</v>
      </c>
      <c r="F782" t="s">
        <v>2</v>
      </c>
      <c r="G782" t="s">
        <v>2089</v>
      </c>
      <c r="H782">
        <v>69</v>
      </c>
      <c r="I782">
        <v>6</v>
      </c>
      <c r="J782">
        <v>414</v>
      </c>
    </row>
    <row r="783" spans="1:10" x14ac:dyDescent="0.2">
      <c r="A783" s="3" t="s">
        <v>793</v>
      </c>
      <c r="B783" s="4">
        <v>43341</v>
      </c>
      <c r="C783">
        <v>1</v>
      </c>
      <c r="D783" t="s">
        <v>2067</v>
      </c>
      <c r="E783" t="s">
        <v>4</v>
      </c>
      <c r="F783" t="s">
        <v>5</v>
      </c>
      <c r="G783" t="s">
        <v>2088</v>
      </c>
      <c r="H783">
        <v>159</v>
      </c>
      <c r="I783">
        <v>9</v>
      </c>
      <c r="J783">
        <v>1431</v>
      </c>
    </row>
    <row r="784" spans="1:10" x14ac:dyDescent="0.2">
      <c r="A784" s="3" t="s">
        <v>794</v>
      </c>
      <c r="B784" s="4">
        <v>43341</v>
      </c>
      <c r="C784">
        <v>8</v>
      </c>
      <c r="D784" t="s">
        <v>2076</v>
      </c>
      <c r="E784" t="s">
        <v>7</v>
      </c>
      <c r="F784" t="s">
        <v>8</v>
      </c>
      <c r="G784" t="s">
        <v>2090</v>
      </c>
      <c r="H784">
        <v>399</v>
      </c>
      <c r="I784">
        <v>3</v>
      </c>
      <c r="J784">
        <v>1197</v>
      </c>
    </row>
    <row r="785" spans="1:10" x14ac:dyDescent="0.2">
      <c r="A785" s="3" t="s">
        <v>795</v>
      </c>
      <c r="B785" s="4">
        <v>43341</v>
      </c>
      <c r="C785">
        <v>2</v>
      </c>
      <c r="D785" t="s">
        <v>2084</v>
      </c>
      <c r="E785" t="s">
        <v>4</v>
      </c>
      <c r="F785" t="s">
        <v>5</v>
      </c>
      <c r="G785" t="s">
        <v>2086</v>
      </c>
      <c r="H785">
        <v>199</v>
      </c>
      <c r="I785">
        <v>5</v>
      </c>
      <c r="J785">
        <v>995</v>
      </c>
    </row>
    <row r="786" spans="1:10" x14ac:dyDescent="0.2">
      <c r="A786" s="3" t="s">
        <v>796</v>
      </c>
      <c r="B786" s="4">
        <v>43341</v>
      </c>
      <c r="C786">
        <v>5</v>
      </c>
      <c r="D786" t="s">
        <v>2081</v>
      </c>
      <c r="E786" t="s">
        <v>36</v>
      </c>
      <c r="F786" t="s">
        <v>5</v>
      </c>
      <c r="G786" t="s">
        <v>2090</v>
      </c>
      <c r="H786">
        <v>399</v>
      </c>
      <c r="I786">
        <v>6</v>
      </c>
      <c r="J786">
        <v>2394</v>
      </c>
    </row>
    <row r="787" spans="1:10" x14ac:dyDescent="0.2">
      <c r="A787" s="3" t="s">
        <v>797</v>
      </c>
      <c r="B787" s="4">
        <v>43341</v>
      </c>
      <c r="C787">
        <v>4</v>
      </c>
      <c r="D787" t="s">
        <v>2078</v>
      </c>
      <c r="E787" t="s">
        <v>36</v>
      </c>
      <c r="F787" t="s">
        <v>5</v>
      </c>
      <c r="G787" t="s">
        <v>2087</v>
      </c>
      <c r="H787">
        <v>289</v>
      </c>
      <c r="I787">
        <v>6</v>
      </c>
      <c r="J787">
        <v>1734</v>
      </c>
    </row>
    <row r="788" spans="1:10" x14ac:dyDescent="0.2">
      <c r="A788" s="3" t="s">
        <v>798</v>
      </c>
      <c r="B788" s="4">
        <v>43342</v>
      </c>
      <c r="C788">
        <v>14</v>
      </c>
      <c r="D788" t="s">
        <v>2073</v>
      </c>
      <c r="E788" t="s">
        <v>1</v>
      </c>
      <c r="F788" t="s">
        <v>2</v>
      </c>
      <c r="G788" t="s">
        <v>2089</v>
      </c>
      <c r="H788">
        <v>69</v>
      </c>
      <c r="I788">
        <v>1</v>
      </c>
      <c r="J788">
        <v>69</v>
      </c>
    </row>
    <row r="789" spans="1:10" x14ac:dyDescent="0.2">
      <c r="A789" s="3" t="s">
        <v>799</v>
      </c>
      <c r="B789" s="4">
        <v>43342</v>
      </c>
      <c r="C789">
        <v>14</v>
      </c>
      <c r="D789" t="s">
        <v>2073</v>
      </c>
      <c r="E789" t="s">
        <v>32</v>
      </c>
      <c r="F789" t="s">
        <v>2</v>
      </c>
      <c r="G789" t="s">
        <v>2086</v>
      </c>
      <c r="H789">
        <v>199</v>
      </c>
      <c r="I789">
        <v>6</v>
      </c>
      <c r="J789">
        <v>1194</v>
      </c>
    </row>
    <row r="790" spans="1:10" x14ac:dyDescent="0.2">
      <c r="A790" s="3" t="s">
        <v>800</v>
      </c>
      <c r="B790" s="4">
        <v>43342</v>
      </c>
      <c r="C790">
        <v>6</v>
      </c>
      <c r="D790" t="s">
        <v>2077</v>
      </c>
      <c r="E790" t="s">
        <v>20</v>
      </c>
      <c r="F790" t="s">
        <v>8</v>
      </c>
      <c r="G790" t="s">
        <v>2088</v>
      </c>
      <c r="H790">
        <v>159</v>
      </c>
      <c r="I790">
        <v>8</v>
      </c>
      <c r="J790">
        <v>1272</v>
      </c>
    </row>
    <row r="791" spans="1:10" x14ac:dyDescent="0.2">
      <c r="A791" s="3" t="s">
        <v>801</v>
      </c>
      <c r="B791" s="4">
        <v>43342</v>
      </c>
      <c r="C791">
        <v>13</v>
      </c>
      <c r="D791" t="s">
        <v>2071</v>
      </c>
      <c r="E791" t="s">
        <v>32</v>
      </c>
      <c r="F791" t="s">
        <v>2</v>
      </c>
      <c r="G791" t="s">
        <v>2088</v>
      </c>
      <c r="H791">
        <v>159</v>
      </c>
      <c r="I791">
        <v>8</v>
      </c>
      <c r="J791">
        <v>1272</v>
      </c>
    </row>
    <row r="792" spans="1:10" x14ac:dyDescent="0.2">
      <c r="A792" s="3" t="s">
        <v>802</v>
      </c>
      <c r="B792" s="4">
        <v>43343</v>
      </c>
      <c r="C792">
        <v>18</v>
      </c>
      <c r="D792" t="s">
        <v>2069</v>
      </c>
      <c r="E792" t="s">
        <v>10</v>
      </c>
      <c r="F792" t="s">
        <v>11</v>
      </c>
      <c r="G792" t="s">
        <v>2090</v>
      </c>
      <c r="H792">
        <v>399</v>
      </c>
      <c r="I792">
        <v>3</v>
      </c>
      <c r="J792">
        <v>1197</v>
      </c>
    </row>
    <row r="793" spans="1:10" x14ac:dyDescent="0.2">
      <c r="A793" s="3" t="s">
        <v>803</v>
      </c>
      <c r="B793" s="4">
        <v>43343</v>
      </c>
      <c r="C793">
        <v>16</v>
      </c>
      <c r="D793" t="s">
        <v>2070</v>
      </c>
      <c r="E793" t="s">
        <v>10</v>
      </c>
      <c r="F793" t="s">
        <v>11</v>
      </c>
      <c r="G793" t="s">
        <v>2088</v>
      </c>
      <c r="H793">
        <v>159</v>
      </c>
      <c r="I793">
        <v>9</v>
      </c>
      <c r="J793">
        <v>1431</v>
      </c>
    </row>
    <row r="794" spans="1:10" x14ac:dyDescent="0.2">
      <c r="A794" s="3" t="s">
        <v>804</v>
      </c>
      <c r="B794" s="4">
        <v>43344</v>
      </c>
      <c r="C794">
        <v>10</v>
      </c>
      <c r="D794" t="s">
        <v>2080</v>
      </c>
      <c r="E794" t="s">
        <v>20</v>
      </c>
      <c r="F794" t="s">
        <v>8</v>
      </c>
      <c r="G794" t="s">
        <v>2090</v>
      </c>
      <c r="H794">
        <v>399</v>
      </c>
      <c r="I794">
        <v>3</v>
      </c>
      <c r="J794">
        <v>1197</v>
      </c>
    </row>
    <row r="795" spans="1:10" x14ac:dyDescent="0.2">
      <c r="A795" s="3" t="s">
        <v>805</v>
      </c>
      <c r="B795" s="4">
        <v>43344</v>
      </c>
      <c r="C795">
        <v>11</v>
      </c>
      <c r="D795" t="s">
        <v>2066</v>
      </c>
      <c r="E795" t="s">
        <v>1</v>
      </c>
      <c r="F795" t="s">
        <v>2</v>
      </c>
      <c r="G795" t="s">
        <v>2086</v>
      </c>
      <c r="H795">
        <v>199</v>
      </c>
      <c r="I795">
        <v>8</v>
      </c>
      <c r="J795">
        <v>1592</v>
      </c>
    </row>
    <row r="796" spans="1:10" x14ac:dyDescent="0.2">
      <c r="A796" s="3" t="s">
        <v>806</v>
      </c>
      <c r="B796" s="4">
        <v>43344</v>
      </c>
      <c r="C796">
        <v>13</v>
      </c>
      <c r="D796" t="s">
        <v>2071</v>
      </c>
      <c r="E796" t="s">
        <v>32</v>
      </c>
      <c r="F796" t="s">
        <v>2</v>
      </c>
      <c r="G796" t="s">
        <v>2086</v>
      </c>
      <c r="H796">
        <v>199</v>
      </c>
      <c r="I796">
        <v>9</v>
      </c>
      <c r="J796">
        <v>1791</v>
      </c>
    </row>
    <row r="797" spans="1:10" x14ac:dyDescent="0.2">
      <c r="A797" s="3" t="s">
        <v>807</v>
      </c>
      <c r="B797" s="4">
        <v>43344</v>
      </c>
      <c r="C797">
        <v>18</v>
      </c>
      <c r="D797" t="s">
        <v>2069</v>
      </c>
      <c r="E797" t="s">
        <v>15</v>
      </c>
      <c r="F797" t="s">
        <v>11</v>
      </c>
      <c r="G797" t="s">
        <v>2087</v>
      </c>
      <c r="H797">
        <v>289</v>
      </c>
      <c r="I797">
        <v>4</v>
      </c>
      <c r="J797">
        <v>1156</v>
      </c>
    </row>
    <row r="798" spans="1:10" x14ac:dyDescent="0.2">
      <c r="A798" s="3" t="s">
        <v>808</v>
      </c>
      <c r="B798" s="4">
        <v>43345</v>
      </c>
      <c r="C798">
        <v>4</v>
      </c>
      <c r="D798" t="s">
        <v>2078</v>
      </c>
      <c r="E798" t="s">
        <v>36</v>
      </c>
      <c r="F798" t="s">
        <v>5</v>
      </c>
      <c r="G798" t="s">
        <v>2089</v>
      </c>
      <c r="H798">
        <v>69</v>
      </c>
      <c r="I798">
        <v>2</v>
      </c>
      <c r="J798">
        <v>138</v>
      </c>
    </row>
    <row r="799" spans="1:10" x14ac:dyDescent="0.2">
      <c r="A799" s="3" t="s">
        <v>809</v>
      </c>
      <c r="B799" s="4">
        <v>43345</v>
      </c>
      <c r="C799">
        <v>20</v>
      </c>
      <c r="D799" t="s">
        <v>2074</v>
      </c>
      <c r="E799" t="s">
        <v>15</v>
      </c>
      <c r="F799" t="s">
        <v>11</v>
      </c>
      <c r="G799" t="s">
        <v>2089</v>
      </c>
      <c r="H799">
        <v>69</v>
      </c>
      <c r="I799">
        <v>6</v>
      </c>
      <c r="J799">
        <v>414</v>
      </c>
    </row>
    <row r="800" spans="1:10" x14ac:dyDescent="0.2">
      <c r="A800" s="3" t="s">
        <v>810</v>
      </c>
      <c r="B800" s="4">
        <v>43346</v>
      </c>
      <c r="C800">
        <v>16</v>
      </c>
      <c r="D800" t="s">
        <v>2070</v>
      </c>
      <c r="E800" t="s">
        <v>15</v>
      </c>
      <c r="F800" t="s">
        <v>11</v>
      </c>
      <c r="G800" t="s">
        <v>2090</v>
      </c>
      <c r="H800">
        <v>399</v>
      </c>
      <c r="I800">
        <v>5</v>
      </c>
      <c r="J800">
        <v>1995</v>
      </c>
    </row>
    <row r="801" spans="1:10" x14ac:dyDescent="0.2">
      <c r="A801" s="3" t="s">
        <v>811</v>
      </c>
      <c r="B801" s="4">
        <v>43346</v>
      </c>
      <c r="C801">
        <v>3</v>
      </c>
      <c r="D801" t="s">
        <v>2075</v>
      </c>
      <c r="E801" t="s">
        <v>36</v>
      </c>
      <c r="F801" t="s">
        <v>5</v>
      </c>
      <c r="G801" t="s">
        <v>2088</v>
      </c>
      <c r="H801">
        <v>159</v>
      </c>
      <c r="I801">
        <v>4</v>
      </c>
      <c r="J801">
        <v>636</v>
      </c>
    </row>
    <row r="802" spans="1:10" x14ac:dyDescent="0.2">
      <c r="A802" s="3" t="s">
        <v>812</v>
      </c>
      <c r="B802" s="4">
        <v>43346</v>
      </c>
      <c r="C802">
        <v>10</v>
      </c>
      <c r="D802" t="s">
        <v>2080</v>
      </c>
      <c r="E802" t="s">
        <v>20</v>
      </c>
      <c r="F802" t="s">
        <v>8</v>
      </c>
      <c r="G802" t="s">
        <v>2087</v>
      </c>
      <c r="H802">
        <v>289</v>
      </c>
      <c r="I802">
        <v>7</v>
      </c>
      <c r="J802">
        <v>2023</v>
      </c>
    </row>
    <row r="803" spans="1:10" x14ac:dyDescent="0.2">
      <c r="A803" s="3" t="s">
        <v>813</v>
      </c>
      <c r="B803" s="4">
        <v>43346</v>
      </c>
      <c r="C803">
        <v>6</v>
      </c>
      <c r="D803" t="s">
        <v>2077</v>
      </c>
      <c r="E803" t="s">
        <v>20</v>
      </c>
      <c r="F803" t="s">
        <v>8</v>
      </c>
      <c r="G803" t="s">
        <v>2090</v>
      </c>
      <c r="H803">
        <v>399</v>
      </c>
      <c r="I803">
        <v>8</v>
      </c>
      <c r="J803">
        <v>3192</v>
      </c>
    </row>
    <row r="804" spans="1:10" x14ac:dyDescent="0.2">
      <c r="A804" s="3" t="s">
        <v>814</v>
      </c>
      <c r="B804" s="4">
        <v>43346</v>
      </c>
      <c r="C804">
        <v>17</v>
      </c>
      <c r="D804" t="s">
        <v>2072</v>
      </c>
      <c r="E804" t="s">
        <v>15</v>
      </c>
      <c r="F804" t="s">
        <v>11</v>
      </c>
      <c r="G804" t="s">
        <v>2086</v>
      </c>
      <c r="H804">
        <v>199</v>
      </c>
      <c r="I804">
        <v>5</v>
      </c>
      <c r="J804">
        <v>995</v>
      </c>
    </row>
    <row r="805" spans="1:10" x14ac:dyDescent="0.2">
      <c r="A805" s="3" t="s">
        <v>815</v>
      </c>
      <c r="B805" s="4">
        <v>43347</v>
      </c>
      <c r="C805">
        <v>16</v>
      </c>
      <c r="D805" t="s">
        <v>2070</v>
      </c>
      <c r="E805" t="s">
        <v>10</v>
      </c>
      <c r="F805" t="s">
        <v>11</v>
      </c>
      <c r="G805" t="s">
        <v>2089</v>
      </c>
      <c r="H805">
        <v>69</v>
      </c>
      <c r="I805">
        <v>1</v>
      </c>
      <c r="J805">
        <v>69</v>
      </c>
    </row>
    <row r="806" spans="1:10" x14ac:dyDescent="0.2">
      <c r="A806" s="3" t="s">
        <v>816</v>
      </c>
      <c r="B806" s="4">
        <v>43348</v>
      </c>
      <c r="C806">
        <v>19</v>
      </c>
      <c r="D806" t="s">
        <v>2079</v>
      </c>
      <c r="E806" t="s">
        <v>15</v>
      </c>
      <c r="F806" t="s">
        <v>11</v>
      </c>
      <c r="G806" t="s">
        <v>2090</v>
      </c>
      <c r="H806">
        <v>399</v>
      </c>
      <c r="I806">
        <v>7</v>
      </c>
      <c r="J806">
        <v>2793</v>
      </c>
    </row>
    <row r="807" spans="1:10" x14ac:dyDescent="0.2">
      <c r="A807" s="3" t="s">
        <v>817</v>
      </c>
      <c r="B807" s="4">
        <v>43348</v>
      </c>
      <c r="C807">
        <v>5</v>
      </c>
      <c r="D807" t="s">
        <v>2081</v>
      </c>
      <c r="E807" t="s">
        <v>4</v>
      </c>
      <c r="F807" t="s">
        <v>5</v>
      </c>
      <c r="G807" t="s">
        <v>2090</v>
      </c>
      <c r="H807">
        <v>399</v>
      </c>
      <c r="I807">
        <v>6</v>
      </c>
      <c r="J807">
        <v>2394</v>
      </c>
    </row>
    <row r="808" spans="1:10" x14ac:dyDescent="0.2">
      <c r="A808" s="3" t="s">
        <v>818</v>
      </c>
      <c r="B808" s="4">
        <v>43348</v>
      </c>
      <c r="C808">
        <v>11</v>
      </c>
      <c r="D808" t="s">
        <v>2066</v>
      </c>
      <c r="E808" t="s">
        <v>1</v>
      </c>
      <c r="F808" t="s">
        <v>2</v>
      </c>
      <c r="G808" t="s">
        <v>2088</v>
      </c>
      <c r="H808">
        <v>159</v>
      </c>
      <c r="I808">
        <v>5</v>
      </c>
      <c r="J808">
        <v>795</v>
      </c>
    </row>
    <row r="809" spans="1:10" x14ac:dyDescent="0.2">
      <c r="A809" s="3" t="s">
        <v>819</v>
      </c>
      <c r="B809" s="4">
        <v>43349</v>
      </c>
      <c r="C809">
        <v>13</v>
      </c>
      <c r="D809" t="s">
        <v>2071</v>
      </c>
      <c r="E809" t="s">
        <v>32</v>
      </c>
      <c r="F809" t="s">
        <v>2</v>
      </c>
      <c r="G809" t="s">
        <v>2089</v>
      </c>
      <c r="H809">
        <v>69</v>
      </c>
      <c r="I809">
        <v>5</v>
      </c>
      <c r="J809">
        <v>345</v>
      </c>
    </row>
    <row r="810" spans="1:10" x14ac:dyDescent="0.2">
      <c r="A810" s="3" t="s">
        <v>820</v>
      </c>
      <c r="B810" s="4">
        <v>43349</v>
      </c>
      <c r="C810">
        <v>19</v>
      </c>
      <c r="D810" t="s">
        <v>2079</v>
      </c>
      <c r="E810" t="s">
        <v>10</v>
      </c>
      <c r="F810" t="s">
        <v>11</v>
      </c>
      <c r="G810" t="s">
        <v>2086</v>
      </c>
      <c r="H810">
        <v>199</v>
      </c>
      <c r="I810">
        <v>9</v>
      </c>
      <c r="J810">
        <v>1791</v>
      </c>
    </row>
    <row r="811" spans="1:10" x14ac:dyDescent="0.2">
      <c r="A811" s="3" t="s">
        <v>821</v>
      </c>
      <c r="B811" s="4">
        <v>43349</v>
      </c>
      <c r="C811">
        <v>15</v>
      </c>
      <c r="D811" t="s">
        <v>2085</v>
      </c>
      <c r="E811" t="s">
        <v>1</v>
      </c>
      <c r="F811" t="s">
        <v>2</v>
      </c>
      <c r="G811" t="s">
        <v>2089</v>
      </c>
      <c r="H811">
        <v>69</v>
      </c>
      <c r="I811">
        <v>5</v>
      </c>
      <c r="J811">
        <v>345</v>
      </c>
    </row>
    <row r="812" spans="1:10" x14ac:dyDescent="0.2">
      <c r="A812" s="3" t="s">
        <v>822</v>
      </c>
      <c r="B812" s="4">
        <v>43349</v>
      </c>
      <c r="C812">
        <v>14</v>
      </c>
      <c r="D812" t="s">
        <v>2073</v>
      </c>
      <c r="E812" t="s">
        <v>1</v>
      </c>
      <c r="F812" t="s">
        <v>2</v>
      </c>
      <c r="G812" t="s">
        <v>2089</v>
      </c>
      <c r="H812">
        <v>69</v>
      </c>
      <c r="I812">
        <v>9</v>
      </c>
      <c r="J812">
        <v>621</v>
      </c>
    </row>
    <row r="813" spans="1:10" x14ac:dyDescent="0.2">
      <c r="A813" s="3" t="s">
        <v>823</v>
      </c>
      <c r="B813" s="4">
        <v>43350</v>
      </c>
      <c r="C813">
        <v>16</v>
      </c>
      <c r="D813" t="s">
        <v>2070</v>
      </c>
      <c r="E813" t="s">
        <v>15</v>
      </c>
      <c r="F813" t="s">
        <v>11</v>
      </c>
      <c r="G813" t="s">
        <v>2090</v>
      </c>
      <c r="H813">
        <v>399</v>
      </c>
      <c r="I813">
        <v>1</v>
      </c>
      <c r="J813">
        <v>399</v>
      </c>
    </row>
    <row r="814" spans="1:10" x14ac:dyDescent="0.2">
      <c r="A814" s="3" t="s">
        <v>824</v>
      </c>
      <c r="B814" s="4">
        <v>43351</v>
      </c>
      <c r="C814">
        <v>16</v>
      </c>
      <c r="D814" t="s">
        <v>2070</v>
      </c>
      <c r="E814" t="s">
        <v>15</v>
      </c>
      <c r="F814" t="s">
        <v>11</v>
      </c>
      <c r="G814" t="s">
        <v>2088</v>
      </c>
      <c r="H814">
        <v>159</v>
      </c>
      <c r="I814">
        <v>8</v>
      </c>
      <c r="J814">
        <v>1272</v>
      </c>
    </row>
    <row r="815" spans="1:10" x14ac:dyDescent="0.2">
      <c r="A815" s="3" t="s">
        <v>825</v>
      </c>
      <c r="B815" s="4">
        <v>43351</v>
      </c>
      <c r="C815">
        <v>16</v>
      </c>
      <c r="D815" t="s">
        <v>2070</v>
      </c>
      <c r="E815" t="s">
        <v>10</v>
      </c>
      <c r="F815" t="s">
        <v>11</v>
      </c>
      <c r="G815" t="s">
        <v>2088</v>
      </c>
      <c r="H815">
        <v>159</v>
      </c>
      <c r="I815">
        <v>4</v>
      </c>
      <c r="J815">
        <v>636</v>
      </c>
    </row>
    <row r="816" spans="1:10" x14ac:dyDescent="0.2">
      <c r="A816" s="3" t="s">
        <v>826</v>
      </c>
      <c r="B816" s="4">
        <v>43351</v>
      </c>
      <c r="C816">
        <v>3</v>
      </c>
      <c r="D816" t="s">
        <v>2075</v>
      </c>
      <c r="E816" t="s">
        <v>4</v>
      </c>
      <c r="F816" t="s">
        <v>5</v>
      </c>
      <c r="G816" t="s">
        <v>2088</v>
      </c>
      <c r="H816">
        <v>159</v>
      </c>
      <c r="I816">
        <v>8</v>
      </c>
      <c r="J816">
        <v>1272</v>
      </c>
    </row>
    <row r="817" spans="1:10" x14ac:dyDescent="0.2">
      <c r="A817" s="3" t="s">
        <v>827</v>
      </c>
      <c r="B817" s="4">
        <v>43351</v>
      </c>
      <c r="C817">
        <v>15</v>
      </c>
      <c r="D817" t="s">
        <v>2085</v>
      </c>
      <c r="E817" t="s">
        <v>32</v>
      </c>
      <c r="F817" t="s">
        <v>2</v>
      </c>
      <c r="G817" t="s">
        <v>2090</v>
      </c>
      <c r="H817">
        <v>399</v>
      </c>
      <c r="I817">
        <v>4</v>
      </c>
      <c r="J817">
        <v>1596</v>
      </c>
    </row>
    <row r="818" spans="1:10" x14ac:dyDescent="0.2">
      <c r="A818" s="3" t="s">
        <v>828</v>
      </c>
      <c r="B818" s="4">
        <v>43351</v>
      </c>
      <c r="C818">
        <v>20</v>
      </c>
      <c r="D818" t="s">
        <v>2074</v>
      </c>
      <c r="E818" t="s">
        <v>10</v>
      </c>
      <c r="F818" t="s">
        <v>11</v>
      </c>
      <c r="G818" t="s">
        <v>2089</v>
      </c>
      <c r="H818">
        <v>69</v>
      </c>
      <c r="I818">
        <v>5</v>
      </c>
      <c r="J818">
        <v>345</v>
      </c>
    </row>
    <row r="819" spans="1:10" x14ac:dyDescent="0.2">
      <c r="A819" s="3" t="s">
        <v>829</v>
      </c>
      <c r="B819" s="4">
        <v>43352</v>
      </c>
      <c r="C819">
        <v>13</v>
      </c>
      <c r="D819" t="s">
        <v>2071</v>
      </c>
      <c r="E819" t="s">
        <v>1</v>
      </c>
      <c r="F819" t="s">
        <v>2</v>
      </c>
      <c r="G819" t="s">
        <v>2090</v>
      </c>
      <c r="H819">
        <v>399</v>
      </c>
      <c r="I819">
        <v>3</v>
      </c>
      <c r="J819">
        <v>1197</v>
      </c>
    </row>
    <row r="820" spans="1:10" x14ac:dyDescent="0.2">
      <c r="A820" s="3" t="s">
        <v>830</v>
      </c>
      <c r="B820" s="4">
        <v>43352</v>
      </c>
      <c r="C820">
        <v>6</v>
      </c>
      <c r="D820" t="s">
        <v>2077</v>
      </c>
      <c r="E820" t="s">
        <v>7</v>
      </c>
      <c r="F820" t="s">
        <v>8</v>
      </c>
      <c r="G820" t="s">
        <v>2087</v>
      </c>
      <c r="H820">
        <v>289</v>
      </c>
      <c r="I820">
        <v>0</v>
      </c>
      <c r="J820">
        <v>0</v>
      </c>
    </row>
    <row r="821" spans="1:10" x14ac:dyDescent="0.2">
      <c r="A821" s="3" t="s">
        <v>831</v>
      </c>
      <c r="B821" s="4">
        <v>43353</v>
      </c>
      <c r="C821">
        <v>11</v>
      </c>
      <c r="D821" t="s">
        <v>2066</v>
      </c>
      <c r="E821" t="s">
        <v>32</v>
      </c>
      <c r="F821" t="s">
        <v>2</v>
      </c>
      <c r="G821" t="s">
        <v>2088</v>
      </c>
      <c r="H821">
        <v>159</v>
      </c>
      <c r="I821">
        <v>4</v>
      </c>
      <c r="J821">
        <v>636</v>
      </c>
    </row>
    <row r="822" spans="1:10" x14ac:dyDescent="0.2">
      <c r="A822" s="3" t="s">
        <v>832</v>
      </c>
      <c r="B822" s="4">
        <v>43353</v>
      </c>
      <c r="C822">
        <v>12</v>
      </c>
      <c r="D822" t="s">
        <v>2082</v>
      </c>
      <c r="E822" t="s">
        <v>1</v>
      </c>
      <c r="F822" t="s">
        <v>2</v>
      </c>
      <c r="G822" t="s">
        <v>2088</v>
      </c>
      <c r="H822">
        <v>159</v>
      </c>
      <c r="I822">
        <v>4</v>
      </c>
      <c r="J822">
        <v>636</v>
      </c>
    </row>
    <row r="823" spans="1:10" x14ac:dyDescent="0.2">
      <c r="A823" s="3" t="s">
        <v>833</v>
      </c>
      <c r="B823" s="4">
        <v>43353</v>
      </c>
      <c r="C823">
        <v>19</v>
      </c>
      <c r="D823" t="s">
        <v>2079</v>
      </c>
      <c r="E823" t="s">
        <v>10</v>
      </c>
      <c r="F823" t="s">
        <v>11</v>
      </c>
      <c r="G823" t="s">
        <v>2090</v>
      </c>
      <c r="H823">
        <v>399</v>
      </c>
      <c r="I823">
        <v>4</v>
      </c>
      <c r="J823">
        <v>1596</v>
      </c>
    </row>
    <row r="824" spans="1:10" x14ac:dyDescent="0.2">
      <c r="A824" s="3" t="s">
        <v>834</v>
      </c>
      <c r="B824" s="4">
        <v>43353</v>
      </c>
      <c r="C824">
        <v>11</v>
      </c>
      <c r="D824" t="s">
        <v>2066</v>
      </c>
      <c r="E824" t="s">
        <v>32</v>
      </c>
      <c r="F824" t="s">
        <v>2</v>
      </c>
      <c r="G824" t="s">
        <v>2089</v>
      </c>
      <c r="H824">
        <v>69</v>
      </c>
      <c r="I824">
        <v>8</v>
      </c>
      <c r="J824">
        <v>552</v>
      </c>
    </row>
    <row r="825" spans="1:10" x14ac:dyDescent="0.2">
      <c r="A825" s="3" t="s">
        <v>835</v>
      </c>
      <c r="B825" s="4">
        <v>43353</v>
      </c>
      <c r="C825">
        <v>8</v>
      </c>
      <c r="D825" t="s">
        <v>2076</v>
      </c>
      <c r="E825" t="s">
        <v>7</v>
      </c>
      <c r="F825" t="s">
        <v>8</v>
      </c>
      <c r="G825" t="s">
        <v>2087</v>
      </c>
      <c r="H825">
        <v>289</v>
      </c>
      <c r="I825">
        <v>0</v>
      </c>
      <c r="J825">
        <v>0</v>
      </c>
    </row>
    <row r="826" spans="1:10" x14ac:dyDescent="0.2">
      <c r="A826" s="3" t="s">
        <v>836</v>
      </c>
      <c r="B826" s="4">
        <v>43354</v>
      </c>
      <c r="C826">
        <v>20</v>
      </c>
      <c r="D826" t="s">
        <v>2074</v>
      </c>
      <c r="E826" t="s">
        <v>15</v>
      </c>
      <c r="F826" t="s">
        <v>11</v>
      </c>
      <c r="G826" t="s">
        <v>2090</v>
      </c>
      <c r="H826">
        <v>399</v>
      </c>
      <c r="I826">
        <v>9</v>
      </c>
      <c r="J826">
        <v>3591</v>
      </c>
    </row>
    <row r="827" spans="1:10" x14ac:dyDescent="0.2">
      <c r="A827" s="3" t="s">
        <v>837</v>
      </c>
      <c r="B827" s="4">
        <v>43354</v>
      </c>
      <c r="C827">
        <v>15</v>
      </c>
      <c r="D827" t="s">
        <v>2085</v>
      </c>
      <c r="E827" t="s">
        <v>32</v>
      </c>
      <c r="F827" t="s">
        <v>2</v>
      </c>
      <c r="G827" t="s">
        <v>2087</v>
      </c>
      <c r="H827">
        <v>289</v>
      </c>
      <c r="I827">
        <v>1</v>
      </c>
      <c r="J827">
        <v>289</v>
      </c>
    </row>
    <row r="828" spans="1:10" x14ac:dyDescent="0.2">
      <c r="A828" s="3" t="s">
        <v>838</v>
      </c>
      <c r="B828" s="4">
        <v>43354</v>
      </c>
      <c r="C828">
        <v>1</v>
      </c>
      <c r="D828" t="s">
        <v>2067</v>
      </c>
      <c r="E828" t="s">
        <v>4</v>
      </c>
      <c r="F828" t="s">
        <v>5</v>
      </c>
      <c r="G828" t="s">
        <v>2088</v>
      </c>
      <c r="H828">
        <v>159</v>
      </c>
      <c r="I828">
        <v>3</v>
      </c>
      <c r="J828">
        <v>477</v>
      </c>
    </row>
    <row r="829" spans="1:10" x14ac:dyDescent="0.2">
      <c r="A829" s="3" t="s">
        <v>839</v>
      </c>
      <c r="B829" s="4">
        <v>43355</v>
      </c>
      <c r="C829">
        <v>5</v>
      </c>
      <c r="D829" t="s">
        <v>2081</v>
      </c>
      <c r="E829" t="s">
        <v>4</v>
      </c>
      <c r="F829" t="s">
        <v>5</v>
      </c>
      <c r="G829" t="s">
        <v>2086</v>
      </c>
      <c r="H829">
        <v>199</v>
      </c>
      <c r="I829">
        <v>3</v>
      </c>
      <c r="J829">
        <v>597</v>
      </c>
    </row>
    <row r="830" spans="1:10" x14ac:dyDescent="0.2">
      <c r="A830" s="3" t="s">
        <v>840</v>
      </c>
      <c r="B830" s="4">
        <v>43355</v>
      </c>
      <c r="C830">
        <v>14</v>
      </c>
      <c r="D830" t="s">
        <v>2073</v>
      </c>
      <c r="E830" t="s">
        <v>1</v>
      </c>
      <c r="F830" t="s">
        <v>2</v>
      </c>
      <c r="G830" t="s">
        <v>2089</v>
      </c>
      <c r="H830">
        <v>69</v>
      </c>
      <c r="I830">
        <v>4</v>
      </c>
      <c r="J830">
        <v>276</v>
      </c>
    </row>
    <row r="831" spans="1:10" x14ac:dyDescent="0.2">
      <c r="A831" s="3" t="s">
        <v>841</v>
      </c>
      <c r="B831" s="4">
        <v>43356</v>
      </c>
      <c r="C831">
        <v>1</v>
      </c>
      <c r="D831" t="s">
        <v>2067</v>
      </c>
      <c r="E831" t="s">
        <v>4</v>
      </c>
      <c r="F831" t="s">
        <v>5</v>
      </c>
      <c r="G831" t="s">
        <v>2090</v>
      </c>
      <c r="H831">
        <v>399</v>
      </c>
      <c r="I831">
        <v>6</v>
      </c>
      <c r="J831">
        <v>2394</v>
      </c>
    </row>
    <row r="832" spans="1:10" x14ac:dyDescent="0.2">
      <c r="A832" s="3" t="s">
        <v>842</v>
      </c>
      <c r="B832" s="4">
        <v>43357</v>
      </c>
      <c r="C832">
        <v>1</v>
      </c>
      <c r="D832" t="s">
        <v>2067</v>
      </c>
      <c r="E832" t="s">
        <v>4</v>
      </c>
      <c r="F832" t="s">
        <v>5</v>
      </c>
      <c r="G832" t="s">
        <v>2086</v>
      </c>
      <c r="H832">
        <v>199</v>
      </c>
      <c r="I832">
        <v>1</v>
      </c>
      <c r="J832">
        <v>199</v>
      </c>
    </row>
    <row r="833" spans="1:10" x14ac:dyDescent="0.2">
      <c r="A833" s="3" t="s">
        <v>843</v>
      </c>
      <c r="B833" s="4">
        <v>43357</v>
      </c>
      <c r="C833">
        <v>3</v>
      </c>
      <c r="D833" t="s">
        <v>2075</v>
      </c>
      <c r="E833" t="s">
        <v>36</v>
      </c>
      <c r="F833" t="s">
        <v>5</v>
      </c>
      <c r="G833" t="s">
        <v>2087</v>
      </c>
      <c r="H833">
        <v>289</v>
      </c>
      <c r="I833">
        <v>1</v>
      </c>
      <c r="J833">
        <v>289</v>
      </c>
    </row>
    <row r="834" spans="1:10" x14ac:dyDescent="0.2">
      <c r="A834" s="3" t="s">
        <v>844</v>
      </c>
      <c r="B834" s="4">
        <v>43358</v>
      </c>
      <c r="C834">
        <v>16</v>
      </c>
      <c r="D834" t="s">
        <v>2070</v>
      </c>
      <c r="E834" t="s">
        <v>15</v>
      </c>
      <c r="F834" t="s">
        <v>11</v>
      </c>
      <c r="G834" t="s">
        <v>2090</v>
      </c>
      <c r="H834">
        <v>399</v>
      </c>
      <c r="I834">
        <v>9</v>
      </c>
      <c r="J834">
        <v>3591</v>
      </c>
    </row>
    <row r="835" spans="1:10" x14ac:dyDescent="0.2">
      <c r="A835" s="3" t="s">
        <v>845</v>
      </c>
      <c r="B835" s="4">
        <v>43358</v>
      </c>
      <c r="C835">
        <v>6</v>
      </c>
      <c r="D835" t="s">
        <v>2077</v>
      </c>
      <c r="E835" t="s">
        <v>20</v>
      </c>
      <c r="F835" t="s">
        <v>8</v>
      </c>
      <c r="G835" t="s">
        <v>2089</v>
      </c>
      <c r="H835">
        <v>69</v>
      </c>
      <c r="I835">
        <v>6</v>
      </c>
      <c r="J835">
        <v>414</v>
      </c>
    </row>
    <row r="836" spans="1:10" x14ac:dyDescent="0.2">
      <c r="A836" s="3" t="s">
        <v>846</v>
      </c>
      <c r="B836" s="4">
        <v>43358</v>
      </c>
      <c r="C836">
        <v>19</v>
      </c>
      <c r="D836" t="s">
        <v>2079</v>
      </c>
      <c r="E836" t="s">
        <v>15</v>
      </c>
      <c r="F836" t="s">
        <v>11</v>
      </c>
      <c r="G836" t="s">
        <v>2090</v>
      </c>
      <c r="H836">
        <v>399</v>
      </c>
      <c r="I836">
        <v>2</v>
      </c>
      <c r="J836">
        <v>798</v>
      </c>
    </row>
    <row r="837" spans="1:10" x14ac:dyDescent="0.2">
      <c r="A837" s="3" t="s">
        <v>847</v>
      </c>
      <c r="B837" s="4">
        <v>43359</v>
      </c>
      <c r="C837">
        <v>5</v>
      </c>
      <c r="D837" t="s">
        <v>2081</v>
      </c>
      <c r="E837" t="s">
        <v>4</v>
      </c>
      <c r="F837" t="s">
        <v>5</v>
      </c>
      <c r="G837" t="s">
        <v>2089</v>
      </c>
      <c r="H837">
        <v>69</v>
      </c>
      <c r="I837">
        <v>6</v>
      </c>
      <c r="J837">
        <v>414</v>
      </c>
    </row>
    <row r="838" spans="1:10" x14ac:dyDescent="0.2">
      <c r="A838" s="3" t="s">
        <v>848</v>
      </c>
      <c r="B838" s="4">
        <v>43360</v>
      </c>
      <c r="C838">
        <v>3</v>
      </c>
      <c r="D838" t="s">
        <v>2075</v>
      </c>
      <c r="E838" t="s">
        <v>36</v>
      </c>
      <c r="F838" t="s">
        <v>5</v>
      </c>
      <c r="G838" t="s">
        <v>2086</v>
      </c>
      <c r="H838">
        <v>199</v>
      </c>
      <c r="I838">
        <v>6</v>
      </c>
      <c r="J838">
        <v>1194</v>
      </c>
    </row>
    <row r="839" spans="1:10" x14ac:dyDescent="0.2">
      <c r="A839" s="3" t="s">
        <v>849</v>
      </c>
      <c r="B839" s="4">
        <v>43361</v>
      </c>
      <c r="C839">
        <v>7</v>
      </c>
      <c r="D839" t="s">
        <v>2083</v>
      </c>
      <c r="E839" t="s">
        <v>20</v>
      </c>
      <c r="F839" t="s">
        <v>8</v>
      </c>
      <c r="G839" t="s">
        <v>2090</v>
      </c>
      <c r="H839">
        <v>399</v>
      </c>
      <c r="I839">
        <v>3</v>
      </c>
      <c r="J839">
        <v>1197</v>
      </c>
    </row>
    <row r="840" spans="1:10" x14ac:dyDescent="0.2">
      <c r="A840" s="3" t="s">
        <v>850</v>
      </c>
      <c r="B840" s="4">
        <v>43362</v>
      </c>
      <c r="C840">
        <v>20</v>
      </c>
      <c r="D840" t="s">
        <v>2074</v>
      </c>
      <c r="E840" t="s">
        <v>15</v>
      </c>
      <c r="F840" t="s">
        <v>11</v>
      </c>
      <c r="G840" t="s">
        <v>2087</v>
      </c>
      <c r="H840">
        <v>289</v>
      </c>
      <c r="I840">
        <v>4</v>
      </c>
      <c r="J840">
        <v>1156</v>
      </c>
    </row>
    <row r="841" spans="1:10" x14ac:dyDescent="0.2">
      <c r="A841" s="3" t="s">
        <v>851</v>
      </c>
      <c r="B841" s="4">
        <v>43363</v>
      </c>
      <c r="C841">
        <v>6</v>
      </c>
      <c r="D841" t="s">
        <v>2077</v>
      </c>
      <c r="E841" t="s">
        <v>20</v>
      </c>
      <c r="F841" t="s">
        <v>8</v>
      </c>
      <c r="G841" t="s">
        <v>2088</v>
      </c>
      <c r="H841">
        <v>159</v>
      </c>
      <c r="I841">
        <v>8</v>
      </c>
      <c r="J841">
        <v>1272</v>
      </c>
    </row>
    <row r="842" spans="1:10" x14ac:dyDescent="0.2">
      <c r="A842" s="3" t="s">
        <v>852</v>
      </c>
      <c r="B842" s="4">
        <v>43363</v>
      </c>
      <c r="C842">
        <v>7</v>
      </c>
      <c r="D842" t="s">
        <v>2083</v>
      </c>
      <c r="E842" t="s">
        <v>7</v>
      </c>
      <c r="F842" t="s">
        <v>8</v>
      </c>
      <c r="G842" t="s">
        <v>2087</v>
      </c>
      <c r="H842">
        <v>289</v>
      </c>
      <c r="I842">
        <v>2</v>
      </c>
      <c r="J842">
        <v>578</v>
      </c>
    </row>
    <row r="843" spans="1:10" x14ac:dyDescent="0.2">
      <c r="A843" s="3" t="s">
        <v>853</v>
      </c>
      <c r="B843" s="4">
        <v>43363</v>
      </c>
      <c r="C843">
        <v>12</v>
      </c>
      <c r="D843" t="s">
        <v>2082</v>
      </c>
      <c r="E843" t="s">
        <v>32</v>
      </c>
      <c r="F843" t="s">
        <v>2</v>
      </c>
      <c r="G843" t="s">
        <v>2086</v>
      </c>
      <c r="H843">
        <v>199</v>
      </c>
      <c r="I843">
        <v>4</v>
      </c>
      <c r="J843">
        <v>796</v>
      </c>
    </row>
    <row r="844" spans="1:10" x14ac:dyDescent="0.2">
      <c r="A844" s="3" t="s">
        <v>854</v>
      </c>
      <c r="B844" s="4">
        <v>43363</v>
      </c>
      <c r="C844">
        <v>4</v>
      </c>
      <c r="D844" t="s">
        <v>2078</v>
      </c>
      <c r="E844" t="s">
        <v>4</v>
      </c>
      <c r="F844" t="s">
        <v>5</v>
      </c>
      <c r="G844" t="s">
        <v>2086</v>
      </c>
      <c r="H844">
        <v>199</v>
      </c>
      <c r="I844">
        <v>7</v>
      </c>
      <c r="J844">
        <v>1393</v>
      </c>
    </row>
    <row r="845" spans="1:10" x14ac:dyDescent="0.2">
      <c r="A845" s="3" t="s">
        <v>855</v>
      </c>
      <c r="B845" s="4">
        <v>43364</v>
      </c>
      <c r="C845">
        <v>11</v>
      </c>
      <c r="D845" t="s">
        <v>2066</v>
      </c>
      <c r="E845" t="s">
        <v>1</v>
      </c>
      <c r="F845" t="s">
        <v>2</v>
      </c>
      <c r="G845" t="s">
        <v>2087</v>
      </c>
      <c r="H845">
        <v>289</v>
      </c>
      <c r="I845">
        <v>6</v>
      </c>
      <c r="J845">
        <v>1734</v>
      </c>
    </row>
    <row r="846" spans="1:10" x14ac:dyDescent="0.2">
      <c r="A846" s="3" t="s">
        <v>856</v>
      </c>
      <c r="B846" s="4">
        <v>43364</v>
      </c>
      <c r="C846">
        <v>8</v>
      </c>
      <c r="D846" t="s">
        <v>2076</v>
      </c>
      <c r="E846" t="s">
        <v>20</v>
      </c>
      <c r="F846" t="s">
        <v>8</v>
      </c>
      <c r="G846" t="s">
        <v>2088</v>
      </c>
      <c r="H846">
        <v>159</v>
      </c>
      <c r="I846">
        <v>7</v>
      </c>
      <c r="J846">
        <v>1113</v>
      </c>
    </row>
    <row r="847" spans="1:10" x14ac:dyDescent="0.2">
      <c r="A847" s="3" t="s">
        <v>857</v>
      </c>
      <c r="B847" s="4">
        <v>43365</v>
      </c>
      <c r="C847">
        <v>8</v>
      </c>
      <c r="D847" t="s">
        <v>2076</v>
      </c>
      <c r="E847" t="s">
        <v>20</v>
      </c>
      <c r="F847" t="s">
        <v>8</v>
      </c>
      <c r="G847" t="s">
        <v>2086</v>
      </c>
      <c r="H847">
        <v>199</v>
      </c>
      <c r="I847">
        <v>8</v>
      </c>
      <c r="J847">
        <v>1592</v>
      </c>
    </row>
    <row r="848" spans="1:10" x14ac:dyDescent="0.2">
      <c r="A848" s="3" t="s">
        <v>858</v>
      </c>
      <c r="B848" s="4">
        <v>43365</v>
      </c>
      <c r="C848">
        <v>5</v>
      </c>
      <c r="D848" t="s">
        <v>2081</v>
      </c>
      <c r="E848" t="s">
        <v>4</v>
      </c>
      <c r="F848" t="s">
        <v>5</v>
      </c>
      <c r="G848" t="s">
        <v>2088</v>
      </c>
      <c r="H848">
        <v>159</v>
      </c>
      <c r="I848">
        <v>0</v>
      </c>
      <c r="J848">
        <v>0</v>
      </c>
    </row>
    <row r="849" spans="1:10" x14ac:dyDescent="0.2">
      <c r="A849" s="3" t="s">
        <v>859</v>
      </c>
      <c r="B849" s="4">
        <v>43365</v>
      </c>
      <c r="C849">
        <v>15</v>
      </c>
      <c r="D849" t="s">
        <v>2085</v>
      </c>
      <c r="E849" t="s">
        <v>1</v>
      </c>
      <c r="F849" t="s">
        <v>2</v>
      </c>
      <c r="G849" t="s">
        <v>2087</v>
      </c>
      <c r="H849">
        <v>289</v>
      </c>
      <c r="I849">
        <v>3</v>
      </c>
      <c r="J849">
        <v>867</v>
      </c>
    </row>
    <row r="850" spans="1:10" x14ac:dyDescent="0.2">
      <c r="A850" s="3" t="s">
        <v>860</v>
      </c>
      <c r="B850" s="4">
        <v>43365</v>
      </c>
      <c r="C850">
        <v>4</v>
      </c>
      <c r="D850" t="s">
        <v>2078</v>
      </c>
      <c r="E850" t="s">
        <v>4</v>
      </c>
      <c r="F850" t="s">
        <v>5</v>
      </c>
      <c r="G850" t="s">
        <v>2086</v>
      </c>
      <c r="H850">
        <v>199</v>
      </c>
      <c r="I850">
        <v>8</v>
      </c>
      <c r="J850">
        <v>1592</v>
      </c>
    </row>
    <row r="851" spans="1:10" x14ac:dyDescent="0.2">
      <c r="A851" s="3" t="s">
        <v>861</v>
      </c>
      <c r="B851" s="4">
        <v>43365</v>
      </c>
      <c r="C851">
        <v>10</v>
      </c>
      <c r="D851" t="s">
        <v>2080</v>
      </c>
      <c r="E851" t="s">
        <v>20</v>
      </c>
      <c r="F851" t="s">
        <v>8</v>
      </c>
      <c r="G851" t="s">
        <v>2087</v>
      </c>
      <c r="H851">
        <v>289</v>
      </c>
      <c r="I851">
        <v>0</v>
      </c>
      <c r="J851">
        <v>0</v>
      </c>
    </row>
    <row r="852" spans="1:10" x14ac:dyDescent="0.2">
      <c r="A852" s="3" t="s">
        <v>862</v>
      </c>
      <c r="B852" s="4">
        <v>43365</v>
      </c>
      <c r="C852">
        <v>17</v>
      </c>
      <c r="D852" t="s">
        <v>2072</v>
      </c>
      <c r="E852" t="s">
        <v>10</v>
      </c>
      <c r="F852" t="s">
        <v>11</v>
      </c>
      <c r="G852" t="s">
        <v>2087</v>
      </c>
      <c r="H852">
        <v>289</v>
      </c>
      <c r="I852">
        <v>0</v>
      </c>
      <c r="J852">
        <v>0</v>
      </c>
    </row>
    <row r="853" spans="1:10" x14ac:dyDescent="0.2">
      <c r="A853" s="3" t="s">
        <v>863</v>
      </c>
      <c r="B853" s="4">
        <v>43365</v>
      </c>
      <c r="C853">
        <v>6</v>
      </c>
      <c r="D853" t="s">
        <v>2077</v>
      </c>
      <c r="E853" t="s">
        <v>20</v>
      </c>
      <c r="F853" t="s">
        <v>8</v>
      </c>
      <c r="G853" t="s">
        <v>2090</v>
      </c>
      <c r="H853">
        <v>399</v>
      </c>
      <c r="I853">
        <v>9</v>
      </c>
      <c r="J853">
        <v>3591</v>
      </c>
    </row>
    <row r="854" spans="1:10" x14ac:dyDescent="0.2">
      <c r="A854" s="3" t="s">
        <v>864</v>
      </c>
      <c r="B854" s="4">
        <v>43365</v>
      </c>
      <c r="C854">
        <v>14</v>
      </c>
      <c r="D854" t="s">
        <v>2073</v>
      </c>
      <c r="E854" t="s">
        <v>32</v>
      </c>
      <c r="F854" t="s">
        <v>2</v>
      </c>
      <c r="G854" t="s">
        <v>2090</v>
      </c>
      <c r="H854">
        <v>399</v>
      </c>
      <c r="I854">
        <v>4</v>
      </c>
      <c r="J854">
        <v>1596</v>
      </c>
    </row>
    <row r="855" spans="1:10" x14ac:dyDescent="0.2">
      <c r="A855" s="3" t="s">
        <v>865</v>
      </c>
      <c r="B855" s="4">
        <v>43365</v>
      </c>
      <c r="C855">
        <v>7</v>
      </c>
      <c r="D855" t="s">
        <v>2083</v>
      </c>
      <c r="E855" t="s">
        <v>7</v>
      </c>
      <c r="F855" t="s">
        <v>8</v>
      </c>
      <c r="G855" t="s">
        <v>2086</v>
      </c>
      <c r="H855">
        <v>199</v>
      </c>
      <c r="I855">
        <v>5</v>
      </c>
      <c r="J855">
        <v>995</v>
      </c>
    </row>
    <row r="856" spans="1:10" x14ac:dyDescent="0.2">
      <c r="A856" s="3" t="s">
        <v>866</v>
      </c>
      <c r="B856" s="4">
        <v>43365</v>
      </c>
      <c r="C856">
        <v>9</v>
      </c>
      <c r="D856" t="s">
        <v>2068</v>
      </c>
      <c r="E856" t="s">
        <v>7</v>
      </c>
      <c r="F856" t="s">
        <v>8</v>
      </c>
      <c r="G856" t="s">
        <v>2087</v>
      </c>
      <c r="H856">
        <v>289</v>
      </c>
      <c r="I856">
        <v>7</v>
      </c>
      <c r="J856">
        <v>2023</v>
      </c>
    </row>
    <row r="857" spans="1:10" x14ac:dyDescent="0.2">
      <c r="A857" s="3" t="s">
        <v>867</v>
      </c>
      <c r="B857" s="4">
        <v>43365</v>
      </c>
      <c r="C857">
        <v>19</v>
      </c>
      <c r="D857" t="s">
        <v>2079</v>
      </c>
      <c r="E857" t="s">
        <v>15</v>
      </c>
      <c r="F857" t="s">
        <v>11</v>
      </c>
      <c r="G857" t="s">
        <v>2088</v>
      </c>
      <c r="H857">
        <v>159</v>
      </c>
      <c r="I857">
        <v>3</v>
      </c>
      <c r="J857">
        <v>477</v>
      </c>
    </row>
    <row r="858" spans="1:10" x14ac:dyDescent="0.2">
      <c r="A858" s="3" t="s">
        <v>868</v>
      </c>
      <c r="B858" s="4">
        <v>43366</v>
      </c>
      <c r="C858">
        <v>19</v>
      </c>
      <c r="D858" t="s">
        <v>2079</v>
      </c>
      <c r="E858" t="s">
        <v>10</v>
      </c>
      <c r="F858" t="s">
        <v>11</v>
      </c>
      <c r="G858" t="s">
        <v>2087</v>
      </c>
      <c r="H858">
        <v>289</v>
      </c>
      <c r="I858">
        <v>8</v>
      </c>
      <c r="J858">
        <v>2312</v>
      </c>
    </row>
    <row r="859" spans="1:10" x14ac:dyDescent="0.2">
      <c r="A859" s="3" t="s">
        <v>869</v>
      </c>
      <c r="B859" s="4">
        <v>43367</v>
      </c>
      <c r="C859">
        <v>17</v>
      </c>
      <c r="D859" t="s">
        <v>2072</v>
      </c>
      <c r="E859" t="s">
        <v>10</v>
      </c>
      <c r="F859" t="s">
        <v>11</v>
      </c>
      <c r="G859" t="s">
        <v>2089</v>
      </c>
      <c r="H859">
        <v>69</v>
      </c>
      <c r="I859">
        <v>5</v>
      </c>
      <c r="J859">
        <v>345</v>
      </c>
    </row>
    <row r="860" spans="1:10" x14ac:dyDescent="0.2">
      <c r="A860" s="3" t="s">
        <v>870</v>
      </c>
      <c r="B860" s="4">
        <v>43367</v>
      </c>
      <c r="C860">
        <v>19</v>
      </c>
      <c r="D860" t="s">
        <v>2079</v>
      </c>
      <c r="E860" t="s">
        <v>15</v>
      </c>
      <c r="F860" t="s">
        <v>11</v>
      </c>
      <c r="G860" t="s">
        <v>2087</v>
      </c>
      <c r="H860">
        <v>289</v>
      </c>
      <c r="I860">
        <v>4</v>
      </c>
      <c r="J860">
        <v>1156</v>
      </c>
    </row>
    <row r="861" spans="1:10" x14ac:dyDescent="0.2">
      <c r="A861" s="3" t="s">
        <v>871</v>
      </c>
      <c r="B861" s="4">
        <v>43367</v>
      </c>
      <c r="C861">
        <v>6</v>
      </c>
      <c r="D861" t="s">
        <v>2077</v>
      </c>
      <c r="E861" t="s">
        <v>20</v>
      </c>
      <c r="F861" t="s">
        <v>8</v>
      </c>
      <c r="G861" t="s">
        <v>2086</v>
      </c>
      <c r="H861">
        <v>199</v>
      </c>
      <c r="I861">
        <v>8</v>
      </c>
      <c r="J861">
        <v>1592</v>
      </c>
    </row>
    <row r="862" spans="1:10" x14ac:dyDescent="0.2">
      <c r="A862" s="3" t="s">
        <v>872</v>
      </c>
      <c r="B862" s="4">
        <v>43367</v>
      </c>
      <c r="C862">
        <v>14</v>
      </c>
      <c r="D862" t="s">
        <v>2073</v>
      </c>
      <c r="E862" t="s">
        <v>1</v>
      </c>
      <c r="F862" t="s">
        <v>2</v>
      </c>
      <c r="G862" t="s">
        <v>2090</v>
      </c>
      <c r="H862">
        <v>399</v>
      </c>
      <c r="I862">
        <v>2</v>
      </c>
      <c r="J862">
        <v>798</v>
      </c>
    </row>
    <row r="863" spans="1:10" x14ac:dyDescent="0.2">
      <c r="A863" s="3" t="s">
        <v>873</v>
      </c>
      <c r="B863" s="4">
        <v>43368</v>
      </c>
      <c r="C863">
        <v>17</v>
      </c>
      <c r="D863" t="s">
        <v>2072</v>
      </c>
      <c r="E863" t="s">
        <v>10</v>
      </c>
      <c r="F863" t="s">
        <v>11</v>
      </c>
      <c r="G863" t="s">
        <v>2089</v>
      </c>
      <c r="H863">
        <v>69</v>
      </c>
      <c r="I863">
        <v>8</v>
      </c>
      <c r="J863">
        <v>552</v>
      </c>
    </row>
    <row r="864" spans="1:10" x14ac:dyDescent="0.2">
      <c r="A864" s="3" t="s">
        <v>874</v>
      </c>
      <c r="B864" s="4">
        <v>43368</v>
      </c>
      <c r="C864">
        <v>16</v>
      </c>
      <c r="D864" t="s">
        <v>2070</v>
      </c>
      <c r="E864" t="s">
        <v>10</v>
      </c>
      <c r="F864" t="s">
        <v>11</v>
      </c>
      <c r="G864" t="s">
        <v>2086</v>
      </c>
      <c r="H864">
        <v>199</v>
      </c>
      <c r="I864">
        <v>0</v>
      </c>
      <c r="J864">
        <v>0</v>
      </c>
    </row>
    <row r="865" spans="1:10" x14ac:dyDescent="0.2">
      <c r="A865" s="3" t="s">
        <v>875</v>
      </c>
      <c r="B865" s="4">
        <v>43368</v>
      </c>
      <c r="C865">
        <v>3</v>
      </c>
      <c r="D865" t="s">
        <v>2075</v>
      </c>
      <c r="E865" t="s">
        <v>36</v>
      </c>
      <c r="F865" t="s">
        <v>5</v>
      </c>
      <c r="G865" t="s">
        <v>2087</v>
      </c>
      <c r="H865">
        <v>289</v>
      </c>
      <c r="I865">
        <v>4</v>
      </c>
      <c r="J865">
        <v>1156</v>
      </c>
    </row>
    <row r="866" spans="1:10" x14ac:dyDescent="0.2">
      <c r="A866" s="3" t="s">
        <v>876</v>
      </c>
      <c r="B866" s="4">
        <v>43369</v>
      </c>
      <c r="C866">
        <v>16</v>
      </c>
      <c r="D866" t="s">
        <v>2070</v>
      </c>
      <c r="E866" t="s">
        <v>10</v>
      </c>
      <c r="F866" t="s">
        <v>11</v>
      </c>
      <c r="G866" t="s">
        <v>2089</v>
      </c>
      <c r="H866">
        <v>69</v>
      </c>
      <c r="I866">
        <v>6</v>
      </c>
      <c r="J866">
        <v>414</v>
      </c>
    </row>
    <row r="867" spans="1:10" x14ac:dyDescent="0.2">
      <c r="A867" s="3" t="s">
        <v>877</v>
      </c>
      <c r="B867" s="4">
        <v>43369</v>
      </c>
      <c r="C867">
        <v>19</v>
      </c>
      <c r="D867" t="s">
        <v>2079</v>
      </c>
      <c r="E867" t="s">
        <v>15</v>
      </c>
      <c r="F867" t="s">
        <v>11</v>
      </c>
      <c r="G867" t="s">
        <v>2089</v>
      </c>
      <c r="H867">
        <v>69</v>
      </c>
      <c r="I867">
        <v>2</v>
      </c>
      <c r="J867">
        <v>138</v>
      </c>
    </row>
    <row r="868" spans="1:10" x14ac:dyDescent="0.2">
      <c r="A868" s="3" t="s">
        <v>878</v>
      </c>
      <c r="B868" s="4">
        <v>43370</v>
      </c>
      <c r="C868">
        <v>7</v>
      </c>
      <c r="D868" t="s">
        <v>2083</v>
      </c>
      <c r="E868" t="s">
        <v>20</v>
      </c>
      <c r="F868" t="s">
        <v>8</v>
      </c>
      <c r="G868" t="s">
        <v>2086</v>
      </c>
      <c r="H868">
        <v>199</v>
      </c>
      <c r="I868">
        <v>6</v>
      </c>
      <c r="J868">
        <v>1194</v>
      </c>
    </row>
    <row r="869" spans="1:10" x14ac:dyDescent="0.2">
      <c r="A869" s="3" t="s">
        <v>879</v>
      </c>
      <c r="B869" s="4">
        <v>43370</v>
      </c>
      <c r="C869">
        <v>9</v>
      </c>
      <c r="D869" t="s">
        <v>2068</v>
      </c>
      <c r="E869" t="s">
        <v>20</v>
      </c>
      <c r="F869" t="s">
        <v>8</v>
      </c>
      <c r="G869" t="s">
        <v>2089</v>
      </c>
      <c r="H869">
        <v>69</v>
      </c>
      <c r="I869">
        <v>7</v>
      </c>
      <c r="J869">
        <v>483</v>
      </c>
    </row>
    <row r="870" spans="1:10" x14ac:dyDescent="0.2">
      <c r="A870" s="3" t="s">
        <v>880</v>
      </c>
      <c r="B870" s="4">
        <v>43371</v>
      </c>
      <c r="C870">
        <v>14</v>
      </c>
      <c r="D870" t="s">
        <v>2073</v>
      </c>
      <c r="E870" t="s">
        <v>32</v>
      </c>
      <c r="F870" t="s">
        <v>2</v>
      </c>
      <c r="G870" t="s">
        <v>2090</v>
      </c>
      <c r="H870">
        <v>399</v>
      </c>
      <c r="I870">
        <v>3</v>
      </c>
      <c r="J870">
        <v>1197</v>
      </c>
    </row>
    <row r="871" spans="1:10" x14ac:dyDescent="0.2">
      <c r="A871" s="3" t="s">
        <v>881</v>
      </c>
      <c r="B871" s="4">
        <v>43371</v>
      </c>
      <c r="C871">
        <v>3</v>
      </c>
      <c r="D871" t="s">
        <v>2075</v>
      </c>
      <c r="E871" t="s">
        <v>36</v>
      </c>
      <c r="F871" t="s">
        <v>5</v>
      </c>
      <c r="G871" t="s">
        <v>2088</v>
      </c>
      <c r="H871">
        <v>159</v>
      </c>
      <c r="I871">
        <v>5</v>
      </c>
      <c r="J871">
        <v>795</v>
      </c>
    </row>
    <row r="872" spans="1:10" x14ac:dyDescent="0.2">
      <c r="A872" s="3" t="s">
        <v>882</v>
      </c>
      <c r="B872" s="4">
        <v>43371</v>
      </c>
      <c r="C872">
        <v>9</v>
      </c>
      <c r="D872" t="s">
        <v>2068</v>
      </c>
      <c r="E872" t="s">
        <v>20</v>
      </c>
      <c r="F872" t="s">
        <v>8</v>
      </c>
      <c r="G872" t="s">
        <v>2089</v>
      </c>
      <c r="H872">
        <v>69</v>
      </c>
      <c r="I872">
        <v>6</v>
      </c>
      <c r="J872">
        <v>414</v>
      </c>
    </row>
    <row r="873" spans="1:10" x14ac:dyDescent="0.2">
      <c r="A873" s="3" t="s">
        <v>883</v>
      </c>
      <c r="B873" s="4">
        <v>43371</v>
      </c>
      <c r="C873">
        <v>1</v>
      </c>
      <c r="D873" t="s">
        <v>2067</v>
      </c>
      <c r="E873" t="s">
        <v>4</v>
      </c>
      <c r="F873" t="s">
        <v>5</v>
      </c>
      <c r="G873" t="s">
        <v>2088</v>
      </c>
      <c r="H873">
        <v>159</v>
      </c>
      <c r="I873">
        <v>5</v>
      </c>
      <c r="J873">
        <v>795</v>
      </c>
    </row>
    <row r="874" spans="1:10" x14ac:dyDescent="0.2">
      <c r="A874" s="3" t="s">
        <v>884</v>
      </c>
      <c r="B874" s="4">
        <v>43372</v>
      </c>
      <c r="C874">
        <v>20</v>
      </c>
      <c r="D874" t="s">
        <v>2074</v>
      </c>
      <c r="E874" t="s">
        <v>10</v>
      </c>
      <c r="F874" t="s">
        <v>11</v>
      </c>
      <c r="G874" t="s">
        <v>2086</v>
      </c>
      <c r="H874">
        <v>199</v>
      </c>
      <c r="I874">
        <v>3</v>
      </c>
      <c r="J874">
        <v>597</v>
      </c>
    </row>
    <row r="875" spans="1:10" x14ac:dyDescent="0.2">
      <c r="A875" s="3" t="s">
        <v>885</v>
      </c>
      <c r="B875" s="4">
        <v>43372</v>
      </c>
      <c r="C875">
        <v>3</v>
      </c>
      <c r="D875" t="s">
        <v>2075</v>
      </c>
      <c r="E875" t="s">
        <v>36</v>
      </c>
      <c r="F875" t="s">
        <v>5</v>
      </c>
      <c r="G875" t="s">
        <v>2087</v>
      </c>
      <c r="H875">
        <v>289</v>
      </c>
      <c r="I875">
        <v>8</v>
      </c>
      <c r="J875">
        <v>2312</v>
      </c>
    </row>
    <row r="876" spans="1:10" x14ac:dyDescent="0.2">
      <c r="A876" s="3" t="s">
        <v>886</v>
      </c>
      <c r="B876" s="4">
        <v>43372</v>
      </c>
      <c r="C876">
        <v>4</v>
      </c>
      <c r="D876" t="s">
        <v>2078</v>
      </c>
      <c r="E876" t="s">
        <v>36</v>
      </c>
      <c r="F876" t="s">
        <v>5</v>
      </c>
      <c r="G876" t="s">
        <v>2089</v>
      </c>
      <c r="H876">
        <v>69</v>
      </c>
      <c r="I876">
        <v>6</v>
      </c>
      <c r="J876">
        <v>414</v>
      </c>
    </row>
    <row r="877" spans="1:10" x14ac:dyDescent="0.2">
      <c r="A877" s="3" t="s">
        <v>887</v>
      </c>
      <c r="B877" s="4">
        <v>43372</v>
      </c>
      <c r="C877">
        <v>7</v>
      </c>
      <c r="D877" t="s">
        <v>2083</v>
      </c>
      <c r="E877" t="s">
        <v>20</v>
      </c>
      <c r="F877" t="s">
        <v>8</v>
      </c>
      <c r="G877" t="s">
        <v>2087</v>
      </c>
      <c r="H877">
        <v>289</v>
      </c>
      <c r="I877">
        <v>0</v>
      </c>
      <c r="J877">
        <v>0</v>
      </c>
    </row>
    <row r="878" spans="1:10" x14ac:dyDescent="0.2">
      <c r="A878" s="3" t="s">
        <v>888</v>
      </c>
      <c r="B878" s="4">
        <v>43373</v>
      </c>
      <c r="C878">
        <v>11</v>
      </c>
      <c r="D878" t="s">
        <v>2066</v>
      </c>
      <c r="E878" t="s">
        <v>1</v>
      </c>
      <c r="F878" t="s">
        <v>2</v>
      </c>
      <c r="G878" t="s">
        <v>2087</v>
      </c>
      <c r="H878">
        <v>289</v>
      </c>
      <c r="I878">
        <v>1</v>
      </c>
      <c r="J878">
        <v>289</v>
      </c>
    </row>
    <row r="879" spans="1:10" x14ac:dyDescent="0.2">
      <c r="A879" s="3" t="s">
        <v>889</v>
      </c>
      <c r="B879" s="4">
        <v>43373</v>
      </c>
      <c r="C879">
        <v>15</v>
      </c>
      <c r="D879" t="s">
        <v>2085</v>
      </c>
      <c r="E879" t="s">
        <v>32</v>
      </c>
      <c r="F879" t="s">
        <v>2</v>
      </c>
      <c r="G879" t="s">
        <v>2088</v>
      </c>
      <c r="H879">
        <v>159</v>
      </c>
      <c r="I879">
        <v>0</v>
      </c>
      <c r="J879">
        <v>0</v>
      </c>
    </row>
    <row r="880" spans="1:10" x14ac:dyDescent="0.2">
      <c r="A880" s="3" t="s">
        <v>890</v>
      </c>
      <c r="B880" s="4">
        <v>43373</v>
      </c>
      <c r="C880">
        <v>20</v>
      </c>
      <c r="D880" t="s">
        <v>2074</v>
      </c>
      <c r="E880" t="s">
        <v>15</v>
      </c>
      <c r="F880" t="s">
        <v>11</v>
      </c>
      <c r="G880" t="s">
        <v>2086</v>
      </c>
      <c r="H880">
        <v>199</v>
      </c>
      <c r="I880">
        <v>1</v>
      </c>
      <c r="J880">
        <v>199</v>
      </c>
    </row>
    <row r="881" spans="1:10" x14ac:dyDescent="0.2">
      <c r="A881" s="3" t="s">
        <v>891</v>
      </c>
      <c r="B881" s="4">
        <v>43373</v>
      </c>
      <c r="C881">
        <v>6</v>
      </c>
      <c r="D881" t="s">
        <v>2077</v>
      </c>
      <c r="E881" t="s">
        <v>7</v>
      </c>
      <c r="F881" t="s">
        <v>8</v>
      </c>
      <c r="G881" t="s">
        <v>2086</v>
      </c>
      <c r="H881">
        <v>199</v>
      </c>
      <c r="I881">
        <v>7</v>
      </c>
      <c r="J881">
        <v>1393</v>
      </c>
    </row>
    <row r="882" spans="1:10" x14ac:dyDescent="0.2">
      <c r="A882" s="3" t="s">
        <v>892</v>
      </c>
      <c r="B882" s="4">
        <v>43374</v>
      </c>
      <c r="C882">
        <v>9</v>
      </c>
      <c r="D882" t="s">
        <v>2068</v>
      </c>
      <c r="E882" t="s">
        <v>7</v>
      </c>
      <c r="F882" t="s">
        <v>8</v>
      </c>
      <c r="G882" t="s">
        <v>2090</v>
      </c>
      <c r="H882">
        <v>399</v>
      </c>
      <c r="I882">
        <v>7</v>
      </c>
      <c r="J882">
        <v>2793</v>
      </c>
    </row>
    <row r="883" spans="1:10" x14ac:dyDescent="0.2">
      <c r="A883" s="3" t="s">
        <v>893</v>
      </c>
      <c r="B883" s="4">
        <v>43374</v>
      </c>
      <c r="C883">
        <v>7</v>
      </c>
      <c r="D883" t="s">
        <v>2083</v>
      </c>
      <c r="E883" t="s">
        <v>20</v>
      </c>
      <c r="F883" t="s">
        <v>8</v>
      </c>
      <c r="G883" t="s">
        <v>2088</v>
      </c>
      <c r="H883">
        <v>159</v>
      </c>
      <c r="I883">
        <v>2</v>
      </c>
      <c r="J883">
        <v>318</v>
      </c>
    </row>
    <row r="884" spans="1:10" x14ac:dyDescent="0.2">
      <c r="A884" s="3" t="s">
        <v>894</v>
      </c>
      <c r="B884" s="4">
        <v>43375</v>
      </c>
      <c r="C884">
        <v>3</v>
      </c>
      <c r="D884" t="s">
        <v>2075</v>
      </c>
      <c r="E884" t="s">
        <v>36</v>
      </c>
      <c r="F884" t="s">
        <v>5</v>
      </c>
      <c r="G884" t="s">
        <v>2086</v>
      </c>
      <c r="H884">
        <v>199</v>
      </c>
      <c r="I884">
        <v>5</v>
      </c>
      <c r="J884">
        <v>995</v>
      </c>
    </row>
    <row r="885" spans="1:10" x14ac:dyDescent="0.2">
      <c r="A885" s="3" t="s">
        <v>895</v>
      </c>
      <c r="B885" s="4">
        <v>43375</v>
      </c>
      <c r="C885">
        <v>14</v>
      </c>
      <c r="D885" t="s">
        <v>2073</v>
      </c>
      <c r="E885" t="s">
        <v>32</v>
      </c>
      <c r="F885" t="s">
        <v>2</v>
      </c>
      <c r="G885" t="s">
        <v>2087</v>
      </c>
      <c r="H885">
        <v>289</v>
      </c>
      <c r="I885">
        <v>9</v>
      </c>
      <c r="J885">
        <v>2601</v>
      </c>
    </row>
    <row r="886" spans="1:10" x14ac:dyDescent="0.2">
      <c r="A886" s="3" t="s">
        <v>896</v>
      </c>
      <c r="B886" s="4">
        <v>43375</v>
      </c>
      <c r="C886">
        <v>15</v>
      </c>
      <c r="D886" t="s">
        <v>2085</v>
      </c>
      <c r="E886" t="s">
        <v>32</v>
      </c>
      <c r="F886" t="s">
        <v>2</v>
      </c>
      <c r="G886" t="s">
        <v>2088</v>
      </c>
      <c r="H886">
        <v>159</v>
      </c>
      <c r="I886">
        <v>8</v>
      </c>
      <c r="J886">
        <v>1272</v>
      </c>
    </row>
    <row r="887" spans="1:10" x14ac:dyDescent="0.2">
      <c r="A887" s="3" t="s">
        <v>897</v>
      </c>
      <c r="B887" s="4">
        <v>43376</v>
      </c>
      <c r="C887">
        <v>20</v>
      </c>
      <c r="D887" t="s">
        <v>2074</v>
      </c>
      <c r="E887" t="s">
        <v>10</v>
      </c>
      <c r="F887" t="s">
        <v>11</v>
      </c>
      <c r="G887" t="s">
        <v>2088</v>
      </c>
      <c r="H887">
        <v>159</v>
      </c>
      <c r="I887">
        <v>1</v>
      </c>
      <c r="J887">
        <v>159</v>
      </c>
    </row>
    <row r="888" spans="1:10" x14ac:dyDescent="0.2">
      <c r="A888" s="3" t="s">
        <v>898</v>
      </c>
      <c r="B888" s="4">
        <v>43377</v>
      </c>
      <c r="C888">
        <v>20</v>
      </c>
      <c r="D888" t="s">
        <v>2074</v>
      </c>
      <c r="E888" t="s">
        <v>15</v>
      </c>
      <c r="F888" t="s">
        <v>11</v>
      </c>
      <c r="G888" t="s">
        <v>2087</v>
      </c>
      <c r="H888">
        <v>289</v>
      </c>
      <c r="I888">
        <v>1</v>
      </c>
      <c r="J888">
        <v>289</v>
      </c>
    </row>
    <row r="889" spans="1:10" x14ac:dyDescent="0.2">
      <c r="A889" s="3" t="s">
        <v>899</v>
      </c>
      <c r="B889" s="4">
        <v>43377</v>
      </c>
      <c r="C889">
        <v>15</v>
      </c>
      <c r="D889" t="s">
        <v>2085</v>
      </c>
      <c r="E889" t="s">
        <v>1</v>
      </c>
      <c r="F889" t="s">
        <v>2</v>
      </c>
      <c r="G889" t="s">
        <v>2086</v>
      </c>
      <c r="H889">
        <v>199</v>
      </c>
      <c r="I889">
        <v>3</v>
      </c>
      <c r="J889">
        <v>597</v>
      </c>
    </row>
    <row r="890" spans="1:10" x14ac:dyDescent="0.2">
      <c r="A890" s="3" t="s">
        <v>900</v>
      </c>
      <c r="B890" s="4">
        <v>43378</v>
      </c>
      <c r="C890">
        <v>20</v>
      </c>
      <c r="D890" t="s">
        <v>2074</v>
      </c>
      <c r="E890" t="s">
        <v>10</v>
      </c>
      <c r="F890" t="s">
        <v>11</v>
      </c>
      <c r="G890" t="s">
        <v>2086</v>
      </c>
      <c r="H890">
        <v>199</v>
      </c>
      <c r="I890">
        <v>3</v>
      </c>
      <c r="J890">
        <v>597</v>
      </c>
    </row>
    <row r="891" spans="1:10" x14ac:dyDescent="0.2">
      <c r="A891" s="3" t="s">
        <v>901</v>
      </c>
      <c r="B891" s="4">
        <v>43378</v>
      </c>
      <c r="C891">
        <v>9</v>
      </c>
      <c r="D891" t="s">
        <v>2068</v>
      </c>
      <c r="E891" t="s">
        <v>20</v>
      </c>
      <c r="F891" t="s">
        <v>8</v>
      </c>
      <c r="G891" t="s">
        <v>2087</v>
      </c>
      <c r="H891">
        <v>289</v>
      </c>
      <c r="I891">
        <v>9</v>
      </c>
      <c r="J891">
        <v>2601</v>
      </c>
    </row>
    <row r="892" spans="1:10" x14ac:dyDescent="0.2">
      <c r="A892" s="3" t="s">
        <v>902</v>
      </c>
      <c r="B892" s="4">
        <v>43378</v>
      </c>
      <c r="C892">
        <v>4</v>
      </c>
      <c r="D892" t="s">
        <v>2078</v>
      </c>
      <c r="E892" t="s">
        <v>4</v>
      </c>
      <c r="F892" t="s">
        <v>5</v>
      </c>
      <c r="G892" t="s">
        <v>2086</v>
      </c>
      <c r="H892">
        <v>199</v>
      </c>
      <c r="I892">
        <v>9</v>
      </c>
      <c r="J892">
        <v>1791</v>
      </c>
    </row>
    <row r="893" spans="1:10" x14ac:dyDescent="0.2">
      <c r="A893" s="3" t="s">
        <v>903</v>
      </c>
      <c r="B893" s="4">
        <v>43378</v>
      </c>
      <c r="C893">
        <v>16</v>
      </c>
      <c r="D893" t="s">
        <v>2070</v>
      </c>
      <c r="E893" t="s">
        <v>15</v>
      </c>
      <c r="F893" t="s">
        <v>11</v>
      </c>
      <c r="G893" t="s">
        <v>2088</v>
      </c>
      <c r="H893">
        <v>159</v>
      </c>
      <c r="I893">
        <v>7</v>
      </c>
      <c r="J893">
        <v>1113</v>
      </c>
    </row>
    <row r="894" spans="1:10" x14ac:dyDescent="0.2">
      <c r="A894" s="3" t="s">
        <v>904</v>
      </c>
      <c r="B894" s="4">
        <v>43378</v>
      </c>
      <c r="C894">
        <v>5</v>
      </c>
      <c r="D894" t="s">
        <v>2081</v>
      </c>
      <c r="E894" t="s">
        <v>36</v>
      </c>
      <c r="F894" t="s">
        <v>5</v>
      </c>
      <c r="G894" t="s">
        <v>2089</v>
      </c>
      <c r="H894">
        <v>69</v>
      </c>
      <c r="I894">
        <v>3</v>
      </c>
      <c r="J894">
        <v>207</v>
      </c>
    </row>
    <row r="895" spans="1:10" x14ac:dyDescent="0.2">
      <c r="A895" s="3" t="s">
        <v>905</v>
      </c>
      <c r="B895" s="4">
        <v>43379</v>
      </c>
      <c r="C895">
        <v>11</v>
      </c>
      <c r="D895" t="s">
        <v>2066</v>
      </c>
      <c r="E895" t="s">
        <v>32</v>
      </c>
      <c r="F895" t="s">
        <v>2</v>
      </c>
      <c r="G895" t="s">
        <v>2088</v>
      </c>
      <c r="H895">
        <v>159</v>
      </c>
      <c r="I895">
        <v>6</v>
      </c>
      <c r="J895">
        <v>954</v>
      </c>
    </row>
    <row r="896" spans="1:10" x14ac:dyDescent="0.2">
      <c r="A896" s="3" t="s">
        <v>906</v>
      </c>
      <c r="B896" s="4">
        <v>43379</v>
      </c>
      <c r="C896">
        <v>9</v>
      </c>
      <c r="D896" t="s">
        <v>2068</v>
      </c>
      <c r="E896" t="s">
        <v>7</v>
      </c>
      <c r="F896" t="s">
        <v>8</v>
      </c>
      <c r="G896" t="s">
        <v>2086</v>
      </c>
      <c r="H896">
        <v>199</v>
      </c>
      <c r="I896">
        <v>2</v>
      </c>
      <c r="J896">
        <v>398</v>
      </c>
    </row>
    <row r="897" spans="1:10" x14ac:dyDescent="0.2">
      <c r="A897" s="3" t="s">
        <v>907</v>
      </c>
      <c r="B897" s="4">
        <v>43379</v>
      </c>
      <c r="C897">
        <v>6</v>
      </c>
      <c r="D897" t="s">
        <v>2077</v>
      </c>
      <c r="E897" t="s">
        <v>20</v>
      </c>
      <c r="F897" t="s">
        <v>8</v>
      </c>
      <c r="G897" t="s">
        <v>2086</v>
      </c>
      <c r="H897">
        <v>199</v>
      </c>
      <c r="I897">
        <v>8</v>
      </c>
      <c r="J897">
        <v>1592</v>
      </c>
    </row>
    <row r="898" spans="1:10" x14ac:dyDescent="0.2">
      <c r="A898" s="3" t="s">
        <v>908</v>
      </c>
      <c r="B898" s="4">
        <v>43379</v>
      </c>
      <c r="C898">
        <v>4</v>
      </c>
      <c r="D898" t="s">
        <v>2078</v>
      </c>
      <c r="E898" t="s">
        <v>4</v>
      </c>
      <c r="F898" t="s">
        <v>5</v>
      </c>
      <c r="G898" t="s">
        <v>2090</v>
      </c>
      <c r="H898">
        <v>399</v>
      </c>
      <c r="I898">
        <v>0</v>
      </c>
      <c r="J898">
        <v>0</v>
      </c>
    </row>
    <row r="899" spans="1:10" x14ac:dyDescent="0.2">
      <c r="A899" s="3" t="s">
        <v>909</v>
      </c>
      <c r="B899" s="4">
        <v>43379</v>
      </c>
      <c r="C899">
        <v>17</v>
      </c>
      <c r="D899" t="s">
        <v>2072</v>
      </c>
      <c r="E899" t="s">
        <v>15</v>
      </c>
      <c r="F899" t="s">
        <v>11</v>
      </c>
      <c r="G899" t="s">
        <v>2086</v>
      </c>
      <c r="H899">
        <v>199</v>
      </c>
      <c r="I899">
        <v>2</v>
      </c>
      <c r="J899">
        <v>398</v>
      </c>
    </row>
    <row r="900" spans="1:10" x14ac:dyDescent="0.2">
      <c r="A900" s="3" t="s">
        <v>910</v>
      </c>
      <c r="B900" s="4">
        <v>43380</v>
      </c>
      <c r="C900">
        <v>1</v>
      </c>
      <c r="D900" t="s">
        <v>2067</v>
      </c>
      <c r="E900" t="s">
        <v>36</v>
      </c>
      <c r="F900" t="s">
        <v>5</v>
      </c>
      <c r="G900" t="s">
        <v>2086</v>
      </c>
      <c r="H900">
        <v>199</v>
      </c>
      <c r="I900">
        <v>4</v>
      </c>
      <c r="J900">
        <v>796</v>
      </c>
    </row>
    <row r="901" spans="1:10" x14ac:dyDescent="0.2">
      <c r="A901" s="3" t="s">
        <v>911</v>
      </c>
      <c r="B901" s="4">
        <v>43380</v>
      </c>
      <c r="C901">
        <v>4</v>
      </c>
      <c r="D901" t="s">
        <v>2078</v>
      </c>
      <c r="E901" t="s">
        <v>4</v>
      </c>
      <c r="F901" t="s">
        <v>5</v>
      </c>
      <c r="G901" t="s">
        <v>2088</v>
      </c>
      <c r="H901">
        <v>159</v>
      </c>
      <c r="I901">
        <v>5</v>
      </c>
      <c r="J901">
        <v>795</v>
      </c>
    </row>
    <row r="902" spans="1:10" x14ac:dyDescent="0.2">
      <c r="A902" s="3" t="s">
        <v>912</v>
      </c>
      <c r="B902" s="4">
        <v>43381</v>
      </c>
      <c r="C902">
        <v>15</v>
      </c>
      <c r="D902" t="s">
        <v>2085</v>
      </c>
      <c r="E902" t="s">
        <v>1</v>
      </c>
      <c r="F902" t="s">
        <v>2</v>
      </c>
      <c r="G902" t="s">
        <v>2090</v>
      </c>
      <c r="H902">
        <v>399</v>
      </c>
      <c r="I902">
        <v>7</v>
      </c>
      <c r="J902">
        <v>2793</v>
      </c>
    </row>
    <row r="903" spans="1:10" x14ac:dyDescent="0.2">
      <c r="A903" s="3" t="s">
        <v>913</v>
      </c>
      <c r="B903" s="4">
        <v>43382</v>
      </c>
      <c r="C903">
        <v>13</v>
      </c>
      <c r="D903" t="s">
        <v>2071</v>
      </c>
      <c r="E903" t="s">
        <v>1</v>
      </c>
      <c r="F903" t="s">
        <v>2</v>
      </c>
      <c r="G903" t="s">
        <v>2090</v>
      </c>
      <c r="H903">
        <v>399</v>
      </c>
      <c r="I903">
        <v>4</v>
      </c>
      <c r="J903">
        <v>1596</v>
      </c>
    </row>
    <row r="904" spans="1:10" x14ac:dyDescent="0.2">
      <c r="A904" s="3" t="s">
        <v>914</v>
      </c>
      <c r="B904" s="4">
        <v>43383</v>
      </c>
      <c r="C904">
        <v>6</v>
      </c>
      <c r="D904" t="s">
        <v>2077</v>
      </c>
      <c r="E904" t="s">
        <v>7</v>
      </c>
      <c r="F904" t="s">
        <v>8</v>
      </c>
      <c r="G904" t="s">
        <v>2087</v>
      </c>
      <c r="H904">
        <v>289</v>
      </c>
      <c r="I904">
        <v>3</v>
      </c>
      <c r="J904">
        <v>867</v>
      </c>
    </row>
    <row r="905" spans="1:10" x14ac:dyDescent="0.2">
      <c r="A905" s="3" t="s">
        <v>915</v>
      </c>
      <c r="B905" s="4">
        <v>43383</v>
      </c>
      <c r="C905">
        <v>5</v>
      </c>
      <c r="D905" t="s">
        <v>2081</v>
      </c>
      <c r="E905" t="s">
        <v>4</v>
      </c>
      <c r="F905" t="s">
        <v>5</v>
      </c>
      <c r="G905" t="s">
        <v>2087</v>
      </c>
      <c r="H905">
        <v>289</v>
      </c>
      <c r="I905">
        <v>1</v>
      </c>
      <c r="J905">
        <v>289</v>
      </c>
    </row>
    <row r="906" spans="1:10" x14ac:dyDescent="0.2">
      <c r="A906" s="3" t="s">
        <v>916</v>
      </c>
      <c r="B906" s="4">
        <v>43384</v>
      </c>
      <c r="C906">
        <v>13</v>
      </c>
      <c r="D906" t="s">
        <v>2071</v>
      </c>
      <c r="E906" t="s">
        <v>1</v>
      </c>
      <c r="F906" t="s">
        <v>2</v>
      </c>
      <c r="G906" t="s">
        <v>2087</v>
      </c>
      <c r="H906">
        <v>289</v>
      </c>
      <c r="I906">
        <v>7</v>
      </c>
      <c r="J906">
        <v>2023</v>
      </c>
    </row>
    <row r="907" spans="1:10" x14ac:dyDescent="0.2">
      <c r="A907" s="3" t="s">
        <v>917</v>
      </c>
      <c r="B907" s="4">
        <v>43384</v>
      </c>
      <c r="C907">
        <v>19</v>
      </c>
      <c r="D907" t="s">
        <v>2079</v>
      </c>
      <c r="E907" t="s">
        <v>10</v>
      </c>
      <c r="F907" t="s">
        <v>11</v>
      </c>
      <c r="G907" t="s">
        <v>2086</v>
      </c>
      <c r="H907">
        <v>199</v>
      </c>
      <c r="I907">
        <v>5</v>
      </c>
      <c r="J907">
        <v>995</v>
      </c>
    </row>
    <row r="908" spans="1:10" x14ac:dyDescent="0.2">
      <c r="A908" s="3" t="s">
        <v>918</v>
      </c>
      <c r="B908" s="4">
        <v>43385</v>
      </c>
      <c r="C908">
        <v>10</v>
      </c>
      <c r="D908" t="s">
        <v>2080</v>
      </c>
      <c r="E908" t="s">
        <v>7</v>
      </c>
      <c r="F908" t="s">
        <v>8</v>
      </c>
      <c r="G908" t="s">
        <v>2086</v>
      </c>
      <c r="H908">
        <v>199</v>
      </c>
      <c r="I908">
        <v>1</v>
      </c>
      <c r="J908">
        <v>199</v>
      </c>
    </row>
    <row r="909" spans="1:10" x14ac:dyDescent="0.2">
      <c r="A909" s="3" t="s">
        <v>919</v>
      </c>
      <c r="B909" s="4">
        <v>43385</v>
      </c>
      <c r="C909">
        <v>20</v>
      </c>
      <c r="D909" t="s">
        <v>2074</v>
      </c>
      <c r="E909" t="s">
        <v>10</v>
      </c>
      <c r="F909" t="s">
        <v>11</v>
      </c>
      <c r="G909" t="s">
        <v>2087</v>
      </c>
      <c r="H909">
        <v>289</v>
      </c>
      <c r="I909">
        <v>3</v>
      </c>
      <c r="J909">
        <v>867</v>
      </c>
    </row>
    <row r="910" spans="1:10" x14ac:dyDescent="0.2">
      <c r="A910" s="3" t="s">
        <v>920</v>
      </c>
      <c r="B910" s="4">
        <v>43386</v>
      </c>
      <c r="C910">
        <v>7</v>
      </c>
      <c r="D910" t="s">
        <v>2083</v>
      </c>
      <c r="E910" t="s">
        <v>20</v>
      </c>
      <c r="F910" t="s">
        <v>8</v>
      </c>
      <c r="G910" t="s">
        <v>2088</v>
      </c>
      <c r="H910">
        <v>159</v>
      </c>
      <c r="I910">
        <v>8</v>
      </c>
      <c r="J910">
        <v>1272</v>
      </c>
    </row>
    <row r="911" spans="1:10" x14ac:dyDescent="0.2">
      <c r="A911" s="3" t="s">
        <v>921</v>
      </c>
      <c r="B911" s="4">
        <v>43386</v>
      </c>
      <c r="C911">
        <v>19</v>
      </c>
      <c r="D911" t="s">
        <v>2079</v>
      </c>
      <c r="E911" t="s">
        <v>10</v>
      </c>
      <c r="F911" t="s">
        <v>11</v>
      </c>
      <c r="G911" t="s">
        <v>2086</v>
      </c>
      <c r="H911">
        <v>199</v>
      </c>
      <c r="I911">
        <v>3</v>
      </c>
      <c r="J911">
        <v>597</v>
      </c>
    </row>
    <row r="912" spans="1:10" x14ac:dyDescent="0.2">
      <c r="A912" s="3" t="s">
        <v>922</v>
      </c>
      <c r="B912" s="4">
        <v>43386</v>
      </c>
      <c r="C912">
        <v>18</v>
      </c>
      <c r="D912" t="s">
        <v>2069</v>
      </c>
      <c r="E912" t="s">
        <v>10</v>
      </c>
      <c r="F912" t="s">
        <v>11</v>
      </c>
      <c r="G912" t="s">
        <v>2089</v>
      </c>
      <c r="H912">
        <v>69</v>
      </c>
      <c r="I912">
        <v>9</v>
      </c>
      <c r="J912">
        <v>621</v>
      </c>
    </row>
    <row r="913" spans="1:10" x14ac:dyDescent="0.2">
      <c r="A913" s="3" t="s">
        <v>923</v>
      </c>
      <c r="B913" s="4">
        <v>43386</v>
      </c>
      <c r="C913">
        <v>13</v>
      </c>
      <c r="D913" t="s">
        <v>2071</v>
      </c>
      <c r="E913" t="s">
        <v>1</v>
      </c>
      <c r="F913" t="s">
        <v>2</v>
      </c>
      <c r="G913" t="s">
        <v>2087</v>
      </c>
      <c r="H913">
        <v>289</v>
      </c>
      <c r="I913">
        <v>8</v>
      </c>
      <c r="J913">
        <v>2312</v>
      </c>
    </row>
    <row r="914" spans="1:10" x14ac:dyDescent="0.2">
      <c r="A914" s="3" t="s">
        <v>924</v>
      </c>
      <c r="B914" s="4">
        <v>43386</v>
      </c>
      <c r="C914">
        <v>9</v>
      </c>
      <c r="D914" t="s">
        <v>2068</v>
      </c>
      <c r="E914" t="s">
        <v>20</v>
      </c>
      <c r="F914" t="s">
        <v>8</v>
      </c>
      <c r="G914" t="s">
        <v>2086</v>
      </c>
      <c r="H914">
        <v>199</v>
      </c>
      <c r="I914">
        <v>5</v>
      </c>
      <c r="J914">
        <v>995</v>
      </c>
    </row>
    <row r="915" spans="1:10" x14ac:dyDescent="0.2">
      <c r="A915" s="3" t="s">
        <v>925</v>
      </c>
      <c r="B915" s="4">
        <v>43386</v>
      </c>
      <c r="C915">
        <v>14</v>
      </c>
      <c r="D915" t="s">
        <v>2073</v>
      </c>
      <c r="E915" t="s">
        <v>1</v>
      </c>
      <c r="F915" t="s">
        <v>2</v>
      </c>
      <c r="G915" t="s">
        <v>2088</v>
      </c>
      <c r="H915">
        <v>159</v>
      </c>
      <c r="I915">
        <v>7</v>
      </c>
      <c r="J915">
        <v>1113</v>
      </c>
    </row>
    <row r="916" spans="1:10" x14ac:dyDescent="0.2">
      <c r="A916" s="3" t="s">
        <v>926</v>
      </c>
      <c r="B916" s="4">
        <v>43387</v>
      </c>
      <c r="C916">
        <v>3</v>
      </c>
      <c r="D916" t="s">
        <v>2075</v>
      </c>
      <c r="E916" t="s">
        <v>4</v>
      </c>
      <c r="F916" t="s">
        <v>5</v>
      </c>
      <c r="G916" t="s">
        <v>2089</v>
      </c>
      <c r="H916">
        <v>69</v>
      </c>
      <c r="I916">
        <v>2</v>
      </c>
      <c r="J916">
        <v>138</v>
      </c>
    </row>
    <row r="917" spans="1:10" x14ac:dyDescent="0.2">
      <c r="A917" s="3" t="s">
        <v>927</v>
      </c>
      <c r="B917" s="4">
        <v>43387</v>
      </c>
      <c r="C917">
        <v>10</v>
      </c>
      <c r="D917" t="s">
        <v>2080</v>
      </c>
      <c r="E917" t="s">
        <v>20</v>
      </c>
      <c r="F917" t="s">
        <v>8</v>
      </c>
      <c r="G917" t="s">
        <v>2087</v>
      </c>
      <c r="H917">
        <v>289</v>
      </c>
      <c r="I917">
        <v>5</v>
      </c>
      <c r="J917">
        <v>1445</v>
      </c>
    </row>
    <row r="918" spans="1:10" x14ac:dyDescent="0.2">
      <c r="A918" s="3" t="s">
        <v>928</v>
      </c>
      <c r="B918" s="4">
        <v>43388</v>
      </c>
      <c r="C918">
        <v>18</v>
      </c>
      <c r="D918" t="s">
        <v>2069</v>
      </c>
      <c r="E918" t="s">
        <v>15</v>
      </c>
      <c r="F918" t="s">
        <v>11</v>
      </c>
      <c r="G918" t="s">
        <v>2089</v>
      </c>
      <c r="H918">
        <v>69</v>
      </c>
      <c r="I918">
        <v>2</v>
      </c>
      <c r="J918">
        <v>138</v>
      </c>
    </row>
    <row r="919" spans="1:10" x14ac:dyDescent="0.2">
      <c r="A919" s="3" t="s">
        <v>929</v>
      </c>
      <c r="B919" s="4">
        <v>43388</v>
      </c>
      <c r="C919">
        <v>18</v>
      </c>
      <c r="D919" t="s">
        <v>2069</v>
      </c>
      <c r="E919" t="s">
        <v>15</v>
      </c>
      <c r="F919" t="s">
        <v>11</v>
      </c>
      <c r="G919" t="s">
        <v>2088</v>
      </c>
      <c r="H919">
        <v>159</v>
      </c>
      <c r="I919">
        <v>5</v>
      </c>
      <c r="J919">
        <v>795</v>
      </c>
    </row>
    <row r="920" spans="1:10" x14ac:dyDescent="0.2">
      <c r="A920" s="3" t="s">
        <v>930</v>
      </c>
      <c r="B920" s="4">
        <v>43388</v>
      </c>
      <c r="C920">
        <v>14</v>
      </c>
      <c r="D920" t="s">
        <v>2073</v>
      </c>
      <c r="E920" t="s">
        <v>32</v>
      </c>
      <c r="F920" t="s">
        <v>2</v>
      </c>
      <c r="G920" t="s">
        <v>2090</v>
      </c>
      <c r="H920">
        <v>399</v>
      </c>
      <c r="I920">
        <v>9</v>
      </c>
      <c r="J920">
        <v>3591</v>
      </c>
    </row>
    <row r="921" spans="1:10" x14ac:dyDescent="0.2">
      <c r="A921" s="3" t="s">
        <v>931</v>
      </c>
      <c r="B921" s="4">
        <v>43388</v>
      </c>
      <c r="C921">
        <v>2</v>
      </c>
      <c r="D921" t="s">
        <v>2084</v>
      </c>
      <c r="E921" t="s">
        <v>36</v>
      </c>
      <c r="F921" t="s">
        <v>5</v>
      </c>
      <c r="G921" t="s">
        <v>2086</v>
      </c>
      <c r="H921">
        <v>199</v>
      </c>
      <c r="I921">
        <v>3</v>
      </c>
      <c r="J921">
        <v>597</v>
      </c>
    </row>
    <row r="922" spans="1:10" x14ac:dyDescent="0.2">
      <c r="A922" s="3" t="s">
        <v>932</v>
      </c>
      <c r="B922" s="4">
        <v>43389</v>
      </c>
      <c r="C922">
        <v>17</v>
      </c>
      <c r="D922" t="s">
        <v>2072</v>
      </c>
      <c r="E922" t="s">
        <v>10</v>
      </c>
      <c r="F922" t="s">
        <v>11</v>
      </c>
      <c r="G922" t="s">
        <v>2090</v>
      </c>
      <c r="H922">
        <v>399</v>
      </c>
      <c r="I922">
        <v>6</v>
      </c>
      <c r="J922">
        <v>2394</v>
      </c>
    </row>
    <row r="923" spans="1:10" x14ac:dyDescent="0.2">
      <c r="A923" s="3" t="s">
        <v>933</v>
      </c>
      <c r="B923" s="4">
        <v>43389</v>
      </c>
      <c r="C923">
        <v>1</v>
      </c>
      <c r="D923" t="s">
        <v>2067</v>
      </c>
      <c r="E923" t="s">
        <v>4</v>
      </c>
      <c r="F923" t="s">
        <v>5</v>
      </c>
      <c r="G923" t="s">
        <v>2087</v>
      </c>
      <c r="H923">
        <v>289</v>
      </c>
      <c r="I923">
        <v>7</v>
      </c>
      <c r="J923">
        <v>2023</v>
      </c>
    </row>
    <row r="924" spans="1:10" x14ac:dyDescent="0.2">
      <c r="A924" s="3" t="s">
        <v>934</v>
      </c>
      <c r="B924" s="4">
        <v>43389</v>
      </c>
      <c r="C924">
        <v>15</v>
      </c>
      <c r="D924" t="s">
        <v>2085</v>
      </c>
      <c r="E924" t="s">
        <v>32</v>
      </c>
      <c r="F924" t="s">
        <v>2</v>
      </c>
      <c r="G924" t="s">
        <v>2088</v>
      </c>
      <c r="H924">
        <v>159</v>
      </c>
      <c r="I924">
        <v>3</v>
      </c>
      <c r="J924">
        <v>477</v>
      </c>
    </row>
    <row r="925" spans="1:10" x14ac:dyDescent="0.2">
      <c r="A925" s="3" t="s">
        <v>935</v>
      </c>
      <c r="B925" s="4">
        <v>43389</v>
      </c>
      <c r="C925">
        <v>11</v>
      </c>
      <c r="D925" t="s">
        <v>2066</v>
      </c>
      <c r="E925" t="s">
        <v>1</v>
      </c>
      <c r="F925" t="s">
        <v>2</v>
      </c>
      <c r="G925" t="s">
        <v>2087</v>
      </c>
      <c r="H925">
        <v>289</v>
      </c>
      <c r="I925">
        <v>9</v>
      </c>
      <c r="J925">
        <v>2601</v>
      </c>
    </row>
    <row r="926" spans="1:10" x14ac:dyDescent="0.2">
      <c r="A926" s="3" t="s">
        <v>936</v>
      </c>
      <c r="B926" s="4">
        <v>43389</v>
      </c>
      <c r="C926">
        <v>12</v>
      </c>
      <c r="D926" t="s">
        <v>2082</v>
      </c>
      <c r="E926" t="s">
        <v>1</v>
      </c>
      <c r="F926" t="s">
        <v>2</v>
      </c>
      <c r="G926" t="s">
        <v>2086</v>
      </c>
      <c r="H926">
        <v>199</v>
      </c>
      <c r="I926">
        <v>7</v>
      </c>
      <c r="J926">
        <v>1393</v>
      </c>
    </row>
    <row r="927" spans="1:10" x14ac:dyDescent="0.2">
      <c r="A927" s="3" t="s">
        <v>937</v>
      </c>
      <c r="B927" s="4">
        <v>43390</v>
      </c>
      <c r="C927">
        <v>1</v>
      </c>
      <c r="D927" t="s">
        <v>2067</v>
      </c>
      <c r="E927" t="s">
        <v>36</v>
      </c>
      <c r="F927" t="s">
        <v>5</v>
      </c>
      <c r="G927" t="s">
        <v>2086</v>
      </c>
      <c r="H927">
        <v>199</v>
      </c>
      <c r="I927">
        <v>0</v>
      </c>
      <c r="J927">
        <v>0</v>
      </c>
    </row>
    <row r="928" spans="1:10" x14ac:dyDescent="0.2">
      <c r="A928" s="3" t="s">
        <v>938</v>
      </c>
      <c r="B928" s="4">
        <v>43390</v>
      </c>
      <c r="C928">
        <v>8</v>
      </c>
      <c r="D928" t="s">
        <v>2076</v>
      </c>
      <c r="E928" t="s">
        <v>20</v>
      </c>
      <c r="F928" t="s">
        <v>8</v>
      </c>
      <c r="G928" t="s">
        <v>2086</v>
      </c>
      <c r="H928">
        <v>199</v>
      </c>
      <c r="I928">
        <v>8</v>
      </c>
      <c r="J928">
        <v>1592</v>
      </c>
    </row>
    <row r="929" spans="1:10" x14ac:dyDescent="0.2">
      <c r="A929" s="3" t="s">
        <v>939</v>
      </c>
      <c r="B929" s="4">
        <v>43390</v>
      </c>
      <c r="C929">
        <v>20</v>
      </c>
      <c r="D929" t="s">
        <v>2074</v>
      </c>
      <c r="E929" t="s">
        <v>15</v>
      </c>
      <c r="F929" t="s">
        <v>11</v>
      </c>
      <c r="G929" t="s">
        <v>2088</v>
      </c>
      <c r="H929">
        <v>159</v>
      </c>
      <c r="I929">
        <v>8</v>
      </c>
      <c r="J929">
        <v>1272</v>
      </c>
    </row>
    <row r="930" spans="1:10" x14ac:dyDescent="0.2">
      <c r="A930" s="3" t="s">
        <v>940</v>
      </c>
      <c r="B930" s="4">
        <v>43390</v>
      </c>
      <c r="C930">
        <v>14</v>
      </c>
      <c r="D930" t="s">
        <v>2073</v>
      </c>
      <c r="E930" t="s">
        <v>32</v>
      </c>
      <c r="F930" t="s">
        <v>2</v>
      </c>
      <c r="G930" t="s">
        <v>2088</v>
      </c>
      <c r="H930">
        <v>159</v>
      </c>
      <c r="I930">
        <v>5</v>
      </c>
      <c r="J930">
        <v>795</v>
      </c>
    </row>
    <row r="931" spans="1:10" x14ac:dyDescent="0.2">
      <c r="A931" s="3" t="s">
        <v>941</v>
      </c>
      <c r="B931" s="4">
        <v>43390</v>
      </c>
      <c r="C931">
        <v>10</v>
      </c>
      <c r="D931" t="s">
        <v>2080</v>
      </c>
      <c r="E931" t="s">
        <v>20</v>
      </c>
      <c r="F931" t="s">
        <v>8</v>
      </c>
      <c r="G931" t="s">
        <v>2086</v>
      </c>
      <c r="H931">
        <v>199</v>
      </c>
      <c r="I931">
        <v>3</v>
      </c>
      <c r="J931">
        <v>597</v>
      </c>
    </row>
    <row r="932" spans="1:10" x14ac:dyDescent="0.2">
      <c r="A932" s="3" t="s">
        <v>942</v>
      </c>
      <c r="B932" s="4">
        <v>43391</v>
      </c>
      <c r="C932">
        <v>17</v>
      </c>
      <c r="D932" t="s">
        <v>2072</v>
      </c>
      <c r="E932" t="s">
        <v>15</v>
      </c>
      <c r="F932" t="s">
        <v>11</v>
      </c>
      <c r="G932" t="s">
        <v>2090</v>
      </c>
      <c r="H932">
        <v>399</v>
      </c>
      <c r="I932">
        <v>0</v>
      </c>
      <c r="J932">
        <v>0</v>
      </c>
    </row>
    <row r="933" spans="1:10" x14ac:dyDescent="0.2">
      <c r="A933" s="3" t="s">
        <v>943</v>
      </c>
      <c r="B933" s="4">
        <v>43392</v>
      </c>
      <c r="C933">
        <v>5</v>
      </c>
      <c r="D933" t="s">
        <v>2081</v>
      </c>
      <c r="E933" t="s">
        <v>36</v>
      </c>
      <c r="F933" t="s">
        <v>5</v>
      </c>
      <c r="G933" t="s">
        <v>2086</v>
      </c>
      <c r="H933">
        <v>199</v>
      </c>
      <c r="I933">
        <v>6</v>
      </c>
      <c r="J933">
        <v>1194</v>
      </c>
    </row>
    <row r="934" spans="1:10" x14ac:dyDescent="0.2">
      <c r="A934" s="3" t="s">
        <v>944</v>
      </c>
      <c r="B934" s="4">
        <v>43392</v>
      </c>
      <c r="C934">
        <v>10</v>
      </c>
      <c r="D934" t="s">
        <v>2080</v>
      </c>
      <c r="E934" t="s">
        <v>20</v>
      </c>
      <c r="F934" t="s">
        <v>8</v>
      </c>
      <c r="G934" t="s">
        <v>2088</v>
      </c>
      <c r="H934">
        <v>159</v>
      </c>
      <c r="I934">
        <v>6</v>
      </c>
      <c r="J934">
        <v>954</v>
      </c>
    </row>
    <row r="935" spans="1:10" x14ac:dyDescent="0.2">
      <c r="A935" s="3" t="s">
        <v>945</v>
      </c>
      <c r="B935" s="4">
        <v>43393</v>
      </c>
      <c r="C935">
        <v>17</v>
      </c>
      <c r="D935" t="s">
        <v>2072</v>
      </c>
      <c r="E935" t="s">
        <v>15</v>
      </c>
      <c r="F935" t="s">
        <v>11</v>
      </c>
      <c r="G935" t="s">
        <v>2088</v>
      </c>
      <c r="H935">
        <v>159</v>
      </c>
      <c r="I935">
        <v>1</v>
      </c>
      <c r="J935">
        <v>159</v>
      </c>
    </row>
    <row r="936" spans="1:10" x14ac:dyDescent="0.2">
      <c r="A936" s="3" t="s">
        <v>946</v>
      </c>
      <c r="B936" s="4">
        <v>43393</v>
      </c>
      <c r="C936">
        <v>18</v>
      </c>
      <c r="D936" t="s">
        <v>2069</v>
      </c>
      <c r="E936" t="s">
        <v>10</v>
      </c>
      <c r="F936" t="s">
        <v>11</v>
      </c>
      <c r="G936" t="s">
        <v>2087</v>
      </c>
      <c r="H936">
        <v>289</v>
      </c>
      <c r="I936">
        <v>5</v>
      </c>
      <c r="J936">
        <v>1445</v>
      </c>
    </row>
    <row r="937" spans="1:10" x14ac:dyDescent="0.2">
      <c r="A937" s="3" t="s">
        <v>947</v>
      </c>
      <c r="B937" s="4">
        <v>43393</v>
      </c>
      <c r="C937">
        <v>2</v>
      </c>
      <c r="D937" t="s">
        <v>2084</v>
      </c>
      <c r="E937" t="s">
        <v>4</v>
      </c>
      <c r="F937" t="s">
        <v>5</v>
      </c>
      <c r="G937" t="s">
        <v>2089</v>
      </c>
      <c r="H937">
        <v>69</v>
      </c>
      <c r="I937">
        <v>8</v>
      </c>
      <c r="J937">
        <v>552</v>
      </c>
    </row>
    <row r="938" spans="1:10" x14ac:dyDescent="0.2">
      <c r="A938" s="3" t="s">
        <v>948</v>
      </c>
      <c r="B938" s="4">
        <v>43394</v>
      </c>
      <c r="C938">
        <v>17</v>
      </c>
      <c r="D938" t="s">
        <v>2072</v>
      </c>
      <c r="E938" t="s">
        <v>10</v>
      </c>
      <c r="F938" t="s">
        <v>11</v>
      </c>
      <c r="G938" t="s">
        <v>2089</v>
      </c>
      <c r="H938">
        <v>69</v>
      </c>
      <c r="I938">
        <v>5</v>
      </c>
      <c r="J938">
        <v>345</v>
      </c>
    </row>
    <row r="939" spans="1:10" x14ac:dyDescent="0.2">
      <c r="A939" s="3" t="s">
        <v>949</v>
      </c>
      <c r="B939" s="4">
        <v>43395</v>
      </c>
      <c r="C939">
        <v>10</v>
      </c>
      <c r="D939" t="s">
        <v>2080</v>
      </c>
      <c r="E939" t="s">
        <v>7</v>
      </c>
      <c r="F939" t="s">
        <v>8</v>
      </c>
      <c r="G939" t="s">
        <v>2090</v>
      </c>
      <c r="H939">
        <v>399</v>
      </c>
      <c r="I939">
        <v>0</v>
      </c>
      <c r="J939">
        <v>0</v>
      </c>
    </row>
    <row r="940" spans="1:10" x14ac:dyDescent="0.2">
      <c r="A940" s="3" t="s">
        <v>950</v>
      </c>
      <c r="B940" s="4">
        <v>43395</v>
      </c>
      <c r="C940">
        <v>1</v>
      </c>
      <c r="D940" t="s">
        <v>2067</v>
      </c>
      <c r="E940" t="s">
        <v>36</v>
      </c>
      <c r="F940" t="s">
        <v>5</v>
      </c>
      <c r="G940" t="s">
        <v>2087</v>
      </c>
      <c r="H940">
        <v>289</v>
      </c>
      <c r="I940">
        <v>7</v>
      </c>
      <c r="J940">
        <v>2023</v>
      </c>
    </row>
    <row r="941" spans="1:10" x14ac:dyDescent="0.2">
      <c r="A941" s="3" t="s">
        <v>951</v>
      </c>
      <c r="B941" s="4">
        <v>43395</v>
      </c>
      <c r="C941">
        <v>5</v>
      </c>
      <c r="D941" t="s">
        <v>2081</v>
      </c>
      <c r="E941" t="s">
        <v>4</v>
      </c>
      <c r="F941" t="s">
        <v>5</v>
      </c>
      <c r="G941" t="s">
        <v>2086</v>
      </c>
      <c r="H941">
        <v>199</v>
      </c>
      <c r="I941">
        <v>5</v>
      </c>
      <c r="J941">
        <v>995</v>
      </c>
    </row>
    <row r="942" spans="1:10" x14ac:dyDescent="0.2">
      <c r="A942" s="3" t="s">
        <v>952</v>
      </c>
      <c r="B942" s="4">
        <v>43395</v>
      </c>
      <c r="C942">
        <v>20</v>
      </c>
      <c r="D942" t="s">
        <v>2074</v>
      </c>
      <c r="E942" t="s">
        <v>10</v>
      </c>
      <c r="F942" t="s">
        <v>11</v>
      </c>
      <c r="G942" t="s">
        <v>2088</v>
      </c>
      <c r="H942">
        <v>159</v>
      </c>
      <c r="I942">
        <v>5</v>
      </c>
      <c r="J942">
        <v>795</v>
      </c>
    </row>
    <row r="943" spans="1:10" x14ac:dyDescent="0.2">
      <c r="A943" s="3" t="s">
        <v>953</v>
      </c>
      <c r="B943" s="4">
        <v>43395</v>
      </c>
      <c r="C943">
        <v>1</v>
      </c>
      <c r="D943" t="s">
        <v>2067</v>
      </c>
      <c r="E943" t="s">
        <v>4</v>
      </c>
      <c r="F943" t="s">
        <v>5</v>
      </c>
      <c r="G943" t="s">
        <v>2090</v>
      </c>
      <c r="H943">
        <v>399</v>
      </c>
      <c r="I943">
        <v>8</v>
      </c>
      <c r="J943">
        <v>3192</v>
      </c>
    </row>
    <row r="944" spans="1:10" x14ac:dyDescent="0.2">
      <c r="A944" s="3" t="s">
        <v>954</v>
      </c>
      <c r="B944" s="4">
        <v>43395</v>
      </c>
      <c r="C944">
        <v>6</v>
      </c>
      <c r="D944" t="s">
        <v>2077</v>
      </c>
      <c r="E944" t="s">
        <v>7</v>
      </c>
      <c r="F944" t="s">
        <v>8</v>
      </c>
      <c r="G944" t="s">
        <v>2088</v>
      </c>
      <c r="H944">
        <v>159</v>
      </c>
      <c r="I944">
        <v>6</v>
      </c>
      <c r="J944">
        <v>954</v>
      </c>
    </row>
    <row r="945" spans="1:10" x14ac:dyDescent="0.2">
      <c r="A945" s="3" t="s">
        <v>955</v>
      </c>
      <c r="B945" s="4">
        <v>43396</v>
      </c>
      <c r="C945">
        <v>4</v>
      </c>
      <c r="D945" t="s">
        <v>2078</v>
      </c>
      <c r="E945" t="s">
        <v>36</v>
      </c>
      <c r="F945" t="s">
        <v>5</v>
      </c>
      <c r="G945" t="s">
        <v>2090</v>
      </c>
      <c r="H945">
        <v>399</v>
      </c>
      <c r="I945">
        <v>1</v>
      </c>
      <c r="J945">
        <v>399</v>
      </c>
    </row>
    <row r="946" spans="1:10" x14ac:dyDescent="0.2">
      <c r="A946" s="3" t="s">
        <v>956</v>
      </c>
      <c r="B946" s="4">
        <v>43397</v>
      </c>
      <c r="C946">
        <v>17</v>
      </c>
      <c r="D946" t="s">
        <v>2072</v>
      </c>
      <c r="E946" t="s">
        <v>15</v>
      </c>
      <c r="F946" t="s">
        <v>11</v>
      </c>
      <c r="G946" t="s">
        <v>2086</v>
      </c>
      <c r="H946">
        <v>199</v>
      </c>
      <c r="I946">
        <v>5</v>
      </c>
      <c r="J946">
        <v>995</v>
      </c>
    </row>
    <row r="947" spans="1:10" x14ac:dyDescent="0.2">
      <c r="A947" s="3" t="s">
        <v>957</v>
      </c>
      <c r="B947" s="4">
        <v>43398</v>
      </c>
      <c r="C947">
        <v>1</v>
      </c>
      <c r="D947" t="s">
        <v>2067</v>
      </c>
      <c r="E947" t="s">
        <v>4</v>
      </c>
      <c r="F947" t="s">
        <v>5</v>
      </c>
      <c r="G947" t="s">
        <v>2086</v>
      </c>
      <c r="H947">
        <v>199</v>
      </c>
      <c r="I947">
        <v>1</v>
      </c>
      <c r="J947">
        <v>199</v>
      </c>
    </row>
    <row r="948" spans="1:10" x14ac:dyDescent="0.2">
      <c r="A948" s="3" t="s">
        <v>958</v>
      </c>
      <c r="B948" s="4">
        <v>43398</v>
      </c>
      <c r="C948">
        <v>15</v>
      </c>
      <c r="D948" t="s">
        <v>2085</v>
      </c>
      <c r="E948" t="s">
        <v>1</v>
      </c>
      <c r="F948" t="s">
        <v>2</v>
      </c>
      <c r="G948" t="s">
        <v>2089</v>
      </c>
      <c r="H948">
        <v>69</v>
      </c>
      <c r="I948">
        <v>4</v>
      </c>
      <c r="J948">
        <v>276</v>
      </c>
    </row>
    <row r="949" spans="1:10" x14ac:dyDescent="0.2">
      <c r="A949" s="3" t="s">
        <v>959</v>
      </c>
      <c r="B949" s="4">
        <v>43398</v>
      </c>
      <c r="C949">
        <v>9</v>
      </c>
      <c r="D949" t="s">
        <v>2068</v>
      </c>
      <c r="E949" t="s">
        <v>20</v>
      </c>
      <c r="F949" t="s">
        <v>8</v>
      </c>
      <c r="G949" t="s">
        <v>2086</v>
      </c>
      <c r="H949">
        <v>199</v>
      </c>
      <c r="I949">
        <v>5</v>
      </c>
      <c r="J949">
        <v>995</v>
      </c>
    </row>
    <row r="950" spans="1:10" x14ac:dyDescent="0.2">
      <c r="A950" s="3" t="s">
        <v>960</v>
      </c>
      <c r="B950" s="4">
        <v>43399</v>
      </c>
      <c r="C950">
        <v>6</v>
      </c>
      <c r="D950" t="s">
        <v>2077</v>
      </c>
      <c r="E950" t="s">
        <v>20</v>
      </c>
      <c r="F950" t="s">
        <v>8</v>
      </c>
      <c r="G950" t="s">
        <v>2090</v>
      </c>
      <c r="H950">
        <v>399</v>
      </c>
      <c r="I950">
        <v>5</v>
      </c>
      <c r="J950">
        <v>1995</v>
      </c>
    </row>
    <row r="951" spans="1:10" x14ac:dyDescent="0.2">
      <c r="A951" s="3" t="s">
        <v>961</v>
      </c>
      <c r="B951" s="4">
        <v>43399</v>
      </c>
      <c r="C951">
        <v>20</v>
      </c>
      <c r="D951" t="s">
        <v>2074</v>
      </c>
      <c r="E951" t="s">
        <v>10</v>
      </c>
      <c r="F951" t="s">
        <v>11</v>
      </c>
      <c r="G951" t="s">
        <v>2089</v>
      </c>
      <c r="H951">
        <v>69</v>
      </c>
      <c r="I951">
        <v>8</v>
      </c>
      <c r="J951">
        <v>552</v>
      </c>
    </row>
    <row r="952" spans="1:10" x14ac:dyDescent="0.2">
      <c r="A952" s="3" t="s">
        <v>962</v>
      </c>
      <c r="B952" s="4">
        <v>43400</v>
      </c>
      <c r="C952">
        <v>17</v>
      </c>
      <c r="D952" t="s">
        <v>2072</v>
      </c>
      <c r="E952" t="s">
        <v>15</v>
      </c>
      <c r="F952" t="s">
        <v>11</v>
      </c>
      <c r="G952" t="s">
        <v>2086</v>
      </c>
      <c r="H952">
        <v>199</v>
      </c>
      <c r="I952">
        <v>1</v>
      </c>
      <c r="J952">
        <v>199</v>
      </c>
    </row>
    <row r="953" spans="1:10" x14ac:dyDescent="0.2">
      <c r="A953" s="3" t="s">
        <v>963</v>
      </c>
      <c r="B953" s="4">
        <v>43400</v>
      </c>
      <c r="C953">
        <v>6</v>
      </c>
      <c r="D953" t="s">
        <v>2077</v>
      </c>
      <c r="E953" t="s">
        <v>20</v>
      </c>
      <c r="F953" t="s">
        <v>8</v>
      </c>
      <c r="G953" t="s">
        <v>2090</v>
      </c>
      <c r="H953">
        <v>399</v>
      </c>
      <c r="I953">
        <v>7</v>
      </c>
      <c r="J953">
        <v>2793</v>
      </c>
    </row>
    <row r="954" spans="1:10" x14ac:dyDescent="0.2">
      <c r="A954" s="3" t="s">
        <v>964</v>
      </c>
      <c r="B954" s="4">
        <v>43400</v>
      </c>
      <c r="C954">
        <v>3</v>
      </c>
      <c r="D954" t="s">
        <v>2075</v>
      </c>
      <c r="E954" t="s">
        <v>36</v>
      </c>
      <c r="F954" t="s">
        <v>5</v>
      </c>
      <c r="G954" t="s">
        <v>2086</v>
      </c>
      <c r="H954">
        <v>199</v>
      </c>
      <c r="I954">
        <v>1</v>
      </c>
      <c r="J954">
        <v>199</v>
      </c>
    </row>
    <row r="955" spans="1:10" x14ac:dyDescent="0.2">
      <c r="A955" s="3" t="s">
        <v>965</v>
      </c>
      <c r="B955" s="4">
        <v>43400</v>
      </c>
      <c r="C955">
        <v>4</v>
      </c>
      <c r="D955" t="s">
        <v>2078</v>
      </c>
      <c r="E955" t="s">
        <v>4</v>
      </c>
      <c r="F955" t="s">
        <v>5</v>
      </c>
      <c r="G955" t="s">
        <v>2086</v>
      </c>
      <c r="H955">
        <v>199</v>
      </c>
      <c r="I955">
        <v>8</v>
      </c>
      <c r="J955">
        <v>1592</v>
      </c>
    </row>
    <row r="956" spans="1:10" x14ac:dyDescent="0.2">
      <c r="A956" s="3" t="s">
        <v>966</v>
      </c>
      <c r="B956" s="4">
        <v>43401</v>
      </c>
      <c r="C956">
        <v>10</v>
      </c>
      <c r="D956" t="s">
        <v>2080</v>
      </c>
      <c r="E956" t="s">
        <v>7</v>
      </c>
      <c r="F956" t="s">
        <v>8</v>
      </c>
      <c r="G956" t="s">
        <v>2086</v>
      </c>
      <c r="H956">
        <v>199</v>
      </c>
      <c r="I956">
        <v>0</v>
      </c>
      <c r="J956">
        <v>0</v>
      </c>
    </row>
    <row r="957" spans="1:10" x14ac:dyDescent="0.2">
      <c r="A957" s="3" t="s">
        <v>967</v>
      </c>
      <c r="B957" s="4">
        <v>43402</v>
      </c>
      <c r="C957">
        <v>6</v>
      </c>
      <c r="D957" t="s">
        <v>2077</v>
      </c>
      <c r="E957" t="s">
        <v>7</v>
      </c>
      <c r="F957" t="s">
        <v>8</v>
      </c>
      <c r="G957" t="s">
        <v>2088</v>
      </c>
      <c r="H957">
        <v>159</v>
      </c>
      <c r="I957">
        <v>4</v>
      </c>
      <c r="J957">
        <v>636</v>
      </c>
    </row>
    <row r="958" spans="1:10" x14ac:dyDescent="0.2">
      <c r="A958" s="3" t="s">
        <v>968</v>
      </c>
      <c r="B958" s="4">
        <v>43402</v>
      </c>
      <c r="C958">
        <v>17</v>
      </c>
      <c r="D958" t="s">
        <v>2072</v>
      </c>
      <c r="E958" t="s">
        <v>15</v>
      </c>
      <c r="F958" t="s">
        <v>11</v>
      </c>
      <c r="G958" t="s">
        <v>2087</v>
      </c>
      <c r="H958">
        <v>289</v>
      </c>
      <c r="I958">
        <v>9</v>
      </c>
      <c r="J958">
        <v>2601</v>
      </c>
    </row>
    <row r="959" spans="1:10" x14ac:dyDescent="0.2">
      <c r="A959" s="3" t="s">
        <v>969</v>
      </c>
      <c r="B959" s="4">
        <v>43402</v>
      </c>
      <c r="C959">
        <v>9</v>
      </c>
      <c r="D959" t="s">
        <v>2068</v>
      </c>
      <c r="E959" t="s">
        <v>7</v>
      </c>
      <c r="F959" t="s">
        <v>8</v>
      </c>
      <c r="G959" t="s">
        <v>2090</v>
      </c>
      <c r="H959">
        <v>399</v>
      </c>
      <c r="I959">
        <v>2</v>
      </c>
      <c r="J959">
        <v>798</v>
      </c>
    </row>
    <row r="960" spans="1:10" x14ac:dyDescent="0.2">
      <c r="A960" s="3" t="s">
        <v>970</v>
      </c>
      <c r="B960" s="4">
        <v>43402</v>
      </c>
      <c r="C960">
        <v>2</v>
      </c>
      <c r="D960" t="s">
        <v>2084</v>
      </c>
      <c r="E960" t="s">
        <v>4</v>
      </c>
      <c r="F960" t="s">
        <v>5</v>
      </c>
      <c r="G960" t="s">
        <v>2089</v>
      </c>
      <c r="H960">
        <v>69</v>
      </c>
      <c r="I960">
        <v>6</v>
      </c>
      <c r="J960">
        <v>414</v>
      </c>
    </row>
    <row r="961" spans="1:10" x14ac:dyDescent="0.2">
      <c r="A961" s="3" t="s">
        <v>971</v>
      </c>
      <c r="B961" s="4">
        <v>43402</v>
      </c>
      <c r="C961">
        <v>9</v>
      </c>
      <c r="D961" t="s">
        <v>2068</v>
      </c>
      <c r="E961" t="s">
        <v>7</v>
      </c>
      <c r="F961" t="s">
        <v>8</v>
      </c>
      <c r="G961" t="s">
        <v>2089</v>
      </c>
      <c r="H961">
        <v>69</v>
      </c>
      <c r="I961">
        <v>6</v>
      </c>
      <c r="J961">
        <v>414</v>
      </c>
    </row>
    <row r="962" spans="1:10" x14ac:dyDescent="0.2">
      <c r="A962" s="3" t="s">
        <v>972</v>
      </c>
      <c r="B962" s="4">
        <v>43402</v>
      </c>
      <c r="C962">
        <v>18</v>
      </c>
      <c r="D962" t="s">
        <v>2069</v>
      </c>
      <c r="E962" t="s">
        <v>15</v>
      </c>
      <c r="F962" t="s">
        <v>11</v>
      </c>
      <c r="G962" t="s">
        <v>2089</v>
      </c>
      <c r="H962">
        <v>69</v>
      </c>
      <c r="I962">
        <v>3</v>
      </c>
      <c r="J962">
        <v>207</v>
      </c>
    </row>
    <row r="963" spans="1:10" x14ac:dyDescent="0.2">
      <c r="A963" s="3" t="s">
        <v>973</v>
      </c>
      <c r="B963" s="4">
        <v>43402</v>
      </c>
      <c r="C963">
        <v>9</v>
      </c>
      <c r="D963" t="s">
        <v>2068</v>
      </c>
      <c r="E963" t="s">
        <v>7</v>
      </c>
      <c r="F963" t="s">
        <v>8</v>
      </c>
      <c r="G963" t="s">
        <v>2089</v>
      </c>
      <c r="H963">
        <v>69</v>
      </c>
      <c r="I963">
        <v>2</v>
      </c>
      <c r="J963">
        <v>138</v>
      </c>
    </row>
    <row r="964" spans="1:10" x14ac:dyDescent="0.2">
      <c r="A964" s="3" t="s">
        <v>974</v>
      </c>
      <c r="B964" s="4">
        <v>43402</v>
      </c>
      <c r="C964">
        <v>14</v>
      </c>
      <c r="D964" t="s">
        <v>2073</v>
      </c>
      <c r="E964" t="s">
        <v>1</v>
      </c>
      <c r="F964" t="s">
        <v>2</v>
      </c>
      <c r="G964" t="s">
        <v>2088</v>
      </c>
      <c r="H964">
        <v>159</v>
      </c>
      <c r="I964">
        <v>1</v>
      </c>
      <c r="J964">
        <v>159</v>
      </c>
    </row>
    <row r="965" spans="1:10" x14ac:dyDescent="0.2">
      <c r="A965" s="3" t="s">
        <v>975</v>
      </c>
      <c r="B965" s="4">
        <v>43402</v>
      </c>
      <c r="C965">
        <v>7</v>
      </c>
      <c r="D965" t="s">
        <v>2083</v>
      </c>
      <c r="E965" t="s">
        <v>7</v>
      </c>
      <c r="F965" t="s">
        <v>8</v>
      </c>
      <c r="G965" t="s">
        <v>2090</v>
      </c>
      <c r="H965">
        <v>399</v>
      </c>
      <c r="I965">
        <v>2</v>
      </c>
      <c r="J965">
        <v>798</v>
      </c>
    </row>
    <row r="966" spans="1:10" x14ac:dyDescent="0.2">
      <c r="A966" s="3" t="s">
        <v>976</v>
      </c>
      <c r="B966" s="4">
        <v>43402</v>
      </c>
      <c r="C966">
        <v>2</v>
      </c>
      <c r="D966" t="s">
        <v>2084</v>
      </c>
      <c r="E966" t="s">
        <v>36</v>
      </c>
      <c r="F966" t="s">
        <v>5</v>
      </c>
      <c r="G966" t="s">
        <v>2086</v>
      </c>
      <c r="H966">
        <v>199</v>
      </c>
      <c r="I966">
        <v>7</v>
      </c>
      <c r="J966">
        <v>1393</v>
      </c>
    </row>
    <row r="967" spans="1:10" x14ac:dyDescent="0.2">
      <c r="A967" s="3" t="s">
        <v>977</v>
      </c>
      <c r="B967" s="4">
        <v>43402</v>
      </c>
      <c r="C967">
        <v>18</v>
      </c>
      <c r="D967" t="s">
        <v>2069</v>
      </c>
      <c r="E967" t="s">
        <v>15</v>
      </c>
      <c r="F967" t="s">
        <v>11</v>
      </c>
      <c r="G967" t="s">
        <v>2088</v>
      </c>
      <c r="H967">
        <v>159</v>
      </c>
      <c r="I967">
        <v>7</v>
      </c>
      <c r="J967">
        <v>1113</v>
      </c>
    </row>
    <row r="968" spans="1:10" x14ac:dyDescent="0.2">
      <c r="A968" s="3" t="s">
        <v>978</v>
      </c>
      <c r="B968" s="4">
        <v>43403</v>
      </c>
      <c r="C968">
        <v>14</v>
      </c>
      <c r="D968" t="s">
        <v>2073</v>
      </c>
      <c r="E968" t="s">
        <v>32</v>
      </c>
      <c r="F968" t="s">
        <v>2</v>
      </c>
      <c r="G968" t="s">
        <v>2090</v>
      </c>
      <c r="H968">
        <v>399</v>
      </c>
      <c r="I968">
        <v>1</v>
      </c>
      <c r="J968">
        <v>399</v>
      </c>
    </row>
    <row r="969" spans="1:10" x14ac:dyDescent="0.2">
      <c r="A969" s="3" t="s">
        <v>979</v>
      </c>
      <c r="B969" s="4">
        <v>43403</v>
      </c>
      <c r="C969">
        <v>19</v>
      </c>
      <c r="D969" t="s">
        <v>2079</v>
      </c>
      <c r="E969" t="s">
        <v>10</v>
      </c>
      <c r="F969" t="s">
        <v>11</v>
      </c>
      <c r="G969" t="s">
        <v>2089</v>
      </c>
      <c r="H969">
        <v>69</v>
      </c>
      <c r="I969">
        <v>3</v>
      </c>
      <c r="J969">
        <v>207</v>
      </c>
    </row>
    <row r="970" spans="1:10" x14ac:dyDescent="0.2">
      <c r="A970" s="3" t="s">
        <v>980</v>
      </c>
      <c r="B970" s="4">
        <v>43403</v>
      </c>
      <c r="C970">
        <v>7</v>
      </c>
      <c r="D970" t="s">
        <v>2083</v>
      </c>
      <c r="E970" t="s">
        <v>20</v>
      </c>
      <c r="F970" t="s">
        <v>8</v>
      </c>
      <c r="G970" t="s">
        <v>2088</v>
      </c>
      <c r="H970">
        <v>159</v>
      </c>
      <c r="I970">
        <v>1</v>
      </c>
      <c r="J970">
        <v>159</v>
      </c>
    </row>
    <row r="971" spans="1:10" x14ac:dyDescent="0.2">
      <c r="A971" s="3" t="s">
        <v>981</v>
      </c>
      <c r="B971" s="4">
        <v>43404</v>
      </c>
      <c r="C971">
        <v>7</v>
      </c>
      <c r="D971" t="s">
        <v>2083</v>
      </c>
      <c r="E971" t="s">
        <v>20</v>
      </c>
      <c r="F971" t="s">
        <v>8</v>
      </c>
      <c r="G971" t="s">
        <v>2090</v>
      </c>
      <c r="H971">
        <v>399</v>
      </c>
      <c r="I971">
        <v>0</v>
      </c>
      <c r="J971">
        <v>0</v>
      </c>
    </row>
    <row r="972" spans="1:10" x14ac:dyDescent="0.2">
      <c r="A972" s="3" t="s">
        <v>982</v>
      </c>
      <c r="B972" s="4">
        <v>43405</v>
      </c>
      <c r="C972">
        <v>14</v>
      </c>
      <c r="D972" t="s">
        <v>2073</v>
      </c>
      <c r="E972" t="s">
        <v>32</v>
      </c>
      <c r="F972" t="s">
        <v>2</v>
      </c>
      <c r="G972" t="s">
        <v>2086</v>
      </c>
      <c r="H972">
        <v>199</v>
      </c>
      <c r="I972">
        <v>0</v>
      </c>
      <c r="J972">
        <v>0</v>
      </c>
    </row>
    <row r="973" spans="1:10" x14ac:dyDescent="0.2">
      <c r="A973" s="3" t="s">
        <v>983</v>
      </c>
      <c r="B973" s="4">
        <v>43406</v>
      </c>
      <c r="C973">
        <v>19</v>
      </c>
      <c r="D973" t="s">
        <v>2079</v>
      </c>
      <c r="E973" t="s">
        <v>10</v>
      </c>
      <c r="F973" t="s">
        <v>11</v>
      </c>
      <c r="G973" t="s">
        <v>2088</v>
      </c>
      <c r="H973">
        <v>159</v>
      </c>
      <c r="I973">
        <v>4</v>
      </c>
      <c r="J973">
        <v>636</v>
      </c>
    </row>
    <row r="974" spans="1:10" x14ac:dyDescent="0.2">
      <c r="A974" s="3" t="s">
        <v>984</v>
      </c>
      <c r="B974" s="4">
        <v>43407</v>
      </c>
      <c r="C974">
        <v>13</v>
      </c>
      <c r="D974" t="s">
        <v>2071</v>
      </c>
      <c r="E974" t="s">
        <v>1</v>
      </c>
      <c r="F974" t="s">
        <v>2</v>
      </c>
      <c r="G974" t="s">
        <v>2090</v>
      </c>
      <c r="H974">
        <v>399</v>
      </c>
      <c r="I974">
        <v>0</v>
      </c>
      <c r="J974">
        <v>0</v>
      </c>
    </row>
    <row r="975" spans="1:10" x14ac:dyDescent="0.2">
      <c r="A975" s="3" t="s">
        <v>985</v>
      </c>
      <c r="B975" s="4">
        <v>43408</v>
      </c>
      <c r="C975">
        <v>1</v>
      </c>
      <c r="D975" t="s">
        <v>2067</v>
      </c>
      <c r="E975" t="s">
        <v>4</v>
      </c>
      <c r="F975" t="s">
        <v>5</v>
      </c>
      <c r="G975" t="s">
        <v>2089</v>
      </c>
      <c r="H975">
        <v>69</v>
      </c>
      <c r="I975">
        <v>7</v>
      </c>
      <c r="J975">
        <v>483</v>
      </c>
    </row>
    <row r="976" spans="1:10" x14ac:dyDescent="0.2">
      <c r="A976" s="3" t="s">
        <v>986</v>
      </c>
      <c r="B976" s="4">
        <v>43408</v>
      </c>
      <c r="C976">
        <v>13</v>
      </c>
      <c r="D976" t="s">
        <v>2071</v>
      </c>
      <c r="E976" t="s">
        <v>32</v>
      </c>
      <c r="F976" t="s">
        <v>2</v>
      </c>
      <c r="G976" t="s">
        <v>2088</v>
      </c>
      <c r="H976">
        <v>159</v>
      </c>
      <c r="I976">
        <v>2</v>
      </c>
      <c r="J976">
        <v>318</v>
      </c>
    </row>
    <row r="977" spans="1:10" x14ac:dyDescent="0.2">
      <c r="A977" s="3" t="s">
        <v>987</v>
      </c>
      <c r="B977" s="4">
        <v>43408</v>
      </c>
      <c r="C977">
        <v>2</v>
      </c>
      <c r="D977" t="s">
        <v>2084</v>
      </c>
      <c r="E977" t="s">
        <v>36</v>
      </c>
      <c r="F977" t="s">
        <v>5</v>
      </c>
      <c r="G977" t="s">
        <v>2089</v>
      </c>
      <c r="H977">
        <v>69</v>
      </c>
      <c r="I977">
        <v>1</v>
      </c>
      <c r="J977">
        <v>69</v>
      </c>
    </row>
    <row r="978" spans="1:10" x14ac:dyDescent="0.2">
      <c r="A978" s="3" t="s">
        <v>988</v>
      </c>
      <c r="B978" s="4">
        <v>43409</v>
      </c>
      <c r="C978">
        <v>5</v>
      </c>
      <c r="D978" t="s">
        <v>2081</v>
      </c>
      <c r="E978" t="s">
        <v>36</v>
      </c>
      <c r="F978" t="s">
        <v>5</v>
      </c>
      <c r="G978" t="s">
        <v>2086</v>
      </c>
      <c r="H978">
        <v>199</v>
      </c>
      <c r="I978">
        <v>9</v>
      </c>
      <c r="J978">
        <v>1791</v>
      </c>
    </row>
    <row r="979" spans="1:10" x14ac:dyDescent="0.2">
      <c r="A979" s="3" t="s">
        <v>989</v>
      </c>
      <c r="B979" s="4">
        <v>43410</v>
      </c>
      <c r="C979">
        <v>20</v>
      </c>
      <c r="D979" t="s">
        <v>2074</v>
      </c>
      <c r="E979" t="s">
        <v>10</v>
      </c>
      <c r="F979" t="s">
        <v>11</v>
      </c>
      <c r="G979" t="s">
        <v>2088</v>
      </c>
      <c r="H979">
        <v>159</v>
      </c>
      <c r="I979">
        <v>0</v>
      </c>
      <c r="J979">
        <v>0</v>
      </c>
    </row>
    <row r="980" spans="1:10" x14ac:dyDescent="0.2">
      <c r="A980" s="3" t="s">
        <v>990</v>
      </c>
      <c r="B980" s="4">
        <v>43411</v>
      </c>
      <c r="C980">
        <v>16</v>
      </c>
      <c r="D980" t="s">
        <v>2070</v>
      </c>
      <c r="E980" t="s">
        <v>10</v>
      </c>
      <c r="F980" t="s">
        <v>11</v>
      </c>
      <c r="G980" t="s">
        <v>2089</v>
      </c>
      <c r="H980">
        <v>69</v>
      </c>
      <c r="I980">
        <v>9</v>
      </c>
      <c r="J980">
        <v>621</v>
      </c>
    </row>
    <row r="981" spans="1:10" x14ac:dyDescent="0.2">
      <c r="A981" s="3" t="s">
        <v>991</v>
      </c>
      <c r="B981" s="4">
        <v>43411</v>
      </c>
      <c r="C981">
        <v>9</v>
      </c>
      <c r="D981" t="s">
        <v>2068</v>
      </c>
      <c r="E981" t="s">
        <v>20</v>
      </c>
      <c r="F981" t="s">
        <v>8</v>
      </c>
      <c r="G981" t="s">
        <v>2087</v>
      </c>
      <c r="H981">
        <v>289</v>
      </c>
      <c r="I981">
        <v>9</v>
      </c>
      <c r="J981">
        <v>2601</v>
      </c>
    </row>
    <row r="982" spans="1:10" x14ac:dyDescent="0.2">
      <c r="A982" s="3" t="s">
        <v>992</v>
      </c>
      <c r="B982" s="4">
        <v>43411</v>
      </c>
      <c r="C982">
        <v>2</v>
      </c>
      <c r="D982" t="s">
        <v>2084</v>
      </c>
      <c r="E982" t="s">
        <v>4</v>
      </c>
      <c r="F982" t="s">
        <v>5</v>
      </c>
      <c r="G982" t="s">
        <v>2090</v>
      </c>
      <c r="H982">
        <v>399</v>
      </c>
      <c r="I982">
        <v>4</v>
      </c>
      <c r="J982">
        <v>1596</v>
      </c>
    </row>
    <row r="983" spans="1:10" x14ac:dyDescent="0.2">
      <c r="A983" s="3" t="s">
        <v>993</v>
      </c>
      <c r="B983" s="4">
        <v>43412</v>
      </c>
      <c r="C983">
        <v>8</v>
      </c>
      <c r="D983" t="s">
        <v>2076</v>
      </c>
      <c r="E983" t="s">
        <v>20</v>
      </c>
      <c r="F983" t="s">
        <v>8</v>
      </c>
      <c r="G983" t="s">
        <v>2086</v>
      </c>
      <c r="H983">
        <v>199</v>
      </c>
      <c r="I983">
        <v>1</v>
      </c>
      <c r="J983">
        <v>199</v>
      </c>
    </row>
    <row r="984" spans="1:10" x14ac:dyDescent="0.2">
      <c r="A984" s="3" t="s">
        <v>994</v>
      </c>
      <c r="B984" s="4">
        <v>43412</v>
      </c>
      <c r="C984">
        <v>18</v>
      </c>
      <c r="D984" t="s">
        <v>2069</v>
      </c>
      <c r="E984" t="s">
        <v>15</v>
      </c>
      <c r="F984" t="s">
        <v>11</v>
      </c>
      <c r="G984" t="s">
        <v>2090</v>
      </c>
      <c r="H984">
        <v>399</v>
      </c>
      <c r="I984">
        <v>9</v>
      </c>
      <c r="J984">
        <v>3591</v>
      </c>
    </row>
    <row r="985" spans="1:10" x14ac:dyDescent="0.2">
      <c r="A985" s="3" t="s">
        <v>995</v>
      </c>
      <c r="B985" s="4">
        <v>43412</v>
      </c>
      <c r="C985">
        <v>12</v>
      </c>
      <c r="D985" t="s">
        <v>2082</v>
      </c>
      <c r="E985" t="s">
        <v>1</v>
      </c>
      <c r="F985" t="s">
        <v>2</v>
      </c>
      <c r="G985" t="s">
        <v>2089</v>
      </c>
      <c r="H985">
        <v>69</v>
      </c>
      <c r="I985">
        <v>0</v>
      </c>
      <c r="J985">
        <v>0</v>
      </c>
    </row>
    <row r="986" spans="1:10" x14ac:dyDescent="0.2">
      <c r="A986" s="3" t="s">
        <v>996</v>
      </c>
      <c r="B986" s="4">
        <v>43412</v>
      </c>
      <c r="C986">
        <v>10</v>
      </c>
      <c r="D986" t="s">
        <v>2080</v>
      </c>
      <c r="E986" t="s">
        <v>7</v>
      </c>
      <c r="F986" t="s">
        <v>8</v>
      </c>
      <c r="G986" t="s">
        <v>2088</v>
      </c>
      <c r="H986">
        <v>159</v>
      </c>
      <c r="I986">
        <v>9</v>
      </c>
      <c r="J986">
        <v>1431</v>
      </c>
    </row>
    <row r="987" spans="1:10" x14ac:dyDescent="0.2">
      <c r="A987" s="3" t="s">
        <v>997</v>
      </c>
      <c r="B987" s="4">
        <v>43412</v>
      </c>
      <c r="C987">
        <v>9</v>
      </c>
      <c r="D987" t="s">
        <v>2068</v>
      </c>
      <c r="E987" t="s">
        <v>20</v>
      </c>
      <c r="F987" t="s">
        <v>8</v>
      </c>
      <c r="G987" t="s">
        <v>2088</v>
      </c>
      <c r="H987">
        <v>159</v>
      </c>
      <c r="I987">
        <v>7</v>
      </c>
      <c r="J987">
        <v>1113</v>
      </c>
    </row>
    <row r="988" spans="1:10" x14ac:dyDescent="0.2">
      <c r="A988" s="3" t="s">
        <v>998</v>
      </c>
      <c r="B988" s="4">
        <v>43413</v>
      </c>
      <c r="C988">
        <v>8</v>
      </c>
      <c r="D988" t="s">
        <v>2076</v>
      </c>
      <c r="E988" t="s">
        <v>7</v>
      </c>
      <c r="F988" t="s">
        <v>8</v>
      </c>
      <c r="G988" t="s">
        <v>2086</v>
      </c>
      <c r="H988">
        <v>199</v>
      </c>
      <c r="I988">
        <v>7</v>
      </c>
      <c r="J988">
        <v>1393</v>
      </c>
    </row>
    <row r="989" spans="1:10" x14ac:dyDescent="0.2">
      <c r="A989" s="3" t="s">
        <v>999</v>
      </c>
      <c r="B989" s="4">
        <v>43413</v>
      </c>
      <c r="C989">
        <v>17</v>
      </c>
      <c r="D989" t="s">
        <v>2072</v>
      </c>
      <c r="E989" t="s">
        <v>10</v>
      </c>
      <c r="F989" t="s">
        <v>11</v>
      </c>
      <c r="G989" t="s">
        <v>2086</v>
      </c>
      <c r="H989">
        <v>199</v>
      </c>
      <c r="I989">
        <v>2</v>
      </c>
      <c r="J989">
        <v>398</v>
      </c>
    </row>
    <row r="990" spans="1:10" x14ac:dyDescent="0.2">
      <c r="A990" s="3" t="s">
        <v>1000</v>
      </c>
      <c r="B990" s="4">
        <v>43413</v>
      </c>
      <c r="C990">
        <v>4</v>
      </c>
      <c r="D990" t="s">
        <v>2078</v>
      </c>
      <c r="E990" t="s">
        <v>4</v>
      </c>
      <c r="F990" t="s">
        <v>5</v>
      </c>
      <c r="G990" t="s">
        <v>2088</v>
      </c>
      <c r="H990">
        <v>159</v>
      </c>
      <c r="I990">
        <v>9</v>
      </c>
      <c r="J990">
        <v>1431</v>
      </c>
    </row>
    <row r="991" spans="1:10" x14ac:dyDescent="0.2">
      <c r="A991" s="3" t="s">
        <v>1001</v>
      </c>
      <c r="B991" s="4">
        <v>43413</v>
      </c>
      <c r="C991">
        <v>16</v>
      </c>
      <c r="D991" t="s">
        <v>2070</v>
      </c>
      <c r="E991" t="s">
        <v>15</v>
      </c>
      <c r="F991" t="s">
        <v>11</v>
      </c>
      <c r="G991" t="s">
        <v>2087</v>
      </c>
      <c r="H991">
        <v>289</v>
      </c>
      <c r="I991">
        <v>4</v>
      </c>
      <c r="J991">
        <v>1156</v>
      </c>
    </row>
    <row r="992" spans="1:10" x14ac:dyDescent="0.2">
      <c r="A992" s="3" t="s">
        <v>1002</v>
      </c>
      <c r="B992" s="4">
        <v>43413</v>
      </c>
      <c r="C992">
        <v>18</v>
      </c>
      <c r="D992" t="s">
        <v>2069</v>
      </c>
      <c r="E992" t="s">
        <v>10</v>
      </c>
      <c r="F992" t="s">
        <v>11</v>
      </c>
      <c r="G992" t="s">
        <v>2090</v>
      </c>
      <c r="H992">
        <v>399</v>
      </c>
      <c r="I992">
        <v>9</v>
      </c>
      <c r="J992">
        <v>3591</v>
      </c>
    </row>
    <row r="993" spans="1:10" x14ac:dyDescent="0.2">
      <c r="A993" s="3" t="s">
        <v>1003</v>
      </c>
      <c r="B993" s="4">
        <v>43414</v>
      </c>
      <c r="C993">
        <v>19</v>
      </c>
      <c r="D993" t="s">
        <v>2079</v>
      </c>
      <c r="E993" t="s">
        <v>15</v>
      </c>
      <c r="F993" t="s">
        <v>11</v>
      </c>
      <c r="G993" t="s">
        <v>2086</v>
      </c>
      <c r="H993">
        <v>199</v>
      </c>
      <c r="I993">
        <v>8</v>
      </c>
      <c r="J993">
        <v>1592</v>
      </c>
    </row>
    <row r="994" spans="1:10" x14ac:dyDescent="0.2">
      <c r="A994" s="3" t="s">
        <v>1004</v>
      </c>
      <c r="B994" s="4">
        <v>43414</v>
      </c>
      <c r="C994">
        <v>10</v>
      </c>
      <c r="D994" t="s">
        <v>2080</v>
      </c>
      <c r="E994" t="s">
        <v>20</v>
      </c>
      <c r="F994" t="s">
        <v>8</v>
      </c>
      <c r="G994" t="s">
        <v>2090</v>
      </c>
      <c r="H994">
        <v>399</v>
      </c>
      <c r="I994">
        <v>6</v>
      </c>
      <c r="J994">
        <v>2394</v>
      </c>
    </row>
    <row r="995" spans="1:10" x14ac:dyDescent="0.2">
      <c r="A995" s="3" t="s">
        <v>1005</v>
      </c>
      <c r="B995" s="4">
        <v>43414</v>
      </c>
      <c r="C995">
        <v>5</v>
      </c>
      <c r="D995" t="s">
        <v>2081</v>
      </c>
      <c r="E995" t="s">
        <v>4</v>
      </c>
      <c r="F995" t="s">
        <v>5</v>
      </c>
      <c r="G995" t="s">
        <v>2088</v>
      </c>
      <c r="H995">
        <v>159</v>
      </c>
      <c r="I995">
        <v>4</v>
      </c>
      <c r="J995">
        <v>636</v>
      </c>
    </row>
    <row r="996" spans="1:10" x14ac:dyDescent="0.2">
      <c r="A996" s="3" t="s">
        <v>1006</v>
      </c>
      <c r="B996" s="4">
        <v>43415</v>
      </c>
      <c r="C996">
        <v>10</v>
      </c>
      <c r="D996" t="s">
        <v>2080</v>
      </c>
      <c r="E996" t="s">
        <v>7</v>
      </c>
      <c r="F996" t="s">
        <v>8</v>
      </c>
      <c r="G996" t="s">
        <v>2089</v>
      </c>
      <c r="H996">
        <v>69</v>
      </c>
      <c r="I996">
        <v>1</v>
      </c>
      <c r="J996">
        <v>69</v>
      </c>
    </row>
    <row r="997" spans="1:10" x14ac:dyDescent="0.2">
      <c r="A997" s="3" t="s">
        <v>1007</v>
      </c>
      <c r="B997" s="4">
        <v>43415</v>
      </c>
      <c r="C997">
        <v>7</v>
      </c>
      <c r="D997" t="s">
        <v>2083</v>
      </c>
      <c r="E997" t="s">
        <v>7</v>
      </c>
      <c r="F997" t="s">
        <v>8</v>
      </c>
      <c r="G997" t="s">
        <v>2086</v>
      </c>
      <c r="H997">
        <v>199</v>
      </c>
      <c r="I997">
        <v>0</v>
      </c>
      <c r="J997">
        <v>0</v>
      </c>
    </row>
    <row r="998" spans="1:10" x14ac:dyDescent="0.2">
      <c r="A998" s="3" t="s">
        <v>1008</v>
      </c>
      <c r="B998" s="4">
        <v>43415</v>
      </c>
      <c r="C998">
        <v>13</v>
      </c>
      <c r="D998" t="s">
        <v>2071</v>
      </c>
      <c r="E998" t="s">
        <v>32</v>
      </c>
      <c r="F998" t="s">
        <v>2</v>
      </c>
      <c r="G998" t="s">
        <v>2086</v>
      </c>
      <c r="H998">
        <v>199</v>
      </c>
      <c r="I998">
        <v>9</v>
      </c>
      <c r="J998">
        <v>1791</v>
      </c>
    </row>
    <row r="999" spans="1:10" x14ac:dyDescent="0.2">
      <c r="A999" s="3" t="s">
        <v>1009</v>
      </c>
      <c r="B999" s="4">
        <v>43416</v>
      </c>
      <c r="C999">
        <v>14</v>
      </c>
      <c r="D999" t="s">
        <v>2073</v>
      </c>
      <c r="E999" t="s">
        <v>32</v>
      </c>
      <c r="F999" t="s">
        <v>2</v>
      </c>
      <c r="G999" t="s">
        <v>2086</v>
      </c>
      <c r="H999">
        <v>199</v>
      </c>
      <c r="I999">
        <v>5</v>
      </c>
      <c r="J999">
        <v>995</v>
      </c>
    </row>
    <row r="1000" spans="1:10" x14ac:dyDescent="0.2">
      <c r="A1000" s="3" t="s">
        <v>1010</v>
      </c>
      <c r="B1000" s="4">
        <v>43417</v>
      </c>
      <c r="C1000">
        <v>2</v>
      </c>
      <c r="D1000" t="s">
        <v>2084</v>
      </c>
      <c r="E1000" t="s">
        <v>4</v>
      </c>
      <c r="F1000" t="s">
        <v>5</v>
      </c>
      <c r="G1000" t="s">
        <v>2086</v>
      </c>
      <c r="H1000">
        <v>199</v>
      </c>
      <c r="I1000">
        <v>3</v>
      </c>
      <c r="J1000">
        <v>597</v>
      </c>
    </row>
    <row r="1001" spans="1:10" x14ac:dyDescent="0.2">
      <c r="A1001" s="3" t="s">
        <v>1011</v>
      </c>
      <c r="B1001" s="4">
        <v>43418</v>
      </c>
      <c r="C1001">
        <v>1</v>
      </c>
      <c r="D1001" t="s">
        <v>2067</v>
      </c>
      <c r="E1001" t="s">
        <v>36</v>
      </c>
      <c r="F1001" t="s">
        <v>5</v>
      </c>
      <c r="G1001" t="s">
        <v>2086</v>
      </c>
      <c r="H1001">
        <v>199</v>
      </c>
      <c r="I1001">
        <v>7</v>
      </c>
      <c r="J1001">
        <v>1393</v>
      </c>
    </row>
    <row r="1002" spans="1:10" x14ac:dyDescent="0.2">
      <c r="A1002" s="3" t="s">
        <v>1012</v>
      </c>
      <c r="B1002" s="4">
        <v>43419</v>
      </c>
      <c r="C1002">
        <v>15</v>
      </c>
      <c r="D1002" t="s">
        <v>2085</v>
      </c>
      <c r="E1002" t="s">
        <v>1</v>
      </c>
      <c r="F1002" t="s">
        <v>2</v>
      </c>
      <c r="G1002" t="s">
        <v>2087</v>
      </c>
      <c r="H1002">
        <v>289</v>
      </c>
      <c r="I1002">
        <v>7</v>
      </c>
      <c r="J1002">
        <v>2023</v>
      </c>
    </row>
    <row r="1003" spans="1:10" x14ac:dyDescent="0.2">
      <c r="A1003" s="3" t="s">
        <v>1013</v>
      </c>
      <c r="B1003" s="4">
        <v>43419</v>
      </c>
      <c r="C1003">
        <v>2</v>
      </c>
      <c r="D1003" t="s">
        <v>2084</v>
      </c>
      <c r="E1003" t="s">
        <v>36</v>
      </c>
      <c r="F1003" t="s">
        <v>5</v>
      </c>
      <c r="G1003" t="s">
        <v>2086</v>
      </c>
      <c r="H1003">
        <v>199</v>
      </c>
      <c r="I1003">
        <v>2</v>
      </c>
      <c r="J1003">
        <v>398</v>
      </c>
    </row>
    <row r="1004" spans="1:10" x14ac:dyDescent="0.2">
      <c r="A1004" s="3" t="s">
        <v>1014</v>
      </c>
      <c r="B1004" s="4">
        <v>43419</v>
      </c>
      <c r="C1004">
        <v>10</v>
      </c>
      <c r="D1004" t="s">
        <v>2080</v>
      </c>
      <c r="E1004" t="s">
        <v>20</v>
      </c>
      <c r="F1004" t="s">
        <v>8</v>
      </c>
      <c r="G1004" t="s">
        <v>2088</v>
      </c>
      <c r="H1004">
        <v>159</v>
      </c>
      <c r="I1004">
        <v>4</v>
      </c>
      <c r="J1004">
        <v>636</v>
      </c>
    </row>
    <row r="1005" spans="1:10" x14ac:dyDescent="0.2">
      <c r="A1005" s="3" t="s">
        <v>1015</v>
      </c>
      <c r="B1005" s="4">
        <v>43419</v>
      </c>
      <c r="C1005">
        <v>17</v>
      </c>
      <c r="D1005" t="s">
        <v>2072</v>
      </c>
      <c r="E1005" t="s">
        <v>10</v>
      </c>
      <c r="F1005" t="s">
        <v>11</v>
      </c>
      <c r="G1005" t="s">
        <v>2086</v>
      </c>
      <c r="H1005">
        <v>199</v>
      </c>
      <c r="I1005">
        <v>9</v>
      </c>
      <c r="J1005">
        <v>1791</v>
      </c>
    </row>
    <row r="1006" spans="1:10" x14ac:dyDescent="0.2">
      <c r="A1006" s="3" t="s">
        <v>1016</v>
      </c>
      <c r="B1006" s="4">
        <v>43419</v>
      </c>
      <c r="C1006">
        <v>10</v>
      </c>
      <c r="D1006" t="s">
        <v>2080</v>
      </c>
      <c r="E1006" t="s">
        <v>7</v>
      </c>
      <c r="F1006" t="s">
        <v>8</v>
      </c>
      <c r="G1006" t="s">
        <v>2086</v>
      </c>
      <c r="H1006">
        <v>199</v>
      </c>
      <c r="I1006">
        <v>1</v>
      </c>
      <c r="J1006">
        <v>199</v>
      </c>
    </row>
    <row r="1007" spans="1:10" x14ac:dyDescent="0.2">
      <c r="A1007" s="3" t="s">
        <v>1017</v>
      </c>
      <c r="B1007" s="4">
        <v>43419</v>
      </c>
      <c r="C1007">
        <v>19</v>
      </c>
      <c r="D1007" t="s">
        <v>2079</v>
      </c>
      <c r="E1007" t="s">
        <v>10</v>
      </c>
      <c r="F1007" t="s">
        <v>11</v>
      </c>
      <c r="G1007" t="s">
        <v>2088</v>
      </c>
      <c r="H1007">
        <v>159</v>
      </c>
      <c r="I1007">
        <v>2</v>
      </c>
      <c r="J1007">
        <v>318</v>
      </c>
    </row>
    <row r="1008" spans="1:10" x14ac:dyDescent="0.2">
      <c r="A1008" s="3" t="s">
        <v>1018</v>
      </c>
      <c r="B1008" s="4">
        <v>43419</v>
      </c>
      <c r="C1008">
        <v>6</v>
      </c>
      <c r="D1008" t="s">
        <v>2077</v>
      </c>
      <c r="E1008" t="s">
        <v>7</v>
      </c>
      <c r="F1008" t="s">
        <v>8</v>
      </c>
      <c r="G1008" t="s">
        <v>2086</v>
      </c>
      <c r="H1008">
        <v>199</v>
      </c>
      <c r="I1008">
        <v>7</v>
      </c>
      <c r="J1008">
        <v>1393</v>
      </c>
    </row>
    <row r="1009" spans="1:10" x14ac:dyDescent="0.2">
      <c r="A1009" s="3" t="s">
        <v>1019</v>
      </c>
      <c r="B1009" s="4">
        <v>43420</v>
      </c>
      <c r="C1009">
        <v>15</v>
      </c>
      <c r="D1009" t="s">
        <v>2085</v>
      </c>
      <c r="E1009" t="s">
        <v>1</v>
      </c>
      <c r="F1009" t="s">
        <v>2</v>
      </c>
      <c r="G1009" t="s">
        <v>2087</v>
      </c>
      <c r="H1009">
        <v>289</v>
      </c>
      <c r="I1009">
        <v>1</v>
      </c>
      <c r="J1009">
        <v>289</v>
      </c>
    </row>
    <row r="1010" spans="1:10" x14ac:dyDescent="0.2">
      <c r="A1010" s="3" t="s">
        <v>1020</v>
      </c>
      <c r="B1010" s="4">
        <v>43420</v>
      </c>
      <c r="C1010">
        <v>8</v>
      </c>
      <c r="D1010" t="s">
        <v>2076</v>
      </c>
      <c r="E1010" t="s">
        <v>7</v>
      </c>
      <c r="F1010" t="s">
        <v>8</v>
      </c>
      <c r="G1010" t="s">
        <v>2090</v>
      </c>
      <c r="H1010">
        <v>399</v>
      </c>
      <c r="I1010">
        <v>0</v>
      </c>
      <c r="J1010">
        <v>0</v>
      </c>
    </row>
    <row r="1011" spans="1:10" x14ac:dyDescent="0.2">
      <c r="A1011" s="3" t="s">
        <v>1021</v>
      </c>
      <c r="B1011" s="4">
        <v>43421</v>
      </c>
      <c r="C1011">
        <v>1</v>
      </c>
      <c r="D1011" t="s">
        <v>2067</v>
      </c>
      <c r="E1011" t="s">
        <v>4</v>
      </c>
      <c r="F1011" t="s">
        <v>5</v>
      </c>
      <c r="G1011" t="s">
        <v>2086</v>
      </c>
      <c r="H1011">
        <v>199</v>
      </c>
      <c r="I1011">
        <v>2</v>
      </c>
      <c r="J1011">
        <v>398</v>
      </c>
    </row>
    <row r="1012" spans="1:10" x14ac:dyDescent="0.2">
      <c r="A1012" s="3" t="s">
        <v>1022</v>
      </c>
      <c r="B1012" s="4">
        <v>43421</v>
      </c>
      <c r="C1012">
        <v>7</v>
      </c>
      <c r="D1012" t="s">
        <v>2083</v>
      </c>
      <c r="E1012" t="s">
        <v>20</v>
      </c>
      <c r="F1012" t="s">
        <v>8</v>
      </c>
      <c r="G1012" t="s">
        <v>2087</v>
      </c>
      <c r="H1012">
        <v>289</v>
      </c>
      <c r="I1012">
        <v>0</v>
      </c>
      <c r="J1012">
        <v>0</v>
      </c>
    </row>
    <row r="1013" spans="1:10" x14ac:dyDescent="0.2">
      <c r="A1013" s="3" t="s">
        <v>1023</v>
      </c>
      <c r="B1013" s="4">
        <v>43421</v>
      </c>
      <c r="C1013">
        <v>3</v>
      </c>
      <c r="D1013" t="s">
        <v>2075</v>
      </c>
      <c r="E1013" t="s">
        <v>36</v>
      </c>
      <c r="F1013" t="s">
        <v>5</v>
      </c>
      <c r="G1013" t="s">
        <v>2087</v>
      </c>
      <c r="H1013">
        <v>289</v>
      </c>
      <c r="I1013">
        <v>4</v>
      </c>
      <c r="J1013">
        <v>1156</v>
      </c>
    </row>
    <row r="1014" spans="1:10" x14ac:dyDescent="0.2">
      <c r="A1014" s="3" t="s">
        <v>1024</v>
      </c>
      <c r="B1014" s="4">
        <v>43421</v>
      </c>
      <c r="C1014">
        <v>9</v>
      </c>
      <c r="D1014" t="s">
        <v>2068</v>
      </c>
      <c r="E1014" t="s">
        <v>20</v>
      </c>
      <c r="F1014" t="s">
        <v>8</v>
      </c>
      <c r="G1014" t="s">
        <v>2089</v>
      </c>
      <c r="H1014">
        <v>69</v>
      </c>
      <c r="I1014">
        <v>8</v>
      </c>
      <c r="J1014">
        <v>552</v>
      </c>
    </row>
    <row r="1015" spans="1:10" x14ac:dyDescent="0.2">
      <c r="A1015" s="3" t="s">
        <v>1025</v>
      </c>
      <c r="B1015" s="4">
        <v>43422</v>
      </c>
      <c r="C1015">
        <v>2</v>
      </c>
      <c r="D1015" t="s">
        <v>2084</v>
      </c>
      <c r="E1015" t="s">
        <v>36</v>
      </c>
      <c r="F1015" t="s">
        <v>5</v>
      </c>
      <c r="G1015" t="s">
        <v>2086</v>
      </c>
      <c r="H1015">
        <v>199</v>
      </c>
      <c r="I1015">
        <v>6</v>
      </c>
      <c r="J1015">
        <v>1194</v>
      </c>
    </row>
    <row r="1016" spans="1:10" x14ac:dyDescent="0.2">
      <c r="A1016" s="3" t="s">
        <v>1026</v>
      </c>
      <c r="B1016" s="4">
        <v>43423</v>
      </c>
      <c r="C1016">
        <v>5</v>
      </c>
      <c r="D1016" t="s">
        <v>2081</v>
      </c>
      <c r="E1016" t="s">
        <v>4</v>
      </c>
      <c r="F1016" t="s">
        <v>5</v>
      </c>
      <c r="G1016" t="s">
        <v>2090</v>
      </c>
      <c r="H1016">
        <v>399</v>
      </c>
      <c r="I1016">
        <v>2</v>
      </c>
      <c r="J1016">
        <v>798</v>
      </c>
    </row>
    <row r="1017" spans="1:10" x14ac:dyDescent="0.2">
      <c r="A1017" s="3" t="s">
        <v>1027</v>
      </c>
      <c r="B1017" s="4">
        <v>43423</v>
      </c>
      <c r="C1017">
        <v>6</v>
      </c>
      <c r="D1017" t="s">
        <v>2077</v>
      </c>
      <c r="E1017" t="s">
        <v>7</v>
      </c>
      <c r="F1017" t="s">
        <v>8</v>
      </c>
      <c r="G1017" t="s">
        <v>2087</v>
      </c>
      <c r="H1017">
        <v>289</v>
      </c>
      <c r="I1017">
        <v>5</v>
      </c>
      <c r="J1017">
        <v>1445</v>
      </c>
    </row>
    <row r="1018" spans="1:10" x14ac:dyDescent="0.2">
      <c r="A1018" s="3" t="s">
        <v>1028</v>
      </c>
      <c r="B1018" s="4">
        <v>43423</v>
      </c>
      <c r="C1018">
        <v>12</v>
      </c>
      <c r="D1018" t="s">
        <v>2082</v>
      </c>
      <c r="E1018" t="s">
        <v>1</v>
      </c>
      <c r="F1018" t="s">
        <v>2</v>
      </c>
      <c r="G1018" t="s">
        <v>2086</v>
      </c>
      <c r="H1018">
        <v>199</v>
      </c>
      <c r="I1018">
        <v>4</v>
      </c>
      <c r="J1018">
        <v>796</v>
      </c>
    </row>
    <row r="1019" spans="1:10" x14ac:dyDescent="0.2">
      <c r="A1019" s="3" t="s">
        <v>1029</v>
      </c>
      <c r="B1019" s="4">
        <v>43423</v>
      </c>
      <c r="C1019">
        <v>5</v>
      </c>
      <c r="D1019" t="s">
        <v>2081</v>
      </c>
      <c r="E1019" t="s">
        <v>36</v>
      </c>
      <c r="F1019" t="s">
        <v>5</v>
      </c>
      <c r="G1019" t="s">
        <v>2090</v>
      </c>
      <c r="H1019">
        <v>399</v>
      </c>
      <c r="I1019">
        <v>1</v>
      </c>
      <c r="J1019">
        <v>399</v>
      </c>
    </row>
    <row r="1020" spans="1:10" x14ac:dyDescent="0.2">
      <c r="A1020" s="3" t="s">
        <v>1030</v>
      </c>
      <c r="B1020" s="4">
        <v>43424</v>
      </c>
      <c r="C1020">
        <v>5</v>
      </c>
      <c r="D1020" t="s">
        <v>2081</v>
      </c>
      <c r="E1020" t="s">
        <v>36</v>
      </c>
      <c r="F1020" t="s">
        <v>5</v>
      </c>
      <c r="G1020" t="s">
        <v>2090</v>
      </c>
      <c r="H1020">
        <v>399</v>
      </c>
      <c r="I1020">
        <v>8</v>
      </c>
      <c r="J1020">
        <v>3192</v>
      </c>
    </row>
    <row r="1021" spans="1:10" x14ac:dyDescent="0.2">
      <c r="A1021" s="3" t="s">
        <v>1031</v>
      </c>
      <c r="B1021" s="4">
        <v>43425</v>
      </c>
      <c r="C1021">
        <v>20</v>
      </c>
      <c r="D1021" t="s">
        <v>2074</v>
      </c>
      <c r="E1021" t="s">
        <v>15</v>
      </c>
      <c r="F1021" t="s">
        <v>11</v>
      </c>
      <c r="G1021" t="s">
        <v>2089</v>
      </c>
      <c r="H1021">
        <v>69</v>
      </c>
      <c r="I1021">
        <v>9</v>
      </c>
      <c r="J1021">
        <v>621</v>
      </c>
    </row>
    <row r="1022" spans="1:10" x14ac:dyDescent="0.2">
      <c r="A1022" s="3" t="s">
        <v>1032</v>
      </c>
      <c r="B1022" s="4">
        <v>43425</v>
      </c>
      <c r="C1022">
        <v>16</v>
      </c>
      <c r="D1022" t="s">
        <v>2070</v>
      </c>
      <c r="E1022" t="s">
        <v>10</v>
      </c>
      <c r="F1022" t="s">
        <v>11</v>
      </c>
      <c r="G1022" t="s">
        <v>2090</v>
      </c>
      <c r="H1022">
        <v>399</v>
      </c>
      <c r="I1022">
        <v>3</v>
      </c>
      <c r="J1022">
        <v>1197</v>
      </c>
    </row>
    <row r="1023" spans="1:10" x14ac:dyDescent="0.2">
      <c r="A1023" s="3" t="s">
        <v>1033</v>
      </c>
      <c r="B1023" s="4">
        <v>43426</v>
      </c>
      <c r="C1023">
        <v>1</v>
      </c>
      <c r="D1023" t="s">
        <v>2067</v>
      </c>
      <c r="E1023" t="s">
        <v>36</v>
      </c>
      <c r="F1023" t="s">
        <v>5</v>
      </c>
      <c r="G1023" t="s">
        <v>2088</v>
      </c>
      <c r="H1023">
        <v>159</v>
      </c>
      <c r="I1023">
        <v>6</v>
      </c>
      <c r="J1023">
        <v>954</v>
      </c>
    </row>
    <row r="1024" spans="1:10" x14ac:dyDescent="0.2">
      <c r="A1024" s="3" t="s">
        <v>1034</v>
      </c>
      <c r="B1024" s="4">
        <v>43426</v>
      </c>
      <c r="C1024">
        <v>5</v>
      </c>
      <c r="D1024" t="s">
        <v>2081</v>
      </c>
      <c r="E1024" t="s">
        <v>36</v>
      </c>
      <c r="F1024" t="s">
        <v>5</v>
      </c>
      <c r="G1024" t="s">
        <v>2090</v>
      </c>
      <c r="H1024">
        <v>399</v>
      </c>
      <c r="I1024">
        <v>6</v>
      </c>
      <c r="J1024">
        <v>2394</v>
      </c>
    </row>
    <row r="1025" spans="1:10" x14ac:dyDescent="0.2">
      <c r="A1025" s="3" t="s">
        <v>1035</v>
      </c>
      <c r="B1025" s="4">
        <v>43426</v>
      </c>
      <c r="C1025">
        <v>15</v>
      </c>
      <c r="D1025" t="s">
        <v>2085</v>
      </c>
      <c r="E1025" t="s">
        <v>32</v>
      </c>
      <c r="F1025" t="s">
        <v>2</v>
      </c>
      <c r="G1025" t="s">
        <v>2089</v>
      </c>
      <c r="H1025">
        <v>69</v>
      </c>
      <c r="I1025">
        <v>7</v>
      </c>
      <c r="J1025">
        <v>483</v>
      </c>
    </row>
    <row r="1026" spans="1:10" x14ac:dyDescent="0.2">
      <c r="A1026" s="3" t="s">
        <v>1036</v>
      </c>
      <c r="B1026" s="4">
        <v>43426</v>
      </c>
      <c r="C1026">
        <v>2</v>
      </c>
      <c r="D1026" t="s">
        <v>2084</v>
      </c>
      <c r="E1026" t="s">
        <v>36</v>
      </c>
      <c r="F1026" t="s">
        <v>5</v>
      </c>
      <c r="G1026" t="s">
        <v>2086</v>
      </c>
      <c r="H1026">
        <v>199</v>
      </c>
      <c r="I1026">
        <v>9</v>
      </c>
      <c r="J1026">
        <v>1791</v>
      </c>
    </row>
    <row r="1027" spans="1:10" x14ac:dyDescent="0.2">
      <c r="A1027" s="3" t="s">
        <v>1037</v>
      </c>
      <c r="B1027" s="4">
        <v>43426</v>
      </c>
      <c r="C1027">
        <v>8</v>
      </c>
      <c r="D1027" t="s">
        <v>2076</v>
      </c>
      <c r="E1027" t="s">
        <v>7</v>
      </c>
      <c r="F1027" t="s">
        <v>8</v>
      </c>
      <c r="G1027" t="s">
        <v>2088</v>
      </c>
      <c r="H1027">
        <v>159</v>
      </c>
      <c r="I1027">
        <v>6</v>
      </c>
      <c r="J1027">
        <v>954</v>
      </c>
    </row>
    <row r="1028" spans="1:10" x14ac:dyDescent="0.2">
      <c r="A1028" s="3" t="s">
        <v>1038</v>
      </c>
      <c r="B1028" s="4">
        <v>43426</v>
      </c>
      <c r="C1028">
        <v>3</v>
      </c>
      <c r="D1028" t="s">
        <v>2075</v>
      </c>
      <c r="E1028" t="s">
        <v>36</v>
      </c>
      <c r="F1028" t="s">
        <v>5</v>
      </c>
      <c r="G1028" t="s">
        <v>2089</v>
      </c>
      <c r="H1028">
        <v>69</v>
      </c>
      <c r="I1028">
        <v>5</v>
      </c>
      <c r="J1028">
        <v>345</v>
      </c>
    </row>
    <row r="1029" spans="1:10" x14ac:dyDescent="0.2">
      <c r="A1029" s="3" t="s">
        <v>1039</v>
      </c>
      <c r="B1029" s="4">
        <v>43426</v>
      </c>
      <c r="C1029">
        <v>20</v>
      </c>
      <c r="D1029" t="s">
        <v>2074</v>
      </c>
      <c r="E1029" t="s">
        <v>10</v>
      </c>
      <c r="F1029" t="s">
        <v>11</v>
      </c>
      <c r="G1029" t="s">
        <v>2088</v>
      </c>
      <c r="H1029">
        <v>159</v>
      </c>
      <c r="I1029">
        <v>0</v>
      </c>
      <c r="J1029">
        <v>0</v>
      </c>
    </row>
    <row r="1030" spans="1:10" x14ac:dyDescent="0.2">
      <c r="A1030" s="3" t="s">
        <v>1040</v>
      </c>
      <c r="B1030" s="4">
        <v>43426</v>
      </c>
      <c r="C1030">
        <v>8</v>
      </c>
      <c r="D1030" t="s">
        <v>2076</v>
      </c>
      <c r="E1030" t="s">
        <v>7</v>
      </c>
      <c r="F1030" t="s">
        <v>8</v>
      </c>
      <c r="G1030" t="s">
        <v>2090</v>
      </c>
      <c r="H1030">
        <v>399</v>
      </c>
      <c r="I1030">
        <v>9</v>
      </c>
      <c r="J1030">
        <v>3591</v>
      </c>
    </row>
    <row r="1031" spans="1:10" x14ac:dyDescent="0.2">
      <c r="A1031" s="3" t="s">
        <v>1041</v>
      </c>
      <c r="B1031" s="4">
        <v>43426</v>
      </c>
      <c r="C1031">
        <v>7</v>
      </c>
      <c r="D1031" t="s">
        <v>2083</v>
      </c>
      <c r="E1031" t="s">
        <v>7</v>
      </c>
      <c r="F1031" t="s">
        <v>8</v>
      </c>
      <c r="G1031" t="s">
        <v>2090</v>
      </c>
      <c r="H1031">
        <v>399</v>
      </c>
      <c r="I1031">
        <v>5</v>
      </c>
      <c r="J1031">
        <v>1995</v>
      </c>
    </row>
    <row r="1032" spans="1:10" x14ac:dyDescent="0.2">
      <c r="A1032" s="3" t="s">
        <v>1042</v>
      </c>
      <c r="B1032" s="4">
        <v>43426</v>
      </c>
      <c r="C1032">
        <v>10</v>
      </c>
      <c r="D1032" t="s">
        <v>2080</v>
      </c>
      <c r="E1032" t="s">
        <v>20</v>
      </c>
      <c r="F1032" t="s">
        <v>8</v>
      </c>
      <c r="G1032" t="s">
        <v>2090</v>
      </c>
      <c r="H1032">
        <v>399</v>
      </c>
      <c r="I1032">
        <v>0</v>
      </c>
      <c r="J1032">
        <v>0</v>
      </c>
    </row>
    <row r="1033" spans="1:10" x14ac:dyDescent="0.2">
      <c r="A1033" s="3" t="s">
        <v>1043</v>
      </c>
      <c r="B1033" s="4">
        <v>43426</v>
      </c>
      <c r="C1033">
        <v>13</v>
      </c>
      <c r="D1033" t="s">
        <v>2071</v>
      </c>
      <c r="E1033" t="s">
        <v>1</v>
      </c>
      <c r="F1033" t="s">
        <v>2</v>
      </c>
      <c r="G1033" t="s">
        <v>2086</v>
      </c>
      <c r="H1033">
        <v>199</v>
      </c>
      <c r="I1033">
        <v>7</v>
      </c>
      <c r="J1033">
        <v>1393</v>
      </c>
    </row>
    <row r="1034" spans="1:10" x14ac:dyDescent="0.2">
      <c r="A1034" s="3" t="s">
        <v>1044</v>
      </c>
      <c r="B1034" s="4">
        <v>43427</v>
      </c>
      <c r="C1034">
        <v>15</v>
      </c>
      <c r="D1034" t="s">
        <v>2085</v>
      </c>
      <c r="E1034" t="s">
        <v>1</v>
      </c>
      <c r="F1034" t="s">
        <v>2</v>
      </c>
      <c r="G1034" t="s">
        <v>2089</v>
      </c>
      <c r="H1034">
        <v>69</v>
      </c>
      <c r="I1034">
        <v>7</v>
      </c>
      <c r="J1034">
        <v>483</v>
      </c>
    </row>
    <row r="1035" spans="1:10" x14ac:dyDescent="0.2">
      <c r="A1035" s="3" t="s">
        <v>1045</v>
      </c>
      <c r="B1035" s="4">
        <v>43427</v>
      </c>
      <c r="C1035">
        <v>3</v>
      </c>
      <c r="D1035" t="s">
        <v>2075</v>
      </c>
      <c r="E1035" t="s">
        <v>4</v>
      </c>
      <c r="F1035" t="s">
        <v>5</v>
      </c>
      <c r="G1035" t="s">
        <v>2090</v>
      </c>
      <c r="H1035">
        <v>399</v>
      </c>
      <c r="I1035">
        <v>2</v>
      </c>
      <c r="J1035">
        <v>798</v>
      </c>
    </row>
    <row r="1036" spans="1:10" x14ac:dyDescent="0.2">
      <c r="A1036" s="3" t="s">
        <v>1046</v>
      </c>
      <c r="B1036" s="4">
        <v>43427</v>
      </c>
      <c r="C1036">
        <v>4</v>
      </c>
      <c r="D1036" t="s">
        <v>2078</v>
      </c>
      <c r="E1036" t="s">
        <v>4</v>
      </c>
      <c r="F1036" t="s">
        <v>5</v>
      </c>
      <c r="G1036" t="s">
        <v>2090</v>
      </c>
      <c r="H1036">
        <v>399</v>
      </c>
      <c r="I1036">
        <v>6</v>
      </c>
      <c r="J1036">
        <v>2394</v>
      </c>
    </row>
    <row r="1037" spans="1:10" x14ac:dyDescent="0.2">
      <c r="A1037" s="3" t="s">
        <v>1047</v>
      </c>
      <c r="B1037" s="4">
        <v>43427</v>
      </c>
      <c r="C1037">
        <v>13</v>
      </c>
      <c r="D1037" t="s">
        <v>2071</v>
      </c>
      <c r="E1037" t="s">
        <v>1</v>
      </c>
      <c r="F1037" t="s">
        <v>2</v>
      </c>
      <c r="G1037" t="s">
        <v>2090</v>
      </c>
      <c r="H1037">
        <v>399</v>
      </c>
      <c r="I1037">
        <v>9</v>
      </c>
      <c r="J1037">
        <v>3591</v>
      </c>
    </row>
    <row r="1038" spans="1:10" x14ac:dyDescent="0.2">
      <c r="A1038" s="3" t="s">
        <v>1048</v>
      </c>
      <c r="B1038" s="4">
        <v>43427</v>
      </c>
      <c r="C1038">
        <v>12</v>
      </c>
      <c r="D1038" t="s">
        <v>2082</v>
      </c>
      <c r="E1038" t="s">
        <v>1</v>
      </c>
      <c r="F1038" t="s">
        <v>2</v>
      </c>
      <c r="G1038" t="s">
        <v>2087</v>
      </c>
      <c r="H1038">
        <v>289</v>
      </c>
      <c r="I1038">
        <v>6</v>
      </c>
      <c r="J1038">
        <v>1734</v>
      </c>
    </row>
    <row r="1039" spans="1:10" x14ac:dyDescent="0.2">
      <c r="A1039" s="3" t="s">
        <v>1049</v>
      </c>
      <c r="B1039" s="4">
        <v>43427</v>
      </c>
      <c r="C1039">
        <v>17</v>
      </c>
      <c r="D1039" t="s">
        <v>2072</v>
      </c>
      <c r="E1039" t="s">
        <v>15</v>
      </c>
      <c r="F1039" t="s">
        <v>11</v>
      </c>
      <c r="G1039" t="s">
        <v>2086</v>
      </c>
      <c r="H1039">
        <v>199</v>
      </c>
      <c r="I1039">
        <v>3</v>
      </c>
      <c r="J1039">
        <v>597</v>
      </c>
    </row>
    <row r="1040" spans="1:10" x14ac:dyDescent="0.2">
      <c r="A1040" s="3" t="s">
        <v>1050</v>
      </c>
      <c r="B1040" s="4">
        <v>43428</v>
      </c>
      <c r="C1040">
        <v>13</v>
      </c>
      <c r="D1040" t="s">
        <v>2071</v>
      </c>
      <c r="E1040" t="s">
        <v>32</v>
      </c>
      <c r="F1040" t="s">
        <v>2</v>
      </c>
      <c r="G1040" t="s">
        <v>2087</v>
      </c>
      <c r="H1040">
        <v>289</v>
      </c>
      <c r="I1040">
        <v>1</v>
      </c>
      <c r="J1040">
        <v>289</v>
      </c>
    </row>
    <row r="1041" spans="1:10" x14ac:dyDescent="0.2">
      <c r="A1041" s="3" t="s">
        <v>1051</v>
      </c>
      <c r="B1041" s="4">
        <v>43428</v>
      </c>
      <c r="C1041">
        <v>7</v>
      </c>
      <c r="D1041" t="s">
        <v>2083</v>
      </c>
      <c r="E1041" t="s">
        <v>20</v>
      </c>
      <c r="F1041" t="s">
        <v>8</v>
      </c>
      <c r="G1041" t="s">
        <v>2086</v>
      </c>
      <c r="H1041">
        <v>199</v>
      </c>
      <c r="I1041">
        <v>5</v>
      </c>
      <c r="J1041">
        <v>995</v>
      </c>
    </row>
    <row r="1042" spans="1:10" x14ac:dyDescent="0.2">
      <c r="A1042" s="3" t="s">
        <v>1052</v>
      </c>
      <c r="B1042" s="4">
        <v>43428</v>
      </c>
      <c r="C1042">
        <v>18</v>
      </c>
      <c r="D1042" t="s">
        <v>2069</v>
      </c>
      <c r="E1042" t="s">
        <v>15</v>
      </c>
      <c r="F1042" t="s">
        <v>11</v>
      </c>
      <c r="G1042" t="s">
        <v>2088</v>
      </c>
      <c r="H1042">
        <v>159</v>
      </c>
      <c r="I1042">
        <v>2</v>
      </c>
      <c r="J1042">
        <v>318</v>
      </c>
    </row>
    <row r="1043" spans="1:10" x14ac:dyDescent="0.2">
      <c r="A1043" s="3" t="s">
        <v>1053</v>
      </c>
      <c r="B1043" s="4">
        <v>43428</v>
      </c>
      <c r="C1043">
        <v>14</v>
      </c>
      <c r="D1043" t="s">
        <v>2073</v>
      </c>
      <c r="E1043" t="s">
        <v>32</v>
      </c>
      <c r="F1043" t="s">
        <v>2</v>
      </c>
      <c r="G1043" t="s">
        <v>2087</v>
      </c>
      <c r="H1043">
        <v>289</v>
      </c>
      <c r="I1043">
        <v>2</v>
      </c>
      <c r="J1043">
        <v>578</v>
      </c>
    </row>
    <row r="1044" spans="1:10" x14ac:dyDescent="0.2">
      <c r="A1044" s="3" t="s">
        <v>1054</v>
      </c>
      <c r="B1044" s="4">
        <v>43428</v>
      </c>
      <c r="C1044">
        <v>3</v>
      </c>
      <c r="D1044" t="s">
        <v>2075</v>
      </c>
      <c r="E1044" t="s">
        <v>36</v>
      </c>
      <c r="F1044" t="s">
        <v>5</v>
      </c>
      <c r="G1044" t="s">
        <v>2089</v>
      </c>
      <c r="H1044">
        <v>69</v>
      </c>
      <c r="I1044">
        <v>4</v>
      </c>
      <c r="J1044">
        <v>276</v>
      </c>
    </row>
    <row r="1045" spans="1:10" x14ac:dyDescent="0.2">
      <c r="A1045" s="3" t="s">
        <v>1055</v>
      </c>
      <c r="B1045" s="4">
        <v>43428</v>
      </c>
      <c r="C1045">
        <v>9</v>
      </c>
      <c r="D1045" t="s">
        <v>2068</v>
      </c>
      <c r="E1045" t="s">
        <v>20</v>
      </c>
      <c r="F1045" t="s">
        <v>8</v>
      </c>
      <c r="G1045" t="s">
        <v>2090</v>
      </c>
      <c r="H1045">
        <v>399</v>
      </c>
      <c r="I1045">
        <v>1</v>
      </c>
      <c r="J1045">
        <v>399</v>
      </c>
    </row>
    <row r="1046" spans="1:10" x14ac:dyDescent="0.2">
      <c r="A1046" s="3" t="s">
        <v>1056</v>
      </c>
      <c r="B1046" s="4">
        <v>43428</v>
      </c>
      <c r="C1046">
        <v>11</v>
      </c>
      <c r="D1046" t="s">
        <v>2066</v>
      </c>
      <c r="E1046" t="s">
        <v>32</v>
      </c>
      <c r="F1046" t="s">
        <v>2</v>
      </c>
      <c r="G1046" t="s">
        <v>2090</v>
      </c>
      <c r="H1046">
        <v>399</v>
      </c>
      <c r="I1046">
        <v>3</v>
      </c>
      <c r="J1046">
        <v>1197</v>
      </c>
    </row>
    <row r="1047" spans="1:10" x14ac:dyDescent="0.2">
      <c r="A1047" s="3" t="s">
        <v>1057</v>
      </c>
      <c r="B1047" s="4">
        <v>43429</v>
      </c>
      <c r="C1047">
        <v>4</v>
      </c>
      <c r="D1047" t="s">
        <v>2078</v>
      </c>
      <c r="E1047" t="s">
        <v>36</v>
      </c>
      <c r="F1047" t="s">
        <v>5</v>
      </c>
      <c r="G1047" t="s">
        <v>2090</v>
      </c>
      <c r="H1047">
        <v>399</v>
      </c>
      <c r="I1047">
        <v>5</v>
      </c>
      <c r="J1047">
        <v>1995</v>
      </c>
    </row>
    <row r="1048" spans="1:10" x14ac:dyDescent="0.2">
      <c r="A1048" s="3" t="s">
        <v>1058</v>
      </c>
      <c r="B1048" s="4">
        <v>43430</v>
      </c>
      <c r="C1048">
        <v>6</v>
      </c>
      <c r="D1048" t="s">
        <v>2077</v>
      </c>
      <c r="E1048" t="s">
        <v>20</v>
      </c>
      <c r="F1048" t="s">
        <v>8</v>
      </c>
      <c r="G1048" t="s">
        <v>2087</v>
      </c>
      <c r="H1048">
        <v>289</v>
      </c>
      <c r="I1048">
        <v>1</v>
      </c>
      <c r="J1048">
        <v>289</v>
      </c>
    </row>
    <row r="1049" spans="1:10" x14ac:dyDescent="0.2">
      <c r="A1049" s="3" t="s">
        <v>1059</v>
      </c>
      <c r="B1049" s="4">
        <v>43430</v>
      </c>
      <c r="C1049">
        <v>13</v>
      </c>
      <c r="D1049" t="s">
        <v>2071</v>
      </c>
      <c r="E1049" t="s">
        <v>32</v>
      </c>
      <c r="F1049" t="s">
        <v>2</v>
      </c>
      <c r="G1049" t="s">
        <v>2087</v>
      </c>
      <c r="H1049">
        <v>289</v>
      </c>
      <c r="I1049">
        <v>7</v>
      </c>
      <c r="J1049">
        <v>2023</v>
      </c>
    </row>
    <row r="1050" spans="1:10" x14ac:dyDescent="0.2">
      <c r="A1050" s="3" t="s">
        <v>1060</v>
      </c>
      <c r="B1050" s="4">
        <v>43431</v>
      </c>
      <c r="C1050">
        <v>2</v>
      </c>
      <c r="D1050" t="s">
        <v>2084</v>
      </c>
      <c r="E1050" t="s">
        <v>4</v>
      </c>
      <c r="F1050" t="s">
        <v>5</v>
      </c>
      <c r="G1050" t="s">
        <v>2090</v>
      </c>
      <c r="H1050">
        <v>399</v>
      </c>
      <c r="I1050">
        <v>8</v>
      </c>
      <c r="J1050">
        <v>3192</v>
      </c>
    </row>
    <row r="1051" spans="1:10" x14ac:dyDescent="0.2">
      <c r="A1051" s="3" t="s">
        <v>1061</v>
      </c>
      <c r="B1051" s="4">
        <v>43431</v>
      </c>
      <c r="C1051">
        <v>4</v>
      </c>
      <c r="D1051" t="s">
        <v>2078</v>
      </c>
      <c r="E1051" t="s">
        <v>36</v>
      </c>
      <c r="F1051" t="s">
        <v>5</v>
      </c>
      <c r="G1051" t="s">
        <v>2090</v>
      </c>
      <c r="H1051">
        <v>399</v>
      </c>
      <c r="I1051">
        <v>6</v>
      </c>
      <c r="J1051">
        <v>2394</v>
      </c>
    </row>
    <row r="1052" spans="1:10" x14ac:dyDescent="0.2">
      <c r="A1052" s="3" t="s">
        <v>1062</v>
      </c>
      <c r="B1052" s="4">
        <v>43431</v>
      </c>
      <c r="C1052">
        <v>1</v>
      </c>
      <c r="D1052" t="s">
        <v>2067</v>
      </c>
      <c r="E1052" t="s">
        <v>36</v>
      </c>
      <c r="F1052" t="s">
        <v>5</v>
      </c>
      <c r="G1052" t="s">
        <v>2089</v>
      </c>
      <c r="H1052">
        <v>69</v>
      </c>
      <c r="I1052">
        <v>9</v>
      </c>
      <c r="J1052">
        <v>621</v>
      </c>
    </row>
    <row r="1053" spans="1:10" x14ac:dyDescent="0.2">
      <c r="A1053" s="3" t="s">
        <v>1063</v>
      </c>
      <c r="B1053" s="4">
        <v>43432</v>
      </c>
      <c r="C1053">
        <v>10</v>
      </c>
      <c r="D1053" t="s">
        <v>2080</v>
      </c>
      <c r="E1053" t="s">
        <v>7</v>
      </c>
      <c r="F1053" t="s">
        <v>8</v>
      </c>
      <c r="G1053" t="s">
        <v>2089</v>
      </c>
      <c r="H1053">
        <v>69</v>
      </c>
      <c r="I1053">
        <v>7</v>
      </c>
      <c r="J1053">
        <v>483</v>
      </c>
    </row>
    <row r="1054" spans="1:10" x14ac:dyDescent="0.2">
      <c r="A1054" s="3" t="s">
        <v>1064</v>
      </c>
      <c r="B1054" s="4">
        <v>43432</v>
      </c>
      <c r="C1054">
        <v>15</v>
      </c>
      <c r="D1054" t="s">
        <v>2085</v>
      </c>
      <c r="E1054" t="s">
        <v>32</v>
      </c>
      <c r="F1054" t="s">
        <v>2</v>
      </c>
      <c r="G1054" t="s">
        <v>2089</v>
      </c>
      <c r="H1054">
        <v>69</v>
      </c>
      <c r="I1054">
        <v>1</v>
      </c>
      <c r="J1054">
        <v>69</v>
      </c>
    </row>
    <row r="1055" spans="1:10" x14ac:dyDescent="0.2">
      <c r="A1055" s="3" t="s">
        <v>1065</v>
      </c>
      <c r="B1055" s="4">
        <v>43432</v>
      </c>
      <c r="C1055">
        <v>6</v>
      </c>
      <c r="D1055" t="s">
        <v>2077</v>
      </c>
      <c r="E1055" t="s">
        <v>20</v>
      </c>
      <c r="F1055" t="s">
        <v>8</v>
      </c>
      <c r="G1055" t="s">
        <v>2088</v>
      </c>
      <c r="H1055">
        <v>159</v>
      </c>
      <c r="I1055">
        <v>2</v>
      </c>
      <c r="J1055">
        <v>318</v>
      </c>
    </row>
    <row r="1056" spans="1:10" x14ac:dyDescent="0.2">
      <c r="A1056" s="3" t="s">
        <v>1066</v>
      </c>
      <c r="B1056" s="4">
        <v>43432</v>
      </c>
      <c r="C1056">
        <v>11</v>
      </c>
      <c r="D1056" t="s">
        <v>2066</v>
      </c>
      <c r="E1056" t="s">
        <v>1</v>
      </c>
      <c r="F1056" t="s">
        <v>2</v>
      </c>
      <c r="G1056" t="s">
        <v>2087</v>
      </c>
      <c r="H1056">
        <v>289</v>
      </c>
      <c r="I1056">
        <v>8</v>
      </c>
      <c r="J1056">
        <v>2312</v>
      </c>
    </row>
    <row r="1057" spans="1:10" x14ac:dyDescent="0.2">
      <c r="A1057" s="3" t="s">
        <v>1067</v>
      </c>
      <c r="B1057" s="4">
        <v>43432</v>
      </c>
      <c r="C1057">
        <v>4</v>
      </c>
      <c r="D1057" t="s">
        <v>2078</v>
      </c>
      <c r="E1057" t="s">
        <v>4</v>
      </c>
      <c r="F1057" t="s">
        <v>5</v>
      </c>
      <c r="G1057" t="s">
        <v>2087</v>
      </c>
      <c r="H1057">
        <v>289</v>
      </c>
      <c r="I1057">
        <v>7</v>
      </c>
      <c r="J1057">
        <v>2023</v>
      </c>
    </row>
    <row r="1058" spans="1:10" x14ac:dyDescent="0.2">
      <c r="A1058" s="3" t="s">
        <v>1068</v>
      </c>
      <c r="B1058" s="4">
        <v>43433</v>
      </c>
      <c r="C1058">
        <v>8</v>
      </c>
      <c r="D1058" t="s">
        <v>2076</v>
      </c>
      <c r="E1058" t="s">
        <v>20</v>
      </c>
      <c r="F1058" t="s">
        <v>8</v>
      </c>
      <c r="G1058" t="s">
        <v>2086</v>
      </c>
      <c r="H1058">
        <v>199</v>
      </c>
      <c r="I1058">
        <v>3</v>
      </c>
      <c r="J1058">
        <v>597</v>
      </c>
    </row>
    <row r="1059" spans="1:10" x14ac:dyDescent="0.2">
      <c r="A1059" s="3" t="s">
        <v>1069</v>
      </c>
      <c r="B1059" s="4">
        <v>43433</v>
      </c>
      <c r="C1059">
        <v>9</v>
      </c>
      <c r="D1059" t="s">
        <v>2068</v>
      </c>
      <c r="E1059" t="s">
        <v>20</v>
      </c>
      <c r="F1059" t="s">
        <v>8</v>
      </c>
      <c r="G1059" t="s">
        <v>2090</v>
      </c>
      <c r="H1059">
        <v>399</v>
      </c>
      <c r="I1059">
        <v>6</v>
      </c>
      <c r="J1059">
        <v>2394</v>
      </c>
    </row>
    <row r="1060" spans="1:10" x14ac:dyDescent="0.2">
      <c r="A1060" s="3" t="s">
        <v>1070</v>
      </c>
      <c r="B1060" s="4">
        <v>43433</v>
      </c>
      <c r="C1060">
        <v>12</v>
      </c>
      <c r="D1060" t="s">
        <v>2082</v>
      </c>
      <c r="E1060" t="s">
        <v>32</v>
      </c>
      <c r="F1060" t="s">
        <v>2</v>
      </c>
      <c r="G1060" t="s">
        <v>2087</v>
      </c>
      <c r="H1060">
        <v>289</v>
      </c>
      <c r="I1060">
        <v>9</v>
      </c>
      <c r="J1060">
        <v>2601</v>
      </c>
    </row>
    <row r="1061" spans="1:10" x14ac:dyDescent="0.2">
      <c r="A1061" s="3" t="s">
        <v>1071</v>
      </c>
      <c r="B1061" s="4">
        <v>43434</v>
      </c>
      <c r="C1061">
        <v>2</v>
      </c>
      <c r="D1061" t="s">
        <v>2084</v>
      </c>
      <c r="E1061" t="s">
        <v>4</v>
      </c>
      <c r="F1061" t="s">
        <v>5</v>
      </c>
      <c r="G1061" t="s">
        <v>2088</v>
      </c>
      <c r="H1061">
        <v>159</v>
      </c>
      <c r="I1061">
        <v>1</v>
      </c>
      <c r="J1061">
        <v>159</v>
      </c>
    </row>
    <row r="1062" spans="1:10" x14ac:dyDescent="0.2">
      <c r="A1062" s="3" t="s">
        <v>1072</v>
      </c>
      <c r="B1062" s="4">
        <v>43435</v>
      </c>
      <c r="C1062">
        <v>8</v>
      </c>
      <c r="D1062" t="s">
        <v>2076</v>
      </c>
      <c r="E1062" t="s">
        <v>20</v>
      </c>
      <c r="F1062" t="s">
        <v>8</v>
      </c>
      <c r="G1062" t="s">
        <v>2090</v>
      </c>
      <c r="H1062">
        <v>399</v>
      </c>
      <c r="I1062">
        <v>5</v>
      </c>
      <c r="J1062">
        <v>1995</v>
      </c>
    </row>
    <row r="1063" spans="1:10" x14ac:dyDescent="0.2">
      <c r="A1063" s="3" t="s">
        <v>1073</v>
      </c>
      <c r="B1063" s="4">
        <v>43435</v>
      </c>
      <c r="C1063">
        <v>17</v>
      </c>
      <c r="D1063" t="s">
        <v>2072</v>
      </c>
      <c r="E1063" t="s">
        <v>15</v>
      </c>
      <c r="F1063" t="s">
        <v>11</v>
      </c>
      <c r="G1063" t="s">
        <v>2087</v>
      </c>
      <c r="H1063">
        <v>289</v>
      </c>
      <c r="I1063">
        <v>0</v>
      </c>
      <c r="J1063">
        <v>0</v>
      </c>
    </row>
    <row r="1064" spans="1:10" x14ac:dyDescent="0.2">
      <c r="A1064" s="3" t="s">
        <v>1074</v>
      </c>
      <c r="B1064" s="4">
        <v>43436</v>
      </c>
      <c r="C1064">
        <v>7</v>
      </c>
      <c r="D1064" t="s">
        <v>2083</v>
      </c>
      <c r="E1064" t="s">
        <v>20</v>
      </c>
      <c r="F1064" t="s">
        <v>8</v>
      </c>
      <c r="G1064" t="s">
        <v>2090</v>
      </c>
      <c r="H1064">
        <v>399</v>
      </c>
      <c r="I1064">
        <v>3</v>
      </c>
      <c r="J1064">
        <v>1197</v>
      </c>
    </row>
    <row r="1065" spans="1:10" x14ac:dyDescent="0.2">
      <c r="A1065" s="3" t="s">
        <v>1075</v>
      </c>
      <c r="B1065" s="4">
        <v>43437</v>
      </c>
      <c r="C1065">
        <v>1</v>
      </c>
      <c r="D1065" t="s">
        <v>2067</v>
      </c>
      <c r="E1065" t="s">
        <v>36</v>
      </c>
      <c r="F1065" t="s">
        <v>5</v>
      </c>
      <c r="G1065" t="s">
        <v>2087</v>
      </c>
      <c r="H1065">
        <v>289</v>
      </c>
      <c r="I1065">
        <v>4</v>
      </c>
      <c r="J1065">
        <v>1156</v>
      </c>
    </row>
    <row r="1066" spans="1:10" x14ac:dyDescent="0.2">
      <c r="A1066" s="3" t="s">
        <v>1076</v>
      </c>
      <c r="B1066" s="4">
        <v>43437</v>
      </c>
      <c r="C1066">
        <v>19</v>
      </c>
      <c r="D1066" t="s">
        <v>2079</v>
      </c>
      <c r="E1066" t="s">
        <v>10</v>
      </c>
      <c r="F1066" t="s">
        <v>11</v>
      </c>
      <c r="G1066" t="s">
        <v>2087</v>
      </c>
      <c r="H1066">
        <v>289</v>
      </c>
      <c r="I1066">
        <v>2</v>
      </c>
      <c r="J1066">
        <v>578</v>
      </c>
    </row>
    <row r="1067" spans="1:10" x14ac:dyDescent="0.2">
      <c r="A1067" s="3" t="s">
        <v>1077</v>
      </c>
      <c r="B1067" s="4">
        <v>43438</v>
      </c>
      <c r="C1067">
        <v>2</v>
      </c>
      <c r="D1067" t="s">
        <v>2084</v>
      </c>
      <c r="E1067" t="s">
        <v>4</v>
      </c>
      <c r="F1067" t="s">
        <v>5</v>
      </c>
      <c r="G1067" t="s">
        <v>2089</v>
      </c>
      <c r="H1067">
        <v>69</v>
      </c>
      <c r="I1067">
        <v>7</v>
      </c>
      <c r="J1067">
        <v>483</v>
      </c>
    </row>
    <row r="1068" spans="1:10" x14ac:dyDescent="0.2">
      <c r="A1068" s="3" t="s">
        <v>1078</v>
      </c>
      <c r="B1068" s="4">
        <v>43438</v>
      </c>
      <c r="C1068">
        <v>16</v>
      </c>
      <c r="D1068" t="s">
        <v>2070</v>
      </c>
      <c r="E1068" t="s">
        <v>15</v>
      </c>
      <c r="F1068" t="s">
        <v>11</v>
      </c>
      <c r="G1068" t="s">
        <v>2090</v>
      </c>
      <c r="H1068">
        <v>399</v>
      </c>
      <c r="I1068">
        <v>0</v>
      </c>
      <c r="J1068">
        <v>0</v>
      </c>
    </row>
    <row r="1069" spans="1:10" x14ac:dyDescent="0.2">
      <c r="A1069" s="3" t="s">
        <v>1079</v>
      </c>
      <c r="B1069" s="4">
        <v>43439</v>
      </c>
      <c r="C1069">
        <v>5</v>
      </c>
      <c r="D1069" t="s">
        <v>2081</v>
      </c>
      <c r="E1069" t="s">
        <v>36</v>
      </c>
      <c r="F1069" t="s">
        <v>5</v>
      </c>
      <c r="G1069" t="s">
        <v>2090</v>
      </c>
      <c r="H1069">
        <v>399</v>
      </c>
      <c r="I1069">
        <v>4</v>
      </c>
      <c r="J1069">
        <v>1596</v>
      </c>
    </row>
    <row r="1070" spans="1:10" x14ac:dyDescent="0.2">
      <c r="A1070" s="3" t="s">
        <v>1080</v>
      </c>
      <c r="B1070" s="4">
        <v>43440</v>
      </c>
      <c r="C1070">
        <v>4</v>
      </c>
      <c r="D1070" t="s">
        <v>2078</v>
      </c>
      <c r="E1070" t="s">
        <v>4</v>
      </c>
      <c r="F1070" t="s">
        <v>5</v>
      </c>
      <c r="G1070" t="s">
        <v>2086</v>
      </c>
      <c r="H1070">
        <v>199</v>
      </c>
      <c r="I1070">
        <v>2</v>
      </c>
      <c r="J1070">
        <v>398</v>
      </c>
    </row>
    <row r="1071" spans="1:10" x14ac:dyDescent="0.2">
      <c r="A1071" s="3" t="s">
        <v>1081</v>
      </c>
      <c r="B1071" s="4">
        <v>43440</v>
      </c>
      <c r="C1071">
        <v>14</v>
      </c>
      <c r="D1071" t="s">
        <v>2073</v>
      </c>
      <c r="E1071" t="s">
        <v>1</v>
      </c>
      <c r="F1071" t="s">
        <v>2</v>
      </c>
      <c r="G1071" t="s">
        <v>2086</v>
      </c>
      <c r="H1071">
        <v>199</v>
      </c>
      <c r="I1071">
        <v>3</v>
      </c>
      <c r="J1071">
        <v>597</v>
      </c>
    </row>
    <row r="1072" spans="1:10" x14ac:dyDescent="0.2">
      <c r="A1072" s="3" t="s">
        <v>1082</v>
      </c>
      <c r="B1072" s="4">
        <v>43440</v>
      </c>
      <c r="C1072">
        <v>4</v>
      </c>
      <c r="D1072" t="s">
        <v>2078</v>
      </c>
      <c r="E1072" t="s">
        <v>4</v>
      </c>
      <c r="F1072" t="s">
        <v>5</v>
      </c>
      <c r="G1072" t="s">
        <v>2086</v>
      </c>
      <c r="H1072">
        <v>199</v>
      </c>
      <c r="I1072">
        <v>5</v>
      </c>
      <c r="J1072">
        <v>995</v>
      </c>
    </row>
    <row r="1073" spans="1:10" x14ac:dyDescent="0.2">
      <c r="A1073" s="3" t="s">
        <v>1083</v>
      </c>
      <c r="B1073" s="4">
        <v>43441</v>
      </c>
      <c r="C1073">
        <v>4</v>
      </c>
      <c r="D1073" t="s">
        <v>2078</v>
      </c>
      <c r="E1073" t="s">
        <v>4</v>
      </c>
      <c r="F1073" t="s">
        <v>5</v>
      </c>
      <c r="G1073" t="s">
        <v>2089</v>
      </c>
      <c r="H1073">
        <v>69</v>
      </c>
      <c r="I1073">
        <v>7</v>
      </c>
      <c r="J1073">
        <v>483</v>
      </c>
    </row>
    <row r="1074" spans="1:10" x14ac:dyDescent="0.2">
      <c r="A1074" s="3" t="s">
        <v>1084</v>
      </c>
      <c r="B1074" s="4">
        <v>43441</v>
      </c>
      <c r="C1074">
        <v>9</v>
      </c>
      <c r="D1074" t="s">
        <v>2068</v>
      </c>
      <c r="E1074" t="s">
        <v>7</v>
      </c>
      <c r="F1074" t="s">
        <v>8</v>
      </c>
      <c r="G1074" t="s">
        <v>2087</v>
      </c>
      <c r="H1074">
        <v>289</v>
      </c>
      <c r="I1074">
        <v>7</v>
      </c>
      <c r="J1074">
        <v>2023</v>
      </c>
    </row>
    <row r="1075" spans="1:10" x14ac:dyDescent="0.2">
      <c r="A1075" s="3" t="s">
        <v>1085</v>
      </c>
      <c r="B1075" s="4">
        <v>43442</v>
      </c>
      <c r="C1075">
        <v>10</v>
      </c>
      <c r="D1075" t="s">
        <v>2080</v>
      </c>
      <c r="E1075" t="s">
        <v>7</v>
      </c>
      <c r="F1075" t="s">
        <v>8</v>
      </c>
      <c r="G1075" t="s">
        <v>2089</v>
      </c>
      <c r="H1075">
        <v>69</v>
      </c>
      <c r="I1075">
        <v>7</v>
      </c>
      <c r="J1075">
        <v>483</v>
      </c>
    </row>
    <row r="1076" spans="1:10" x14ac:dyDescent="0.2">
      <c r="A1076" s="3" t="s">
        <v>1086</v>
      </c>
      <c r="B1076" s="4">
        <v>43442</v>
      </c>
      <c r="C1076">
        <v>4</v>
      </c>
      <c r="D1076" t="s">
        <v>2078</v>
      </c>
      <c r="E1076" t="s">
        <v>4</v>
      </c>
      <c r="F1076" t="s">
        <v>5</v>
      </c>
      <c r="G1076" t="s">
        <v>2089</v>
      </c>
      <c r="H1076">
        <v>69</v>
      </c>
      <c r="I1076">
        <v>5</v>
      </c>
      <c r="J1076">
        <v>345</v>
      </c>
    </row>
    <row r="1077" spans="1:10" x14ac:dyDescent="0.2">
      <c r="A1077" s="3" t="s">
        <v>1087</v>
      </c>
      <c r="B1077" s="4">
        <v>43443</v>
      </c>
      <c r="C1077">
        <v>20</v>
      </c>
      <c r="D1077" t="s">
        <v>2074</v>
      </c>
      <c r="E1077" t="s">
        <v>10</v>
      </c>
      <c r="F1077" t="s">
        <v>11</v>
      </c>
      <c r="G1077" t="s">
        <v>2087</v>
      </c>
      <c r="H1077">
        <v>289</v>
      </c>
      <c r="I1077">
        <v>8</v>
      </c>
      <c r="J1077">
        <v>2312</v>
      </c>
    </row>
    <row r="1078" spans="1:10" x14ac:dyDescent="0.2">
      <c r="A1078" s="3" t="s">
        <v>1088</v>
      </c>
      <c r="B1078" s="4">
        <v>43444</v>
      </c>
      <c r="C1078">
        <v>11</v>
      </c>
      <c r="D1078" t="s">
        <v>2066</v>
      </c>
      <c r="E1078" t="s">
        <v>1</v>
      </c>
      <c r="F1078" t="s">
        <v>2</v>
      </c>
      <c r="G1078" t="s">
        <v>2087</v>
      </c>
      <c r="H1078">
        <v>289</v>
      </c>
      <c r="I1078">
        <v>9</v>
      </c>
      <c r="J1078">
        <v>2601</v>
      </c>
    </row>
    <row r="1079" spans="1:10" x14ac:dyDescent="0.2">
      <c r="A1079" s="3" t="s">
        <v>1089</v>
      </c>
      <c r="B1079" s="4">
        <v>43445</v>
      </c>
      <c r="C1079">
        <v>13</v>
      </c>
      <c r="D1079" t="s">
        <v>2071</v>
      </c>
      <c r="E1079" t="s">
        <v>1</v>
      </c>
      <c r="F1079" t="s">
        <v>2</v>
      </c>
      <c r="G1079" t="s">
        <v>2087</v>
      </c>
      <c r="H1079">
        <v>289</v>
      </c>
      <c r="I1079">
        <v>8</v>
      </c>
      <c r="J1079">
        <v>2312</v>
      </c>
    </row>
    <row r="1080" spans="1:10" x14ac:dyDescent="0.2">
      <c r="A1080" s="3" t="s">
        <v>1090</v>
      </c>
      <c r="B1080" s="4">
        <v>43445</v>
      </c>
      <c r="C1080">
        <v>10</v>
      </c>
      <c r="D1080" t="s">
        <v>2080</v>
      </c>
      <c r="E1080" t="s">
        <v>7</v>
      </c>
      <c r="F1080" t="s">
        <v>8</v>
      </c>
      <c r="G1080" t="s">
        <v>2089</v>
      </c>
      <c r="H1080">
        <v>69</v>
      </c>
      <c r="I1080">
        <v>6</v>
      </c>
      <c r="J1080">
        <v>414</v>
      </c>
    </row>
    <row r="1081" spans="1:10" x14ac:dyDescent="0.2">
      <c r="A1081" s="3" t="s">
        <v>1091</v>
      </c>
      <c r="B1081" s="4">
        <v>43445</v>
      </c>
      <c r="C1081">
        <v>19</v>
      </c>
      <c r="D1081" t="s">
        <v>2079</v>
      </c>
      <c r="E1081" t="s">
        <v>10</v>
      </c>
      <c r="F1081" t="s">
        <v>11</v>
      </c>
      <c r="G1081" t="s">
        <v>2087</v>
      </c>
      <c r="H1081">
        <v>289</v>
      </c>
      <c r="I1081">
        <v>9</v>
      </c>
      <c r="J1081">
        <v>2601</v>
      </c>
    </row>
    <row r="1082" spans="1:10" x14ac:dyDescent="0.2">
      <c r="A1082" s="3" t="s">
        <v>1092</v>
      </c>
      <c r="B1082" s="4">
        <v>43446</v>
      </c>
      <c r="C1082">
        <v>14</v>
      </c>
      <c r="D1082" t="s">
        <v>2073</v>
      </c>
      <c r="E1082" t="s">
        <v>1</v>
      </c>
      <c r="F1082" t="s">
        <v>2</v>
      </c>
      <c r="G1082" t="s">
        <v>2087</v>
      </c>
      <c r="H1082">
        <v>289</v>
      </c>
      <c r="I1082">
        <v>5</v>
      </c>
      <c r="J1082">
        <v>1445</v>
      </c>
    </row>
    <row r="1083" spans="1:10" x14ac:dyDescent="0.2">
      <c r="A1083" s="3" t="s">
        <v>1093</v>
      </c>
      <c r="B1083" s="4">
        <v>43447</v>
      </c>
      <c r="C1083">
        <v>16</v>
      </c>
      <c r="D1083" t="s">
        <v>2070</v>
      </c>
      <c r="E1083" t="s">
        <v>10</v>
      </c>
      <c r="F1083" t="s">
        <v>11</v>
      </c>
      <c r="G1083" t="s">
        <v>2088</v>
      </c>
      <c r="H1083">
        <v>159</v>
      </c>
      <c r="I1083">
        <v>0</v>
      </c>
      <c r="J1083">
        <v>0</v>
      </c>
    </row>
    <row r="1084" spans="1:10" x14ac:dyDescent="0.2">
      <c r="A1084" s="3" t="s">
        <v>1094</v>
      </c>
      <c r="B1084" s="4">
        <v>43447</v>
      </c>
      <c r="C1084">
        <v>13</v>
      </c>
      <c r="D1084" t="s">
        <v>2071</v>
      </c>
      <c r="E1084" t="s">
        <v>1</v>
      </c>
      <c r="F1084" t="s">
        <v>2</v>
      </c>
      <c r="G1084" t="s">
        <v>2087</v>
      </c>
      <c r="H1084">
        <v>289</v>
      </c>
      <c r="I1084">
        <v>5</v>
      </c>
      <c r="J1084">
        <v>1445</v>
      </c>
    </row>
    <row r="1085" spans="1:10" x14ac:dyDescent="0.2">
      <c r="A1085" s="3" t="s">
        <v>1095</v>
      </c>
      <c r="B1085" s="4">
        <v>43447</v>
      </c>
      <c r="C1085">
        <v>2</v>
      </c>
      <c r="D1085" t="s">
        <v>2084</v>
      </c>
      <c r="E1085" t="s">
        <v>4</v>
      </c>
      <c r="F1085" t="s">
        <v>5</v>
      </c>
      <c r="G1085" t="s">
        <v>2086</v>
      </c>
      <c r="H1085">
        <v>199</v>
      </c>
      <c r="I1085">
        <v>4</v>
      </c>
      <c r="J1085">
        <v>796</v>
      </c>
    </row>
    <row r="1086" spans="1:10" x14ac:dyDescent="0.2">
      <c r="A1086" s="3" t="s">
        <v>1096</v>
      </c>
      <c r="B1086" s="4">
        <v>43447</v>
      </c>
      <c r="C1086">
        <v>5</v>
      </c>
      <c r="D1086" t="s">
        <v>2081</v>
      </c>
      <c r="E1086" t="s">
        <v>36</v>
      </c>
      <c r="F1086" t="s">
        <v>5</v>
      </c>
      <c r="G1086" t="s">
        <v>2086</v>
      </c>
      <c r="H1086">
        <v>199</v>
      </c>
      <c r="I1086">
        <v>9</v>
      </c>
      <c r="J1086">
        <v>1791</v>
      </c>
    </row>
    <row r="1087" spans="1:10" x14ac:dyDescent="0.2">
      <c r="A1087" s="3" t="s">
        <v>1097</v>
      </c>
      <c r="B1087" s="4">
        <v>43447</v>
      </c>
      <c r="C1087">
        <v>11</v>
      </c>
      <c r="D1087" t="s">
        <v>2066</v>
      </c>
      <c r="E1087" t="s">
        <v>32</v>
      </c>
      <c r="F1087" t="s">
        <v>2</v>
      </c>
      <c r="G1087" t="s">
        <v>2089</v>
      </c>
      <c r="H1087">
        <v>69</v>
      </c>
      <c r="I1087">
        <v>1</v>
      </c>
      <c r="J1087">
        <v>69</v>
      </c>
    </row>
    <row r="1088" spans="1:10" x14ac:dyDescent="0.2">
      <c r="A1088" s="3" t="s">
        <v>1098</v>
      </c>
      <c r="B1088" s="4">
        <v>43447</v>
      </c>
      <c r="C1088">
        <v>3</v>
      </c>
      <c r="D1088" t="s">
        <v>2075</v>
      </c>
      <c r="E1088" t="s">
        <v>4</v>
      </c>
      <c r="F1088" t="s">
        <v>5</v>
      </c>
      <c r="G1088" t="s">
        <v>2089</v>
      </c>
      <c r="H1088">
        <v>69</v>
      </c>
      <c r="I1088">
        <v>5</v>
      </c>
      <c r="J1088">
        <v>345</v>
      </c>
    </row>
    <row r="1089" spans="1:10" x14ac:dyDescent="0.2">
      <c r="A1089" s="3" t="s">
        <v>1099</v>
      </c>
      <c r="B1089" s="4">
        <v>43447</v>
      </c>
      <c r="C1089">
        <v>11</v>
      </c>
      <c r="D1089" t="s">
        <v>2066</v>
      </c>
      <c r="E1089" t="s">
        <v>32</v>
      </c>
      <c r="F1089" t="s">
        <v>2</v>
      </c>
      <c r="G1089" t="s">
        <v>2088</v>
      </c>
      <c r="H1089">
        <v>159</v>
      </c>
      <c r="I1089">
        <v>3</v>
      </c>
      <c r="J1089">
        <v>477</v>
      </c>
    </row>
    <row r="1090" spans="1:10" x14ac:dyDescent="0.2">
      <c r="A1090" s="3" t="s">
        <v>1100</v>
      </c>
      <c r="B1090" s="4">
        <v>43447</v>
      </c>
      <c r="C1090">
        <v>1</v>
      </c>
      <c r="D1090" t="s">
        <v>2067</v>
      </c>
      <c r="E1090" t="s">
        <v>4</v>
      </c>
      <c r="F1090" t="s">
        <v>5</v>
      </c>
      <c r="G1090" t="s">
        <v>2090</v>
      </c>
      <c r="H1090">
        <v>399</v>
      </c>
      <c r="I1090">
        <v>1</v>
      </c>
      <c r="J1090">
        <v>399</v>
      </c>
    </row>
    <row r="1091" spans="1:10" x14ac:dyDescent="0.2">
      <c r="A1091" s="3" t="s">
        <v>1101</v>
      </c>
      <c r="B1091" s="4">
        <v>43448</v>
      </c>
      <c r="C1091">
        <v>18</v>
      </c>
      <c r="D1091" t="s">
        <v>2069</v>
      </c>
      <c r="E1091" t="s">
        <v>10</v>
      </c>
      <c r="F1091" t="s">
        <v>11</v>
      </c>
      <c r="G1091" t="s">
        <v>2087</v>
      </c>
      <c r="H1091">
        <v>289</v>
      </c>
      <c r="I1091">
        <v>9</v>
      </c>
      <c r="J1091">
        <v>2601</v>
      </c>
    </row>
    <row r="1092" spans="1:10" x14ac:dyDescent="0.2">
      <c r="A1092" s="3" t="s">
        <v>1102</v>
      </c>
      <c r="B1092" s="4">
        <v>43449</v>
      </c>
      <c r="C1092">
        <v>15</v>
      </c>
      <c r="D1092" t="s">
        <v>2085</v>
      </c>
      <c r="E1092" t="s">
        <v>32</v>
      </c>
      <c r="F1092" t="s">
        <v>2</v>
      </c>
      <c r="G1092" t="s">
        <v>2087</v>
      </c>
      <c r="H1092">
        <v>289</v>
      </c>
      <c r="I1092">
        <v>9</v>
      </c>
      <c r="J1092">
        <v>2601</v>
      </c>
    </row>
    <row r="1093" spans="1:10" x14ac:dyDescent="0.2">
      <c r="A1093" s="3" t="s">
        <v>1103</v>
      </c>
      <c r="B1093" s="4">
        <v>43449</v>
      </c>
      <c r="C1093">
        <v>8</v>
      </c>
      <c r="D1093" t="s">
        <v>2076</v>
      </c>
      <c r="E1093" t="s">
        <v>7</v>
      </c>
      <c r="F1093" t="s">
        <v>8</v>
      </c>
      <c r="G1093" t="s">
        <v>2087</v>
      </c>
      <c r="H1093">
        <v>289</v>
      </c>
      <c r="I1093">
        <v>2</v>
      </c>
      <c r="J1093">
        <v>578</v>
      </c>
    </row>
    <row r="1094" spans="1:10" x14ac:dyDescent="0.2">
      <c r="A1094" s="3" t="s">
        <v>1104</v>
      </c>
      <c r="B1094" s="4">
        <v>43450</v>
      </c>
      <c r="C1094">
        <v>18</v>
      </c>
      <c r="D1094" t="s">
        <v>2069</v>
      </c>
      <c r="E1094" t="s">
        <v>10</v>
      </c>
      <c r="F1094" t="s">
        <v>11</v>
      </c>
      <c r="G1094" t="s">
        <v>2088</v>
      </c>
      <c r="H1094">
        <v>159</v>
      </c>
      <c r="I1094">
        <v>4</v>
      </c>
      <c r="J1094">
        <v>636</v>
      </c>
    </row>
    <row r="1095" spans="1:10" x14ac:dyDescent="0.2">
      <c r="A1095" s="3" t="s">
        <v>1105</v>
      </c>
      <c r="B1095" s="4">
        <v>43450</v>
      </c>
      <c r="C1095">
        <v>5</v>
      </c>
      <c r="D1095" t="s">
        <v>2081</v>
      </c>
      <c r="E1095" t="s">
        <v>36</v>
      </c>
      <c r="F1095" t="s">
        <v>5</v>
      </c>
      <c r="G1095" t="s">
        <v>2089</v>
      </c>
      <c r="H1095">
        <v>69</v>
      </c>
      <c r="I1095">
        <v>1</v>
      </c>
      <c r="J1095">
        <v>69</v>
      </c>
    </row>
    <row r="1096" spans="1:10" x14ac:dyDescent="0.2">
      <c r="A1096" s="3" t="s">
        <v>1106</v>
      </c>
      <c r="B1096" s="4">
        <v>43450</v>
      </c>
      <c r="C1096">
        <v>20</v>
      </c>
      <c r="D1096" t="s">
        <v>2074</v>
      </c>
      <c r="E1096" t="s">
        <v>15</v>
      </c>
      <c r="F1096" t="s">
        <v>11</v>
      </c>
      <c r="G1096" t="s">
        <v>2087</v>
      </c>
      <c r="H1096">
        <v>289</v>
      </c>
      <c r="I1096">
        <v>3</v>
      </c>
      <c r="J1096">
        <v>867</v>
      </c>
    </row>
    <row r="1097" spans="1:10" x14ac:dyDescent="0.2">
      <c r="A1097" s="3" t="s">
        <v>1107</v>
      </c>
      <c r="B1097" s="4">
        <v>43451</v>
      </c>
      <c r="C1097">
        <v>12</v>
      </c>
      <c r="D1097" t="s">
        <v>2082</v>
      </c>
      <c r="E1097" t="s">
        <v>1</v>
      </c>
      <c r="F1097" t="s">
        <v>2</v>
      </c>
      <c r="G1097" t="s">
        <v>2090</v>
      </c>
      <c r="H1097">
        <v>399</v>
      </c>
      <c r="I1097">
        <v>5</v>
      </c>
      <c r="J1097">
        <v>1995</v>
      </c>
    </row>
    <row r="1098" spans="1:10" x14ac:dyDescent="0.2">
      <c r="A1098" s="3" t="s">
        <v>1108</v>
      </c>
      <c r="B1098" s="4">
        <v>43451</v>
      </c>
      <c r="C1098">
        <v>1</v>
      </c>
      <c r="D1098" t="s">
        <v>2067</v>
      </c>
      <c r="E1098" t="s">
        <v>4</v>
      </c>
      <c r="F1098" t="s">
        <v>5</v>
      </c>
      <c r="G1098" t="s">
        <v>2089</v>
      </c>
      <c r="H1098">
        <v>69</v>
      </c>
      <c r="I1098">
        <v>6</v>
      </c>
      <c r="J1098">
        <v>414</v>
      </c>
    </row>
    <row r="1099" spans="1:10" x14ac:dyDescent="0.2">
      <c r="A1099" s="3" t="s">
        <v>1109</v>
      </c>
      <c r="B1099" s="4">
        <v>43452</v>
      </c>
      <c r="C1099">
        <v>10</v>
      </c>
      <c r="D1099" t="s">
        <v>2080</v>
      </c>
      <c r="E1099" t="s">
        <v>7</v>
      </c>
      <c r="F1099" t="s">
        <v>8</v>
      </c>
      <c r="G1099" t="s">
        <v>2086</v>
      </c>
      <c r="H1099">
        <v>199</v>
      </c>
      <c r="I1099">
        <v>3</v>
      </c>
      <c r="J1099">
        <v>597</v>
      </c>
    </row>
    <row r="1100" spans="1:10" x14ac:dyDescent="0.2">
      <c r="A1100" s="3" t="s">
        <v>1110</v>
      </c>
      <c r="B1100" s="4">
        <v>43452</v>
      </c>
      <c r="C1100">
        <v>3</v>
      </c>
      <c r="D1100" t="s">
        <v>2075</v>
      </c>
      <c r="E1100" t="s">
        <v>4</v>
      </c>
      <c r="F1100" t="s">
        <v>5</v>
      </c>
      <c r="G1100" t="s">
        <v>2089</v>
      </c>
      <c r="H1100">
        <v>69</v>
      </c>
      <c r="I1100">
        <v>2</v>
      </c>
      <c r="J1100">
        <v>138</v>
      </c>
    </row>
    <row r="1101" spans="1:10" x14ac:dyDescent="0.2">
      <c r="A1101" s="3" t="s">
        <v>1111</v>
      </c>
      <c r="B1101" s="4">
        <v>43452</v>
      </c>
      <c r="C1101">
        <v>8</v>
      </c>
      <c r="D1101" t="s">
        <v>2076</v>
      </c>
      <c r="E1101" t="s">
        <v>20</v>
      </c>
      <c r="F1101" t="s">
        <v>8</v>
      </c>
      <c r="G1101" t="s">
        <v>2088</v>
      </c>
      <c r="H1101">
        <v>159</v>
      </c>
      <c r="I1101">
        <v>3</v>
      </c>
      <c r="J1101">
        <v>477</v>
      </c>
    </row>
    <row r="1102" spans="1:10" x14ac:dyDescent="0.2">
      <c r="A1102" s="3" t="s">
        <v>1112</v>
      </c>
      <c r="B1102" s="4">
        <v>43452</v>
      </c>
      <c r="C1102">
        <v>8</v>
      </c>
      <c r="D1102" t="s">
        <v>2076</v>
      </c>
      <c r="E1102" t="s">
        <v>7</v>
      </c>
      <c r="F1102" t="s">
        <v>8</v>
      </c>
      <c r="G1102" t="s">
        <v>2089</v>
      </c>
      <c r="H1102">
        <v>69</v>
      </c>
      <c r="I1102">
        <v>9</v>
      </c>
      <c r="J1102">
        <v>621</v>
      </c>
    </row>
    <row r="1103" spans="1:10" x14ac:dyDescent="0.2">
      <c r="A1103" s="3" t="s">
        <v>1113</v>
      </c>
      <c r="B1103" s="4">
        <v>43452</v>
      </c>
      <c r="C1103">
        <v>12</v>
      </c>
      <c r="D1103" t="s">
        <v>2082</v>
      </c>
      <c r="E1103" t="s">
        <v>1</v>
      </c>
      <c r="F1103" t="s">
        <v>2</v>
      </c>
      <c r="G1103" t="s">
        <v>2090</v>
      </c>
      <c r="H1103">
        <v>399</v>
      </c>
      <c r="I1103">
        <v>3</v>
      </c>
      <c r="J1103">
        <v>1197</v>
      </c>
    </row>
    <row r="1104" spans="1:10" x14ac:dyDescent="0.2">
      <c r="A1104" s="3" t="s">
        <v>1114</v>
      </c>
      <c r="B1104" s="4">
        <v>43452</v>
      </c>
      <c r="C1104">
        <v>5</v>
      </c>
      <c r="D1104" t="s">
        <v>2081</v>
      </c>
      <c r="E1104" t="s">
        <v>36</v>
      </c>
      <c r="F1104" t="s">
        <v>5</v>
      </c>
      <c r="G1104" t="s">
        <v>2090</v>
      </c>
      <c r="H1104">
        <v>399</v>
      </c>
      <c r="I1104">
        <v>0</v>
      </c>
      <c r="J1104">
        <v>0</v>
      </c>
    </row>
    <row r="1105" spans="1:10" x14ac:dyDescent="0.2">
      <c r="A1105" s="3" t="s">
        <v>1115</v>
      </c>
      <c r="B1105" s="4">
        <v>43452</v>
      </c>
      <c r="C1105">
        <v>12</v>
      </c>
      <c r="D1105" t="s">
        <v>2082</v>
      </c>
      <c r="E1105" t="s">
        <v>32</v>
      </c>
      <c r="F1105" t="s">
        <v>2</v>
      </c>
      <c r="G1105" t="s">
        <v>2086</v>
      </c>
      <c r="H1105">
        <v>199</v>
      </c>
      <c r="I1105">
        <v>2</v>
      </c>
      <c r="J1105">
        <v>398</v>
      </c>
    </row>
    <row r="1106" spans="1:10" x14ac:dyDescent="0.2">
      <c r="A1106" s="3" t="s">
        <v>1116</v>
      </c>
      <c r="B1106" s="4">
        <v>43452</v>
      </c>
      <c r="C1106">
        <v>12</v>
      </c>
      <c r="D1106" t="s">
        <v>2082</v>
      </c>
      <c r="E1106" t="s">
        <v>1</v>
      </c>
      <c r="F1106" t="s">
        <v>2</v>
      </c>
      <c r="G1106" t="s">
        <v>2088</v>
      </c>
      <c r="H1106">
        <v>159</v>
      </c>
      <c r="I1106">
        <v>7</v>
      </c>
      <c r="J1106">
        <v>1113</v>
      </c>
    </row>
    <row r="1107" spans="1:10" x14ac:dyDescent="0.2">
      <c r="A1107" s="3" t="s">
        <v>1117</v>
      </c>
      <c r="B1107" s="4">
        <v>43452</v>
      </c>
      <c r="C1107">
        <v>20</v>
      </c>
      <c r="D1107" t="s">
        <v>2074</v>
      </c>
      <c r="E1107" t="s">
        <v>10</v>
      </c>
      <c r="F1107" t="s">
        <v>11</v>
      </c>
      <c r="G1107" t="s">
        <v>2087</v>
      </c>
      <c r="H1107">
        <v>289</v>
      </c>
      <c r="I1107">
        <v>4</v>
      </c>
      <c r="J1107">
        <v>1156</v>
      </c>
    </row>
    <row r="1108" spans="1:10" x14ac:dyDescent="0.2">
      <c r="A1108" s="3" t="s">
        <v>1118</v>
      </c>
      <c r="B1108" s="4">
        <v>43452</v>
      </c>
      <c r="C1108">
        <v>7</v>
      </c>
      <c r="D1108" t="s">
        <v>2083</v>
      </c>
      <c r="E1108" t="s">
        <v>20</v>
      </c>
      <c r="F1108" t="s">
        <v>8</v>
      </c>
      <c r="G1108" t="s">
        <v>2086</v>
      </c>
      <c r="H1108">
        <v>199</v>
      </c>
      <c r="I1108">
        <v>9</v>
      </c>
      <c r="J1108">
        <v>1791</v>
      </c>
    </row>
    <row r="1109" spans="1:10" x14ac:dyDescent="0.2">
      <c r="A1109" s="3" t="s">
        <v>1119</v>
      </c>
      <c r="B1109" s="4">
        <v>43452</v>
      </c>
      <c r="C1109">
        <v>14</v>
      </c>
      <c r="D1109" t="s">
        <v>2073</v>
      </c>
      <c r="E1109" t="s">
        <v>1</v>
      </c>
      <c r="F1109" t="s">
        <v>2</v>
      </c>
      <c r="G1109" t="s">
        <v>2090</v>
      </c>
      <c r="H1109">
        <v>399</v>
      </c>
      <c r="I1109">
        <v>5</v>
      </c>
      <c r="J1109">
        <v>1995</v>
      </c>
    </row>
    <row r="1110" spans="1:10" x14ac:dyDescent="0.2">
      <c r="A1110" s="3" t="s">
        <v>1120</v>
      </c>
      <c r="B1110" s="4">
        <v>43453</v>
      </c>
      <c r="C1110">
        <v>11</v>
      </c>
      <c r="D1110" t="s">
        <v>2066</v>
      </c>
      <c r="E1110" t="s">
        <v>1</v>
      </c>
      <c r="F1110" t="s">
        <v>2</v>
      </c>
      <c r="G1110" t="s">
        <v>2088</v>
      </c>
      <c r="H1110">
        <v>159</v>
      </c>
      <c r="I1110">
        <v>2</v>
      </c>
      <c r="J1110">
        <v>318</v>
      </c>
    </row>
    <row r="1111" spans="1:10" x14ac:dyDescent="0.2">
      <c r="A1111" s="3" t="s">
        <v>1121</v>
      </c>
      <c r="B1111" s="4">
        <v>43453</v>
      </c>
      <c r="C1111">
        <v>10</v>
      </c>
      <c r="D1111" t="s">
        <v>2080</v>
      </c>
      <c r="E1111" t="s">
        <v>20</v>
      </c>
      <c r="F1111" t="s">
        <v>8</v>
      </c>
      <c r="G1111" t="s">
        <v>2088</v>
      </c>
      <c r="H1111">
        <v>159</v>
      </c>
      <c r="I1111">
        <v>9</v>
      </c>
      <c r="J1111">
        <v>1431</v>
      </c>
    </row>
    <row r="1112" spans="1:10" x14ac:dyDescent="0.2">
      <c r="A1112" s="3" t="s">
        <v>1122</v>
      </c>
      <c r="B1112" s="4">
        <v>43454</v>
      </c>
      <c r="C1112">
        <v>4</v>
      </c>
      <c r="D1112" t="s">
        <v>2078</v>
      </c>
      <c r="E1112" t="s">
        <v>4</v>
      </c>
      <c r="F1112" t="s">
        <v>5</v>
      </c>
      <c r="G1112" t="s">
        <v>2090</v>
      </c>
      <c r="H1112">
        <v>399</v>
      </c>
      <c r="I1112">
        <v>8</v>
      </c>
      <c r="J1112">
        <v>3192</v>
      </c>
    </row>
    <row r="1113" spans="1:10" x14ac:dyDescent="0.2">
      <c r="A1113" s="3" t="s">
        <v>1123</v>
      </c>
      <c r="B1113" s="4">
        <v>43454</v>
      </c>
      <c r="C1113">
        <v>10</v>
      </c>
      <c r="D1113" t="s">
        <v>2080</v>
      </c>
      <c r="E1113" t="s">
        <v>7</v>
      </c>
      <c r="F1113" t="s">
        <v>8</v>
      </c>
      <c r="G1113" t="s">
        <v>2089</v>
      </c>
      <c r="H1113">
        <v>69</v>
      </c>
      <c r="I1113">
        <v>6</v>
      </c>
      <c r="J1113">
        <v>414</v>
      </c>
    </row>
    <row r="1114" spans="1:10" x14ac:dyDescent="0.2">
      <c r="A1114" s="3" t="s">
        <v>1124</v>
      </c>
      <c r="B1114" s="4">
        <v>43454</v>
      </c>
      <c r="C1114">
        <v>19</v>
      </c>
      <c r="D1114" t="s">
        <v>2079</v>
      </c>
      <c r="E1114" t="s">
        <v>10</v>
      </c>
      <c r="F1114" t="s">
        <v>11</v>
      </c>
      <c r="G1114" t="s">
        <v>2089</v>
      </c>
      <c r="H1114">
        <v>69</v>
      </c>
      <c r="I1114">
        <v>7</v>
      </c>
      <c r="J1114">
        <v>483</v>
      </c>
    </row>
    <row r="1115" spans="1:10" x14ac:dyDescent="0.2">
      <c r="A1115" s="3" t="s">
        <v>1125</v>
      </c>
      <c r="B1115" s="4">
        <v>43454</v>
      </c>
      <c r="C1115">
        <v>13</v>
      </c>
      <c r="D1115" t="s">
        <v>2071</v>
      </c>
      <c r="E1115" t="s">
        <v>1</v>
      </c>
      <c r="F1115" t="s">
        <v>2</v>
      </c>
      <c r="G1115" t="s">
        <v>2089</v>
      </c>
      <c r="H1115">
        <v>69</v>
      </c>
      <c r="I1115">
        <v>8</v>
      </c>
      <c r="J1115">
        <v>552</v>
      </c>
    </row>
    <row r="1116" spans="1:10" x14ac:dyDescent="0.2">
      <c r="A1116" s="3" t="s">
        <v>1126</v>
      </c>
      <c r="B1116" s="4">
        <v>43454</v>
      </c>
      <c r="C1116">
        <v>20</v>
      </c>
      <c r="D1116" t="s">
        <v>2074</v>
      </c>
      <c r="E1116" t="s">
        <v>15</v>
      </c>
      <c r="F1116" t="s">
        <v>11</v>
      </c>
      <c r="G1116" t="s">
        <v>2086</v>
      </c>
      <c r="H1116">
        <v>199</v>
      </c>
      <c r="I1116">
        <v>1</v>
      </c>
      <c r="J1116">
        <v>199</v>
      </c>
    </row>
    <row r="1117" spans="1:10" x14ac:dyDescent="0.2">
      <c r="A1117" s="3" t="s">
        <v>1127</v>
      </c>
      <c r="B1117" s="4">
        <v>43454</v>
      </c>
      <c r="C1117">
        <v>14</v>
      </c>
      <c r="D1117" t="s">
        <v>2073</v>
      </c>
      <c r="E1117" t="s">
        <v>1</v>
      </c>
      <c r="F1117" t="s">
        <v>2</v>
      </c>
      <c r="G1117" t="s">
        <v>2088</v>
      </c>
      <c r="H1117">
        <v>159</v>
      </c>
      <c r="I1117">
        <v>9</v>
      </c>
      <c r="J1117">
        <v>1431</v>
      </c>
    </row>
    <row r="1118" spans="1:10" x14ac:dyDescent="0.2">
      <c r="A1118" s="3" t="s">
        <v>1128</v>
      </c>
      <c r="B1118" s="4">
        <v>43454</v>
      </c>
      <c r="C1118">
        <v>9</v>
      </c>
      <c r="D1118" t="s">
        <v>2068</v>
      </c>
      <c r="E1118" t="s">
        <v>7</v>
      </c>
      <c r="F1118" t="s">
        <v>8</v>
      </c>
      <c r="G1118" t="s">
        <v>2087</v>
      </c>
      <c r="H1118">
        <v>289</v>
      </c>
      <c r="I1118">
        <v>5</v>
      </c>
      <c r="J1118">
        <v>1445</v>
      </c>
    </row>
    <row r="1119" spans="1:10" x14ac:dyDescent="0.2">
      <c r="A1119" s="3" t="s">
        <v>1129</v>
      </c>
      <c r="B1119" s="4">
        <v>43454</v>
      </c>
      <c r="C1119">
        <v>18</v>
      </c>
      <c r="D1119" t="s">
        <v>2069</v>
      </c>
      <c r="E1119" t="s">
        <v>10</v>
      </c>
      <c r="F1119" t="s">
        <v>11</v>
      </c>
      <c r="G1119" t="s">
        <v>2090</v>
      </c>
      <c r="H1119">
        <v>399</v>
      </c>
      <c r="I1119">
        <v>7</v>
      </c>
      <c r="J1119">
        <v>2793</v>
      </c>
    </row>
    <row r="1120" spans="1:10" x14ac:dyDescent="0.2">
      <c r="A1120" s="3" t="s">
        <v>1130</v>
      </c>
      <c r="B1120" s="4">
        <v>43454</v>
      </c>
      <c r="C1120">
        <v>10</v>
      </c>
      <c r="D1120" t="s">
        <v>2080</v>
      </c>
      <c r="E1120" t="s">
        <v>7</v>
      </c>
      <c r="F1120" t="s">
        <v>8</v>
      </c>
      <c r="G1120" t="s">
        <v>2086</v>
      </c>
      <c r="H1120">
        <v>199</v>
      </c>
      <c r="I1120">
        <v>6</v>
      </c>
      <c r="J1120">
        <v>1194</v>
      </c>
    </row>
    <row r="1121" spans="1:10" x14ac:dyDescent="0.2">
      <c r="A1121" s="3" t="s">
        <v>1131</v>
      </c>
      <c r="B1121" s="4">
        <v>43455</v>
      </c>
      <c r="C1121">
        <v>1</v>
      </c>
      <c r="D1121" t="s">
        <v>2067</v>
      </c>
      <c r="E1121" t="s">
        <v>36</v>
      </c>
      <c r="F1121" t="s">
        <v>5</v>
      </c>
      <c r="G1121" t="s">
        <v>2088</v>
      </c>
      <c r="H1121">
        <v>159</v>
      </c>
      <c r="I1121">
        <v>8</v>
      </c>
      <c r="J1121">
        <v>1272</v>
      </c>
    </row>
    <row r="1122" spans="1:10" x14ac:dyDescent="0.2">
      <c r="A1122" s="3" t="s">
        <v>1132</v>
      </c>
      <c r="B1122" s="4">
        <v>43456</v>
      </c>
      <c r="C1122">
        <v>14</v>
      </c>
      <c r="D1122" t="s">
        <v>2073</v>
      </c>
      <c r="E1122" t="s">
        <v>32</v>
      </c>
      <c r="F1122" t="s">
        <v>2</v>
      </c>
      <c r="G1122" t="s">
        <v>2090</v>
      </c>
      <c r="H1122">
        <v>399</v>
      </c>
      <c r="I1122">
        <v>7</v>
      </c>
      <c r="J1122">
        <v>2793</v>
      </c>
    </row>
    <row r="1123" spans="1:10" x14ac:dyDescent="0.2">
      <c r="A1123" s="3" t="s">
        <v>1133</v>
      </c>
      <c r="B1123" s="4">
        <v>43457</v>
      </c>
      <c r="C1123">
        <v>6</v>
      </c>
      <c r="D1123" t="s">
        <v>2077</v>
      </c>
      <c r="E1123" t="s">
        <v>20</v>
      </c>
      <c r="F1123" t="s">
        <v>8</v>
      </c>
      <c r="G1123" t="s">
        <v>2088</v>
      </c>
      <c r="H1123">
        <v>159</v>
      </c>
      <c r="I1123">
        <v>2</v>
      </c>
      <c r="J1123">
        <v>318</v>
      </c>
    </row>
    <row r="1124" spans="1:10" x14ac:dyDescent="0.2">
      <c r="A1124" s="3" t="s">
        <v>1134</v>
      </c>
      <c r="B1124" s="4">
        <v>43457</v>
      </c>
      <c r="C1124">
        <v>9</v>
      </c>
      <c r="D1124" t="s">
        <v>2068</v>
      </c>
      <c r="E1124" t="s">
        <v>7</v>
      </c>
      <c r="F1124" t="s">
        <v>8</v>
      </c>
      <c r="G1124" t="s">
        <v>2088</v>
      </c>
      <c r="H1124">
        <v>159</v>
      </c>
      <c r="I1124">
        <v>9</v>
      </c>
      <c r="J1124">
        <v>1431</v>
      </c>
    </row>
    <row r="1125" spans="1:10" x14ac:dyDescent="0.2">
      <c r="A1125" s="3" t="s">
        <v>1135</v>
      </c>
      <c r="B1125" s="4">
        <v>43457</v>
      </c>
      <c r="C1125">
        <v>14</v>
      </c>
      <c r="D1125" t="s">
        <v>2073</v>
      </c>
      <c r="E1125" t="s">
        <v>1</v>
      </c>
      <c r="F1125" t="s">
        <v>2</v>
      </c>
      <c r="G1125" t="s">
        <v>2088</v>
      </c>
      <c r="H1125">
        <v>159</v>
      </c>
      <c r="I1125">
        <v>2</v>
      </c>
      <c r="J1125">
        <v>318</v>
      </c>
    </row>
    <row r="1126" spans="1:10" x14ac:dyDescent="0.2">
      <c r="A1126" s="3" t="s">
        <v>1136</v>
      </c>
      <c r="B1126" s="4">
        <v>43457</v>
      </c>
      <c r="C1126">
        <v>19</v>
      </c>
      <c r="D1126" t="s">
        <v>2079</v>
      </c>
      <c r="E1126" t="s">
        <v>10</v>
      </c>
      <c r="F1126" t="s">
        <v>11</v>
      </c>
      <c r="G1126" t="s">
        <v>2089</v>
      </c>
      <c r="H1126">
        <v>69</v>
      </c>
      <c r="I1126">
        <v>5</v>
      </c>
      <c r="J1126">
        <v>345</v>
      </c>
    </row>
    <row r="1127" spans="1:10" x14ac:dyDescent="0.2">
      <c r="A1127" s="3" t="s">
        <v>1137</v>
      </c>
      <c r="B1127" s="4">
        <v>43457</v>
      </c>
      <c r="C1127">
        <v>11</v>
      </c>
      <c r="D1127" t="s">
        <v>2066</v>
      </c>
      <c r="E1127" t="s">
        <v>1</v>
      </c>
      <c r="F1127" t="s">
        <v>2</v>
      </c>
      <c r="G1127" t="s">
        <v>2087</v>
      </c>
      <c r="H1127">
        <v>289</v>
      </c>
      <c r="I1127">
        <v>9</v>
      </c>
      <c r="J1127">
        <v>2601</v>
      </c>
    </row>
    <row r="1128" spans="1:10" x14ac:dyDescent="0.2">
      <c r="A1128" s="3" t="s">
        <v>1138</v>
      </c>
      <c r="B1128" s="4">
        <v>43457</v>
      </c>
      <c r="C1128">
        <v>17</v>
      </c>
      <c r="D1128" t="s">
        <v>2072</v>
      </c>
      <c r="E1128" t="s">
        <v>15</v>
      </c>
      <c r="F1128" t="s">
        <v>11</v>
      </c>
      <c r="G1128" t="s">
        <v>2086</v>
      </c>
      <c r="H1128">
        <v>199</v>
      </c>
      <c r="I1128">
        <v>9</v>
      </c>
      <c r="J1128">
        <v>1791</v>
      </c>
    </row>
    <row r="1129" spans="1:10" x14ac:dyDescent="0.2">
      <c r="A1129" s="3" t="s">
        <v>1139</v>
      </c>
      <c r="B1129" s="4">
        <v>43458</v>
      </c>
      <c r="C1129">
        <v>9</v>
      </c>
      <c r="D1129" t="s">
        <v>2068</v>
      </c>
      <c r="E1129" t="s">
        <v>20</v>
      </c>
      <c r="F1129" t="s">
        <v>8</v>
      </c>
      <c r="G1129" t="s">
        <v>2090</v>
      </c>
      <c r="H1129">
        <v>399</v>
      </c>
      <c r="I1129">
        <v>2</v>
      </c>
      <c r="J1129">
        <v>798</v>
      </c>
    </row>
    <row r="1130" spans="1:10" x14ac:dyDescent="0.2">
      <c r="A1130" s="3" t="s">
        <v>1140</v>
      </c>
      <c r="B1130" s="4">
        <v>43458</v>
      </c>
      <c r="C1130">
        <v>13</v>
      </c>
      <c r="D1130" t="s">
        <v>2071</v>
      </c>
      <c r="E1130" t="s">
        <v>1</v>
      </c>
      <c r="F1130" t="s">
        <v>2</v>
      </c>
      <c r="G1130" t="s">
        <v>2088</v>
      </c>
      <c r="H1130">
        <v>159</v>
      </c>
      <c r="I1130">
        <v>2</v>
      </c>
      <c r="J1130">
        <v>318</v>
      </c>
    </row>
    <row r="1131" spans="1:10" x14ac:dyDescent="0.2">
      <c r="A1131" s="3" t="s">
        <v>1141</v>
      </c>
      <c r="B1131" s="4">
        <v>43459</v>
      </c>
      <c r="C1131">
        <v>18</v>
      </c>
      <c r="D1131" t="s">
        <v>2069</v>
      </c>
      <c r="E1131" t="s">
        <v>15</v>
      </c>
      <c r="F1131" t="s">
        <v>11</v>
      </c>
      <c r="G1131" t="s">
        <v>2086</v>
      </c>
      <c r="H1131">
        <v>199</v>
      </c>
      <c r="I1131">
        <v>8</v>
      </c>
      <c r="J1131">
        <v>1592</v>
      </c>
    </row>
    <row r="1132" spans="1:10" x14ac:dyDescent="0.2">
      <c r="A1132" s="3" t="s">
        <v>1142</v>
      </c>
      <c r="B1132" s="4">
        <v>43459</v>
      </c>
      <c r="C1132">
        <v>4</v>
      </c>
      <c r="D1132" t="s">
        <v>2078</v>
      </c>
      <c r="E1132" t="s">
        <v>36</v>
      </c>
      <c r="F1132" t="s">
        <v>5</v>
      </c>
      <c r="G1132" t="s">
        <v>2089</v>
      </c>
      <c r="H1132">
        <v>69</v>
      </c>
      <c r="I1132">
        <v>7</v>
      </c>
      <c r="J1132">
        <v>483</v>
      </c>
    </row>
    <row r="1133" spans="1:10" x14ac:dyDescent="0.2">
      <c r="A1133" s="3" t="s">
        <v>1143</v>
      </c>
      <c r="B1133" s="4">
        <v>43459</v>
      </c>
      <c r="C1133">
        <v>17</v>
      </c>
      <c r="D1133" t="s">
        <v>2072</v>
      </c>
      <c r="E1133" t="s">
        <v>10</v>
      </c>
      <c r="F1133" t="s">
        <v>11</v>
      </c>
      <c r="G1133" t="s">
        <v>2086</v>
      </c>
      <c r="H1133">
        <v>199</v>
      </c>
      <c r="I1133">
        <v>3</v>
      </c>
      <c r="J1133">
        <v>597</v>
      </c>
    </row>
    <row r="1134" spans="1:10" x14ac:dyDescent="0.2">
      <c r="A1134" s="3" t="s">
        <v>1144</v>
      </c>
      <c r="B1134" s="4">
        <v>43459</v>
      </c>
      <c r="C1134">
        <v>8</v>
      </c>
      <c r="D1134" t="s">
        <v>2076</v>
      </c>
      <c r="E1134" t="s">
        <v>20</v>
      </c>
      <c r="F1134" t="s">
        <v>8</v>
      </c>
      <c r="G1134" t="s">
        <v>2089</v>
      </c>
      <c r="H1134">
        <v>69</v>
      </c>
      <c r="I1134">
        <v>2</v>
      </c>
      <c r="J1134">
        <v>138</v>
      </c>
    </row>
    <row r="1135" spans="1:10" x14ac:dyDescent="0.2">
      <c r="A1135" s="3" t="s">
        <v>1145</v>
      </c>
      <c r="B1135" s="4">
        <v>43459</v>
      </c>
      <c r="C1135">
        <v>12</v>
      </c>
      <c r="D1135" t="s">
        <v>2082</v>
      </c>
      <c r="E1135" t="s">
        <v>32</v>
      </c>
      <c r="F1135" t="s">
        <v>2</v>
      </c>
      <c r="G1135" t="s">
        <v>2088</v>
      </c>
      <c r="H1135">
        <v>159</v>
      </c>
      <c r="I1135">
        <v>5</v>
      </c>
      <c r="J1135">
        <v>795</v>
      </c>
    </row>
    <row r="1136" spans="1:10" x14ac:dyDescent="0.2">
      <c r="A1136" s="3" t="s">
        <v>1146</v>
      </c>
      <c r="B1136" s="4">
        <v>43459</v>
      </c>
      <c r="C1136">
        <v>5</v>
      </c>
      <c r="D1136" t="s">
        <v>2081</v>
      </c>
      <c r="E1136" t="s">
        <v>4</v>
      </c>
      <c r="F1136" t="s">
        <v>5</v>
      </c>
      <c r="G1136" t="s">
        <v>2087</v>
      </c>
      <c r="H1136">
        <v>289</v>
      </c>
      <c r="I1136">
        <v>4</v>
      </c>
      <c r="J1136">
        <v>1156</v>
      </c>
    </row>
    <row r="1137" spans="1:10" x14ac:dyDescent="0.2">
      <c r="A1137" s="3" t="s">
        <v>1147</v>
      </c>
      <c r="B1137" s="4">
        <v>43459</v>
      </c>
      <c r="C1137">
        <v>16</v>
      </c>
      <c r="D1137" t="s">
        <v>2070</v>
      </c>
      <c r="E1137" t="s">
        <v>10</v>
      </c>
      <c r="F1137" t="s">
        <v>11</v>
      </c>
      <c r="G1137" t="s">
        <v>2088</v>
      </c>
      <c r="H1137">
        <v>159</v>
      </c>
      <c r="I1137">
        <v>4</v>
      </c>
      <c r="J1137">
        <v>636</v>
      </c>
    </row>
    <row r="1138" spans="1:10" x14ac:dyDescent="0.2">
      <c r="A1138" s="3" t="s">
        <v>1148</v>
      </c>
      <c r="B1138" s="4">
        <v>43459</v>
      </c>
      <c r="C1138">
        <v>3</v>
      </c>
      <c r="D1138" t="s">
        <v>2075</v>
      </c>
      <c r="E1138" t="s">
        <v>36</v>
      </c>
      <c r="F1138" t="s">
        <v>5</v>
      </c>
      <c r="G1138" t="s">
        <v>2087</v>
      </c>
      <c r="H1138">
        <v>289</v>
      </c>
      <c r="I1138">
        <v>6</v>
      </c>
      <c r="J1138">
        <v>1734</v>
      </c>
    </row>
    <row r="1139" spans="1:10" x14ac:dyDescent="0.2">
      <c r="A1139" s="3" t="s">
        <v>1149</v>
      </c>
      <c r="B1139" s="4">
        <v>43459</v>
      </c>
      <c r="C1139">
        <v>14</v>
      </c>
      <c r="D1139" t="s">
        <v>2073</v>
      </c>
      <c r="E1139" t="s">
        <v>1</v>
      </c>
      <c r="F1139" t="s">
        <v>2</v>
      </c>
      <c r="G1139" t="s">
        <v>2088</v>
      </c>
      <c r="H1139">
        <v>159</v>
      </c>
      <c r="I1139">
        <v>0</v>
      </c>
      <c r="J1139">
        <v>0</v>
      </c>
    </row>
    <row r="1140" spans="1:10" x14ac:dyDescent="0.2">
      <c r="A1140" s="3" t="s">
        <v>1150</v>
      </c>
      <c r="B1140" s="4">
        <v>43460</v>
      </c>
      <c r="C1140">
        <v>11</v>
      </c>
      <c r="D1140" t="s">
        <v>2066</v>
      </c>
      <c r="E1140" t="s">
        <v>1</v>
      </c>
      <c r="F1140" t="s">
        <v>2</v>
      </c>
      <c r="G1140" t="s">
        <v>2087</v>
      </c>
      <c r="H1140">
        <v>289</v>
      </c>
      <c r="I1140">
        <v>2</v>
      </c>
      <c r="J1140">
        <v>578</v>
      </c>
    </row>
    <row r="1141" spans="1:10" x14ac:dyDescent="0.2">
      <c r="A1141" s="3" t="s">
        <v>1151</v>
      </c>
      <c r="B1141" s="4">
        <v>43461</v>
      </c>
      <c r="C1141">
        <v>6</v>
      </c>
      <c r="D1141" t="s">
        <v>2077</v>
      </c>
      <c r="E1141" t="s">
        <v>20</v>
      </c>
      <c r="F1141" t="s">
        <v>8</v>
      </c>
      <c r="G1141" t="s">
        <v>2088</v>
      </c>
      <c r="H1141">
        <v>159</v>
      </c>
      <c r="I1141">
        <v>1</v>
      </c>
      <c r="J1141">
        <v>159</v>
      </c>
    </row>
    <row r="1142" spans="1:10" x14ac:dyDescent="0.2">
      <c r="A1142" s="3" t="s">
        <v>1152</v>
      </c>
      <c r="B1142" s="4">
        <v>43461</v>
      </c>
      <c r="C1142">
        <v>15</v>
      </c>
      <c r="D1142" t="s">
        <v>2085</v>
      </c>
      <c r="E1142" t="s">
        <v>1</v>
      </c>
      <c r="F1142" t="s">
        <v>2</v>
      </c>
      <c r="G1142" t="s">
        <v>2088</v>
      </c>
      <c r="H1142">
        <v>159</v>
      </c>
      <c r="I1142">
        <v>0</v>
      </c>
      <c r="J1142">
        <v>0</v>
      </c>
    </row>
    <row r="1143" spans="1:10" x14ac:dyDescent="0.2">
      <c r="A1143" s="3" t="s">
        <v>1153</v>
      </c>
      <c r="B1143" s="4">
        <v>43461</v>
      </c>
      <c r="C1143">
        <v>16</v>
      </c>
      <c r="D1143" t="s">
        <v>2070</v>
      </c>
      <c r="E1143" t="s">
        <v>10</v>
      </c>
      <c r="F1143" t="s">
        <v>11</v>
      </c>
      <c r="G1143" t="s">
        <v>2090</v>
      </c>
      <c r="H1143">
        <v>399</v>
      </c>
      <c r="I1143">
        <v>8</v>
      </c>
      <c r="J1143">
        <v>3192</v>
      </c>
    </row>
    <row r="1144" spans="1:10" x14ac:dyDescent="0.2">
      <c r="A1144" s="3" t="s">
        <v>1154</v>
      </c>
      <c r="B1144" s="4">
        <v>43462</v>
      </c>
      <c r="C1144">
        <v>17</v>
      </c>
      <c r="D1144" t="s">
        <v>2072</v>
      </c>
      <c r="E1144" t="s">
        <v>10</v>
      </c>
      <c r="F1144" t="s">
        <v>11</v>
      </c>
      <c r="G1144" t="s">
        <v>2089</v>
      </c>
      <c r="H1144">
        <v>69</v>
      </c>
      <c r="I1144">
        <v>6</v>
      </c>
      <c r="J1144">
        <v>414</v>
      </c>
    </row>
    <row r="1145" spans="1:10" x14ac:dyDescent="0.2">
      <c r="A1145" s="3" t="s">
        <v>1155</v>
      </c>
      <c r="B1145" s="4">
        <v>43463</v>
      </c>
      <c r="C1145">
        <v>11</v>
      </c>
      <c r="D1145" t="s">
        <v>2066</v>
      </c>
      <c r="E1145" t="s">
        <v>1</v>
      </c>
      <c r="F1145" t="s">
        <v>2</v>
      </c>
      <c r="G1145" t="s">
        <v>2090</v>
      </c>
      <c r="H1145">
        <v>399</v>
      </c>
      <c r="I1145">
        <v>2</v>
      </c>
      <c r="J1145">
        <v>798</v>
      </c>
    </row>
    <row r="1146" spans="1:10" x14ac:dyDescent="0.2">
      <c r="A1146" s="3" t="s">
        <v>1156</v>
      </c>
      <c r="B1146" s="4">
        <v>43464</v>
      </c>
      <c r="C1146">
        <v>12</v>
      </c>
      <c r="D1146" t="s">
        <v>2082</v>
      </c>
      <c r="E1146" t="s">
        <v>1</v>
      </c>
      <c r="F1146" t="s">
        <v>2</v>
      </c>
      <c r="G1146" t="s">
        <v>2090</v>
      </c>
      <c r="H1146">
        <v>399</v>
      </c>
      <c r="I1146">
        <v>8</v>
      </c>
      <c r="J1146">
        <v>3192</v>
      </c>
    </row>
    <row r="1147" spans="1:10" x14ac:dyDescent="0.2">
      <c r="A1147" s="3" t="s">
        <v>1157</v>
      </c>
      <c r="B1147" s="4">
        <v>43465</v>
      </c>
      <c r="C1147">
        <v>4</v>
      </c>
      <c r="D1147" t="s">
        <v>2078</v>
      </c>
      <c r="E1147" t="s">
        <v>4</v>
      </c>
      <c r="F1147" t="s">
        <v>5</v>
      </c>
      <c r="G1147" t="s">
        <v>2086</v>
      </c>
      <c r="H1147">
        <v>199</v>
      </c>
      <c r="I1147">
        <v>8</v>
      </c>
      <c r="J1147">
        <v>1592</v>
      </c>
    </row>
    <row r="1148" spans="1:10" x14ac:dyDescent="0.2">
      <c r="A1148" s="3" t="s">
        <v>1158</v>
      </c>
      <c r="B1148" s="4">
        <v>43466</v>
      </c>
      <c r="C1148">
        <v>20</v>
      </c>
      <c r="D1148" t="s">
        <v>2074</v>
      </c>
      <c r="E1148" t="s">
        <v>15</v>
      </c>
      <c r="F1148" t="s">
        <v>11</v>
      </c>
      <c r="G1148" t="s">
        <v>2090</v>
      </c>
      <c r="H1148">
        <v>399</v>
      </c>
      <c r="I1148">
        <v>4</v>
      </c>
      <c r="J1148">
        <v>1596</v>
      </c>
    </row>
    <row r="1149" spans="1:10" x14ac:dyDescent="0.2">
      <c r="A1149" s="3" t="s">
        <v>1159</v>
      </c>
      <c r="B1149" s="4">
        <v>43467</v>
      </c>
      <c r="C1149">
        <v>19</v>
      </c>
      <c r="D1149" t="s">
        <v>2079</v>
      </c>
      <c r="E1149" t="s">
        <v>15</v>
      </c>
      <c r="F1149" t="s">
        <v>11</v>
      </c>
      <c r="G1149" t="s">
        <v>2086</v>
      </c>
      <c r="H1149">
        <v>199</v>
      </c>
      <c r="I1149">
        <v>0</v>
      </c>
      <c r="J1149">
        <v>0</v>
      </c>
    </row>
    <row r="1150" spans="1:10" x14ac:dyDescent="0.2">
      <c r="A1150" s="3" t="s">
        <v>1160</v>
      </c>
      <c r="B1150" s="4">
        <v>43467</v>
      </c>
      <c r="C1150">
        <v>10</v>
      </c>
      <c r="D1150" t="s">
        <v>2080</v>
      </c>
      <c r="E1150" t="s">
        <v>7</v>
      </c>
      <c r="F1150" t="s">
        <v>8</v>
      </c>
      <c r="G1150" t="s">
        <v>2088</v>
      </c>
      <c r="H1150">
        <v>159</v>
      </c>
      <c r="I1150">
        <v>7</v>
      </c>
      <c r="J1150">
        <v>1113</v>
      </c>
    </row>
    <row r="1151" spans="1:10" x14ac:dyDescent="0.2">
      <c r="A1151" s="3" t="s">
        <v>1161</v>
      </c>
      <c r="B1151" s="4">
        <v>43467</v>
      </c>
      <c r="C1151">
        <v>5</v>
      </c>
      <c r="D1151" t="s">
        <v>2081</v>
      </c>
      <c r="E1151" t="s">
        <v>36</v>
      </c>
      <c r="F1151" t="s">
        <v>5</v>
      </c>
      <c r="G1151" t="s">
        <v>2088</v>
      </c>
      <c r="H1151">
        <v>159</v>
      </c>
      <c r="I1151">
        <v>0</v>
      </c>
      <c r="J1151">
        <v>0</v>
      </c>
    </row>
    <row r="1152" spans="1:10" x14ac:dyDescent="0.2">
      <c r="A1152" s="3" t="s">
        <v>1162</v>
      </c>
      <c r="B1152" s="4">
        <v>43468</v>
      </c>
      <c r="C1152">
        <v>1</v>
      </c>
      <c r="D1152" t="s">
        <v>2067</v>
      </c>
      <c r="E1152" t="s">
        <v>36</v>
      </c>
      <c r="F1152" t="s">
        <v>5</v>
      </c>
      <c r="G1152" t="s">
        <v>2087</v>
      </c>
      <c r="H1152">
        <v>289</v>
      </c>
      <c r="I1152">
        <v>4</v>
      </c>
      <c r="J1152">
        <v>1156</v>
      </c>
    </row>
    <row r="1153" spans="1:10" x14ac:dyDescent="0.2">
      <c r="A1153" s="3" t="s">
        <v>1163</v>
      </c>
      <c r="B1153" s="4">
        <v>43468</v>
      </c>
      <c r="C1153">
        <v>1</v>
      </c>
      <c r="D1153" t="s">
        <v>2067</v>
      </c>
      <c r="E1153" t="s">
        <v>36</v>
      </c>
      <c r="F1153" t="s">
        <v>5</v>
      </c>
      <c r="G1153" t="s">
        <v>2089</v>
      </c>
      <c r="H1153">
        <v>69</v>
      </c>
      <c r="I1153">
        <v>7</v>
      </c>
      <c r="J1153">
        <v>483</v>
      </c>
    </row>
    <row r="1154" spans="1:10" x14ac:dyDescent="0.2">
      <c r="A1154" s="3" t="s">
        <v>1164</v>
      </c>
      <c r="B1154" s="4">
        <v>43469</v>
      </c>
      <c r="C1154">
        <v>20</v>
      </c>
      <c r="D1154" t="s">
        <v>2074</v>
      </c>
      <c r="E1154" t="s">
        <v>15</v>
      </c>
      <c r="F1154" t="s">
        <v>11</v>
      </c>
      <c r="G1154" t="s">
        <v>2088</v>
      </c>
      <c r="H1154">
        <v>159</v>
      </c>
      <c r="I1154">
        <v>2</v>
      </c>
      <c r="J1154">
        <v>318</v>
      </c>
    </row>
    <row r="1155" spans="1:10" x14ac:dyDescent="0.2">
      <c r="A1155" s="3" t="s">
        <v>1165</v>
      </c>
      <c r="B1155" s="4">
        <v>43470</v>
      </c>
      <c r="C1155">
        <v>4</v>
      </c>
      <c r="D1155" t="s">
        <v>2078</v>
      </c>
      <c r="E1155" t="s">
        <v>36</v>
      </c>
      <c r="F1155" t="s">
        <v>5</v>
      </c>
      <c r="G1155" t="s">
        <v>2089</v>
      </c>
      <c r="H1155">
        <v>69</v>
      </c>
      <c r="I1155">
        <v>1</v>
      </c>
      <c r="J1155">
        <v>69</v>
      </c>
    </row>
    <row r="1156" spans="1:10" x14ac:dyDescent="0.2">
      <c r="A1156" s="3" t="s">
        <v>1166</v>
      </c>
      <c r="B1156" s="4">
        <v>43470</v>
      </c>
      <c r="C1156">
        <v>12</v>
      </c>
      <c r="D1156" t="s">
        <v>2082</v>
      </c>
      <c r="E1156" t="s">
        <v>1</v>
      </c>
      <c r="F1156" t="s">
        <v>2</v>
      </c>
      <c r="G1156" t="s">
        <v>2089</v>
      </c>
      <c r="H1156">
        <v>69</v>
      </c>
      <c r="I1156">
        <v>5</v>
      </c>
      <c r="J1156">
        <v>345</v>
      </c>
    </row>
    <row r="1157" spans="1:10" x14ac:dyDescent="0.2">
      <c r="A1157" s="3" t="s">
        <v>1167</v>
      </c>
      <c r="B1157" s="4">
        <v>43470</v>
      </c>
      <c r="C1157">
        <v>15</v>
      </c>
      <c r="D1157" t="s">
        <v>2085</v>
      </c>
      <c r="E1157" t="s">
        <v>32</v>
      </c>
      <c r="F1157" t="s">
        <v>2</v>
      </c>
      <c r="G1157" t="s">
        <v>2087</v>
      </c>
      <c r="H1157">
        <v>289</v>
      </c>
      <c r="I1157">
        <v>0</v>
      </c>
      <c r="J1157">
        <v>0</v>
      </c>
    </row>
    <row r="1158" spans="1:10" x14ac:dyDescent="0.2">
      <c r="A1158" s="3" t="s">
        <v>1168</v>
      </c>
      <c r="B1158" s="4">
        <v>43470</v>
      </c>
      <c r="C1158">
        <v>17</v>
      </c>
      <c r="D1158" t="s">
        <v>2072</v>
      </c>
      <c r="E1158" t="s">
        <v>10</v>
      </c>
      <c r="F1158" t="s">
        <v>11</v>
      </c>
      <c r="G1158" t="s">
        <v>2089</v>
      </c>
      <c r="H1158">
        <v>69</v>
      </c>
      <c r="I1158">
        <v>6</v>
      </c>
      <c r="J1158">
        <v>414</v>
      </c>
    </row>
    <row r="1159" spans="1:10" x14ac:dyDescent="0.2">
      <c r="A1159" s="3" t="s">
        <v>1169</v>
      </c>
      <c r="B1159" s="4">
        <v>43470</v>
      </c>
      <c r="C1159">
        <v>17</v>
      </c>
      <c r="D1159" t="s">
        <v>2072</v>
      </c>
      <c r="E1159" t="s">
        <v>10</v>
      </c>
      <c r="F1159" t="s">
        <v>11</v>
      </c>
      <c r="G1159" t="s">
        <v>2086</v>
      </c>
      <c r="H1159">
        <v>199</v>
      </c>
      <c r="I1159">
        <v>6</v>
      </c>
      <c r="J1159">
        <v>1194</v>
      </c>
    </row>
    <row r="1160" spans="1:10" x14ac:dyDescent="0.2">
      <c r="A1160" s="3" t="s">
        <v>1170</v>
      </c>
      <c r="B1160" s="4">
        <v>43471</v>
      </c>
      <c r="C1160">
        <v>7</v>
      </c>
      <c r="D1160" t="s">
        <v>2083</v>
      </c>
      <c r="E1160" t="s">
        <v>20</v>
      </c>
      <c r="F1160" t="s">
        <v>8</v>
      </c>
      <c r="G1160" t="s">
        <v>2088</v>
      </c>
      <c r="H1160">
        <v>159</v>
      </c>
      <c r="I1160">
        <v>1</v>
      </c>
      <c r="J1160">
        <v>159</v>
      </c>
    </row>
    <row r="1161" spans="1:10" x14ac:dyDescent="0.2">
      <c r="A1161" s="3" t="s">
        <v>1171</v>
      </c>
      <c r="B1161" s="4">
        <v>43471</v>
      </c>
      <c r="C1161">
        <v>20</v>
      </c>
      <c r="D1161" t="s">
        <v>2074</v>
      </c>
      <c r="E1161" t="s">
        <v>15</v>
      </c>
      <c r="F1161" t="s">
        <v>11</v>
      </c>
      <c r="G1161" t="s">
        <v>2086</v>
      </c>
      <c r="H1161">
        <v>199</v>
      </c>
      <c r="I1161">
        <v>0</v>
      </c>
      <c r="J1161">
        <v>0</v>
      </c>
    </row>
    <row r="1162" spans="1:10" x14ac:dyDescent="0.2">
      <c r="A1162" s="3" t="s">
        <v>1172</v>
      </c>
      <c r="B1162" s="4">
        <v>43471</v>
      </c>
      <c r="C1162">
        <v>10</v>
      </c>
      <c r="D1162" t="s">
        <v>2080</v>
      </c>
      <c r="E1162" t="s">
        <v>20</v>
      </c>
      <c r="F1162" t="s">
        <v>8</v>
      </c>
      <c r="G1162" t="s">
        <v>2087</v>
      </c>
      <c r="H1162">
        <v>289</v>
      </c>
      <c r="I1162">
        <v>3</v>
      </c>
      <c r="J1162">
        <v>867</v>
      </c>
    </row>
    <row r="1163" spans="1:10" x14ac:dyDescent="0.2">
      <c r="A1163" s="3" t="s">
        <v>1173</v>
      </c>
      <c r="B1163" s="4">
        <v>43471</v>
      </c>
      <c r="C1163">
        <v>15</v>
      </c>
      <c r="D1163" t="s">
        <v>2085</v>
      </c>
      <c r="E1163" t="s">
        <v>32</v>
      </c>
      <c r="F1163" t="s">
        <v>2</v>
      </c>
      <c r="G1163" t="s">
        <v>2086</v>
      </c>
      <c r="H1163">
        <v>199</v>
      </c>
      <c r="I1163">
        <v>7</v>
      </c>
      <c r="J1163">
        <v>1393</v>
      </c>
    </row>
    <row r="1164" spans="1:10" x14ac:dyDescent="0.2">
      <c r="A1164" s="3" t="s">
        <v>1174</v>
      </c>
      <c r="B1164" s="4">
        <v>43472</v>
      </c>
      <c r="C1164">
        <v>17</v>
      </c>
      <c r="D1164" t="s">
        <v>2072</v>
      </c>
      <c r="E1164" t="s">
        <v>15</v>
      </c>
      <c r="F1164" t="s">
        <v>11</v>
      </c>
      <c r="G1164" t="s">
        <v>2086</v>
      </c>
      <c r="H1164">
        <v>199</v>
      </c>
      <c r="I1164">
        <v>0</v>
      </c>
      <c r="J1164">
        <v>0</v>
      </c>
    </row>
    <row r="1165" spans="1:10" x14ac:dyDescent="0.2">
      <c r="A1165" s="3" t="s">
        <v>1175</v>
      </c>
      <c r="B1165" s="4">
        <v>43472</v>
      </c>
      <c r="C1165">
        <v>7</v>
      </c>
      <c r="D1165" t="s">
        <v>2083</v>
      </c>
      <c r="E1165" t="s">
        <v>7</v>
      </c>
      <c r="F1165" t="s">
        <v>8</v>
      </c>
      <c r="G1165" t="s">
        <v>2089</v>
      </c>
      <c r="H1165">
        <v>69</v>
      </c>
      <c r="I1165">
        <v>6</v>
      </c>
      <c r="J1165">
        <v>414</v>
      </c>
    </row>
    <row r="1166" spans="1:10" x14ac:dyDescent="0.2">
      <c r="A1166" s="3" t="s">
        <v>1176</v>
      </c>
      <c r="B1166" s="4">
        <v>43472</v>
      </c>
      <c r="C1166">
        <v>6</v>
      </c>
      <c r="D1166" t="s">
        <v>2077</v>
      </c>
      <c r="E1166" t="s">
        <v>7</v>
      </c>
      <c r="F1166" t="s">
        <v>8</v>
      </c>
      <c r="G1166" t="s">
        <v>2086</v>
      </c>
      <c r="H1166">
        <v>199</v>
      </c>
      <c r="I1166">
        <v>1</v>
      </c>
      <c r="J1166">
        <v>199</v>
      </c>
    </row>
    <row r="1167" spans="1:10" x14ac:dyDescent="0.2">
      <c r="A1167" s="3" t="s">
        <v>1177</v>
      </c>
      <c r="B1167" s="4">
        <v>43472</v>
      </c>
      <c r="C1167">
        <v>13</v>
      </c>
      <c r="D1167" t="s">
        <v>2071</v>
      </c>
      <c r="E1167" t="s">
        <v>32</v>
      </c>
      <c r="F1167" t="s">
        <v>2</v>
      </c>
      <c r="G1167" t="s">
        <v>2087</v>
      </c>
      <c r="H1167">
        <v>289</v>
      </c>
      <c r="I1167">
        <v>9</v>
      </c>
      <c r="J1167">
        <v>2601</v>
      </c>
    </row>
    <row r="1168" spans="1:10" x14ac:dyDescent="0.2">
      <c r="A1168" s="3" t="s">
        <v>1178</v>
      </c>
      <c r="B1168" s="4">
        <v>43473</v>
      </c>
      <c r="C1168">
        <v>13</v>
      </c>
      <c r="D1168" t="s">
        <v>2071</v>
      </c>
      <c r="E1168" t="s">
        <v>32</v>
      </c>
      <c r="F1168" t="s">
        <v>2</v>
      </c>
      <c r="G1168" t="s">
        <v>2089</v>
      </c>
      <c r="H1168">
        <v>69</v>
      </c>
      <c r="I1168">
        <v>9</v>
      </c>
      <c r="J1168">
        <v>621</v>
      </c>
    </row>
    <row r="1169" spans="1:10" x14ac:dyDescent="0.2">
      <c r="A1169" s="3" t="s">
        <v>1179</v>
      </c>
      <c r="B1169" s="4">
        <v>43473</v>
      </c>
      <c r="C1169">
        <v>3</v>
      </c>
      <c r="D1169" t="s">
        <v>2075</v>
      </c>
      <c r="E1169" t="s">
        <v>36</v>
      </c>
      <c r="F1169" t="s">
        <v>5</v>
      </c>
      <c r="G1169" t="s">
        <v>2088</v>
      </c>
      <c r="H1169">
        <v>159</v>
      </c>
      <c r="I1169">
        <v>6</v>
      </c>
      <c r="J1169">
        <v>954</v>
      </c>
    </row>
    <row r="1170" spans="1:10" x14ac:dyDescent="0.2">
      <c r="A1170" s="3" t="s">
        <v>1180</v>
      </c>
      <c r="B1170" s="4">
        <v>43473</v>
      </c>
      <c r="C1170">
        <v>13</v>
      </c>
      <c r="D1170" t="s">
        <v>2071</v>
      </c>
      <c r="E1170" t="s">
        <v>32</v>
      </c>
      <c r="F1170" t="s">
        <v>2</v>
      </c>
      <c r="G1170" t="s">
        <v>2089</v>
      </c>
      <c r="H1170">
        <v>69</v>
      </c>
      <c r="I1170">
        <v>6</v>
      </c>
      <c r="J1170">
        <v>414</v>
      </c>
    </row>
    <row r="1171" spans="1:10" x14ac:dyDescent="0.2">
      <c r="A1171" s="3" t="s">
        <v>1181</v>
      </c>
      <c r="B1171" s="4">
        <v>43474</v>
      </c>
      <c r="C1171">
        <v>3</v>
      </c>
      <c r="D1171" t="s">
        <v>2075</v>
      </c>
      <c r="E1171" t="s">
        <v>36</v>
      </c>
      <c r="F1171" t="s">
        <v>5</v>
      </c>
      <c r="G1171" t="s">
        <v>2088</v>
      </c>
      <c r="H1171">
        <v>159</v>
      </c>
      <c r="I1171">
        <v>0</v>
      </c>
      <c r="J1171">
        <v>0</v>
      </c>
    </row>
    <row r="1172" spans="1:10" x14ac:dyDescent="0.2">
      <c r="A1172" s="3" t="s">
        <v>1182</v>
      </c>
      <c r="B1172" s="4">
        <v>43475</v>
      </c>
      <c r="C1172">
        <v>14</v>
      </c>
      <c r="D1172" t="s">
        <v>2073</v>
      </c>
      <c r="E1172" t="s">
        <v>1</v>
      </c>
      <c r="F1172" t="s">
        <v>2</v>
      </c>
      <c r="G1172" t="s">
        <v>2086</v>
      </c>
      <c r="H1172">
        <v>199</v>
      </c>
      <c r="I1172">
        <v>7</v>
      </c>
      <c r="J1172">
        <v>1393</v>
      </c>
    </row>
    <row r="1173" spans="1:10" x14ac:dyDescent="0.2">
      <c r="A1173" s="3" t="s">
        <v>1183</v>
      </c>
      <c r="B1173" s="4">
        <v>43475</v>
      </c>
      <c r="C1173">
        <v>11</v>
      </c>
      <c r="D1173" t="s">
        <v>2066</v>
      </c>
      <c r="E1173" t="s">
        <v>32</v>
      </c>
      <c r="F1173" t="s">
        <v>2</v>
      </c>
      <c r="G1173" t="s">
        <v>2088</v>
      </c>
      <c r="H1173">
        <v>159</v>
      </c>
      <c r="I1173">
        <v>4</v>
      </c>
      <c r="J1173">
        <v>636</v>
      </c>
    </row>
    <row r="1174" spans="1:10" x14ac:dyDescent="0.2">
      <c r="A1174" s="3" t="s">
        <v>1184</v>
      </c>
      <c r="B1174" s="4">
        <v>43475</v>
      </c>
      <c r="C1174">
        <v>6</v>
      </c>
      <c r="D1174" t="s">
        <v>2077</v>
      </c>
      <c r="E1174" t="s">
        <v>20</v>
      </c>
      <c r="F1174" t="s">
        <v>8</v>
      </c>
      <c r="G1174" t="s">
        <v>2086</v>
      </c>
      <c r="H1174">
        <v>199</v>
      </c>
      <c r="I1174">
        <v>2</v>
      </c>
      <c r="J1174">
        <v>398</v>
      </c>
    </row>
    <row r="1175" spans="1:10" x14ac:dyDescent="0.2">
      <c r="A1175" s="3" t="s">
        <v>1185</v>
      </c>
      <c r="B1175" s="4">
        <v>43476</v>
      </c>
      <c r="C1175">
        <v>11</v>
      </c>
      <c r="D1175" t="s">
        <v>2066</v>
      </c>
      <c r="E1175" t="s">
        <v>1</v>
      </c>
      <c r="F1175" t="s">
        <v>2</v>
      </c>
      <c r="G1175" t="s">
        <v>2086</v>
      </c>
      <c r="H1175">
        <v>199</v>
      </c>
      <c r="I1175">
        <v>6</v>
      </c>
      <c r="J1175">
        <v>1194</v>
      </c>
    </row>
    <row r="1176" spans="1:10" x14ac:dyDescent="0.2">
      <c r="A1176" s="3" t="s">
        <v>1186</v>
      </c>
      <c r="B1176" s="4">
        <v>43477</v>
      </c>
      <c r="C1176">
        <v>16</v>
      </c>
      <c r="D1176" t="s">
        <v>2070</v>
      </c>
      <c r="E1176" t="s">
        <v>15</v>
      </c>
      <c r="F1176" t="s">
        <v>11</v>
      </c>
      <c r="G1176" t="s">
        <v>2089</v>
      </c>
      <c r="H1176">
        <v>69</v>
      </c>
      <c r="I1176">
        <v>1</v>
      </c>
      <c r="J1176">
        <v>69</v>
      </c>
    </row>
    <row r="1177" spans="1:10" x14ac:dyDescent="0.2">
      <c r="A1177" s="3" t="s">
        <v>1187</v>
      </c>
      <c r="B1177" s="4">
        <v>43477</v>
      </c>
      <c r="C1177">
        <v>8</v>
      </c>
      <c r="D1177" t="s">
        <v>2076</v>
      </c>
      <c r="E1177" t="s">
        <v>7</v>
      </c>
      <c r="F1177" t="s">
        <v>8</v>
      </c>
      <c r="G1177" t="s">
        <v>2089</v>
      </c>
      <c r="H1177">
        <v>69</v>
      </c>
      <c r="I1177">
        <v>1</v>
      </c>
      <c r="J1177">
        <v>69</v>
      </c>
    </row>
    <row r="1178" spans="1:10" x14ac:dyDescent="0.2">
      <c r="A1178" s="3" t="s">
        <v>1188</v>
      </c>
      <c r="B1178" s="4">
        <v>43477</v>
      </c>
      <c r="C1178">
        <v>5</v>
      </c>
      <c r="D1178" t="s">
        <v>2081</v>
      </c>
      <c r="E1178" t="s">
        <v>36</v>
      </c>
      <c r="F1178" t="s">
        <v>5</v>
      </c>
      <c r="G1178" t="s">
        <v>2086</v>
      </c>
      <c r="H1178">
        <v>199</v>
      </c>
      <c r="I1178">
        <v>9</v>
      </c>
      <c r="J1178">
        <v>1791</v>
      </c>
    </row>
    <row r="1179" spans="1:10" x14ac:dyDescent="0.2">
      <c r="A1179" s="3" t="s">
        <v>1189</v>
      </c>
      <c r="B1179" s="4">
        <v>43477</v>
      </c>
      <c r="C1179">
        <v>19</v>
      </c>
      <c r="D1179" t="s">
        <v>2079</v>
      </c>
      <c r="E1179" t="s">
        <v>10</v>
      </c>
      <c r="F1179" t="s">
        <v>11</v>
      </c>
      <c r="G1179" t="s">
        <v>2090</v>
      </c>
      <c r="H1179">
        <v>399</v>
      </c>
      <c r="I1179">
        <v>5</v>
      </c>
      <c r="J1179">
        <v>1995</v>
      </c>
    </row>
    <row r="1180" spans="1:10" x14ac:dyDescent="0.2">
      <c r="A1180" s="3" t="s">
        <v>1190</v>
      </c>
      <c r="B1180" s="4">
        <v>43477</v>
      </c>
      <c r="C1180">
        <v>10</v>
      </c>
      <c r="D1180" t="s">
        <v>2080</v>
      </c>
      <c r="E1180" t="s">
        <v>20</v>
      </c>
      <c r="F1180" t="s">
        <v>8</v>
      </c>
      <c r="G1180" t="s">
        <v>2090</v>
      </c>
      <c r="H1180">
        <v>399</v>
      </c>
      <c r="I1180">
        <v>7</v>
      </c>
      <c r="J1180">
        <v>2793</v>
      </c>
    </row>
    <row r="1181" spans="1:10" x14ac:dyDescent="0.2">
      <c r="A1181" s="3" t="s">
        <v>1191</v>
      </c>
      <c r="B1181" s="4">
        <v>43477</v>
      </c>
      <c r="C1181">
        <v>14</v>
      </c>
      <c r="D1181" t="s">
        <v>2073</v>
      </c>
      <c r="E1181" t="s">
        <v>1</v>
      </c>
      <c r="F1181" t="s">
        <v>2</v>
      </c>
      <c r="G1181" t="s">
        <v>2089</v>
      </c>
      <c r="H1181">
        <v>69</v>
      </c>
      <c r="I1181">
        <v>8</v>
      </c>
      <c r="J1181">
        <v>552</v>
      </c>
    </row>
    <row r="1182" spans="1:10" x14ac:dyDescent="0.2">
      <c r="A1182" s="3" t="s">
        <v>1192</v>
      </c>
      <c r="B1182" s="4">
        <v>43477</v>
      </c>
      <c r="C1182">
        <v>11</v>
      </c>
      <c r="D1182" t="s">
        <v>2066</v>
      </c>
      <c r="E1182" t="s">
        <v>32</v>
      </c>
      <c r="F1182" t="s">
        <v>2</v>
      </c>
      <c r="G1182" t="s">
        <v>2090</v>
      </c>
      <c r="H1182">
        <v>399</v>
      </c>
      <c r="I1182">
        <v>4</v>
      </c>
      <c r="J1182">
        <v>1596</v>
      </c>
    </row>
    <row r="1183" spans="1:10" x14ac:dyDescent="0.2">
      <c r="A1183" s="3" t="s">
        <v>1193</v>
      </c>
      <c r="B1183" s="4">
        <v>43478</v>
      </c>
      <c r="C1183">
        <v>15</v>
      </c>
      <c r="D1183" t="s">
        <v>2085</v>
      </c>
      <c r="E1183" t="s">
        <v>32</v>
      </c>
      <c r="F1183" t="s">
        <v>2</v>
      </c>
      <c r="G1183" t="s">
        <v>2087</v>
      </c>
      <c r="H1183">
        <v>289</v>
      </c>
      <c r="I1183">
        <v>2</v>
      </c>
      <c r="J1183">
        <v>578</v>
      </c>
    </row>
    <row r="1184" spans="1:10" x14ac:dyDescent="0.2">
      <c r="A1184" s="3" t="s">
        <v>1194</v>
      </c>
      <c r="B1184" s="4">
        <v>43478</v>
      </c>
      <c r="C1184">
        <v>3</v>
      </c>
      <c r="D1184" t="s">
        <v>2075</v>
      </c>
      <c r="E1184" t="s">
        <v>36</v>
      </c>
      <c r="F1184" t="s">
        <v>5</v>
      </c>
      <c r="G1184" t="s">
        <v>2090</v>
      </c>
      <c r="H1184">
        <v>399</v>
      </c>
      <c r="I1184">
        <v>7</v>
      </c>
      <c r="J1184">
        <v>2793</v>
      </c>
    </row>
    <row r="1185" spans="1:10" x14ac:dyDescent="0.2">
      <c r="A1185" s="3" t="s">
        <v>1195</v>
      </c>
      <c r="B1185" s="4">
        <v>43478</v>
      </c>
      <c r="C1185">
        <v>15</v>
      </c>
      <c r="D1185" t="s">
        <v>2085</v>
      </c>
      <c r="E1185" t="s">
        <v>32</v>
      </c>
      <c r="F1185" t="s">
        <v>2</v>
      </c>
      <c r="G1185" t="s">
        <v>2086</v>
      </c>
      <c r="H1185">
        <v>199</v>
      </c>
      <c r="I1185">
        <v>3</v>
      </c>
      <c r="J1185">
        <v>597</v>
      </c>
    </row>
    <row r="1186" spans="1:10" x14ac:dyDescent="0.2">
      <c r="A1186" s="3" t="s">
        <v>1196</v>
      </c>
      <c r="B1186" s="4">
        <v>43478</v>
      </c>
      <c r="C1186">
        <v>13</v>
      </c>
      <c r="D1186" t="s">
        <v>2071</v>
      </c>
      <c r="E1186" t="s">
        <v>1</v>
      </c>
      <c r="F1186" t="s">
        <v>2</v>
      </c>
      <c r="G1186" t="s">
        <v>2088</v>
      </c>
      <c r="H1186">
        <v>159</v>
      </c>
      <c r="I1186">
        <v>0</v>
      </c>
      <c r="J1186">
        <v>0</v>
      </c>
    </row>
    <row r="1187" spans="1:10" x14ac:dyDescent="0.2">
      <c r="A1187" s="3" t="s">
        <v>1197</v>
      </c>
      <c r="B1187" s="4">
        <v>43478</v>
      </c>
      <c r="C1187">
        <v>3</v>
      </c>
      <c r="D1187" t="s">
        <v>2075</v>
      </c>
      <c r="E1187" t="s">
        <v>36</v>
      </c>
      <c r="F1187" t="s">
        <v>5</v>
      </c>
      <c r="G1187" t="s">
        <v>2088</v>
      </c>
      <c r="H1187">
        <v>159</v>
      </c>
      <c r="I1187">
        <v>4</v>
      </c>
      <c r="J1187">
        <v>636</v>
      </c>
    </row>
    <row r="1188" spans="1:10" x14ac:dyDescent="0.2">
      <c r="A1188" s="3" t="s">
        <v>1198</v>
      </c>
      <c r="B1188" s="4">
        <v>43478</v>
      </c>
      <c r="C1188">
        <v>4</v>
      </c>
      <c r="D1188" t="s">
        <v>2078</v>
      </c>
      <c r="E1188" t="s">
        <v>36</v>
      </c>
      <c r="F1188" t="s">
        <v>5</v>
      </c>
      <c r="G1188" t="s">
        <v>2090</v>
      </c>
      <c r="H1188">
        <v>399</v>
      </c>
      <c r="I1188">
        <v>2</v>
      </c>
      <c r="J1188">
        <v>798</v>
      </c>
    </row>
    <row r="1189" spans="1:10" x14ac:dyDescent="0.2">
      <c r="A1189" s="3" t="s">
        <v>1199</v>
      </c>
      <c r="B1189" s="4">
        <v>43478</v>
      </c>
      <c r="C1189">
        <v>8</v>
      </c>
      <c r="D1189" t="s">
        <v>2076</v>
      </c>
      <c r="E1189" t="s">
        <v>7</v>
      </c>
      <c r="F1189" t="s">
        <v>8</v>
      </c>
      <c r="G1189" t="s">
        <v>2088</v>
      </c>
      <c r="H1189">
        <v>159</v>
      </c>
      <c r="I1189">
        <v>6</v>
      </c>
      <c r="J1189">
        <v>954</v>
      </c>
    </row>
    <row r="1190" spans="1:10" x14ac:dyDescent="0.2">
      <c r="A1190" s="3" t="s">
        <v>1200</v>
      </c>
      <c r="B1190" s="4">
        <v>43478</v>
      </c>
      <c r="C1190">
        <v>12</v>
      </c>
      <c r="D1190" t="s">
        <v>2082</v>
      </c>
      <c r="E1190" t="s">
        <v>1</v>
      </c>
      <c r="F1190" t="s">
        <v>2</v>
      </c>
      <c r="G1190" t="s">
        <v>2089</v>
      </c>
      <c r="H1190">
        <v>69</v>
      </c>
      <c r="I1190">
        <v>4</v>
      </c>
      <c r="J1190">
        <v>276</v>
      </c>
    </row>
    <row r="1191" spans="1:10" x14ac:dyDescent="0.2">
      <c r="A1191" s="3" t="s">
        <v>1201</v>
      </c>
      <c r="B1191" s="4">
        <v>43478</v>
      </c>
      <c r="C1191">
        <v>2</v>
      </c>
      <c r="D1191" t="s">
        <v>2084</v>
      </c>
      <c r="E1191" t="s">
        <v>4</v>
      </c>
      <c r="F1191" t="s">
        <v>5</v>
      </c>
      <c r="G1191" t="s">
        <v>2090</v>
      </c>
      <c r="H1191">
        <v>399</v>
      </c>
      <c r="I1191">
        <v>4</v>
      </c>
      <c r="J1191">
        <v>1596</v>
      </c>
    </row>
    <row r="1192" spans="1:10" x14ac:dyDescent="0.2">
      <c r="A1192" s="3" t="s">
        <v>1202</v>
      </c>
      <c r="B1192" s="4">
        <v>43478</v>
      </c>
      <c r="C1192">
        <v>18</v>
      </c>
      <c r="D1192" t="s">
        <v>2069</v>
      </c>
      <c r="E1192" t="s">
        <v>15</v>
      </c>
      <c r="F1192" t="s">
        <v>11</v>
      </c>
      <c r="G1192" t="s">
        <v>2090</v>
      </c>
      <c r="H1192">
        <v>399</v>
      </c>
      <c r="I1192">
        <v>1</v>
      </c>
      <c r="J1192">
        <v>399</v>
      </c>
    </row>
    <row r="1193" spans="1:10" x14ac:dyDescent="0.2">
      <c r="A1193" s="3" t="s">
        <v>1203</v>
      </c>
      <c r="B1193" s="4">
        <v>43479</v>
      </c>
      <c r="C1193">
        <v>10</v>
      </c>
      <c r="D1193" t="s">
        <v>2080</v>
      </c>
      <c r="E1193" t="s">
        <v>20</v>
      </c>
      <c r="F1193" t="s">
        <v>8</v>
      </c>
      <c r="G1193" t="s">
        <v>2088</v>
      </c>
      <c r="H1193">
        <v>159</v>
      </c>
      <c r="I1193">
        <v>3</v>
      </c>
      <c r="J1193">
        <v>477</v>
      </c>
    </row>
    <row r="1194" spans="1:10" x14ac:dyDescent="0.2">
      <c r="A1194" s="3" t="s">
        <v>1204</v>
      </c>
      <c r="B1194" s="4">
        <v>43479</v>
      </c>
      <c r="C1194">
        <v>3</v>
      </c>
      <c r="D1194" t="s">
        <v>2075</v>
      </c>
      <c r="E1194" t="s">
        <v>36</v>
      </c>
      <c r="F1194" t="s">
        <v>5</v>
      </c>
      <c r="G1194" t="s">
        <v>2089</v>
      </c>
      <c r="H1194">
        <v>69</v>
      </c>
      <c r="I1194">
        <v>0</v>
      </c>
      <c r="J1194">
        <v>0</v>
      </c>
    </row>
    <row r="1195" spans="1:10" x14ac:dyDescent="0.2">
      <c r="A1195" s="3" t="s">
        <v>1205</v>
      </c>
      <c r="B1195" s="4">
        <v>43479</v>
      </c>
      <c r="C1195">
        <v>12</v>
      </c>
      <c r="D1195" t="s">
        <v>2082</v>
      </c>
      <c r="E1195" t="s">
        <v>32</v>
      </c>
      <c r="F1195" t="s">
        <v>2</v>
      </c>
      <c r="G1195" t="s">
        <v>2087</v>
      </c>
      <c r="H1195">
        <v>289</v>
      </c>
      <c r="I1195">
        <v>7</v>
      </c>
      <c r="J1195">
        <v>2023</v>
      </c>
    </row>
    <row r="1196" spans="1:10" x14ac:dyDescent="0.2">
      <c r="A1196" s="3" t="s">
        <v>1206</v>
      </c>
      <c r="B1196" s="4">
        <v>43479</v>
      </c>
      <c r="C1196">
        <v>19</v>
      </c>
      <c r="D1196" t="s">
        <v>2079</v>
      </c>
      <c r="E1196" t="s">
        <v>10</v>
      </c>
      <c r="F1196" t="s">
        <v>11</v>
      </c>
      <c r="G1196" t="s">
        <v>2090</v>
      </c>
      <c r="H1196">
        <v>399</v>
      </c>
      <c r="I1196">
        <v>8</v>
      </c>
      <c r="J1196">
        <v>3192</v>
      </c>
    </row>
    <row r="1197" spans="1:10" x14ac:dyDescent="0.2">
      <c r="A1197" s="3" t="s">
        <v>1207</v>
      </c>
      <c r="B1197" s="4">
        <v>43480</v>
      </c>
      <c r="C1197">
        <v>16</v>
      </c>
      <c r="D1197" t="s">
        <v>2070</v>
      </c>
      <c r="E1197" t="s">
        <v>15</v>
      </c>
      <c r="F1197" t="s">
        <v>11</v>
      </c>
      <c r="G1197" t="s">
        <v>2087</v>
      </c>
      <c r="H1197">
        <v>289</v>
      </c>
      <c r="I1197">
        <v>9</v>
      </c>
      <c r="J1197">
        <v>2601</v>
      </c>
    </row>
    <row r="1198" spans="1:10" x14ac:dyDescent="0.2">
      <c r="A1198" s="3" t="s">
        <v>1208</v>
      </c>
      <c r="B1198" s="4">
        <v>43481</v>
      </c>
      <c r="C1198">
        <v>6</v>
      </c>
      <c r="D1198" t="s">
        <v>2077</v>
      </c>
      <c r="E1198" t="s">
        <v>7</v>
      </c>
      <c r="F1198" t="s">
        <v>8</v>
      </c>
      <c r="G1198" t="s">
        <v>2086</v>
      </c>
      <c r="H1198">
        <v>199</v>
      </c>
      <c r="I1198">
        <v>2</v>
      </c>
      <c r="J1198">
        <v>398</v>
      </c>
    </row>
    <row r="1199" spans="1:10" x14ac:dyDescent="0.2">
      <c r="A1199" s="3" t="s">
        <v>1209</v>
      </c>
      <c r="B1199" s="4">
        <v>43481</v>
      </c>
      <c r="C1199">
        <v>16</v>
      </c>
      <c r="D1199" t="s">
        <v>2070</v>
      </c>
      <c r="E1199" t="s">
        <v>15</v>
      </c>
      <c r="F1199" t="s">
        <v>11</v>
      </c>
      <c r="G1199" t="s">
        <v>2089</v>
      </c>
      <c r="H1199">
        <v>69</v>
      </c>
      <c r="I1199">
        <v>9</v>
      </c>
      <c r="J1199">
        <v>621</v>
      </c>
    </row>
    <row r="1200" spans="1:10" x14ac:dyDescent="0.2">
      <c r="A1200" s="3" t="s">
        <v>1210</v>
      </c>
      <c r="B1200" s="4">
        <v>43481</v>
      </c>
      <c r="C1200">
        <v>16</v>
      </c>
      <c r="D1200" t="s">
        <v>2070</v>
      </c>
      <c r="E1200" t="s">
        <v>15</v>
      </c>
      <c r="F1200" t="s">
        <v>11</v>
      </c>
      <c r="G1200" t="s">
        <v>2089</v>
      </c>
      <c r="H1200">
        <v>69</v>
      </c>
      <c r="I1200">
        <v>5</v>
      </c>
      <c r="J1200">
        <v>345</v>
      </c>
    </row>
    <row r="1201" spans="1:10" x14ac:dyDescent="0.2">
      <c r="A1201" s="3" t="s">
        <v>1211</v>
      </c>
      <c r="B1201" s="4">
        <v>43481</v>
      </c>
      <c r="C1201">
        <v>16</v>
      </c>
      <c r="D1201" t="s">
        <v>2070</v>
      </c>
      <c r="E1201" t="s">
        <v>10</v>
      </c>
      <c r="F1201" t="s">
        <v>11</v>
      </c>
      <c r="G1201" t="s">
        <v>2089</v>
      </c>
      <c r="H1201">
        <v>69</v>
      </c>
      <c r="I1201">
        <v>2</v>
      </c>
      <c r="J1201">
        <v>138</v>
      </c>
    </row>
    <row r="1202" spans="1:10" x14ac:dyDescent="0.2">
      <c r="A1202" s="3" t="s">
        <v>1212</v>
      </c>
      <c r="B1202" s="4">
        <v>43482</v>
      </c>
      <c r="C1202">
        <v>16</v>
      </c>
      <c r="D1202" t="s">
        <v>2070</v>
      </c>
      <c r="E1202" t="s">
        <v>10</v>
      </c>
      <c r="F1202" t="s">
        <v>11</v>
      </c>
      <c r="G1202" t="s">
        <v>2089</v>
      </c>
      <c r="H1202">
        <v>69</v>
      </c>
      <c r="I1202">
        <v>1</v>
      </c>
      <c r="J1202">
        <v>69</v>
      </c>
    </row>
    <row r="1203" spans="1:10" x14ac:dyDescent="0.2">
      <c r="A1203" s="3" t="s">
        <v>1213</v>
      </c>
      <c r="B1203" s="4">
        <v>43482</v>
      </c>
      <c r="C1203">
        <v>18</v>
      </c>
      <c r="D1203" t="s">
        <v>2069</v>
      </c>
      <c r="E1203" t="s">
        <v>15</v>
      </c>
      <c r="F1203" t="s">
        <v>11</v>
      </c>
      <c r="G1203" t="s">
        <v>2087</v>
      </c>
      <c r="H1203">
        <v>289</v>
      </c>
      <c r="I1203">
        <v>2</v>
      </c>
      <c r="J1203">
        <v>578</v>
      </c>
    </row>
    <row r="1204" spans="1:10" x14ac:dyDescent="0.2">
      <c r="A1204" s="3" t="s">
        <v>1214</v>
      </c>
      <c r="B1204" s="4">
        <v>43482</v>
      </c>
      <c r="C1204">
        <v>14</v>
      </c>
      <c r="D1204" t="s">
        <v>2073</v>
      </c>
      <c r="E1204" t="s">
        <v>1</v>
      </c>
      <c r="F1204" t="s">
        <v>2</v>
      </c>
      <c r="G1204" t="s">
        <v>2090</v>
      </c>
      <c r="H1204">
        <v>399</v>
      </c>
      <c r="I1204">
        <v>2</v>
      </c>
      <c r="J1204">
        <v>798</v>
      </c>
    </row>
    <row r="1205" spans="1:10" x14ac:dyDescent="0.2">
      <c r="A1205" s="3" t="s">
        <v>1215</v>
      </c>
      <c r="B1205" s="4">
        <v>43482</v>
      </c>
      <c r="C1205">
        <v>5</v>
      </c>
      <c r="D1205" t="s">
        <v>2081</v>
      </c>
      <c r="E1205" t="s">
        <v>4</v>
      </c>
      <c r="F1205" t="s">
        <v>5</v>
      </c>
      <c r="G1205" t="s">
        <v>2089</v>
      </c>
      <c r="H1205">
        <v>69</v>
      </c>
      <c r="I1205">
        <v>3</v>
      </c>
      <c r="J1205">
        <v>207</v>
      </c>
    </row>
    <row r="1206" spans="1:10" x14ac:dyDescent="0.2">
      <c r="A1206" s="3" t="s">
        <v>1216</v>
      </c>
      <c r="B1206" s="4">
        <v>43482</v>
      </c>
      <c r="C1206">
        <v>7</v>
      </c>
      <c r="D1206" t="s">
        <v>2083</v>
      </c>
      <c r="E1206" t="s">
        <v>7</v>
      </c>
      <c r="F1206" t="s">
        <v>8</v>
      </c>
      <c r="G1206" t="s">
        <v>2087</v>
      </c>
      <c r="H1206">
        <v>289</v>
      </c>
      <c r="I1206">
        <v>5</v>
      </c>
      <c r="J1206">
        <v>1445</v>
      </c>
    </row>
    <row r="1207" spans="1:10" x14ac:dyDescent="0.2">
      <c r="A1207" s="3" t="s">
        <v>1217</v>
      </c>
      <c r="B1207" s="4">
        <v>43482</v>
      </c>
      <c r="C1207">
        <v>17</v>
      </c>
      <c r="D1207" t="s">
        <v>2072</v>
      </c>
      <c r="E1207" t="s">
        <v>10</v>
      </c>
      <c r="F1207" t="s">
        <v>11</v>
      </c>
      <c r="G1207" t="s">
        <v>2089</v>
      </c>
      <c r="H1207">
        <v>69</v>
      </c>
      <c r="I1207">
        <v>6</v>
      </c>
      <c r="J1207">
        <v>414</v>
      </c>
    </row>
    <row r="1208" spans="1:10" x14ac:dyDescent="0.2">
      <c r="A1208" s="3" t="s">
        <v>1218</v>
      </c>
      <c r="B1208" s="4">
        <v>43482</v>
      </c>
      <c r="C1208">
        <v>10</v>
      </c>
      <c r="D1208" t="s">
        <v>2080</v>
      </c>
      <c r="E1208" t="s">
        <v>20</v>
      </c>
      <c r="F1208" t="s">
        <v>8</v>
      </c>
      <c r="G1208" t="s">
        <v>2088</v>
      </c>
      <c r="H1208">
        <v>159</v>
      </c>
      <c r="I1208">
        <v>3</v>
      </c>
      <c r="J1208">
        <v>477</v>
      </c>
    </row>
    <row r="1209" spans="1:10" x14ac:dyDescent="0.2">
      <c r="A1209" s="3" t="s">
        <v>1219</v>
      </c>
      <c r="B1209" s="4">
        <v>43483</v>
      </c>
      <c r="C1209">
        <v>7</v>
      </c>
      <c r="D1209" t="s">
        <v>2083</v>
      </c>
      <c r="E1209" t="s">
        <v>7</v>
      </c>
      <c r="F1209" t="s">
        <v>8</v>
      </c>
      <c r="G1209" t="s">
        <v>2090</v>
      </c>
      <c r="H1209">
        <v>399</v>
      </c>
      <c r="I1209">
        <v>6</v>
      </c>
      <c r="J1209">
        <v>2394</v>
      </c>
    </row>
    <row r="1210" spans="1:10" x14ac:dyDescent="0.2">
      <c r="A1210" s="3" t="s">
        <v>1220</v>
      </c>
      <c r="B1210" s="4">
        <v>43483</v>
      </c>
      <c r="C1210">
        <v>12</v>
      </c>
      <c r="D1210" t="s">
        <v>2082</v>
      </c>
      <c r="E1210" t="s">
        <v>32</v>
      </c>
      <c r="F1210" t="s">
        <v>2</v>
      </c>
      <c r="G1210" t="s">
        <v>2090</v>
      </c>
      <c r="H1210">
        <v>399</v>
      </c>
      <c r="I1210">
        <v>3</v>
      </c>
      <c r="J1210">
        <v>1197</v>
      </c>
    </row>
    <row r="1211" spans="1:10" x14ac:dyDescent="0.2">
      <c r="A1211" s="3" t="s">
        <v>1221</v>
      </c>
      <c r="B1211" s="4">
        <v>43483</v>
      </c>
      <c r="C1211">
        <v>11</v>
      </c>
      <c r="D1211" t="s">
        <v>2066</v>
      </c>
      <c r="E1211" t="s">
        <v>32</v>
      </c>
      <c r="F1211" t="s">
        <v>2</v>
      </c>
      <c r="G1211" t="s">
        <v>2086</v>
      </c>
      <c r="H1211">
        <v>199</v>
      </c>
      <c r="I1211">
        <v>7</v>
      </c>
      <c r="J1211">
        <v>1393</v>
      </c>
    </row>
    <row r="1212" spans="1:10" x14ac:dyDescent="0.2">
      <c r="A1212" s="3" t="s">
        <v>1222</v>
      </c>
      <c r="B1212" s="4">
        <v>43484</v>
      </c>
      <c r="C1212">
        <v>9</v>
      </c>
      <c r="D1212" t="s">
        <v>2068</v>
      </c>
      <c r="E1212" t="s">
        <v>20</v>
      </c>
      <c r="F1212" t="s">
        <v>8</v>
      </c>
      <c r="G1212" t="s">
        <v>2088</v>
      </c>
      <c r="H1212">
        <v>159</v>
      </c>
      <c r="I1212">
        <v>7</v>
      </c>
      <c r="J1212">
        <v>1113</v>
      </c>
    </row>
    <row r="1213" spans="1:10" x14ac:dyDescent="0.2">
      <c r="A1213" s="3" t="s">
        <v>1223</v>
      </c>
      <c r="B1213" s="4">
        <v>43485</v>
      </c>
      <c r="C1213">
        <v>14</v>
      </c>
      <c r="D1213" t="s">
        <v>2073</v>
      </c>
      <c r="E1213" t="s">
        <v>1</v>
      </c>
      <c r="F1213" t="s">
        <v>2</v>
      </c>
      <c r="G1213" t="s">
        <v>2088</v>
      </c>
      <c r="H1213">
        <v>159</v>
      </c>
      <c r="I1213">
        <v>1</v>
      </c>
      <c r="J1213">
        <v>159</v>
      </c>
    </row>
    <row r="1214" spans="1:10" x14ac:dyDescent="0.2">
      <c r="A1214" s="3" t="s">
        <v>1224</v>
      </c>
      <c r="B1214" s="4">
        <v>43485</v>
      </c>
      <c r="C1214">
        <v>16</v>
      </c>
      <c r="D1214" t="s">
        <v>2070</v>
      </c>
      <c r="E1214" t="s">
        <v>10</v>
      </c>
      <c r="F1214" t="s">
        <v>11</v>
      </c>
      <c r="G1214" t="s">
        <v>2089</v>
      </c>
      <c r="H1214">
        <v>69</v>
      </c>
      <c r="I1214">
        <v>2</v>
      </c>
      <c r="J1214">
        <v>138</v>
      </c>
    </row>
    <row r="1215" spans="1:10" x14ac:dyDescent="0.2">
      <c r="A1215" s="3" t="s">
        <v>1225</v>
      </c>
      <c r="B1215" s="4">
        <v>43486</v>
      </c>
      <c r="C1215">
        <v>8</v>
      </c>
      <c r="D1215" t="s">
        <v>2076</v>
      </c>
      <c r="E1215" t="s">
        <v>20</v>
      </c>
      <c r="F1215" t="s">
        <v>8</v>
      </c>
      <c r="G1215" t="s">
        <v>2087</v>
      </c>
      <c r="H1215">
        <v>289</v>
      </c>
      <c r="I1215">
        <v>4</v>
      </c>
      <c r="J1215">
        <v>1156</v>
      </c>
    </row>
    <row r="1216" spans="1:10" x14ac:dyDescent="0.2">
      <c r="A1216" s="3" t="s">
        <v>1226</v>
      </c>
      <c r="B1216" s="4">
        <v>43486</v>
      </c>
      <c r="C1216">
        <v>4</v>
      </c>
      <c r="D1216" t="s">
        <v>2078</v>
      </c>
      <c r="E1216" t="s">
        <v>4</v>
      </c>
      <c r="F1216" t="s">
        <v>5</v>
      </c>
      <c r="G1216" t="s">
        <v>2089</v>
      </c>
      <c r="H1216">
        <v>69</v>
      </c>
      <c r="I1216">
        <v>6</v>
      </c>
      <c r="J1216">
        <v>414</v>
      </c>
    </row>
    <row r="1217" spans="1:10" x14ac:dyDescent="0.2">
      <c r="A1217" s="3" t="s">
        <v>1227</v>
      </c>
      <c r="B1217" s="4">
        <v>43486</v>
      </c>
      <c r="C1217">
        <v>10</v>
      </c>
      <c r="D1217" t="s">
        <v>2080</v>
      </c>
      <c r="E1217" t="s">
        <v>20</v>
      </c>
      <c r="F1217" t="s">
        <v>8</v>
      </c>
      <c r="G1217" t="s">
        <v>2088</v>
      </c>
      <c r="H1217">
        <v>159</v>
      </c>
      <c r="I1217">
        <v>1</v>
      </c>
      <c r="J1217">
        <v>159</v>
      </c>
    </row>
    <row r="1218" spans="1:10" x14ac:dyDescent="0.2">
      <c r="A1218" s="3" t="s">
        <v>1228</v>
      </c>
      <c r="B1218" s="4">
        <v>43486</v>
      </c>
      <c r="C1218">
        <v>4</v>
      </c>
      <c r="D1218" t="s">
        <v>2078</v>
      </c>
      <c r="E1218" t="s">
        <v>36</v>
      </c>
      <c r="F1218" t="s">
        <v>5</v>
      </c>
      <c r="G1218" t="s">
        <v>2088</v>
      </c>
      <c r="H1218">
        <v>159</v>
      </c>
      <c r="I1218">
        <v>4</v>
      </c>
      <c r="J1218">
        <v>636</v>
      </c>
    </row>
    <row r="1219" spans="1:10" x14ac:dyDescent="0.2">
      <c r="A1219" s="3" t="s">
        <v>1229</v>
      </c>
      <c r="B1219" s="4">
        <v>43487</v>
      </c>
      <c r="C1219">
        <v>12</v>
      </c>
      <c r="D1219" t="s">
        <v>2082</v>
      </c>
      <c r="E1219" t="s">
        <v>1</v>
      </c>
      <c r="F1219" t="s">
        <v>2</v>
      </c>
      <c r="G1219" t="s">
        <v>2089</v>
      </c>
      <c r="H1219">
        <v>69</v>
      </c>
      <c r="I1219">
        <v>7</v>
      </c>
      <c r="J1219">
        <v>483</v>
      </c>
    </row>
    <row r="1220" spans="1:10" x14ac:dyDescent="0.2">
      <c r="A1220" s="3" t="s">
        <v>1230</v>
      </c>
      <c r="B1220" s="4">
        <v>43487</v>
      </c>
      <c r="C1220">
        <v>2</v>
      </c>
      <c r="D1220" t="s">
        <v>2084</v>
      </c>
      <c r="E1220" t="s">
        <v>36</v>
      </c>
      <c r="F1220" t="s">
        <v>5</v>
      </c>
      <c r="G1220" t="s">
        <v>2087</v>
      </c>
      <c r="H1220">
        <v>289</v>
      </c>
      <c r="I1220">
        <v>5</v>
      </c>
      <c r="J1220">
        <v>1445</v>
      </c>
    </row>
    <row r="1221" spans="1:10" x14ac:dyDescent="0.2">
      <c r="A1221" s="3" t="s">
        <v>1231</v>
      </c>
      <c r="B1221" s="4">
        <v>43487</v>
      </c>
      <c r="C1221">
        <v>7</v>
      </c>
      <c r="D1221" t="s">
        <v>2083</v>
      </c>
      <c r="E1221" t="s">
        <v>7</v>
      </c>
      <c r="F1221" t="s">
        <v>8</v>
      </c>
      <c r="G1221" t="s">
        <v>2087</v>
      </c>
      <c r="H1221">
        <v>289</v>
      </c>
      <c r="I1221">
        <v>7</v>
      </c>
      <c r="J1221">
        <v>2023</v>
      </c>
    </row>
    <row r="1222" spans="1:10" x14ac:dyDescent="0.2">
      <c r="A1222" s="3" t="s">
        <v>1232</v>
      </c>
      <c r="B1222" s="4">
        <v>43488</v>
      </c>
      <c r="C1222">
        <v>10</v>
      </c>
      <c r="D1222" t="s">
        <v>2080</v>
      </c>
      <c r="E1222" t="s">
        <v>20</v>
      </c>
      <c r="F1222" t="s">
        <v>8</v>
      </c>
      <c r="G1222" t="s">
        <v>2088</v>
      </c>
      <c r="H1222">
        <v>159</v>
      </c>
      <c r="I1222">
        <v>6</v>
      </c>
      <c r="J1222">
        <v>954</v>
      </c>
    </row>
    <row r="1223" spans="1:10" x14ac:dyDescent="0.2">
      <c r="A1223" s="3" t="s">
        <v>1233</v>
      </c>
      <c r="B1223" s="4">
        <v>43489</v>
      </c>
      <c r="C1223">
        <v>8</v>
      </c>
      <c r="D1223" t="s">
        <v>2076</v>
      </c>
      <c r="E1223" t="s">
        <v>7</v>
      </c>
      <c r="F1223" t="s">
        <v>8</v>
      </c>
      <c r="G1223" t="s">
        <v>2088</v>
      </c>
      <c r="H1223">
        <v>159</v>
      </c>
      <c r="I1223">
        <v>4</v>
      </c>
      <c r="J1223">
        <v>636</v>
      </c>
    </row>
    <row r="1224" spans="1:10" x14ac:dyDescent="0.2">
      <c r="A1224" s="3" t="s">
        <v>1234</v>
      </c>
      <c r="B1224" s="4">
        <v>43490</v>
      </c>
      <c r="C1224">
        <v>18</v>
      </c>
      <c r="D1224" t="s">
        <v>2069</v>
      </c>
      <c r="E1224" t="s">
        <v>15</v>
      </c>
      <c r="F1224" t="s">
        <v>11</v>
      </c>
      <c r="G1224" t="s">
        <v>2090</v>
      </c>
      <c r="H1224">
        <v>399</v>
      </c>
      <c r="I1224">
        <v>9</v>
      </c>
      <c r="J1224">
        <v>3591</v>
      </c>
    </row>
    <row r="1225" spans="1:10" x14ac:dyDescent="0.2">
      <c r="A1225" s="3" t="s">
        <v>1235</v>
      </c>
      <c r="B1225" s="4">
        <v>43491</v>
      </c>
      <c r="C1225">
        <v>4</v>
      </c>
      <c r="D1225" t="s">
        <v>2078</v>
      </c>
      <c r="E1225" t="s">
        <v>4</v>
      </c>
      <c r="F1225" t="s">
        <v>5</v>
      </c>
      <c r="G1225" t="s">
        <v>2086</v>
      </c>
      <c r="H1225">
        <v>199</v>
      </c>
      <c r="I1225">
        <v>5</v>
      </c>
      <c r="J1225">
        <v>995</v>
      </c>
    </row>
    <row r="1226" spans="1:10" x14ac:dyDescent="0.2">
      <c r="A1226" s="3" t="s">
        <v>1236</v>
      </c>
      <c r="B1226" s="4">
        <v>43491</v>
      </c>
      <c r="C1226">
        <v>7</v>
      </c>
      <c r="D1226" t="s">
        <v>2083</v>
      </c>
      <c r="E1226" t="s">
        <v>20</v>
      </c>
      <c r="F1226" t="s">
        <v>8</v>
      </c>
      <c r="G1226" t="s">
        <v>2090</v>
      </c>
      <c r="H1226">
        <v>399</v>
      </c>
      <c r="I1226">
        <v>8</v>
      </c>
      <c r="J1226">
        <v>3192</v>
      </c>
    </row>
    <row r="1227" spans="1:10" x14ac:dyDescent="0.2">
      <c r="A1227" s="3" t="s">
        <v>1237</v>
      </c>
      <c r="B1227" s="4">
        <v>43491</v>
      </c>
      <c r="C1227">
        <v>1</v>
      </c>
      <c r="D1227" t="s">
        <v>2067</v>
      </c>
      <c r="E1227" t="s">
        <v>36</v>
      </c>
      <c r="F1227" t="s">
        <v>5</v>
      </c>
      <c r="G1227" t="s">
        <v>2090</v>
      </c>
      <c r="H1227">
        <v>399</v>
      </c>
      <c r="I1227">
        <v>4</v>
      </c>
      <c r="J1227">
        <v>1596</v>
      </c>
    </row>
    <row r="1228" spans="1:10" x14ac:dyDescent="0.2">
      <c r="A1228" s="3" t="s">
        <v>1238</v>
      </c>
      <c r="B1228" s="4">
        <v>43491</v>
      </c>
      <c r="C1228">
        <v>10</v>
      </c>
      <c r="D1228" t="s">
        <v>2080</v>
      </c>
      <c r="E1228" t="s">
        <v>7</v>
      </c>
      <c r="F1228" t="s">
        <v>8</v>
      </c>
      <c r="G1228" t="s">
        <v>2090</v>
      </c>
      <c r="H1228">
        <v>399</v>
      </c>
      <c r="I1228">
        <v>4</v>
      </c>
      <c r="J1228">
        <v>1596</v>
      </c>
    </row>
    <row r="1229" spans="1:10" x14ac:dyDescent="0.2">
      <c r="A1229" s="3" t="s">
        <v>1239</v>
      </c>
      <c r="B1229" s="4">
        <v>43492</v>
      </c>
      <c r="C1229">
        <v>17</v>
      </c>
      <c r="D1229" t="s">
        <v>2072</v>
      </c>
      <c r="E1229" t="s">
        <v>10</v>
      </c>
      <c r="F1229" t="s">
        <v>11</v>
      </c>
      <c r="G1229" t="s">
        <v>2087</v>
      </c>
      <c r="H1229">
        <v>289</v>
      </c>
      <c r="I1229">
        <v>2</v>
      </c>
      <c r="J1229">
        <v>578</v>
      </c>
    </row>
    <row r="1230" spans="1:10" x14ac:dyDescent="0.2">
      <c r="A1230" s="3" t="s">
        <v>1240</v>
      </c>
      <c r="B1230" s="4">
        <v>43493</v>
      </c>
      <c r="C1230">
        <v>12</v>
      </c>
      <c r="D1230" t="s">
        <v>2082</v>
      </c>
      <c r="E1230" t="s">
        <v>32</v>
      </c>
      <c r="F1230" t="s">
        <v>2</v>
      </c>
      <c r="G1230" t="s">
        <v>2086</v>
      </c>
      <c r="H1230">
        <v>199</v>
      </c>
      <c r="I1230">
        <v>4</v>
      </c>
      <c r="J1230">
        <v>796</v>
      </c>
    </row>
    <row r="1231" spans="1:10" x14ac:dyDescent="0.2">
      <c r="A1231" s="3" t="s">
        <v>1241</v>
      </c>
      <c r="B1231" s="4">
        <v>43493</v>
      </c>
      <c r="C1231">
        <v>3</v>
      </c>
      <c r="D1231" t="s">
        <v>2075</v>
      </c>
      <c r="E1231" t="s">
        <v>4</v>
      </c>
      <c r="F1231" t="s">
        <v>5</v>
      </c>
      <c r="G1231" t="s">
        <v>2090</v>
      </c>
      <c r="H1231">
        <v>399</v>
      </c>
      <c r="I1231">
        <v>5</v>
      </c>
      <c r="J1231">
        <v>1995</v>
      </c>
    </row>
    <row r="1232" spans="1:10" x14ac:dyDescent="0.2">
      <c r="A1232" s="3" t="s">
        <v>1242</v>
      </c>
      <c r="B1232" s="4">
        <v>43493</v>
      </c>
      <c r="C1232">
        <v>2</v>
      </c>
      <c r="D1232" t="s">
        <v>2084</v>
      </c>
      <c r="E1232" t="s">
        <v>36</v>
      </c>
      <c r="F1232" t="s">
        <v>5</v>
      </c>
      <c r="G1232" t="s">
        <v>2089</v>
      </c>
      <c r="H1232">
        <v>69</v>
      </c>
      <c r="I1232">
        <v>3</v>
      </c>
      <c r="J1232">
        <v>207</v>
      </c>
    </row>
    <row r="1233" spans="1:10" x14ac:dyDescent="0.2">
      <c r="A1233" s="3" t="s">
        <v>1243</v>
      </c>
      <c r="B1233" s="4">
        <v>43493</v>
      </c>
      <c r="C1233">
        <v>4</v>
      </c>
      <c r="D1233" t="s">
        <v>2078</v>
      </c>
      <c r="E1233" t="s">
        <v>4</v>
      </c>
      <c r="F1233" t="s">
        <v>5</v>
      </c>
      <c r="G1233" t="s">
        <v>2088</v>
      </c>
      <c r="H1233">
        <v>159</v>
      </c>
      <c r="I1233">
        <v>7</v>
      </c>
      <c r="J1233">
        <v>1113</v>
      </c>
    </row>
    <row r="1234" spans="1:10" x14ac:dyDescent="0.2">
      <c r="A1234" s="3" t="s">
        <v>1244</v>
      </c>
      <c r="B1234" s="4">
        <v>43493</v>
      </c>
      <c r="C1234">
        <v>5</v>
      </c>
      <c r="D1234" t="s">
        <v>2081</v>
      </c>
      <c r="E1234" t="s">
        <v>4</v>
      </c>
      <c r="F1234" t="s">
        <v>5</v>
      </c>
      <c r="G1234" t="s">
        <v>2089</v>
      </c>
      <c r="H1234">
        <v>69</v>
      </c>
      <c r="I1234">
        <v>2</v>
      </c>
      <c r="J1234">
        <v>138</v>
      </c>
    </row>
    <row r="1235" spans="1:10" x14ac:dyDescent="0.2">
      <c r="A1235" s="3" t="s">
        <v>1245</v>
      </c>
      <c r="B1235" s="4">
        <v>43494</v>
      </c>
      <c r="C1235">
        <v>9</v>
      </c>
      <c r="D1235" t="s">
        <v>2068</v>
      </c>
      <c r="E1235" t="s">
        <v>20</v>
      </c>
      <c r="F1235" t="s">
        <v>8</v>
      </c>
      <c r="G1235" t="s">
        <v>2088</v>
      </c>
      <c r="H1235">
        <v>159</v>
      </c>
      <c r="I1235">
        <v>3</v>
      </c>
      <c r="J1235">
        <v>477</v>
      </c>
    </row>
    <row r="1236" spans="1:10" x14ac:dyDescent="0.2">
      <c r="A1236" s="3" t="s">
        <v>1246</v>
      </c>
      <c r="B1236" s="4">
        <v>43494</v>
      </c>
      <c r="C1236">
        <v>9</v>
      </c>
      <c r="D1236" t="s">
        <v>2068</v>
      </c>
      <c r="E1236" t="s">
        <v>20</v>
      </c>
      <c r="F1236" t="s">
        <v>8</v>
      </c>
      <c r="G1236" t="s">
        <v>2087</v>
      </c>
      <c r="H1236">
        <v>289</v>
      </c>
      <c r="I1236">
        <v>1</v>
      </c>
      <c r="J1236">
        <v>289</v>
      </c>
    </row>
    <row r="1237" spans="1:10" x14ac:dyDescent="0.2">
      <c r="A1237" s="3" t="s">
        <v>1247</v>
      </c>
      <c r="B1237" s="4">
        <v>43495</v>
      </c>
      <c r="C1237">
        <v>3</v>
      </c>
      <c r="D1237" t="s">
        <v>2075</v>
      </c>
      <c r="E1237" t="s">
        <v>36</v>
      </c>
      <c r="F1237" t="s">
        <v>5</v>
      </c>
      <c r="G1237" t="s">
        <v>2088</v>
      </c>
      <c r="H1237">
        <v>159</v>
      </c>
      <c r="I1237">
        <v>9</v>
      </c>
      <c r="J1237">
        <v>1431</v>
      </c>
    </row>
    <row r="1238" spans="1:10" x14ac:dyDescent="0.2">
      <c r="A1238" s="3" t="s">
        <v>1248</v>
      </c>
      <c r="B1238" s="4">
        <v>43496</v>
      </c>
      <c r="C1238">
        <v>2</v>
      </c>
      <c r="D1238" t="s">
        <v>2084</v>
      </c>
      <c r="E1238" t="s">
        <v>36</v>
      </c>
      <c r="F1238" t="s">
        <v>5</v>
      </c>
      <c r="G1238" t="s">
        <v>2090</v>
      </c>
      <c r="H1238">
        <v>399</v>
      </c>
      <c r="I1238">
        <v>7</v>
      </c>
      <c r="J1238">
        <v>2793</v>
      </c>
    </row>
    <row r="1239" spans="1:10" x14ac:dyDescent="0.2">
      <c r="A1239" s="3" t="s">
        <v>1249</v>
      </c>
      <c r="B1239" s="4">
        <v>43497</v>
      </c>
      <c r="C1239">
        <v>13</v>
      </c>
      <c r="D1239" t="s">
        <v>2071</v>
      </c>
      <c r="E1239" t="s">
        <v>32</v>
      </c>
      <c r="F1239" t="s">
        <v>2</v>
      </c>
      <c r="G1239" t="s">
        <v>2087</v>
      </c>
      <c r="H1239">
        <v>289</v>
      </c>
      <c r="I1239">
        <v>9</v>
      </c>
      <c r="J1239">
        <v>2601</v>
      </c>
    </row>
    <row r="1240" spans="1:10" x14ac:dyDescent="0.2">
      <c r="A1240" s="3" t="s">
        <v>1250</v>
      </c>
      <c r="B1240" s="4">
        <v>43498</v>
      </c>
      <c r="C1240">
        <v>8</v>
      </c>
      <c r="D1240" t="s">
        <v>2076</v>
      </c>
      <c r="E1240" t="s">
        <v>7</v>
      </c>
      <c r="F1240" t="s">
        <v>8</v>
      </c>
      <c r="G1240" t="s">
        <v>2087</v>
      </c>
      <c r="H1240">
        <v>289</v>
      </c>
      <c r="I1240">
        <v>3</v>
      </c>
      <c r="J1240">
        <v>867</v>
      </c>
    </row>
    <row r="1241" spans="1:10" x14ac:dyDescent="0.2">
      <c r="A1241" s="3" t="s">
        <v>1251</v>
      </c>
      <c r="B1241" s="4">
        <v>43499</v>
      </c>
      <c r="C1241">
        <v>12</v>
      </c>
      <c r="D1241" t="s">
        <v>2082</v>
      </c>
      <c r="E1241" t="s">
        <v>1</v>
      </c>
      <c r="F1241" t="s">
        <v>2</v>
      </c>
      <c r="G1241" t="s">
        <v>2086</v>
      </c>
      <c r="H1241">
        <v>199</v>
      </c>
      <c r="I1241">
        <v>3</v>
      </c>
      <c r="J1241">
        <v>597</v>
      </c>
    </row>
    <row r="1242" spans="1:10" x14ac:dyDescent="0.2">
      <c r="A1242" s="3" t="s">
        <v>1252</v>
      </c>
      <c r="B1242" s="4">
        <v>43499</v>
      </c>
      <c r="C1242">
        <v>6</v>
      </c>
      <c r="D1242" t="s">
        <v>2077</v>
      </c>
      <c r="E1242" t="s">
        <v>20</v>
      </c>
      <c r="F1242" t="s">
        <v>8</v>
      </c>
      <c r="G1242" t="s">
        <v>2089</v>
      </c>
      <c r="H1242">
        <v>69</v>
      </c>
      <c r="I1242">
        <v>5</v>
      </c>
      <c r="J1242">
        <v>345</v>
      </c>
    </row>
    <row r="1243" spans="1:10" x14ac:dyDescent="0.2">
      <c r="A1243" s="3" t="s">
        <v>1253</v>
      </c>
      <c r="B1243" s="4">
        <v>43500</v>
      </c>
      <c r="C1243">
        <v>9</v>
      </c>
      <c r="D1243" t="s">
        <v>2068</v>
      </c>
      <c r="E1243" t="s">
        <v>20</v>
      </c>
      <c r="F1243" t="s">
        <v>8</v>
      </c>
      <c r="G1243" t="s">
        <v>2087</v>
      </c>
      <c r="H1243">
        <v>289</v>
      </c>
      <c r="I1243">
        <v>0</v>
      </c>
      <c r="J1243">
        <v>0</v>
      </c>
    </row>
    <row r="1244" spans="1:10" x14ac:dyDescent="0.2">
      <c r="A1244" s="3" t="s">
        <v>1254</v>
      </c>
      <c r="B1244" s="4">
        <v>43501</v>
      </c>
      <c r="C1244">
        <v>16</v>
      </c>
      <c r="D1244" t="s">
        <v>2070</v>
      </c>
      <c r="E1244" t="s">
        <v>15</v>
      </c>
      <c r="F1244" t="s">
        <v>11</v>
      </c>
      <c r="G1244" t="s">
        <v>2087</v>
      </c>
      <c r="H1244">
        <v>289</v>
      </c>
      <c r="I1244">
        <v>9</v>
      </c>
      <c r="J1244">
        <v>2601</v>
      </c>
    </row>
    <row r="1245" spans="1:10" x14ac:dyDescent="0.2">
      <c r="A1245" s="3" t="s">
        <v>1255</v>
      </c>
      <c r="B1245" s="4">
        <v>43501</v>
      </c>
      <c r="C1245">
        <v>16</v>
      </c>
      <c r="D1245" t="s">
        <v>2070</v>
      </c>
      <c r="E1245" t="s">
        <v>10</v>
      </c>
      <c r="F1245" t="s">
        <v>11</v>
      </c>
      <c r="G1245" t="s">
        <v>2087</v>
      </c>
      <c r="H1245">
        <v>289</v>
      </c>
      <c r="I1245">
        <v>9</v>
      </c>
      <c r="J1245">
        <v>2601</v>
      </c>
    </row>
    <row r="1246" spans="1:10" x14ac:dyDescent="0.2">
      <c r="A1246" s="3" t="s">
        <v>1256</v>
      </c>
      <c r="B1246" s="4">
        <v>43501</v>
      </c>
      <c r="C1246">
        <v>8</v>
      </c>
      <c r="D1246" t="s">
        <v>2076</v>
      </c>
      <c r="E1246" t="s">
        <v>7</v>
      </c>
      <c r="F1246" t="s">
        <v>8</v>
      </c>
      <c r="G1246" t="s">
        <v>2086</v>
      </c>
      <c r="H1246">
        <v>199</v>
      </c>
      <c r="I1246">
        <v>0</v>
      </c>
      <c r="J1246">
        <v>0</v>
      </c>
    </row>
    <row r="1247" spans="1:10" x14ac:dyDescent="0.2">
      <c r="A1247" s="3" t="s">
        <v>1257</v>
      </c>
      <c r="B1247" s="4">
        <v>43501</v>
      </c>
      <c r="C1247">
        <v>3</v>
      </c>
      <c r="D1247" t="s">
        <v>2075</v>
      </c>
      <c r="E1247" t="s">
        <v>36</v>
      </c>
      <c r="F1247" t="s">
        <v>5</v>
      </c>
      <c r="G1247" t="s">
        <v>2087</v>
      </c>
      <c r="H1247">
        <v>289</v>
      </c>
      <c r="I1247">
        <v>9</v>
      </c>
      <c r="J1247">
        <v>2601</v>
      </c>
    </row>
    <row r="1248" spans="1:10" x14ac:dyDescent="0.2">
      <c r="A1248" s="3" t="s">
        <v>1258</v>
      </c>
      <c r="B1248" s="4">
        <v>43501</v>
      </c>
      <c r="C1248">
        <v>12</v>
      </c>
      <c r="D1248" t="s">
        <v>2082</v>
      </c>
      <c r="E1248" t="s">
        <v>1</v>
      </c>
      <c r="F1248" t="s">
        <v>2</v>
      </c>
      <c r="G1248" t="s">
        <v>2088</v>
      </c>
      <c r="H1248">
        <v>159</v>
      </c>
      <c r="I1248">
        <v>2</v>
      </c>
      <c r="J1248">
        <v>318</v>
      </c>
    </row>
    <row r="1249" spans="1:10" x14ac:dyDescent="0.2">
      <c r="A1249" s="3" t="s">
        <v>1259</v>
      </c>
      <c r="B1249" s="4">
        <v>43501</v>
      </c>
      <c r="C1249">
        <v>11</v>
      </c>
      <c r="D1249" t="s">
        <v>2066</v>
      </c>
      <c r="E1249" t="s">
        <v>1</v>
      </c>
      <c r="F1249" t="s">
        <v>2</v>
      </c>
      <c r="G1249" t="s">
        <v>2089</v>
      </c>
      <c r="H1249">
        <v>69</v>
      </c>
      <c r="I1249">
        <v>4</v>
      </c>
      <c r="J1249">
        <v>276</v>
      </c>
    </row>
    <row r="1250" spans="1:10" x14ac:dyDescent="0.2">
      <c r="A1250" s="3" t="s">
        <v>1260</v>
      </c>
      <c r="B1250" s="4">
        <v>43501</v>
      </c>
      <c r="C1250">
        <v>9</v>
      </c>
      <c r="D1250" t="s">
        <v>2068</v>
      </c>
      <c r="E1250" t="s">
        <v>20</v>
      </c>
      <c r="F1250" t="s">
        <v>8</v>
      </c>
      <c r="G1250" t="s">
        <v>2090</v>
      </c>
      <c r="H1250">
        <v>399</v>
      </c>
      <c r="I1250">
        <v>7</v>
      </c>
      <c r="J1250">
        <v>2793</v>
      </c>
    </row>
    <row r="1251" spans="1:10" x14ac:dyDescent="0.2">
      <c r="A1251" s="3" t="s">
        <v>1261</v>
      </c>
      <c r="B1251" s="4">
        <v>43501</v>
      </c>
      <c r="C1251">
        <v>3</v>
      </c>
      <c r="D1251" t="s">
        <v>2075</v>
      </c>
      <c r="E1251" t="s">
        <v>4</v>
      </c>
      <c r="F1251" t="s">
        <v>5</v>
      </c>
      <c r="G1251" t="s">
        <v>2089</v>
      </c>
      <c r="H1251">
        <v>69</v>
      </c>
      <c r="I1251">
        <v>6</v>
      </c>
      <c r="J1251">
        <v>414</v>
      </c>
    </row>
    <row r="1252" spans="1:10" x14ac:dyDescent="0.2">
      <c r="A1252" s="3" t="s">
        <v>1262</v>
      </c>
      <c r="B1252" s="4">
        <v>43501</v>
      </c>
      <c r="C1252">
        <v>3</v>
      </c>
      <c r="D1252" t="s">
        <v>2075</v>
      </c>
      <c r="E1252" t="s">
        <v>36</v>
      </c>
      <c r="F1252" t="s">
        <v>5</v>
      </c>
      <c r="G1252" t="s">
        <v>2086</v>
      </c>
      <c r="H1252">
        <v>199</v>
      </c>
      <c r="I1252">
        <v>1</v>
      </c>
      <c r="J1252">
        <v>199</v>
      </c>
    </row>
    <row r="1253" spans="1:10" x14ac:dyDescent="0.2">
      <c r="A1253" s="3" t="s">
        <v>1263</v>
      </c>
      <c r="B1253" s="4">
        <v>43502</v>
      </c>
      <c r="C1253">
        <v>9</v>
      </c>
      <c r="D1253" t="s">
        <v>2068</v>
      </c>
      <c r="E1253" t="s">
        <v>7</v>
      </c>
      <c r="F1253" t="s">
        <v>8</v>
      </c>
      <c r="G1253" t="s">
        <v>2087</v>
      </c>
      <c r="H1253">
        <v>289</v>
      </c>
      <c r="I1253">
        <v>4</v>
      </c>
      <c r="J1253">
        <v>1156</v>
      </c>
    </row>
    <row r="1254" spans="1:10" x14ac:dyDescent="0.2">
      <c r="A1254" s="3" t="s">
        <v>1264</v>
      </c>
      <c r="B1254" s="4">
        <v>43502</v>
      </c>
      <c r="C1254">
        <v>12</v>
      </c>
      <c r="D1254" t="s">
        <v>2082</v>
      </c>
      <c r="E1254" t="s">
        <v>32</v>
      </c>
      <c r="F1254" t="s">
        <v>2</v>
      </c>
      <c r="G1254" t="s">
        <v>2088</v>
      </c>
      <c r="H1254">
        <v>159</v>
      </c>
      <c r="I1254">
        <v>2</v>
      </c>
      <c r="J1254">
        <v>318</v>
      </c>
    </row>
    <row r="1255" spans="1:10" x14ac:dyDescent="0.2">
      <c r="A1255" s="3" t="s">
        <v>1265</v>
      </c>
      <c r="B1255" s="4">
        <v>43503</v>
      </c>
      <c r="C1255">
        <v>15</v>
      </c>
      <c r="D1255" t="s">
        <v>2085</v>
      </c>
      <c r="E1255" t="s">
        <v>1</v>
      </c>
      <c r="F1255" t="s">
        <v>2</v>
      </c>
      <c r="G1255" t="s">
        <v>2086</v>
      </c>
      <c r="H1255">
        <v>199</v>
      </c>
      <c r="I1255">
        <v>8</v>
      </c>
      <c r="J1255">
        <v>1592</v>
      </c>
    </row>
    <row r="1256" spans="1:10" x14ac:dyDescent="0.2">
      <c r="A1256" s="3" t="s">
        <v>1266</v>
      </c>
      <c r="B1256" s="4">
        <v>43503</v>
      </c>
      <c r="C1256">
        <v>14</v>
      </c>
      <c r="D1256" t="s">
        <v>2073</v>
      </c>
      <c r="E1256" t="s">
        <v>1</v>
      </c>
      <c r="F1256" t="s">
        <v>2</v>
      </c>
      <c r="G1256" t="s">
        <v>2090</v>
      </c>
      <c r="H1256">
        <v>399</v>
      </c>
      <c r="I1256">
        <v>4</v>
      </c>
      <c r="J1256">
        <v>1596</v>
      </c>
    </row>
    <row r="1257" spans="1:10" x14ac:dyDescent="0.2">
      <c r="A1257" s="3" t="s">
        <v>1267</v>
      </c>
      <c r="B1257" s="4">
        <v>43503</v>
      </c>
      <c r="C1257">
        <v>8</v>
      </c>
      <c r="D1257" t="s">
        <v>2076</v>
      </c>
      <c r="E1257" t="s">
        <v>7</v>
      </c>
      <c r="F1257" t="s">
        <v>8</v>
      </c>
      <c r="G1257" t="s">
        <v>2090</v>
      </c>
      <c r="H1257">
        <v>399</v>
      </c>
      <c r="I1257">
        <v>9</v>
      </c>
      <c r="J1257">
        <v>3591</v>
      </c>
    </row>
    <row r="1258" spans="1:10" x14ac:dyDescent="0.2">
      <c r="A1258" s="3" t="s">
        <v>1268</v>
      </c>
      <c r="B1258" s="4">
        <v>43504</v>
      </c>
      <c r="C1258">
        <v>14</v>
      </c>
      <c r="D1258" t="s">
        <v>2073</v>
      </c>
      <c r="E1258" t="s">
        <v>32</v>
      </c>
      <c r="F1258" t="s">
        <v>2</v>
      </c>
      <c r="G1258" t="s">
        <v>2088</v>
      </c>
      <c r="H1258">
        <v>159</v>
      </c>
      <c r="I1258">
        <v>8</v>
      </c>
      <c r="J1258">
        <v>1272</v>
      </c>
    </row>
    <row r="1259" spans="1:10" x14ac:dyDescent="0.2">
      <c r="A1259" s="3" t="s">
        <v>1269</v>
      </c>
      <c r="B1259" s="4">
        <v>43504</v>
      </c>
      <c r="C1259">
        <v>11</v>
      </c>
      <c r="D1259" t="s">
        <v>2066</v>
      </c>
      <c r="E1259" t="s">
        <v>1</v>
      </c>
      <c r="F1259" t="s">
        <v>2</v>
      </c>
      <c r="G1259" t="s">
        <v>2089</v>
      </c>
      <c r="H1259">
        <v>69</v>
      </c>
      <c r="I1259">
        <v>6</v>
      </c>
      <c r="J1259">
        <v>414</v>
      </c>
    </row>
    <row r="1260" spans="1:10" x14ac:dyDescent="0.2">
      <c r="A1260" s="3" t="s">
        <v>1270</v>
      </c>
      <c r="B1260" s="4">
        <v>43505</v>
      </c>
      <c r="C1260">
        <v>7</v>
      </c>
      <c r="D1260" t="s">
        <v>2083</v>
      </c>
      <c r="E1260" t="s">
        <v>7</v>
      </c>
      <c r="F1260" t="s">
        <v>8</v>
      </c>
      <c r="G1260" t="s">
        <v>2090</v>
      </c>
      <c r="H1260">
        <v>399</v>
      </c>
      <c r="I1260">
        <v>5</v>
      </c>
      <c r="J1260">
        <v>1995</v>
      </c>
    </row>
    <row r="1261" spans="1:10" x14ac:dyDescent="0.2">
      <c r="A1261" s="3" t="s">
        <v>1271</v>
      </c>
      <c r="B1261" s="4">
        <v>43505</v>
      </c>
      <c r="C1261">
        <v>8</v>
      </c>
      <c r="D1261" t="s">
        <v>2076</v>
      </c>
      <c r="E1261" t="s">
        <v>20</v>
      </c>
      <c r="F1261" t="s">
        <v>8</v>
      </c>
      <c r="G1261" t="s">
        <v>2086</v>
      </c>
      <c r="H1261">
        <v>199</v>
      </c>
      <c r="I1261">
        <v>3</v>
      </c>
      <c r="J1261">
        <v>597</v>
      </c>
    </row>
    <row r="1262" spans="1:10" x14ac:dyDescent="0.2">
      <c r="A1262" s="3" t="s">
        <v>1272</v>
      </c>
      <c r="B1262" s="4">
        <v>43506</v>
      </c>
      <c r="C1262">
        <v>5</v>
      </c>
      <c r="D1262" t="s">
        <v>2081</v>
      </c>
      <c r="E1262" t="s">
        <v>36</v>
      </c>
      <c r="F1262" t="s">
        <v>5</v>
      </c>
      <c r="G1262" t="s">
        <v>2086</v>
      </c>
      <c r="H1262">
        <v>199</v>
      </c>
      <c r="I1262">
        <v>5</v>
      </c>
      <c r="J1262">
        <v>995</v>
      </c>
    </row>
    <row r="1263" spans="1:10" x14ac:dyDescent="0.2">
      <c r="A1263" s="3" t="s">
        <v>1273</v>
      </c>
      <c r="B1263" s="4">
        <v>43506</v>
      </c>
      <c r="C1263">
        <v>13</v>
      </c>
      <c r="D1263" t="s">
        <v>2071</v>
      </c>
      <c r="E1263" t="s">
        <v>32</v>
      </c>
      <c r="F1263" t="s">
        <v>2</v>
      </c>
      <c r="G1263" t="s">
        <v>2088</v>
      </c>
      <c r="H1263">
        <v>159</v>
      </c>
      <c r="I1263">
        <v>8</v>
      </c>
      <c r="J1263">
        <v>1272</v>
      </c>
    </row>
    <row r="1264" spans="1:10" x14ac:dyDescent="0.2">
      <c r="A1264" s="3" t="s">
        <v>1274</v>
      </c>
      <c r="B1264" s="4">
        <v>43507</v>
      </c>
      <c r="C1264">
        <v>20</v>
      </c>
      <c r="D1264" t="s">
        <v>2074</v>
      </c>
      <c r="E1264" t="s">
        <v>10</v>
      </c>
      <c r="F1264" t="s">
        <v>11</v>
      </c>
      <c r="G1264" t="s">
        <v>2090</v>
      </c>
      <c r="H1264">
        <v>399</v>
      </c>
      <c r="I1264">
        <v>2</v>
      </c>
      <c r="J1264">
        <v>798</v>
      </c>
    </row>
    <row r="1265" spans="1:10" x14ac:dyDescent="0.2">
      <c r="A1265" s="3" t="s">
        <v>1275</v>
      </c>
      <c r="B1265" s="4">
        <v>43508</v>
      </c>
      <c r="C1265">
        <v>10</v>
      </c>
      <c r="D1265" t="s">
        <v>2080</v>
      </c>
      <c r="E1265" t="s">
        <v>7</v>
      </c>
      <c r="F1265" t="s">
        <v>8</v>
      </c>
      <c r="G1265" t="s">
        <v>2090</v>
      </c>
      <c r="H1265">
        <v>399</v>
      </c>
      <c r="I1265">
        <v>5</v>
      </c>
      <c r="J1265">
        <v>1995</v>
      </c>
    </row>
    <row r="1266" spans="1:10" x14ac:dyDescent="0.2">
      <c r="A1266" s="3" t="s">
        <v>1276</v>
      </c>
      <c r="B1266" s="4">
        <v>43509</v>
      </c>
      <c r="C1266">
        <v>13</v>
      </c>
      <c r="D1266" t="s">
        <v>2071</v>
      </c>
      <c r="E1266" t="s">
        <v>1</v>
      </c>
      <c r="F1266" t="s">
        <v>2</v>
      </c>
      <c r="G1266" t="s">
        <v>2088</v>
      </c>
      <c r="H1266">
        <v>159</v>
      </c>
      <c r="I1266">
        <v>3</v>
      </c>
      <c r="J1266">
        <v>477</v>
      </c>
    </row>
    <row r="1267" spans="1:10" x14ac:dyDescent="0.2">
      <c r="A1267" s="3" t="s">
        <v>1277</v>
      </c>
      <c r="B1267" s="4">
        <v>43509</v>
      </c>
      <c r="C1267">
        <v>8</v>
      </c>
      <c r="D1267" t="s">
        <v>2076</v>
      </c>
      <c r="E1267" t="s">
        <v>20</v>
      </c>
      <c r="F1267" t="s">
        <v>8</v>
      </c>
      <c r="G1267" t="s">
        <v>2086</v>
      </c>
      <c r="H1267">
        <v>199</v>
      </c>
      <c r="I1267">
        <v>7</v>
      </c>
      <c r="J1267">
        <v>1393</v>
      </c>
    </row>
    <row r="1268" spans="1:10" x14ac:dyDescent="0.2">
      <c r="A1268" s="3" t="s">
        <v>1278</v>
      </c>
      <c r="B1268" s="4">
        <v>43509</v>
      </c>
      <c r="C1268">
        <v>17</v>
      </c>
      <c r="D1268" t="s">
        <v>2072</v>
      </c>
      <c r="E1268" t="s">
        <v>10</v>
      </c>
      <c r="F1268" t="s">
        <v>11</v>
      </c>
      <c r="G1268" t="s">
        <v>2086</v>
      </c>
      <c r="H1268">
        <v>199</v>
      </c>
      <c r="I1268">
        <v>9</v>
      </c>
      <c r="J1268">
        <v>1791</v>
      </c>
    </row>
    <row r="1269" spans="1:10" x14ac:dyDescent="0.2">
      <c r="A1269" s="3" t="s">
        <v>1279</v>
      </c>
      <c r="B1269" s="4">
        <v>43510</v>
      </c>
      <c r="C1269">
        <v>2</v>
      </c>
      <c r="D1269" t="s">
        <v>2084</v>
      </c>
      <c r="E1269" t="s">
        <v>4</v>
      </c>
      <c r="F1269" t="s">
        <v>5</v>
      </c>
      <c r="G1269" t="s">
        <v>2089</v>
      </c>
      <c r="H1269">
        <v>69</v>
      </c>
      <c r="I1269">
        <v>9</v>
      </c>
      <c r="J1269">
        <v>621</v>
      </c>
    </row>
    <row r="1270" spans="1:10" x14ac:dyDescent="0.2">
      <c r="A1270" s="3" t="s">
        <v>1280</v>
      </c>
      <c r="B1270" s="4">
        <v>43510</v>
      </c>
      <c r="C1270">
        <v>13</v>
      </c>
      <c r="D1270" t="s">
        <v>2071</v>
      </c>
      <c r="E1270" t="s">
        <v>1</v>
      </c>
      <c r="F1270" t="s">
        <v>2</v>
      </c>
      <c r="G1270" t="s">
        <v>2090</v>
      </c>
      <c r="H1270">
        <v>399</v>
      </c>
      <c r="I1270">
        <v>6</v>
      </c>
      <c r="J1270">
        <v>2394</v>
      </c>
    </row>
    <row r="1271" spans="1:10" x14ac:dyDescent="0.2">
      <c r="A1271" s="3" t="s">
        <v>1281</v>
      </c>
      <c r="B1271" s="4">
        <v>43511</v>
      </c>
      <c r="C1271">
        <v>1</v>
      </c>
      <c r="D1271" t="s">
        <v>2067</v>
      </c>
      <c r="E1271" t="s">
        <v>36</v>
      </c>
      <c r="F1271" t="s">
        <v>5</v>
      </c>
      <c r="G1271" t="s">
        <v>2087</v>
      </c>
      <c r="H1271">
        <v>289</v>
      </c>
      <c r="I1271">
        <v>7</v>
      </c>
      <c r="J1271">
        <v>2023</v>
      </c>
    </row>
    <row r="1272" spans="1:10" x14ac:dyDescent="0.2">
      <c r="A1272" s="3" t="s">
        <v>1282</v>
      </c>
      <c r="B1272" s="4">
        <v>43512</v>
      </c>
      <c r="C1272">
        <v>16</v>
      </c>
      <c r="D1272" t="s">
        <v>2070</v>
      </c>
      <c r="E1272" t="s">
        <v>10</v>
      </c>
      <c r="F1272" t="s">
        <v>11</v>
      </c>
      <c r="G1272" t="s">
        <v>2086</v>
      </c>
      <c r="H1272">
        <v>199</v>
      </c>
      <c r="I1272">
        <v>1</v>
      </c>
      <c r="J1272">
        <v>199</v>
      </c>
    </row>
    <row r="1273" spans="1:10" x14ac:dyDescent="0.2">
      <c r="A1273" s="3" t="s">
        <v>1283</v>
      </c>
      <c r="B1273" s="4">
        <v>43513</v>
      </c>
      <c r="C1273">
        <v>11</v>
      </c>
      <c r="D1273" t="s">
        <v>2066</v>
      </c>
      <c r="E1273" t="s">
        <v>32</v>
      </c>
      <c r="F1273" t="s">
        <v>2</v>
      </c>
      <c r="G1273" t="s">
        <v>2087</v>
      </c>
      <c r="H1273">
        <v>289</v>
      </c>
      <c r="I1273">
        <v>4</v>
      </c>
      <c r="J1273">
        <v>1156</v>
      </c>
    </row>
    <row r="1274" spans="1:10" x14ac:dyDescent="0.2">
      <c r="A1274" s="3" t="s">
        <v>1284</v>
      </c>
      <c r="B1274" s="4">
        <v>43514</v>
      </c>
      <c r="C1274">
        <v>20</v>
      </c>
      <c r="D1274" t="s">
        <v>2074</v>
      </c>
      <c r="E1274" t="s">
        <v>15</v>
      </c>
      <c r="F1274" t="s">
        <v>11</v>
      </c>
      <c r="G1274" t="s">
        <v>2086</v>
      </c>
      <c r="H1274">
        <v>199</v>
      </c>
      <c r="I1274">
        <v>5</v>
      </c>
      <c r="J1274">
        <v>995</v>
      </c>
    </row>
    <row r="1275" spans="1:10" x14ac:dyDescent="0.2">
      <c r="A1275" s="3" t="s">
        <v>1285</v>
      </c>
      <c r="B1275" s="4">
        <v>43514</v>
      </c>
      <c r="C1275">
        <v>5</v>
      </c>
      <c r="D1275" t="s">
        <v>2081</v>
      </c>
      <c r="E1275" t="s">
        <v>36</v>
      </c>
      <c r="F1275" t="s">
        <v>5</v>
      </c>
      <c r="G1275" t="s">
        <v>2087</v>
      </c>
      <c r="H1275">
        <v>289</v>
      </c>
      <c r="I1275">
        <v>0</v>
      </c>
      <c r="J1275">
        <v>0</v>
      </c>
    </row>
    <row r="1276" spans="1:10" x14ac:dyDescent="0.2">
      <c r="A1276" s="3" t="s">
        <v>1286</v>
      </c>
      <c r="B1276" s="4">
        <v>43514</v>
      </c>
      <c r="C1276">
        <v>8</v>
      </c>
      <c r="D1276" t="s">
        <v>2076</v>
      </c>
      <c r="E1276" t="s">
        <v>20</v>
      </c>
      <c r="F1276" t="s">
        <v>8</v>
      </c>
      <c r="G1276" t="s">
        <v>2090</v>
      </c>
      <c r="H1276">
        <v>399</v>
      </c>
      <c r="I1276">
        <v>7</v>
      </c>
      <c r="J1276">
        <v>2793</v>
      </c>
    </row>
    <row r="1277" spans="1:10" x14ac:dyDescent="0.2">
      <c r="A1277" s="3" t="s">
        <v>1287</v>
      </c>
      <c r="B1277" s="4">
        <v>43514</v>
      </c>
      <c r="C1277">
        <v>14</v>
      </c>
      <c r="D1277" t="s">
        <v>2073</v>
      </c>
      <c r="E1277" t="s">
        <v>32</v>
      </c>
      <c r="F1277" t="s">
        <v>2</v>
      </c>
      <c r="G1277" t="s">
        <v>2090</v>
      </c>
      <c r="H1277">
        <v>399</v>
      </c>
      <c r="I1277">
        <v>9</v>
      </c>
      <c r="J1277">
        <v>3591</v>
      </c>
    </row>
    <row r="1278" spans="1:10" x14ac:dyDescent="0.2">
      <c r="A1278" s="3" t="s">
        <v>1288</v>
      </c>
      <c r="B1278" s="4">
        <v>43515</v>
      </c>
      <c r="C1278">
        <v>9</v>
      </c>
      <c r="D1278" t="s">
        <v>2068</v>
      </c>
      <c r="E1278" t="s">
        <v>7</v>
      </c>
      <c r="F1278" t="s">
        <v>8</v>
      </c>
      <c r="G1278" t="s">
        <v>2090</v>
      </c>
      <c r="H1278">
        <v>399</v>
      </c>
      <c r="I1278">
        <v>5</v>
      </c>
      <c r="J1278">
        <v>1995</v>
      </c>
    </row>
    <row r="1279" spans="1:10" x14ac:dyDescent="0.2">
      <c r="A1279" s="3" t="s">
        <v>1289</v>
      </c>
      <c r="B1279" s="4">
        <v>43515</v>
      </c>
      <c r="C1279">
        <v>3</v>
      </c>
      <c r="D1279" t="s">
        <v>2075</v>
      </c>
      <c r="E1279" t="s">
        <v>36</v>
      </c>
      <c r="F1279" t="s">
        <v>5</v>
      </c>
      <c r="G1279" t="s">
        <v>2090</v>
      </c>
      <c r="H1279">
        <v>399</v>
      </c>
      <c r="I1279">
        <v>7</v>
      </c>
      <c r="J1279">
        <v>2793</v>
      </c>
    </row>
    <row r="1280" spans="1:10" x14ac:dyDescent="0.2">
      <c r="A1280" s="3" t="s">
        <v>1290</v>
      </c>
      <c r="B1280" s="4">
        <v>43515</v>
      </c>
      <c r="C1280">
        <v>17</v>
      </c>
      <c r="D1280" t="s">
        <v>2072</v>
      </c>
      <c r="E1280" t="s">
        <v>10</v>
      </c>
      <c r="F1280" t="s">
        <v>11</v>
      </c>
      <c r="G1280" t="s">
        <v>2089</v>
      </c>
      <c r="H1280">
        <v>69</v>
      </c>
      <c r="I1280">
        <v>4</v>
      </c>
      <c r="J1280">
        <v>276</v>
      </c>
    </row>
    <row r="1281" spans="1:10" x14ac:dyDescent="0.2">
      <c r="A1281" s="3" t="s">
        <v>1291</v>
      </c>
      <c r="B1281" s="4">
        <v>43515</v>
      </c>
      <c r="C1281">
        <v>3</v>
      </c>
      <c r="D1281" t="s">
        <v>2075</v>
      </c>
      <c r="E1281" t="s">
        <v>4</v>
      </c>
      <c r="F1281" t="s">
        <v>5</v>
      </c>
      <c r="G1281" t="s">
        <v>2087</v>
      </c>
      <c r="H1281">
        <v>289</v>
      </c>
      <c r="I1281">
        <v>7</v>
      </c>
      <c r="J1281">
        <v>2023</v>
      </c>
    </row>
    <row r="1282" spans="1:10" x14ac:dyDescent="0.2">
      <c r="A1282" s="3" t="s">
        <v>1292</v>
      </c>
      <c r="B1282" s="4">
        <v>43515</v>
      </c>
      <c r="C1282">
        <v>19</v>
      </c>
      <c r="D1282" t="s">
        <v>2079</v>
      </c>
      <c r="E1282" t="s">
        <v>10</v>
      </c>
      <c r="F1282" t="s">
        <v>11</v>
      </c>
      <c r="G1282" t="s">
        <v>2086</v>
      </c>
      <c r="H1282">
        <v>199</v>
      </c>
      <c r="I1282">
        <v>0</v>
      </c>
      <c r="J1282">
        <v>0</v>
      </c>
    </row>
    <row r="1283" spans="1:10" x14ac:dyDescent="0.2">
      <c r="A1283" s="3" t="s">
        <v>1293</v>
      </c>
      <c r="B1283" s="4">
        <v>43515</v>
      </c>
      <c r="C1283">
        <v>6</v>
      </c>
      <c r="D1283" t="s">
        <v>2077</v>
      </c>
      <c r="E1283" t="s">
        <v>7</v>
      </c>
      <c r="F1283" t="s">
        <v>8</v>
      </c>
      <c r="G1283" t="s">
        <v>2089</v>
      </c>
      <c r="H1283">
        <v>69</v>
      </c>
      <c r="I1283">
        <v>8</v>
      </c>
      <c r="J1283">
        <v>552</v>
      </c>
    </row>
    <row r="1284" spans="1:10" x14ac:dyDescent="0.2">
      <c r="A1284" s="3" t="s">
        <v>1294</v>
      </c>
      <c r="B1284" s="4">
        <v>43515</v>
      </c>
      <c r="C1284">
        <v>7</v>
      </c>
      <c r="D1284" t="s">
        <v>2083</v>
      </c>
      <c r="E1284" t="s">
        <v>7</v>
      </c>
      <c r="F1284" t="s">
        <v>8</v>
      </c>
      <c r="G1284" t="s">
        <v>2090</v>
      </c>
      <c r="H1284">
        <v>399</v>
      </c>
      <c r="I1284">
        <v>3</v>
      </c>
      <c r="J1284">
        <v>1197</v>
      </c>
    </row>
    <row r="1285" spans="1:10" x14ac:dyDescent="0.2">
      <c r="A1285" s="3" t="s">
        <v>1295</v>
      </c>
      <c r="B1285" s="4">
        <v>43515</v>
      </c>
      <c r="C1285">
        <v>8</v>
      </c>
      <c r="D1285" t="s">
        <v>2076</v>
      </c>
      <c r="E1285" t="s">
        <v>20</v>
      </c>
      <c r="F1285" t="s">
        <v>8</v>
      </c>
      <c r="G1285" t="s">
        <v>2086</v>
      </c>
      <c r="H1285">
        <v>199</v>
      </c>
      <c r="I1285">
        <v>5</v>
      </c>
      <c r="J1285">
        <v>995</v>
      </c>
    </row>
    <row r="1286" spans="1:10" x14ac:dyDescent="0.2">
      <c r="A1286" s="3" t="s">
        <v>1296</v>
      </c>
      <c r="B1286" s="4">
        <v>43515</v>
      </c>
      <c r="C1286">
        <v>2</v>
      </c>
      <c r="D1286" t="s">
        <v>2084</v>
      </c>
      <c r="E1286" t="s">
        <v>36</v>
      </c>
      <c r="F1286" t="s">
        <v>5</v>
      </c>
      <c r="G1286" t="s">
        <v>2089</v>
      </c>
      <c r="H1286">
        <v>69</v>
      </c>
      <c r="I1286">
        <v>8</v>
      </c>
      <c r="J1286">
        <v>552</v>
      </c>
    </row>
    <row r="1287" spans="1:10" x14ac:dyDescent="0.2">
      <c r="A1287" s="3" t="s">
        <v>1297</v>
      </c>
      <c r="B1287" s="4">
        <v>43515</v>
      </c>
      <c r="C1287">
        <v>3</v>
      </c>
      <c r="D1287" t="s">
        <v>2075</v>
      </c>
      <c r="E1287" t="s">
        <v>4</v>
      </c>
      <c r="F1287" t="s">
        <v>5</v>
      </c>
      <c r="G1287" t="s">
        <v>2087</v>
      </c>
      <c r="H1287">
        <v>289</v>
      </c>
      <c r="I1287">
        <v>7</v>
      </c>
      <c r="J1287">
        <v>2023</v>
      </c>
    </row>
    <row r="1288" spans="1:10" x14ac:dyDescent="0.2">
      <c r="A1288" s="3" t="s">
        <v>1298</v>
      </c>
      <c r="B1288" s="4">
        <v>43515</v>
      </c>
      <c r="C1288">
        <v>16</v>
      </c>
      <c r="D1288" t="s">
        <v>2070</v>
      </c>
      <c r="E1288" t="s">
        <v>10</v>
      </c>
      <c r="F1288" t="s">
        <v>11</v>
      </c>
      <c r="G1288" t="s">
        <v>2090</v>
      </c>
      <c r="H1288">
        <v>399</v>
      </c>
      <c r="I1288">
        <v>7</v>
      </c>
      <c r="J1288">
        <v>2793</v>
      </c>
    </row>
    <row r="1289" spans="1:10" x14ac:dyDescent="0.2">
      <c r="A1289" s="3" t="s">
        <v>1299</v>
      </c>
      <c r="B1289" s="4">
        <v>43515</v>
      </c>
      <c r="C1289">
        <v>7</v>
      </c>
      <c r="D1289" t="s">
        <v>2083</v>
      </c>
      <c r="E1289" t="s">
        <v>20</v>
      </c>
      <c r="F1289" t="s">
        <v>8</v>
      </c>
      <c r="G1289" t="s">
        <v>2086</v>
      </c>
      <c r="H1289">
        <v>199</v>
      </c>
      <c r="I1289">
        <v>1</v>
      </c>
      <c r="J1289">
        <v>199</v>
      </c>
    </row>
    <row r="1290" spans="1:10" x14ac:dyDescent="0.2">
      <c r="A1290" s="3" t="s">
        <v>1300</v>
      </c>
      <c r="B1290" s="4">
        <v>43515</v>
      </c>
      <c r="C1290">
        <v>17</v>
      </c>
      <c r="D1290" t="s">
        <v>2072</v>
      </c>
      <c r="E1290" t="s">
        <v>15</v>
      </c>
      <c r="F1290" t="s">
        <v>11</v>
      </c>
      <c r="G1290" t="s">
        <v>2086</v>
      </c>
      <c r="H1290">
        <v>199</v>
      </c>
      <c r="I1290">
        <v>4</v>
      </c>
      <c r="J1290">
        <v>796</v>
      </c>
    </row>
    <row r="1291" spans="1:10" x14ac:dyDescent="0.2">
      <c r="A1291" s="3" t="s">
        <v>1301</v>
      </c>
      <c r="B1291" s="4">
        <v>43515</v>
      </c>
      <c r="C1291">
        <v>14</v>
      </c>
      <c r="D1291" t="s">
        <v>2073</v>
      </c>
      <c r="E1291" t="s">
        <v>32</v>
      </c>
      <c r="F1291" t="s">
        <v>2</v>
      </c>
      <c r="G1291" t="s">
        <v>2087</v>
      </c>
      <c r="H1291">
        <v>289</v>
      </c>
      <c r="I1291">
        <v>9</v>
      </c>
      <c r="J1291">
        <v>2601</v>
      </c>
    </row>
    <row r="1292" spans="1:10" x14ac:dyDescent="0.2">
      <c r="A1292" s="3" t="s">
        <v>1302</v>
      </c>
      <c r="B1292" s="4">
        <v>43516</v>
      </c>
      <c r="C1292">
        <v>8</v>
      </c>
      <c r="D1292" t="s">
        <v>2076</v>
      </c>
      <c r="E1292" t="s">
        <v>20</v>
      </c>
      <c r="F1292" t="s">
        <v>8</v>
      </c>
      <c r="G1292" t="s">
        <v>2087</v>
      </c>
      <c r="H1292">
        <v>289</v>
      </c>
      <c r="I1292">
        <v>5</v>
      </c>
      <c r="J1292">
        <v>1445</v>
      </c>
    </row>
    <row r="1293" spans="1:10" x14ac:dyDescent="0.2">
      <c r="A1293" s="3" t="s">
        <v>1303</v>
      </c>
      <c r="B1293" s="4">
        <v>43516</v>
      </c>
      <c r="C1293">
        <v>2</v>
      </c>
      <c r="D1293" t="s">
        <v>2084</v>
      </c>
      <c r="E1293" t="s">
        <v>4</v>
      </c>
      <c r="F1293" t="s">
        <v>5</v>
      </c>
      <c r="G1293" t="s">
        <v>2086</v>
      </c>
      <c r="H1293">
        <v>199</v>
      </c>
      <c r="I1293">
        <v>3</v>
      </c>
      <c r="J1293">
        <v>597</v>
      </c>
    </row>
    <row r="1294" spans="1:10" x14ac:dyDescent="0.2">
      <c r="A1294" s="3" t="s">
        <v>1304</v>
      </c>
      <c r="B1294" s="4">
        <v>43516</v>
      </c>
      <c r="C1294">
        <v>9</v>
      </c>
      <c r="D1294" t="s">
        <v>2068</v>
      </c>
      <c r="E1294" t="s">
        <v>20</v>
      </c>
      <c r="F1294" t="s">
        <v>8</v>
      </c>
      <c r="G1294" t="s">
        <v>2088</v>
      </c>
      <c r="H1294">
        <v>159</v>
      </c>
      <c r="I1294">
        <v>2</v>
      </c>
      <c r="J1294">
        <v>318</v>
      </c>
    </row>
    <row r="1295" spans="1:10" x14ac:dyDescent="0.2">
      <c r="A1295" s="3" t="s">
        <v>1305</v>
      </c>
      <c r="B1295" s="4">
        <v>43517</v>
      </c>
      <c r="C1295">
        <v>8</v>
      </c>
      <c r="D1295" t="s">
        <v>2076</v>
      </c>
      <c r="E1295" t="s">
        <v>20</v>
      </c>
      <c r="F1295" t="s">
        <v>8</v>
      </c>
      <c r="G1295" t="s">
        <v>2087</v>
      </c>
      <c r="H1295">
        <v>289</v>
      </c>
      <c r="I1295">
        <v>1</v>
      </c>
      <c r="J1295">
        <v>289</v>
      </c>
    </row>
    <row r="1296" spans="1:10" x14ac:dyDescent="0.2">
      <c r="A1296" s="3" t="s">
        <v>1306</v>
      </c>
      <c r="B1296" s="4">
        <v>43517</v>
      </c>
      <c r="C1296">
        <v>18</v>
      </c>
      <c r="D1296" t="s">
        <v>2069</v>
      </c>
      <c r="E1296" t="s">
        <v>10</v>
      </c>
      <c r="F1296" t="s">
        <v>11</v>
      </c>
      <c r="G1296" t="s">
        <v>2090</v>
      </c>
      <c r="H1296">
        <v>399</v>
      </c>
      <c r="I1296">
        <v>3</v>
      </c>
      <c r="J1296">
        <v>1197</v>
      </c>
    </row>
    <row r="1297" spans="1:10" x14ac:dyDescent="0.2">
      <c r="A1297" s="3" t="s">
        <v>1307</v>
      </c>
      <c r="B1297" s="4">
        <v>43518</v>
      </c>
      <c r="C1297">
        <v>20</v>
      </c>
      <c r="D1297" t="s">
        <v>2074</v>
      </c>
      <c r="E1297" t="s">
        <v>10</v>
      </c>
      <c r="F1297" t="s">
        <v>11</v>
      </c>
      <c r="G1297" t="s">
        <v>2087</v>
      </c>
      <c r="H1297">
        <v>289</v>
      </c>
      <c r="I1297">
        <v>0</v>
      </c>
      <c r="J1297">
        <v>0</v>
      </c>
    </row>
    <row r="1298" spans="1:10" x14ac:dyDescent="0.2">
      <c r="A1298" s="3" t="s">
        <v>1308</v>
      </c>
      <c r="B1298" s="4">
        <v>43518</v>
      </c>
      <c r="C1298">
        <v>13</v>
      </c>
      <c r="D1298" t="s">
        <v>2071</v>
      </c>
      <c r="E1298" t="s">
        <v>1</v>
      </c>
      <c r="F1298" t="s">
        <v>2</v>
      </c>
      <c r="G1298" t="s">
        <v>2087</v>
      </c>
      <c r="H1298">
        <v>289</v>
      </c>
      <c r="I1298">
        <v>7</v>
      </c>
      <c r="J1298">
        <v>2023</v>
      </c>
    </row>
    <row r="1299" spans="1:10" x14ac:dyDescent="0.2">
      <c r="A1299" s="3" t="s">
        <v>1309</v>
      </c>
      <c r="B1299" s="4">
        <v>43518</v>
      </c>
      <c r="C1299">
        <v>3</v>
      </c>
      <c r="D1299" t="s">
        <v>2075</v>
      </c>
      <c r="E1299" t="s">
        <v>36</v>
      </c>
      <c r="F1299" t="s">
        <v>5</v>
      </c>
      <c r="G1299" t="s">
        <v>2090</v>
      </c>
      <c r="H1299">
        <v>399</v>
      </c>
      <c r="I1299">
        <v>3</v>
      </c>
      <c r="J1299">
        <v>1197</v>
      </c>
    </row>
    <row r="1300" spans="1:10" x14ac:dyDescent="0.2">
      <c r="A1300" s="3" t="s">
        <v>1310</v>
      </c>
      <c r="B1300" s="4">
        <v>43518</v>
      </c>
      <c r="C1300">
        <v>16</v>
      </c>
      <c r="D1300" t="s">
        <v>2070</v>
      </c>
      <c r="E1300" t="s">
        <v>15</v>
      </c>
      <c r="F1300" t="s">
        <v>11</v>
      </c>
      <c r="G1300" t="s">
        <v>2086</v>
      </c>
      <c r="H1300">
        <v>199</v>
      </c>
      <c r="I1300">
        <v>2</v>
      </c>
      <c r="J1300">
        <v>398</v>
      </c>
    </row>
    <row r="1301" spans="1:10" x14ac:dyDescent="0.2">
      <c r="A1301" s="3" t="s">
        <v>1311</v>
      </c>
      <c r="B1301" s="4">
        <v>43518</v>
      </c>
      <c r="C1301">
        <v>16</v>
      </c>
      <c r="D1301" t="s">
        <v>2070</v>
      </c>
      <c r="E1301" t="s">
        <v>10</v>
      </c>
      <c r="F1301" t="s">
        <v>11</v>
      </c>
      <c r="G1301" t="s">
        <v>2087</v>
      </c>
      <c r="H1301">
        <v>289</v>
      </c>
      <c r="I1301">
        <v>3</v>
      </c>
      <c r="J1301">
        <v>867</v>
      </c>
    </row>
    <row r="1302" spans="1:10" x14ac:dyDescent="0.2">
      <c r="A1302" s="3" t="s">
        <v>1312</v>
      </c>
      <c r="B1302" s="4">
        <v>43518</v>
      </c>
      <c r="C1302">
        <v>3</v>
      </c>
      <c r="D1302" t="s">
        <v>2075</v>
      </c>
      <c r="E1302" t="s">
        <v>36</v>
      </c>
      <c r="F1302" t="s">
        <v>5</v>
      </c>
      <c r="G1302" t="s">
        <v>2086</v>
      </c>
      <c r="H1302">
        <v>199</v>
      </c>
      <c r="I1302">
        <v>9</v>
      </c>
      <c r="J1302">
        <v>1791</v>
      </c>
    </row>
    <row r="1303" spans="1:10" x14ac:dyDescent="0.2">
      <c r="A1303" s="3" t="s">
        <v>1313</v>
      </c>
      <c r="B1303" s="4">
        <v>43518</v>
      </c>
      <c r="C1303">
        <v>20</v>
      </c>
      <c r="D1303" t="s">
        <v>2074</v>
      </c>
      <c r="E1303" t="s">
        <v>15</v>
      </c>
      <c r="F1303" t="s">
        <v>11</v>
      </c>
      <c r="G1303" t="s">
        <v>2087</v>
      </c>
      <c r="H1303">
        <v>289</v>
      </c>
      <c r="I1303">
        <v>0</v>
      </c>
      <c r="J1303">
        <v>0</v>
      </c>
    </row>
    <row r="1304" spans="1:10" x14ac:dyDescent="0.2">
      <c r="A1304" s="3" t="s">
        <v>1314</v>
      </c>
      <c r="B1304" s="4">
        <v>43518</v>
      </c>
      <c r="C1304">
        <v>3</v>
      </c>
      <c r="D1304" t="s">
        <v>2075</v>
      </c>
      <c r="E1304" t="s">
        <v>4</v>
      </c>
      <c r="F1304" t="s">
        <v>5</v>
      </c>
      <c r="G1304" t="s">
        <v>2087</v>
      </c>
      <c r="H1304">
        <v>289</v>
      </c>
      <c r="I1304">
        <v>7</v>
      </c>
      <c r="J1304">
        <v>2023</v>
      </c>
    </row>
    <row r="1305" spans="1:10" x14ac:dyDescent="0.2">
      <c r="A1305" s="3" t="s">
        <v>1315</v>
      </c>
      <c r="B1305" s="4">
        <v>43519</v>
      </c>
      <c r="C1305">
        <v>8</v>
      </c>
      <c r="D1305" t="s">
        <v>2076</v>
      </c>
      <c r="E1305" t="s">
        <v>7</v>
      </c>
      <c r="F1305" t="s">
        <v>8</v>
      </c>
      <c r="G1305" t="s">
        <v>2090</v>
      </c>
      <c r="H1305">
        <v>399</v>
      </c>
      <c r="I1305">
        <v>5</v>
      </c>
      <c r="J1305">
        <v>1995</v>
      </c>
    </row>
    <row r="1306" spans="1:10" x14ac:dyDescent="0.2">
      <c r="A1306" s="3" t="s">
        <v>1316</v>
      </c>
      <c r="B1306" s="4">
        <v>43519</v>
      </c>
      <c r="C1306">
        <v>6</v>
      </c>
      <c r="D1306" t="s">
        <v>2077</v>
      </c>
      <c r="E1306" t="s">
        <v>20</v>
      </c>
      <c r="F1306" t="s">
        <v>8</v>
      </c>
      <c r="G1306" t="s">
        <v>2086</v>
      </c>
      <c r="H1306">
        <v>199</v>
      </c>
      <c r="I1306">
        <v>8</v>
      </c>
      <c r="J1306">
        <v>1592</v>
      </c>
    </row>
    <row r="1307" spans="1:10" x14ac:dyDescent="0.2">
      <c r="A1307" s="3" t="s">
        <v>1317</v>
      </c>
      <c r="B1307" s="4">
        <v>43519</v>
      </c>
      <c r="C1307">
        <v>7</v>
      </c>
      <c r="D1307" t="s">
        <v>2083</v>
      </c>
      <c r="E1307" t="s">
        <v>7</v>
      </c>
      <c r="F1307" t="s">
        <v>8</v>
      </c>
      <c r="G1307" t="s">
        <v>2089</v>
      </c>
      <c r="H1307">
        <v>69</v>
      </c>
      <c r="I1307">
        <v>5</v>
      </c>
      <c r="J1307">
        <v>345</v>
      </c>
    </row>
    <row r="1308" spans="1:10" x14ac:dyDescent="0.2">
      <c r="A1308" s="3" t="s">
        <v>1318</v>
      </c>
      <c r="B1308" s="4">
        <v>43519</v>
      </c>
      <c r="C1308">
        <v>3</v>
      </c>
      <c r="D1308" t="s">
        <v>2075</v>
      </c>
      <c r="E1308" t="s">
        <v>36</v>
      </c>
      <c r="F1308" t="s">
        <v>5</v>
      </c>
      <c r="G1308" t="s">
        <v>2090</v>
      </c>
      <c r="H1308">
        <v>399</v>
      </c>
      <c r="I1308">
        <v>8</v>
      </c>
      <c r="J1308">
        <v>3192</v>
      </c>
    </row>
    <row r="1309" spans="1:10" x14ac:dyDescent="0.2">
      <c r="A1309" s="3" t="s">
        <v>1319</v>
      </c>
      <c r="B1309" s="4">
        <v>43520</v>
      </c>
      <c r="C1309">
        <v>4</v>
      </c>
      <c r="D1309" t="s">
        <v>2078</v>
      </c>
      <c r="E1309" t="s">
        <v>4</v>
      </c>
      <c r="F1309" t="s">
        <v>5</v>
      </c>
      <c r="G1309" t="s">
        <v>2090</v>
      </c>
      <c r="H1309">
        <v>399</v>
      </c>
      <c r="I1309">
        <v>2</v>
      </c>
      <c r="J1309">
        <v>798</v>
      </c>
    </row>
    <row r="1310" spans="1:10" x14ac:dyDescent="0.2">
      <c r="A1310" s="3" t="s">
        <v>1320</v>
      </c>
      <c r="B1310" s="4">
        <v>43520</v>
      </c>
      <c r="C1310">
        <v>2</v>
      </c>
      <c r="D1310" t="s">
        <v>2084</v>
      </c>
      <c r="E1310" t="s">
        <v>36</v>
      </c>
      <c r="F1310" t="s">
        <v>5</v>
      </c>
      <c r="G1310" t="s">
        <v>2090</v>
      </c>
      <c r="H1310">
        <v>399</v>
      </c>
      <c r="I1310">
        <v>6</v>
      </c>
      <c r="J1310">
        <v>2394</v>
      </c>
    </row>
    <row r="1311" spans="1:10" x14ac:dyDescent="0.2">
      <c r="A1311" s="3" t="s">
        <v>1321</v>
      </c>
      <c r="B1311" s="4">
        <v>43520</v>
      </c>
      <c r="C1311">
        <v>8</v>
      </c>
      <c r="D1311" t="s">
        <v>2076</v>
      </c>
      <c r="E1311" t="s">
        <v>20</v>
      </c>
      <c r="F1311" t="s">
        <v>8</v>
      </c>
      <c r="G1311" t="s">
        <v>2087</v>
      </c>
      <c r="H1311">
        <v>289</v>
      </c>
      <c r="I1311">
        <v>0</v>
      </c>
      <c r="J1311">
        <v>0</v>
      </c>
    </row>
    <row r="1312" spans="1:10" x14ac:dyDescent="0.2">
      <c r="A1312" s="3" t="s">
        <v>1322</v>
      </c>
      <c r="B1312" s="4">
        <v>43521</v>
      </c>
      <c r="C1312">
        <v>4</v>
      </c>
      <c r="D1312" t="s">
        <v>2078</v>
      </c>
      <c r="E1312" t="s">
        <v>36</v>
      </c>
      <c r="F1312" t="s">
        <v>5</v>
      </c>
      <c r="G1312" t="s">
        <v>2089</v>
      </c>
      <c r="H1312">
        <v>69</v>
      </c>
      <c r="I1312">
        <v>4</v>
      </c>
      <c r="J1312">
        <v>276</v>
      </c>
    </row>
    <row r="1313" spans="1:10" x14ac:dyDescent="0.2">
      <c r="A1313" s="3" t="s">
        <v>1323</v>
      </c>
      <c r="B1313" s="4">
        <v>43522</v>
      </c>
      <c r="C1313">
        <v>13</v>
      </c>
      <c r="D1313" t="s">
        <v>2071</v>
      </c>
      <c r="E1313" t="s">
        <v>32</v>
      </c>
      <c r="F1313" t="s">
        <v>2</v>
      </c>
      <c r="G1313" t="s">
        <v>2088</v>
      </c>
      <c r="H1313">
        <v>159</v>
      </c>
      <c r="I1313">
        <v>5</v>
      </c>
      <c r="J1313">
        <v>795</v>
      </c>
    </row>
    <row r="1314" spans="1:10" x14ac:dyDescent="0.2">
      <c r="A1314" s="3" t="s">
        <v>1324</v>
      </c>
      <c r="B1314" s="4">
        <v>43522</v>
      </c>
      <c r="C1314">
        <v>8</v>
      </c>
      <c r="D1314" t="s">
        <v>2076</v>
      </c>
      <c r="E1314" t="s">
        <v>7</v>
      </c>
      <c r="F1314" t="s">
        <v>8</v>
      </c>
      <c r="G1314" t="s">
        <v>2088</v>
      </c>
      <c r="H1314">
        <v>159</v>
      </c>
      <c r="I1314">
        <v>8</v>
      </c>
      <c r="J1314">
        <v>1272</v>
      </c>
    </row>
    <row r="1315" spans="1:10" x14ac:dyDescent="0.2">
      <c r="A1315" s="3" t="s">
        <v>1325</v>
      </c>
      <c r="B1315" s="4">
        <v>43522</v>
      </c>
      <c r="C1315">
        <v>11</v>
      </c>
      <c r="D1315" t="s">
        <v>2066</v>
      </c>
      <c r="E1315" t="s">
        <v>1</v>
      </c>
      <c r="F1315" t="s">
        <v>2</v>
      </c>
      <c r="G1315" t="s">
        <v>2086</v>
      </c>
      <c r="H1315">
        <v>199</v>
      </c>
      <c r="I1315">
        <v>9</v>
      </c>
      <c r="J1315">
        <v>1791</v>
      </c>
    </row>
    <row r="1316" spans="1:10" x14ac:dyDescent="0.2">
      <c r="A1316" s="3" t="s">
        <v>1326</v>
      </c>
      <c r="B1316" s="4">
        <v>43522</v>
      </c>
      <c r="C1316">
        <v>12</v>
      </c>
      <c r="D1316" t="s">
        <v>2082</v>
      </c>
      <c r="E1316" t="s">
        <v>32</v>
      </c>
      <c r="F1316" t="s">
        <v>2</v>
      </c>
      <c r="G1316" t="s">
        <v>2089</v>
      </c>
      <c r="H1316">
        <v>69</v>
      </c>
      <c r="I1316">
        <v>8</v>
      </c>
      <c r="J1316">
        <v>552</v>
      </c>
    </row>
    <row r="1317" spans="1:10" x14ac:dyDescent="0.2">
      <c r="A1317" s="3" t="s">
        <v>1327</v>
      </c>
      <c r="B1317" s="4">
        <v>43522</v>
      </c>
      <c r="C1317">
        <v>1</v>
      </c>
      <c r="D1317" t="s">
        <v>2067</v>
      </c>
      <c r="E1317" t="s">
        <v>4</v>
      </c>
      <c r="F1317" t="s">
        <v>5</v>
      </c>
      <c r="G1317" t="s">
        <v>2089</v>
      </c>
      <c r="H1317">
        <v>69</v>
      </c>
      <c r="I1317">
        <v>9</v>
      </c>
      <c r="J1317">
        <v>621</v>
      </c>
    </row>
    <row r="1318" spans="1:10" x14ac:dyDescent="0.2">
      <c r="A1318" s="3" t="s">
        <v>1328</v>
      </c>
      <c r="B1318" s="4">
        <v>43522</v>
      </c>
      <c r="C1318">
        <v>3</v>
      </c>
      <c r="D1318" t="s">
        <v>2075</v>
      </c>
      <c r="E1318" t="s">
        <v>4</v>
      </c>
      <c r="F1318" t="s">
        <v>5</v>
      </c>
      <c r="G1318" t="s">
        <v>2087</v>
      </c>
      <c r="H1318">
        <v>289</v>
      </c>
      <c r="I1318">
        <v>3</v>
      </c>
      <c r="J1318">
        <v>867</v>
      </c>
    </row>
    <row r="1319" spans="1:10" x14ac:dyDescent="0.2">
      <c r="A1319" s="3" t="s">
        <v>1329</v>
      </c>
      <c r="B1319" s="4">
        <v>43522</v>
      </c>
      <c r="C1319">
        <v>14</v>
      </c>
      <c r="D1319" t="s">
        <v>2073</v>
      </c>
      <c r="E1319" t="s">
        <v>1</v>
      </c>
      <c r="F1319" t="s">
        <v>2</v>
      </c>
      <c r="G1319" t="s">
        <v>2090</v>
      </c>
      <c r="H1319">
        <v>399</v>
      </c>
      <c r="I1319">
        <v>2</v>
      </c>
      <c r="J1319">
        <v>798</v>
      </c>
    </row>
    <row r="1320" spans="1:10" x14ac:dyDescent="0.2">
      <c r="A1320" s="3" t="s">
        <v>1330</v>
      </c>
      <c r="B1320" s="4">
        <v>43523</v>
      </c>
      <c r="C1320">
        <v>11</v>
      </c>
      <c r="D1320" t="s">
        <v>2066</v>
      </c>
      <c r="E1320" t="s">
        <v>32</v>
      </c>
      <c r="F1320" t="s">
        <v>2</v>
      </c>
      <c r="G1320" t="s">
        <v>2086</v>
      </c>
      <c r="H1320">
        <v>199</v>
      </c>
      <c r="I1320">
        <v>9</v>
      </c>
      <c r="J1320">
        <v>1791</v>
      </c>
    </row>
    <row r="1321" spans="1:10" x14ac:dyDescent="0.2">
      <c r="A1321" s="3" t="s">
        <v>1331</v>
      </c>
      <c r="B1321" s="4">
        <v>43523</v>
      </c>
      <c r="C1321">
        <v>8</v>
      </c>
      <c r="D1321" t="s">
        <v>2076</v>
      </c>
      <c r="E1321" t="s">
        <v>7</v>
      </c>
      <c r="F1321" t="s">
        <v>8</v>
      </c>
      <c r="G1321" t="s">
        <v>2089</v>
      </c>
      <c r="H1321">
        <v>69</v>
      </c>
      <c r="I1321">
        <v>4</v>
      </c>
      <c r="J1321">
        <v>276</v>
      </c>
    </row>
    <row r="1322" spans="1:10" x14ac:dyDescent="0.2">
      <c r="A1322" s="3" t="s">
        <v>1332</v>
      </c>
      <c r="B1322" s="4">
        <v>43524</v>
      </c>
      <c r="C1322">
        <v>10</v>
      </c>
      <c r="D1322" t="s">
        <v>2080</v>
      </c>
      <c r="E1322" t="s">
        <v>7</v>
      </c>
      <c r="F1322" t="s">
        <v>8</v>
      </c>
      <c r="G1322" t="s">
        <v>2089</v>
      </c>
      <c r="H1322">
        <v>69</v>
      </c>
      <c r="I1322">
        <v>9</v>
      </c>
      <c r="J1322">
        <v>621</v>
      </c>
    </row>
    <row r="1323" spans="1:10" x14ac:dyDescent="0.2">
      <c r="A1323" s="3" t="s">
        <v>1333</v>
      </c>
      <c r="B1323" s="4">
        <v>43524</v>
      </c>
      <c r="C1323">
        <v>19</v>
      </c>
      <c r="D1323" t="s">
        <v>2079</v>
      </c>
      <c r="E1323" t="s">
        <v>10</v>
      </c>
      <c r="F1323" t="s">
        <v>11</v>
      </c>
      <c r="G1323" t="s">
        <v>2090</v>
      </c>
      <c r="H1323">
        <v>399</v>
      </c>
      <c r="I1323">
        <v>9</v>
      </c>
      <c r="J1323">
        <v>3591</v>
      </c>
    </row>
    <row r="1324" spans="1:10" x14ac:dyDescent="0.2">
      <c r="A1324" s="3" t="s">
        <v>1334</v>
      </c>
      <c r="B1324" s="4">
        <v>43524</v>
      </c>
      <c r="C1324">
        <v>12</v>
      </c>
      <c r="D1324" t="s">
        <v>2082</v>
      </c>
      <c r="E1324" t="s">
        <v>1</v>
      </c>
      <c r="F1324" t="s">
        <v>2</v>
      </c>
      <c r="G1324" t="s">
        <v>2087</v>
      </c>
      <c r="H1324">
        <v>289</v>
      </c>
      <c r="I1324">
        <v>1</v>
      </c>
      <c r="J1324">
        <v>289</v>
      </c>
    </row>
    <row r="1325" spans="1:10" x14ac:dyDescent="0.2">
      <c r="A1325" s="3" t="s">
        <v>1335</v>
      </c>
      <c r="B1325" s="4">
        <v>43525</v>
      </c>
      <c r="C1325">
        <v>17</v>
      </c>
      <c r="D1325" t="s">
        <v>2072</v>
      </c>
      <c r="E1325" t="s">
        <v>15</v>
      </c>
      <c r="F1325" t="s">
        <v>11</v>
      </c>
      <c r="G1325" t="s">
        <v>2088</v>
      </c>
      <c r="H1325">
        <v>159</v>
      </c>
      <c r="I1325">
        <v>9</v>
      </c>
      <c r="J1325">
        <v>1431</v>
      </c>
    </row>
    <row r="1326" spans="1:10" x14ac:dyDescent="0.2">
      <c r="A1326" s="3" t="s">
        <v>1336</v>
      </c>
      <c r="B1326" s="4">
        <v>43525</v>
      </c>
      <c r="C1326">
        <v>8</v>
      </c>
      <c r="D1326" t="s">
        <v>2076</v>
      </c>
      <c r="E1326" t="s">
        <v>7</v>
      </c>
      <c r="F1326" t="s">
        <v>8</v>
      </c>
      <c r="G1326" t="s">
        <v>2090</v>
      </c>
      <c r="H1326">
        <v>399</v>
      </c>
      <c r="I1326">
        <v>3</v>
      </c>
      <c r="J1326">
        <v>1197</v>
      </c>
    </row>
    <row r="1327" spans="1:10" x14ac:dyDescent="0.2">
      <c r="A1327" s="3" t="s">
        <v>1337</v>
      </c>
      <c r="B1327" s="4">
        <v>43525</v>
      </c>
      <c r="C1327">
        <v>8</v>
      </c>
      <c r="D1327" t="s">
        <v>2076</v>
      </c>
      <c r="E1327" t="s">
        <v>20</v>
      </c>
      <c r="F1327" t="s">
        <v>8</v>
      </c>
      <c r="G1327" t="s">
        <v>2088</v>
      </c>
      <c r="H1327">
        <v>159</v>
      </c>
      <c r="I1327">
        <v>5</v>
      </c>
      <c r="J1327">
        <v>795</v>
      </c>
    </row>
    <row r="1328" spans="1:10" x14ac:dyDescent="0.2">
      <c r="A1328" s="3" t="s">
        <v>1338</v>
      </c>
      <c r="B1328" s="4">
        <v>43525</v>
      </c>
      <c r="C1328">
        <v>3</v>
      </c>
      <c r="D1328" t="s">
        <v>2075</v>
      </c>
      <c r="E1328" t="s">
        <v>4</v>
      </c>
      <c r="F1328" t="s">
        <v>5</v>
      </c>
      <c r="G1328" t="s">
        <v>2086</v>
      </c>
      <c r="H1328">
        <v>199</v>
      </c>
      <c r="I1328">
        <v>6</v>
      </c>
      <c r="J1328">
        <v>1194</v>
      </c>
    </row>
    <row r="1329" spans="1:10" x14ac:dyDescent="0.2">
      <c r="A1329" s="3" t="s">
        <v>1339</v>
      </c>
      <c r="B1329" s="4">
        <v>43526</v>
      </c>
      <c r="C1329">
        <v>1</v>
      </c>
      <c r="D1329" t="s">
        <v>2067</v>
      </c>
      <c r="E1329" t="s">
        <v>36</v>
      </c>
      <c r="F1329" t="s">
        <v>5</v>
      </c>
      <c r="G1329" t="s">
        <v>2088</v>
      </c>
      <c r="H1329">
        <v>159</v>
      </c>
      <c r="I1329">
        <v>6</v>
      </c>
      <c r="J1329">
        <v>954</v>
      </c>
    </row>
    <row r="1330" spans="1:10" x14ac:dyDescent="0.2">
      <c r="A1330" s="3" t="s">
        <v>1340</v>
      </c>
      <c r="B1330" s="4">
        <v>43526</v>
      </c>
      <c r="C1330">
        <v>19</v>
      </c>
      <c r="D1330" t="s">
        <v>2079</v>
      </c>
      <c r="E1330" t="s">
        <v>15</v>
      </c>
      <c r="F1330" t="s">
        <v>11</v>
      </c>
      <c r="G1330" t="s">
        <v>2087</v>
      </c>
      <c r="H1330">
        <v>289</v>
      </c>
      <c r="I1330">
        <v>7</v>
      </c>
      <c r="J1330">
        <v>2023</v>
      </c>
    </row>
    <row r="1331" spans="1:10" x14ac:dyDescent="0.2">
      <c r="A1331" s="3" t="s">
        <v>1341</v>
      </c>
      <c r="B1331" s="4">
        <v>43526</v>
      </c>
      <c r="C1331">
        <v>7</v>
      </c>
      <c r="D1331" t="s">
        <v>2083</v>
      </c>
      <c r="E1331" t="s">
        <v>7</v>
      </c>
      <c r="F1331" t="s">
        <v>8</v>
      </c>
      <c r="G1331" t="s">
        <v>2090</v>
      </c>
      <c r="H1331">
        <v>399</v>
      </c>
      <c r="I1331">
        <v>7</v>
      </c>
      <c r="J1331">
        <v>2793</v>
      </c>
    </row>
    <row r="1332" spans="1:10" x14ac:dyDescent="0.2">
      <c r="A1332" s="3" t="s">
        <v>1342</v>
      </c>
      <c r="B1332" s="4">
        <v>43527</v>
      </c>
      <c r="C1332">
        <v>5</v>
      </c>
      <c r="D1332" t="s">
        <v>2081</v>
      </c>
      <c r="E1332" t="s">
        <v>36</v>
      </c>
      <c r="F1332" t="s">
        <v>5</v>
      </c>
      <c r="G1332" t="s">
        <v>2087</v>
      </c>
      <c r="H1332">
        <v>289</v>
      </c>
      <c r="I1332">
        <v>5</v>
      </c>
      <c r="J1332">
        <v>1445</v>
      </c>
    </row>
    <row r="1333" spans="1:10" x14ac:dyDescent="0.2">
      <c r="A1333" s="3" t="s">
        <v>1343</v>
      </c>
      <c r="B1333" s="4">
        <v>43528</v>
      </c>
      <c r="C1333">
        <v>2</v>
      </c>
      <c r="D1333" t="s">
        <v>2084</v>
      </c>
      <c r="E1333" t="s">
        <v>4</v>
      </c>
      <c r="F1333" t="s">
        <v>5</v>
      </c>
      <c r="G1333" t="s">
        <v>2087</v>
      </c>
      <c r="H1333">
        <v>289</v>
      </c>
      <c r="I1333">
        <v>0</v>
      </c>
      <c r="J1333">
        <v>0</v>
      </c>
    </row>
    <row r="1334" spans="1:10" x14ac:dyDescent="0.2">
      <c r="A1334" s="3" t="s">
        <v>1344</v>
      </c>
      <c r="B1334" s="4">
        <v>43529</v>
      </c>
      <c r="C1334">
        <v>16</v>
      </c>
      <c r="D1334" t="s">
        <v>2070</v>
      </c>
      <c r="E1334" t="s">
        <v>15</v>
      </c>
      <c r="F1334" t="s">
        <v>11</v>
      </c>
      <c r="G1334" t="s">
        <v>2086</v>
      </c>
      <c r="H1334">
        <v>199</v>
      </c>
      <c r="I1334">
        <v>5</v>
      </c>
      <c r="J1334">
        <v>995</v>
      </c>
    </row>
    <row r="1335" spans="1:10" x14ac:dyDescent="0.2">
      <c r="A1335" s="3" t="s">
        <v>1345</v>
      </c>
      <c r="B1335" s="4">
        <v>43529</v>
      </c>
      <c r="C1335">
        <v>12</v>
      </c>
      <c r="D1335" t="s">
        <v>2082</v>
      </c>
      <c r="E1335" t="s">
        <v>1</v>
      </c>
      <c r="F1335" t="s">
        <v>2</v>
      </c>
      <c r="G1335" t="s">
        <v>2090</v>
      </c>
      <c r="H1335">
        <v>399</v>
      </c>
      <c r="I1335">
        <v>1</v>
      </c>
      <c r="J1335">
        <v>399</v>
      </c>
    </row>
    <row r="1336" spans="1:10" x14ac:dyDescent="0.2">
      <c r="A1336" s="3" t="s">
        <v>1346</v>
      </c>
      <c r="B1336" s="4">
        <v>43530</v>
      </c>
      <c r="C1336">
        <v>18</v>
      </c>
      <c r="D1336" t="s">
        <v>2069</v>
      </c>
      <c r="E1336" t="s">
        <v>10</v>
      </c>
      <c r="F1336" t="s">
        <v>11</v>
      </c>
      <c r="G1336" t="s">
        <v>2089</v>
      </c>
      <c r="H1336">
        <v>69</v>
      </c>
      <c r="I1336">
        <v>2</v>
      </c>
      <c r="J1336">
        <v>138</v>
      </c>
    </row>
    <row r="1337" spans="1:10" x14ac:dyDescent="0.2">
      <c r="A1337" s="3" t="s">
        <v>1347</v>
      </c>
      <c r="B1337" s="4">
        <v>43530</v>
      </c>
      <c r="C1337">
        <v>8</v>
      </c>
      <c r="D1337" t="s">
        <v>2076</v>
      </c>
      <c r="E1337" t="s">
        <v>20</v>
      </c>
      <c r="F1337" t="s">
        <v>8</v>
      </c>
      <c r="G1337" t="s">
        <v>2088</v>
      </c>
      <c r="H1337">
        <v>159</v>
      </c>
      <c r="I1337">
        <v>8</v>
      </c>
      <c r="J1337">
        <v>1272</v>
      </c>
    </row>
    <row r="1338" spans="1:10" x14ac:dyDescent="0.2">
      <c r="A1338" s="3" t="s">
        <v>1348</v>
      </c>
      <c r="B1338" s="4">
        <v>43530</v>
      </c>
      <c r="C1338">
        <v>19</v>
      </c>
      <c r="D1338" t="s">
        <v>2079</v>
      </c>
      <c r="E1338" t="s">
        <v>10</v>
      </c>
      <c r="F1338" t="s">
        <v>11</v>
      </c>
      <c r="G1338" t="s">
        <v>2088</v>
      </c>
      <c r="H1338">
        <v>159</v>
      </c>
      <c r="I1338">
        <v>5</v>
      </c>
      <c r="J1338">
        <v>795</v>
      </c>
    </row>
    <row r="1339" spans="1:10" x14ac:dyDescent="0.2">
      <c r="A1339" s="3" t="s">
        <v>1349</v>
      </c>
      <c r="B1339" s="4">
        <v>43531</v>
      </c>
      <c r="C1339">
        <v>9</v>
      </c>
      <c r="D1339" t="s">
        <v>2068</v>
      </c>
      <c r="E1339" t="s">
        <v>20</v>
      </c>
      <c r="F1339" t="s">
        <v>8</v>
      </c>
      <c r="G1339" t="s">
        <v>2090</v>
      </c>
      <c r="H1339">
        <v>399</v>
      </c>
      <c r="I1339">
        <v>0</v>
      </c>
      <c r="J1339">
        <v>0</v>
      </c>
    </row>
    <row r="1340" spans="1:10" x14ac:dyDescent="0.2">
      <c r="A1340" s="3" t="s">
        <v>1350</v>
      </c>
      <c r="B1340" s="4">
        <v>43531</v>
      </c>
      <c r="C1340">
        <v>19</v>
      </c>
      <c r="D1340" t="s">
        <v>2079</v>
      </c>
      <c r="E1340" t="s">
        <v>10</v>
      </c>
      <c r="F1340" t="s">
        <v>11</v>
      </c>
      <c r="G1340" t="s">
        <v>2089</v>
      </c>
      <c r="H1340">
        <v>69</v>
      </c>
      <c r="I1340">
        <v>7</v>
      </c>
      <c r="J1340">
        <v>483</v>
      </c>
    </row>
    <row r="1341" spans="1:10" x14ac:dyDescent="0.2">
      <c r="A1341" s="3" t="s">
        <v>1351</v>
      </c>
      <c r="B1341" s="4">
        <v>43531</v>
      </c>
      <c r="C1341">
        <v>2</v>
      </c>
      <c r="D1341" t="s">
        <v>2084</v>
      </c>
      <c r="E1341" t="s">
        <v>4</v>
      </c>
      <c r="F1341" t="s">
        <v>5</v>
      </c>
      <c r="G1341" t="s">
        <v>2086</v>
      </c>
      <c r="H1341">
        <v>199</v>
      </c>
      <c r="I1341">
        <v>7</v>
      </c>
      <c r="J1341">
        <v>1393</v>
      </c>
    </row>
    <row r="1342" spans="1:10" x14ac:dyDescent="0.2">
      <c r="A1342" s="3" t="s">
        <v>1352</v>
      </c>
      <c r="B1342" s="4">
        <v>43531</v>
      </c>
      <c r="C1342">
        <v>12</v>
      </c>
      <c r="D1342" t="s">
        <v>2082</v>
      </c>
      <c r="E1342" t="s">
        <v>1</v>
      </c>
      <c r="F1342" t="s">
        <v>2</v>
      </c>
      <c r="G1342" t="s">
        <v>2088</v>
      </c>
      <c r="H1342">
        <v>159</v>
      </c>
      <c r="I1342">
        <v>0</v>
      </c>
      <c r="J1342">
        <v>0</v>
      </c>
    </row>
    <row r="1343" spans="1:10" x14ac:dyDescent="0.2">
      <c r="A1343" s="3" t="s">
        <v>1353</v>
      </c>
      <c r="B1343" s="4">
        <v>43531</v>
      </c>
      <c r="C1343">
        <v>17</v>
      </c>
      <c r="D1343" t="s">
        <v>2072</v>
      </c>
      <c r="E1343" t="s">
        <v>15</v>
      </c>
      <c r="F1343" t="s">
        <v>11</v>
      </c>
      <c r="G1343" t="s">
        <v>2089</v>
      </c>
      <c r="H1343">
        <v>69</v>
      </c>
      <c r="I1343">
        <v>0</v>
      </c>
      <c r="J1343">
        <v>0</v>
      </c>
    </row>
    <row r="1344" spans="1:10" x14ac:dyDescent="0.2">
      <c r="A1344" s="3" t="s">
        <v>1354</v>
      </c>
      <c r="B1344" s="4">
        <v>43531</v>
      </c>
      <c r="C1344">
        <v>4</v>
      </c>
      <c r="D1344" t="s">
        <v>2078</v>
      </c>
      <c r="E1344" t="s">
        <v>36</v>
      </c>
      <c r="F1344" t="s">
        <v>5</v>
      </c>
      <c r="G1344" t="s">
        <v>2086</v>
      </c>
      <c r="H1344">
        <v>199</v>
      </c>
      <c r="I1344">
        <v>1</v>
      </c>
      <c r="J1344">
        <v>199</v>
      </c>
    </row>
    <row r="1345" spans="1:10" x14ac:dyDescent="0.2">
      <c r="A1345" s="3" t="s">
        <v>1355</v>
      </c>
      <c r="B1345" s="4">
        <v>43531</v>
      </c>
      <c r="C1345">
        <v>6</v>
      </c>
      <c r="D1345" t="s">
        <v>2077</v>
      </c>
      <c r="E1345" t="s">
        <v>7</v>
      </c>
      <c r="F1345" t="s">
        <v>8</v>
      </c>
      <c r="G1345" t="s">
        <v>2086</v>
      </c>
      <c r="H1345">
        <v>199</v>
      </c>
      <c r="I1345">
        <v>0</v>
      </c>
      <c r="J1345">
        <v>0</v>
      </c>
    </row>
    <row r="1346" spans="1:10" x14ac:dyDescent="0.2">
      <c r="A1346" s="3" t="s">
        <v>1356</v>
      </c>
      <c r="B1346" s="4">
        <v>43531</v>
      </c>
      <c r="C1346">
        <v>8</v>
      </c>
      <c r="D1346" t="s">
        <v>2076</v>
      </c>
      <c r="E1346" t="s">
        <v>20</v>
      </c>
      <c r="F1346" t="s">
        <v>8</v>
      </c>
      <c r="G1346" t="s">
        <v>2088</v>
      </c>
      <c r="H1346">
        <v>159</v>
      </c>
      <c r="I1346">
        <v>2</v>
      </c>
      <c r="J1346">
        <v>318</v>
      </c>
    </row>
    <row r="1347" spans="1:10" x14ac:dyDescent="0.2">
      <c r="A1347" s="3" t="s">
        <v>1357</v>
      </c>
      <c r="B1347" s="4">
        <v>43532</v>
      </c>
      <c r="C1347">
        <v>11</v>
      </c>
      <c r="D1347" t="s">
        <v>2066</v>
      </c>
      <c r="E1347" t="s">
        <v>1</v>
      </c>
      <c r="F1347" t="s">
        <v>2</v>
      </c>
      <c r="G1347" t="s">
        <v>2089</v>
      </c>
      <c r="H1347">
        <v>69</v>
      </c>
      <c r="I1347">
        <v>7</v>
      </c>
      <c r="J1347">
        <v>483</v>
      </c>
    </row>
    <row r="1348" spans="1:10" x14ac:dyDescent="0.2">
      <c r="A1348" s="3" t="s">
        <v>1358</v>
      </c>
      <c r="B1348" s="4">
        <v>43533</v>
      </c>
      <c r="C1348">
        <v>14</v>
      </c>
      <c r="D1348" t="s">
        <v>2073</v>
      </c>
      <c r="E1348" t="s">
        <v>1</v>
      </c>
      <c r="F1348" t="s">
        <v>2</v>
      </c>
      <c r="G1348" t="s">
        <v>2088</v>
      </c>
      <c r="H1348">
        <v>159</v>
      </c>
      <c r="I1348">
        <v>1</v>
      </c>
      <c r="J1348">
        <v>159</v>
      </c>
    </row>
    <row r="1349" spans="1:10" x14ac:dyDescent="0.2">
      <c r="A1349" s="3" t="s">
        <v>1359</v>
      </c>
      <c r="B1349" s="4">
        <v>43533</v>
      </c>
      <c r="C1349">
        <v>4</v>
      </c>
      <c r="D1349" t="s">
        <v>2078</v>
      </c>
      <c r="E1349" t="s">
        <v>36</v>
      </c>
      <c r="F1349" t="s">
        <v>5</v>
      </c>
      <c r="G1349" t="s">
        <v>2086</v>
      </c>
      <c r="H1349">
        <v>199</v>
      </c>
      <c r="I1349">
        <v>6</v>
      </c>
      <c r="J1349">
        <v>1194</v>
      </c>
    </row>
    <row r="1350" spans="1:10" x14ac:dyDescent="0.2">
      <c r="A1350" s="3" t="s">
        <v>1360</v>
      </c>
      <c r="B1350" s="4">
        <v>43533</v>
      </c>
      <c r="C1350">
        <v>19</v>
      </c>
      <c r="D1350" t="s">
        <v>2079</v>
      </c>
      <c r="E1350" t="s">
        <v>15</v>
      </c>
      <c r="F1350" t="s">
        <v>11</v>
      </c>
      <c r="G1350" t="s">
        <v>2086</v>
      </c>
      <c r="H1350">
        <v>199</v>
      </c>
      <c r="I1350">
        <v>4</v>
      </c>
      <c r="J1350">
        <v>796</v>
      </c>
    </row>
    <row r="1351" spans="1:10" x14ac:dyDescent="0.2">
      <c r="A1351" s="3" t="s">
        <v>1361</v>
      </c>
      <c r="B1351" s="4">
        <v>43533</v>
      </c>
      <c r="C1351">
        <v>8</v>
      </c>
      <c r="D1351" t="s">
        <v>2076</v>
      </c>
      <c r="E1351" t="s">
        <v>7</v>
      </c>
      <c r="F1351" t="s">
        <v>8</v>
      </c>
      <c r="G1351" t="s">
        <v>2086</v>
      </c>
      <c r="H1351">
        <v>199</v>
      </c>
      <c r="I1351">
        <v>7</v>
      </c>
      <c r="J1351">
        <v>1393</v>
      </c>
    </row>
    <row r="1352" spans="1:10" x14ac:dyDescent="0.2">
      <c r="A1352" s="3" t="s">
        <v>1362</v>
      </c>
      <c r="B1352" s="4">
        <v>43534</v>
      </c>
      <c r="C1352">
        <v>8</v>
      </c>
      <c r="D1352" t="s">
        <v>2076</v>
      </c>
      <c r="E1352" t="s">
        <v>20</v>
      </c>
      <c r="F1352" t="s">
        <v>8</v>
      </c>
      <c r="G1352" t="s">
        <v>2087</v>
      </c>
      <c r="H1352">
        <v>289</v>
      </c>
      <c r="I1352">
        <v>9</v>
      </c>
      <c r="J1352">
        <v>2601</v>
      </c>
    </row>
    <row r="1353" spans="1:10" x14ac:dyDescent="0.2">
      <c r="A1353" s="3" t="s">
        <v>1363</v>
      </c>
      <c r="B1353" s="4">
        <v>43534</v>
      </c>
      <c r="C1353">
        <v>15</v>
      </c>
      <c r="D1353" t="s">
        <v>2085</v>
      </c>
      <c r="E1353" t="s">
        <v>32</v>
      </c>
      <c r="F1353" t="s">
        <v>2</v>
      </c>
      <c r="G1353" t="s">
        <v>2086</v>
      </c>
      <c r="H1353">
        <v>199</v>
      </c>
      <c r="I1353">
        <v>2</v>
      </c>
      <c r="J1353">
        <v>398</v>
      </c>
    </row>
    <row r="1354" spans="1:10" x14ac:dyDescent="0.2">
      <c r="A1354" s="3" t="s">
        <v>1364</v>
      </c>
      <c r="B1354" s="4">
        <v>43534</v>
      </c>
      <c r="C1354">
        <v>6</v>
      </c>
      <c r="D1354" t="s">
        <v>2077</v>
      </c>
      <c r="E1354" t="s">
        <v>20</v>
      </c>
      <c r="F1354" t="s">
        <v>8</v>
      </c>
      <c r="G1354" t="s">
        <v>2089</v>
      </c>
      <c r="H1354">
        <v>69</v>
      </c>
      <c r="I1354">
        <v>5</v>
      </c>
      <c r="J1354">
        <v>345</v>
      </c>
    </row>
    <row r="1355" spans="1:10" x14ac:dyDescent="0.2">
      <c r="A1355" s="3" t="s">
        <v>1365</v>
      </c>
      <c r="B1355" s="4">
        <v>43534</v>
      </c>
      <c r="C1355">
        <v>19</v>
      </c>
      <c r="D1355" t="s">
        <v>2079</v>
      </c>
      <c r="E1355" t="s">
        <v>10</v>
      </c>
      <c r="F1355" t="s">
        <v>11</v>
      </c>
      <c r="G1355" t="s">
        <v>2090</v>
      </c>
      <c r="H1355">
        <v>399</v>
      </c>
      <c r="I1355">
        <v>3</v>
      </c>
      <c r="J1355">
        <v>1197</v>
      </c>
    </row>
    <row r="1356" spans="1:10" x14ac:dyDescent="0.2">
      <c r="A1356" s="3" t="s">
        <v>1366</v>
      </c>
      <c r="B1356" s="4">
        <v>43535</v>
      </c>
      <c r="C1356">
        <v>16</v>
      </c>
      <c r="D1356" t="s">
        <v>2070</v>
      </c>
      <c r="E1356" t="s">
        <v>10</v>
      </c>
      <c r="F1356" t="s">
        <v>11</v>
      </c>
      <c r="G1356" t="s">
        <v>2087</v>
      </c>
      <c r="H1356">
        <v>289</v>
      </c>
      <c r="I1356">
        <v>6</v>
      </c>
      <c r="J1356">
        <v>1734</v>
      </c>
    </row>
    <row r="1357" spans="1:10" x14ac:dyDescent="0.2">
      <c r="A1357" s="3" t="s">
        <v>1367</v>
      </c>
      <c r="B1357" s="4">
        <v>43535</v>
      </c>
      <c r="C1357">
        <v>7</v>
      </c>
      <c r="D1357" t="s">
        <v>2083</v>
      </c>
      <c r="E1357" t="s">
        <v>7</v>
      </c>
      <c r="F1357" t="s">
        <v>8</v>
      </c>
      <c r="G1357" t="s">
        <v>2089</v>
      </c>
      <c r="H1357">
        <v>69</v>
      </c>
      <c r="I1357">
        <v>1</v>
      </c>
      <c r="J1357">
        <v>69</v>
      </c>
    </row>
    <row r="1358" spans="1:10" x14ac:dyDescent="0.2">
      <c r="A1358" s="3" t="s">
        <v>1368</v>
      </c>
      <c r="B1358" s="4">
        <v>43535</v>
      </c>
      <c r="C1358">
        <v>4</v>
      </c>
      <c r="D1358" t="s">
        <v>2078</v>
      </c>
      <c r="E1358" t="s">
        <v>4</v>
      </c>
      <c r="F1358" t="s">
        <v>5</v>
      </c>
      <c r="G1358" t="s">
        <v>2087</v>
      </c>
      <c r="H1358">
        <v>289</v>
      </c>
      <c r="I1358">
        <v>6</v>
      </c>
      <c r="J1358">
        <v>1734</v>
      </c>
    </row>
    <row r="1359" spans="1:10" x14ac:dyDescent="0.2">
      <c r="A1359" s="3" t="s">
        <v>1369</v>
      </c>
      <c r="B1359" s="4">
        <v>43535</v>
      </c>
      <c r="C1359">
        <v>13</v>
      </c>
      <c r="D1359" t="s">
        <v>2071</v>
      </c>
      <c r="E1359" t="s">
        <v>32</v>
      </c>
      <c r="F1359" t="s">
        <v>2</v>
      </c>
      <c r="G1359" t="s">
        <v>2089</v>
      </c>
      <c r="H1359">
        <v>69</v>
      </c>
      <c r="I1359">
        <v>2</v>
      </c>
      <c r="J1359">
        <v>138</v>
      </c>
    </row>
    <row r="1360" spans="1:10" x14ac:dyDescent="0.2">
      <c r="A1360" s="3" t="s">
        <v>1370</v>
      </c>
      <c r="B1360" s="4">
        <v>43535</v>
      </c>
      <c r="C1360">
        <v>4</v>
      </c>
      <c r="D1360" t="s">
        <v>2078</v>
      </c>
      <c r="E1360" t="s">
        <v>4</v>
      </c>
      <c r="F1360" t="s">
        <v>5</v>
      </c>
      <c r="G1360" t="s">
        <v>2087</v>
      </c>
      <c r="H1360">
        <v>289</v>
      </c>
      <c r="I1360">
        <v>2</v>
      </c>
      <c r="J1360">
        <v>578</v>
      </c>
    </row>
    <row r="1361" spans="1:10" x14ac:dyDescent="0.2">
      <c r="A1361" s="3" t="s">
        <v>1371</v>
      </c>
      <c r="B1361" s="4">
        <v>43535</v>
      </c>
      <c r="C1361">
        <v>17</v>
      </c>
      <c r="D1361" t="s">
        <v>2072</v>
      </c>
      <c r="E1361" t="s">
        <v>10</v>
      </c>
      <c r="F1361" t="s">
        <v>11</v>
      </c>
      <c r="G1361" t="s">
        <v>2090</v>
      </c>
      <c r="H1361">
        <v>399</v>
      </c>
      <c r="I1361">
        <v>6</v>
      </c>
      <c r="J1361">
        <v>2394</v>
      </c>
    </row>
    <row r="1362" spans="1:10" x14ac:dyDescent="0.2">
      <c r="A1362" s="3" t="s">
        <v>1372</v>
      </c>
      <c r="B1362" s="4">
        <v>43535</v>
      </c>
      <c r="C1362">
        <v>3</v>
      </c>
      <c r="D1362" t="s">
        <v>2075</v>
      </c>
      <c r="E1362" t="s">
        <v>4</v>
      </c>
      <c r="F1362" t="s">
        <v>5</v>
      </c>
      <c r="G1362" t="s">
        <v>2087</v>
      </c>
      <c r="H1362">
        <v>289</v>
      </c>
      <c r="I1362">
        <v>5</v>
      </c>
      <c r="J1362">
        <v>1445</v>
      </c>
    </row>
    <row r="1363" spans="1:10" x14ac:dyDescent="0.2">
      <c r="A1363" s="3" t="s">
        <v>1373</v>
      </c>
      <c r="B1363" s="4">
        <v>43535</v>
      </c>
      <c r="C1363">
        <v>9</v>
      </c>
      <c r="D1363" t="s">
        <v>2068</v>
      </c>
      <c r="E1363" t="s">
        <v>7</v>
      </c>
      <c r="F1363" t="s">
        <v>8</v>
      </c>
      <c r="G1363" t="s">
        <v>2090</v>
      </c>
      <c r="H1363">
        <v>399</v>
      </c>
      <c r="I1363">
        <v>5</v>
      </c>
      <c r="J1363">
        <v>1995</v>
      </c>
    </row>
    <row r="1364" spans="1:10" x14ac:dyDescent="0.2">
      <c r="A1364" s="3" t="s">
        <v>1374</v>
      </c>
      <c r="B1364" s="4">
        <v>43535</v>
      </c>
      <c r="C1364">
        <v>2</v>
      </c>
      <c r="D1364" t="s">
        <v>2084</v>
      </c>
      <c r="E1364" t="s">
        <v>4</v>
      </c>
      <c r="F1364" t="s">
        <v>5</v>
      </c>
      <c r="G1364" t="s">
        <v>2089</v>
      </c>
      <c r="H1364">
        <v>69</v>
      </c>
      <c r="I1364">
        <v>4</v>
      </c>
      <c r="J1364">
        <v>276</v>
      </c>
    </row>
    <row r="1365" spans="1:10" x14ac:dyDescent="0.2">
      <c r="A1365" s="3" t="s">
        <v>1375</v>
      </c>
      <c r="B1365" s="4">
        <v>43535</v>
      </c>
      <c r="C1365">
        <v>15</v>
      </c>
      <c r="D1365" t="s">
        <v>2085</v>
      </c>
      <c r="E1365" t="s">
        <v>1</v>
      </c>
      <c r="F1365" t="s">
        <v>2</v>
      </c>
      <c r="G1365" t="s">
        <v>2088</v>
      </c>
      <c r="H1365">
        <v>159</v>
      </c>
      <c r="I1365">
        <v>9</v>
      </c>
      <c r="J1365">
        <v>1431</v>
      </c>
    </row>
    <row r="1366" spans="1:10" x14ac:dyDescent="0.2">
      <c r="A1366" s="3" t="s">
        <v>1376</v>
      </c>
      <c r="B1366" s="4">
        <v>43535</v>
      </c>
      <c r="C1366">
        <v>14</v>
      </c>
      <c r="D1366" t="s">
        <v>2073</v>
      </c>
      <c r="E1366" t="s">
        <v>1</v>
      </c>
      <c r="F1366" t="s">
        <v>2</v>
      </c>
      <c r="G1366" t="s">
        <v>2086</v>
      </c>
      <c r="H1366">
        <v>199</v>
      </c>
      <c r="I1366">
        <v>1</v>
      </c>
      <c r="J1366">
        <v>199</v>
      </c>
    </row>
    <row r="1367" spans="1:10" x14ac:dyDescent="0.2">
      <c r="A1367" s="3" t="s">
        <v>1377</v>
      </c>
      <c r="B1367" s="4">
        <v>43535</v>
      </c>
      <c r="C1367">
        <v>18</v>
      </c>
      <c r="D1367" t="s">
        <v>2069</v>
      </c>
      <c r="E1367" t="s">
        <v>15</v>
      </c>
      <c r="F1367" t="s">
        <v>11</v>
      </c>
      <c r="G1367" t="s">
        <v>2088</v>
      </c>
      <c r="H1367">
        <v>159</v>
      </c>
      <c r="I1367">
        <v>1</v>
      </c>
      <c r="J1367">
        <v>159</v>
      </c>
    </row>
    <row r="1368" spans="1:10" x14ac:dyDescent="0.2">
      <c r="A1368" s="3" t="s">
        <v>1378</v>
      </c>
      <c r="B1368" s="4">
        <v>43535</v>
      </c>
      <c r="C1368">
        <v>8</v>
      </c>
      <c r="D1368" t="s">
        <v>2076</v>
      </c>
      <c r="E1368" t="s">
        <v>7</v>
      </c>
      <c r="F1368" t="s">
        <v>8</v>
      </c>
      <c r="G1368" t="s">
        <v>2086</v>
      </c>
      <c r="H1368">
        <v>199</v>
      </c>
      <c r="I1368">
        <v>5</v>
      </c>
      <c r="J1368">
        <v>995</v>
      </c>
    </row>
    <row r="1369" spans="1:10" x14ac:dyDescent="0.2">
      <c r="A1369" s="3" t="s">
        <v>1379</v>
      </c>
      <c r="B1369" s="4">
        <v>43536</v>
      </c>
      <c r="C1369">
        <v>19</v>
      </c>
      <c r="D1369" t="s">
        <v>2079</v>
      </c>
      <c r="E1369" t="s">
        <v>15</v>
      </c>
      <c r="F1369" t="s">
        <v>11</v>
      </c>
      <c r="G1369" t="s">
        <v>2090</v>
      </c>
      <c r="H1369">
        <v>399</v>
      </c>
      <c r="I1369">
        <v>9</v>
      </c>
      <c r="J1369">
        <v>3591</v>
      </c>
    </row>
    <row r="1370" spans="1:10" x14ac:dyDescent="0.2">
      <c r="A1370" s="3" t="s">
        <v>1380</v>
      </c>
      <c r="B1370" s="4">
        <v>43537</v>
      </c>
      <c r="C1370">
        <v>11</v>
      </c>
      <c r="D1370" t="s">
        <v>2066</v>
      </c>
      <c r="E1370" t="s">
        <v>1</v>
      </c>
      <c r="F1370" t="s">
        <v>2</v>
      </c>
      <c r="G1370" t="s">
        <v>2086</v>
      </c>
      <c r="H1370">
        <v>199</v>
      </c>
      <c r="I1370">
        <v>0</v>
      </c>
      <c r="J1370">
        <v>0</v>
      </c>
    </row>
    <row r="1371" spans="1:10" x14ac:dyDescent="0.2">
      <c r="A1371" s="3" t="s">
        <v>1381</v>
      </c>
      <c r="B1371" s="4">
        <v>43537</v>
      </c>
      <c r="C1371">
        <v>19</v>
      </c>
      <c r="D1371" t="s">
        <v>2079</v>
      </c>
      <c r="E1371" t="s">
        <v>10</v>
      </c>
      <c r="F1371" t="s">
        <v>11</v>
      </c>
      <c r="G1371" t="s">
        <v>2090</v>
      </c>
      <c r="H1371">
        <v>399</v>
      </c>
      <c r="I1371">
        <v>2</v>
      </c>
      <c r="J1371">
        <v>798</v>
      </c>
    </row>
    <row r="1372" spans="1:10" x14ac:dyDescent="0.2">
      <c r="A1372" s="3" t="s">
        <v>1382</v>
      </c>
      <c r="B1372" s="4">
        <v>43537</v>
      </c>
      <c r="C1372">
        <v>15</v>
      </c>
      <c r="D1372" t="s">
        <v>2085</v>
      </c>
      <c r="E1372" t="s">
        <v>1</v>
      </c>
      <c r="F1372" t="s">
        <v>2</v>
      </c>
      <c r="G1372" t="s">
        <v>2090</v>
      </c>
      <c r="H1372">
        <v>399</v>
      </c>
      <c r="I1372">
        <v>9</v>
      </c>
      <c r="J1372">
        <v>3591</v>
      </c>
    </row>
    <row r="1373" spans="1:10" x14ac:dyDescent="0.2">
      <c r="A1373" s="3" t="s">
        <v>1383</v>
      </c>
      <c r="B1373" s="4">
        <v>43538</v>
      </c>
      <c r="C1373">
        <v>4</v>
      </c>
      <c r="D1373" t="s">
        <v>2078</v>
      </c>
      <c r="E1373" t="s">
        <v>4</v>
      </c>
      <c r="F1373" t="s">
        <v>5</v>
      </c>
      <c r="G1373" t="s">
        <v>2088</v>
      </c>
      <c r="H1373">
        <v>159</v>
      </c>
      <c r="I1373">
        <v>2</v>
      </c>
      <c r="J1373">
        <v>318</v>
      </c>
    </row>
    <row r="1374" spans="1:10" x14ac:dyDescent="0.2">
      <c r="A1374" s="3" t="s">
        <v>1384</v>
      </c>
      <c r="B1374" s="4">
        <v>43539</v>
      </c>
      <c r="C1374">
        <v>1</v>
      </c>
      <c r="D1374" t="s">
        <v>2067</v>
      </c>
      <c r="E1374" t="s">
        <v>36</v>
      </c>
      <c r="F1374" t="s">
        <v>5</v>
      </c>
      <c r="G1374" t="s">
        <v>2086</v>
      </c>
      <c r="H1374">
        <v>199</v>
      </c>
      <c r="I1374">
        <v>4</v>
      </c>
      <c r="J1374">
        <v>796</v>
      </c>
    </row>
    <row r="1375" spans="1:10" x14ac:dyDescent="0.2">
      <c r="A1375" s="3" t="s">
        <v>1385</v>
      </c>
      <c r="B1375" s="4">
        <v>43540</v>
      </c>
      <c r="C1375">
        <v>13</v>
      </c>
      <c r="D1375" t="s">
        <v>2071</v>
      </c>
      <c r="E1375" t="s">
        <v>32</v>
      </c>
      <c r="F1375" t="s">
        <v>2</v>
      </c>
      <c r="G1375" t="s">
        <v>2089</v>
      </c>
      <c r="H1375">
        <v>69</v>
      </c>
      <c r="I1375">
        <v>9</v>
      </c>
      <c r="J1375">
        <v>621</v>
      </c>
    </row>
    <row r="1376" spans="1:10" x14ac:dyDescent="0.2">
      <c r="A1376" s="3" t="s">
        <v>1386</v>
      </c>
      <c r="B1376" s="4">
        <v>43541</v>
      </c>
      <c r="C1376">
        <v>4</v>
      </c>
      <c r="D1376" t="s">
        <v>2078</v>
      </c>
      <c r="E1376" t="s">
        <v>36</v>
      </c>
      <c r="F1376" t="s">
        <v>5</v>
      </c>
      <c r="G1376" t="s">
        <v>2088</v>
      </c>
      <c r="H1376">
        <v>159</v>
      </c>
      <c r="I1376">
        <v>5</v>
      </c>
      <c r="J1376">
        <v>795</v>
      </c>
    </row>
    <row r="1377" spans="1:10" x14ac:dyDescent="0.2">
      <c r="A1377" s="3" t="s">
        <v>1387</v>
      </c>
      <c r="B1377" s="4">
        <v>43541</v>
      </c>
      <c r="C1377">
        <v>7</v>
      </c>
      <c r="D1377" t="s">
        <v>2083</v>
      </c>
      <c r="E1377" t="s">
        <v>20</v>
      </c>
      <c r="F1377" t="s">
        <v>8</v>
      </c>
      <c r="G1377" t="s">
        <v>2090</v>
      </c>
      <c r="H1377">
        <v>399</v>
      </c>
      <c r="I1377">
        <v>6</v>
      </c>
      <c r="J1377">
        <v>2394</v>
      </c>
    </row>
    <row r="1378" spans="1:10" x14ac:dyDescent="0.2">
      <c r="A1378" s="3" t="s">
        <v>1388</v>
      </c>
      <c r="B1378" s="4">
        <v>43541</v>
      </c>
      <c r="C1378">
        <v>14</v>
      </c>
      <c r="D1378" t="s">
        <v>2073</v>
      </c>
      <c r="E1378" t="s">
        <v>1</v>
      </c>
      <c r="F1378" t="s">
        <v>2</v>
      </c>
      <c r="G1378" t="s">
        <v>2088</v>
      </c>
      <c r="H1378">
        <v>159</v>
      </c>
      <c r="I1378">
        <v>6</v>
      </c>
      <c r="J1378">
        <v>954</v>
      </c>
    </row>
    <row r="1379" spans="1:10" x14ac:dyDescent="0.2">
      <c r="A1379" s="3" t="s">
        <v>1389</v>
      </c>
      <c r="B1379" s="4">
        <v>43541</v>
      </c>
      <c r="C1379">
        <v>14</v>
      </c>
      <c r="D1379" t="s">
        <v>2073</v>
      </c>
      <c r="E1379" t="s">
        <v>1</v>
      </c>
      <c r="F1379" t="s">
        <v>2</v>
      </c>
      <c r="G1379" t="s">
        <v>2090</v>
      </c>
      <c r="H1379">
        <v>399</v>
      </c>
      <c r="I1379">
        <v>7</v>
      </c>
      <c r="J1379">
        <v>2793</v>
      </c>
    </row>
    <row r="1380" spans="1:10" x14ac:dyDescent="0.2">
      <c r="A1380" s="3" t="s">
        <v>1390</v>
      </c>
      <c r="B1380" s="4">
        <v>43541</v>
      </c>
      <c r="C1380">
        <v>14</v>
      </c>
      <c r="D1380" t="s">
        <v>2073</v>
      </c>
      <c r="E1380" t="s">
        <v>1</v>
      </c>
      <c r="F1380" t="s">
        <v>2</v>
      </c>
      <c r="G1380" t="s">
        <v>2087</v>
      </c>
      <c r="H1380">
        <v>289</v>
      </c>
      <c r="I1380">
        <v>6</v>
      </c>
      <c r="J1380">
        <v>1734</v>
      </c>
    </row>
    <row r="1381" spans="1:10" x14ac:dyDescent="0.2">
      <c r="A1381" s="3" t="s">
        <v>1391</v>
      </c>
      <c r="B1381" s="4">
        <v>43541</v>
      </c>
      <c r="C1381">
        <v>11</v>
      </c>
      <c r="D1381" t="s">
        <v>2066</v>
      </c>
      <c r="E1381" t="s">
        <v>32</v>
      </c>
      <c r="F1381" t="s">
        <v>2</v>
      </c>
      <c r="G1381" t="s">
        <v>2088</v>
      </c>
      <c r="H1381">
        <v>159</v>
      </c>
      <c r="I1381">
        <v>4</v>
      </c>
      <c r="J1381">
        <v>636</v>
      </c>
    </row>
    <row r="1382" spans="1:10" x14ac:dyDescent="0.2">
      <c r="A1382" s="3" t="s">
        <v>1392</v>
      </c>
      <c r="B1382" s="4">
        <v>43542</v>
      </c>
      <c r="C1382">
        <v>11</v>
      </c>
      <c r="D1382" t="s">
        <v>2066</v>
      </c>
      <c r="E1382" t="s">
        <v>32</v>
      </c>
      <c r="F1382" t="s">
        <v>2</v>
      </c>
      <c r="G1382" t="s">
        <v>2088</v>
      </c>
      <c r="H1382">
        <v>159</v>
      </c>
      <c r="I1382">
        <v>9</v>
      </c>
      <c r="J1382">
        <v>1431</v>
      </c>
    </row>
    <row r="1383" spans="1:10" x14ac:dyDescent="0.2">
      <c r="A1383" s="3" t="s">
        <v>1393</v>
      </c>
      <c r="B1383" s="4">
        <v>43543</v>
      </c>
      <c r="C1383">
        <v>5</v>
      </c>
      <c r="D1383" t="s">
        <v>2081</v>
      </c>
      <c r="E1383" t="s">
        <v>36</v>
      </c>
      <c r="F1383" t="s">
        <v>5</v>
      </c>
      <c r="G1383" t="s">
        <v>2089</v>
      </c>
      <c r="H1383">
        <v>69</v>
      </c>
      <c r="I1383">
        <v>1</v>
      </c>
      <c r="J1383">
        <v>69</v>
      </c>
    </row>
    <row r="1384" spans="1:10" x14ac:dyDescent="0.2">
      <c r="A1384" s="3" t="s">
        <v>1394</v>
      </c>
      <c r="B1384" s="4">
        <v>43543</v>
      </c>
      <c r="C1384">
        <v>14</v>
      </c>
      <c r="D1384" t="s">
        <v>2073</v>
      </c>
      <c r="E1384" t="s">
        <v>32</v>
      </c>
      <c r="F1384" t="s">
        <v>2</v>
      </c>
      <c r="G1384" t="s">
        <v>2090</v>
      </c>
      <c r="H1384">
        <v>399</v>
      </c>
      <c r="I1384">
        <v>8</v>
      </c>
      <c r="J1384">
        <v>3192</v>
      </c>
    </row>
    <row r="1385" spans="1:10" x14ac:dyDescent="0.2">
      <c r="A1385" s="3" t="s">
        <v>1395</v>
      </c>
      <c r="B1385" s="4">
        <v>43543</v>
      </c>
      <c r="C1385">
        <v>15</v>
      </c>
      <c r="D1385" t="s">
        <v>2085</v>
      </c>
      <c r="E1385" t="s">
        <v>1</v>
      </c>
      <c r="F1385" t="s">
        <v>2</v>
      </c>
      <c r="G1385" t="s">
        <v>2086</v>
      </c>
      <c r="H1385">
        <v>199</v>
      </c>
      <c r="I1385">
        <v>9</v>
      </c>
      <c r="J1385">
        <v>1791</v>
      </c>
    </row>
    <row r="1386" spans="1:10" x14ac:dyDescent="0.2">
      <c r="A1386" s="3" t="s">
        <v>1396</v>
      </c>
      <c r="B1386" s="4">
        <v>43543</v>
      </c>
      <c r="C1386">
        <v>17</v>
      </c>
      <c r="D1386" t="s">
        <v>2072</v>
      </c>
      <c r="E1386" t="s">
        <v>10</v>
      </c>
      <c r="F1386" t="s">
        <v>11</v>
      </c>
      <c r="G1386" t="s">
        <v>2090</v>
      </c>
      <c r="H1386">
        <v>399</v>
      </c>
      <c r="I1386">
        <v>5</v>
      </c>
      <c r="J1386">
        <v>1995</v>
      </c>
    </row>
    <row r="1387" spans="1:10" x14ac:dyDescent="0.2">
      <c r="A1387" s="3" t="s">
        <v>1397</v>
      </c>
      <c r="B1387" s="4">
        <v>43543</v>
      </c>
      <c r="C1387">
        <v>2</v>
      </c>
      <c r="D1387" t="s">
        <v>2084</v>
      </c>
      <c r="E1387" t="s">
        <v>36</v>
      </c>
      <c r="F1387" t="s">
        <v>5</v>
      </c>
      <c r="G1387" t="s">
        <v>2086</v>
      </c>
      <c r="H1387">
        <v>199</v>
      </c>
      <c r="I1387">
        <v>8</v>
      </c>
      <c r="J1387">
        <v>1592</v>
      </c>
    </row>
    <row r="1388" spans="1:10" x14ac:dyDescent="0.2">
      <c r="A1388" s="3" t="s">
        <v>1398</v>
      </c>
      <c r="B1388" s="4">
        <v>43543</v>
      </c>
      <c r="C1388">
        <v>18</v>
      </c>
      <c r="D1388" t="s">
        <v>2069</v>
      </c>
      <c r="E1388" t="s">
        <v>10</v>
      </c>
      <c r="F1388" t="s">
        <v>11</v>
      </c>
      <c r="G1388" t="s">
        <v>2088</v>
      </c>
      <c r="H1388">
        <v>159</v>
      </c>
      <c r="I1388">
        <v>8</v>
      </c>
      <c r="J1388">
        <v>1272</v>
      </c>
    </row>
    <row r="1389" spans="1:10" x14ac:dyDescent="0.2">
      <c r="A1389" s="3" t="s">
        <v>1399</v>
      </c>
      <c r="B1389" s="4">
        <v>43543</v>
      </c>
      <c r="C1389">
        <v>9</v>
      </c>
      <c r="D1389" t="s">
        <v>2068</v>
      </c>
      <c r="E1389" t="s">
        <v>20</v>
      </c>
      <c r="F1389" t="s">
        <v>8</v>
      </c>
      <c r="G1389" t="s">
        <v>2090</v>
      </c>
      <c r="H1389">
        <v>399</v>
      </c>
      <c r="I1389">
        <v>9</v>
      </c>
      <c r="J1389">
        <v>3591</v>
      </c>
    </row>
    <row r="1390" spans="1:10" x14ac:dyDescent="0.2">
      <c r="A1390" s="3" t="s">
        <v>1400</v>
      </c>
      <c r="B1390" s="4">
        <v>43543</v>
      </c>
      <c r="C1390">
        <v>1</v>
      </c>
      <c r="D1390" t="s">
        <v>2067</v>
      </c>
      <c r="E1390" t="s">
        <v>4</v>
      </c>
      <c r="F1390" t="s">
        <v>5</v>
      </c>
      <c r="G1390" t="s">
        <v>2089</v>
      </c>
      <c r="H1390">
        <v>69</v>
      </c>
      <c r="I1390">
        <v>9</v>
      </c>
      <c r="J1390">
        <v>621</v>
      </c>
    </row>
    <row r="1391" spans="1:10" x14ac:dyDescent="0.2">
      <c r="A1391" s="3" t="s">
        <v>1401</v>
      </c>
      <c r="B1391" s="4">
        <v>43543</v>
      </c>
      <c r="C1391">
        <v>4</v>
      </c>
      <c r="D1391" t="s">
        <v>2078</v>
      </c>
      <c r="E1391" t="s">
        <v>4</v>
      </c>
      <c r="F1391" t="s">
        <v>5</v>
      </c>
      <c r="G1391" t="s">
        <v>2088</v>
      </c>
      <c r="H1391">
        <v>159</v>
      </c>
      <c r="I1391">
        <v>3</v>
      </c>
      <c r="J1391">
        <v>477</v>
      </c>
    </row>
    <row r="1392" spans="1:10" x14ac:dyDescent="0.2">
      <c r="A1392" s="3" t="s">
        <v>1402</v>
      </c>
      <c r="B1392" s="4">
        <v>43543</v>
      </c>
      <c r="C1392">
        <v>10</v>
      </c>
      <c r="D1392" t="s">
        <v>2080</v>
      </c>
      <c r="E1392" t="s">
        <v>20</v>
      </c>
      <c r="F1392" t="s">
        <v>8</v>
      </c>
      <c r="G1392" t="s">
        <v>2090</v>
      </c>
      <c r="H1392">
        <v>399</v>
      </c>
      <c r="I1392">
        <v>0</v>
      </c>
      <c r="J1392">
        <v>0</v>
      </c>
    </row>
    <row r="1393" spans="1:10" x14ac:dyDescent="0.2">
      <c r="A1393" s="3" t="s">
        <v>1403</v>
      </c>
      <c r="B1393" s="4">
        <v>43544</v>
      </c>
      <c r="C1393">
        <v>15</v>
      </c>
      <c r="D1393" t="s">
        <v>2085</v>
      </c>
      <c r="E1393" t="s">
        <v>32</v>
      </c>
      <c r="F1393" t="s">
        <v>2</v>
      </c>
      <c r="G1393" t="s">
        <v>2088</v>
      </c>
      <c r="H1393">
        <v>159</v>
      </c>
      <c r="I1393">
        <v>5</v>
      </c>
      <c r="J1393">
        <v>795</v>
      </c>
    </row>
    <row r="1394" spans="1:10" x14ac:dyDescent="0.2">
      <c r="A1394" s="3" t="s">
        <v>1404</v>
      </c>
      <c r="B1394" s="4">
        <v>43544</v>
      </c>
      <c r="C1394">
        <v>18</v>
      </c>
      <c r="D1394" t="s">
        <v>2069</v>
      </c>
      <c r="E1394" t="s">
        <v>15</v>
      </c>
      <c r="F1394" t="s">
        <v>11</v>
      </c>
      <c r="G1394" t="s">
        <v>2089</v>
      </c>
      <c r="H1394">
        <v>69</v>
      </c>
      <c r="I1394">
        <v>3</v>
      </c>
      <c r="J1394">
        <v>207</v>
      </c>
    </row>
    <row r="1395" spans="1:10" x14ac:dyDescent="0.2">
      <c r="A1395" s="3" t="s">
        <v>1405</v>
      </c>
      <c r="B1395" s="4">
        <v>43544</v>
      </c>
      <c r="C1395">
        <v>1</v>
      </c>
      <c r="D1395" t="s">
        <v>2067</v>
      </c>
      <c r="E1395" t="s">
        <v>36</v>
      </c>
      <c r="F1395" t="s">
        <v>5</v>
      </c>
      <c r="G1395" t="s">
        <v>2087</v>
      </c>
      <c r="H1395">
        <v>289</v>
      </c>
      <c r="I1395">
        <v>3</v>
      </c>
      <c r="J1395">
        <v>867</v>
      </c>
    </row>
    <row r="1396" spans="1:10" x14ac:dyDescent="0.2">
      <c r="A1396" s="3" t="s">
        <v>1406</v>
      </c>
      <c r="B1396" s="4">
        <v>43545</v>
      </c>
      <c r="C1396">
        <v>4</v>
      </c>
      <c r="D1396" t="s">
        <v>2078</v>
      </c>
      <c r="E1396" t="s">
        <v>4</v>
      </c>
      <c r="F1396" t="s">
        <v>5</v>
      </c>
      <c r="G1396" t="s">
        <v>2086</v>
      </c>
      <c r="H1396">
        <v>199</v>
      </c>
      <c r="I1396">
        <v>3</v>
      </c>
      <c r="J1396">
        <v>597</v>
      </c>
    </row>
    <row r="1397" spans="1:10" x14ac:dyDescent="0.2">
      <c r="A1397" s="3" t="s">
        <v>1407</v>
      </c>
      <c r="B1397" s="4">
        <v>43546</v>
      </c>
      <c r="C1397">
        <v>11</v>
      </c>
      <c r="D1397" t="s">
        <v>2066</v>
      </c>
      <c r="E1397" t="s">
        <v>1</v>
      </c>
      <c r="F1397" t="s">
        <v>2</v>
      </c>
      <c r="G1397" t="s">
        <v>2090</v>
      </c>
      <c r="H1397">
        <v>399</v>
      </c>
      <c r="I1397">
        <v>9</v>
      </c>
      <c r="J1397">
        <v>3591</v>
      </c>
    </row>
    <row r="1398" spans="1:10" x14ac:dyDescent="0.2">
      <c r="A1398" s="3" t="s">
        <v>1408</v>
      </c>
      <c r="B1398" s="4">
        <v>43547</v>
      </c>
      <c r="C1398">
        <v>2</v>
      </c>
      <c r="D1398" t="s">
        <v>2084</v>
      </c>
      <c r="E1398" t="s">
        <v>4</v>
      </c>
      <c r="F1398" t="s">
        <v>5</v>
      </c>
      <c r="G1398" t="s">
        <v>2088</v>
      </c>
      <c r="H1398">
        <v>159</v>
      </c>
      <c r="I1398">
        <v>5</v>
      </c>
      <c r="J1398">
        <v>795</v>
      </c>
    </row>
    <row r="1399" spans="1:10" x14ac:dyDescent="0.2">
      <c r="A1399" s="3" t="s">
        <v>1409</v>
      </c>
      <c r="B1399" s="4">
        <v>43547</v>
      </c>
      <c r="C1399">
        <v>17</v>
      </c>
      <c r="D1399" t="s">
        <v>2072</v>
      </c>
      <c r="E1399" t="s">
        <v>10</v>
      </c>
      <c r="F1399" t="s">
        <v>11</v>
      </c>
      <c r="G1399" t="s">
        <v>2087</v>
      </c>
      <c r="H1399">
        <v>289</v>
      </c>
      <c r="I1399">
        <v>2</v>
      </c>
      <c r="J1399">
        <v>578</v>
      </c>
    </row>
    <row r="1400" spans="1:10" x14ac:dyDescent="0.2">
      <c r="A1400" s="3" t="s">
        <v>1410</v>
      </c>
      <c r="B1400" s="4">
        <v>43547</v>
      </c>
      <c r="C1400">
        <v>2</v>
      </c>
      <c r="D1400" t="s">
        <v>2084</v>
      </c>
      <c r="E1400" t="s">
        <v>36</v>
      </c>
      <c r="F1400" t="s">
        <v>5</v>
      </c>
      <c r="G1400" t="s">
        <v>2086</v>
      </c>
      <c r="H1400">
        <v>199</v>
      </c>
      <c r="I1400">
        <v>8</v>
      </c>
      <c r="J1400">
        <v>1592</v>
      </c>
    </row>
    <row r="1401" spans="1:10" x14ac:dyDescent="0.2">
      <c r="A1401" s="3" t="s">
        <v>1411</v>
      </c>
      <c r="B1401" s="4">
        <v>43547</v>
      </c>
      <c r="C1401">
        <v>5</v>
      </c>
      <c r="D1401" t="s">
        <v>2081</v>
      </c>
      <c r="E1401" t="s">
        <v>36</v>
      </c>
      <c r="F1401" t="s">
        <v>5</v>
      </c>
      <c r="G1401" t="s">
        <v>2090</v>
      </c>
      <c r="H1401">
        <v>399</v>
      </c>
      <c r="I1401">
        <v>1</v>
      </c>
      <c r="J1401">
        <v>399</v>
      </c>
    </row>
    <row r="1402" spans="1:10" x14ac:dyDescent="0.2">
      <c r="A1402" s="3" t="s">
        <v>1412</v>
      </c>
      <c r="B1402" s="4">
        <v>43547</v>
      </c>
      <c r="C1402">
        <v>15</v>
      </c>
      <c r="D1402" t="s">
        <v>2085</v>
      </c>
      <c r="E1402" t="s">
        <v>32</v>
      </c>
      <c r="F1402" t="s">
        <v>2</v>
      </c>
      <c r="G1402" t="s">
        <v>2087</v>
      </c>
      <c r="H1402">
        <v>289</v>
      </c>
      <c r="I1402">
        <v>6</v>
      </c>
      <c r="J1402">
        <v>1734</v>
      </c>
    </row>
    <row r="1403" spans="1:10" x14ac:dyDescent="0.2">
      <c r="A1403" s="3" t="s">
        <v>1413</v>
      </c>
      <c r="B1403" s="4">
        <v>43547</v>
      </c>
      <c r="C1403">
        <v>8</v>
      </c>
      <c r="D1403" t="s">
        <v>2076</v>
      </c>
      <c r="E1403" t="s">
        <v>20</v>
      </c>
      <c r="F1403" t="s">
        <v>8</v>
      </c>
      <c r="G1403" t="s">
        <v>2089</v>
      </c>
      <c r="H1403">
        <v>69</v>
      </c>
      <c r="I1403">
        <v>8</v>
      </c>
      <c r="J1403">
        <v>552</v>
      </c>
    </row>
    <row r="1404" spans="1:10" x14ac:dyDescent="0.2">
      <c r="A1404" s="3" t="s">
        <v>1414</v>
      </c>
      <c r="B1404" s="4">
        <v>43547</v>
      </c>
      <c r="C1404">
        <v>9</v>
      </c>
      <c r="D1404" t="s">
        <v>2068</v>
      </c>
      <c r="E1404" t="s">
        <v>7</v>
      </c>
      <c r="F1404" t="s">
        <v>8</v>
      </c>
      <c r="G1404" t="s">
        <v>2090</v>
      </c>
      <c r="H1404">
        <v>399</v>
      </c>
      <c r="I1404">
        <v>9</v>
      </c>
      <c r="J1404">
        <v>3591</v>
      </c>
    </row>
    <row r="1405" spans="1:10" x14ac:dyDescent="0.2">
      <c r="A1405" s="3" t="s">
        <v>1415</v>
      </c>
      <c r="B1405" s="4">
        <v>43547</v>
      </c>
      <c r="C1405">
        <v>5</v>
      </c>
      <c r="D1405" t="s">
        <v>2081</v>
      </c>
      <c r="E1405" t="s">
        <v>4</v>
      </c>
      <c r="F1405" t="s">
        <v>5</v>
      </c>
      <c r="G1405" t="s">
        <v>2087</v>
      </c>
      <c r="H1405">
        <v>289</v>
      </c>
      <c r="I1405">
        <v>6</v>
      </c>
      <c r="J1405">
        <v>1734</v>
      </c>
    </row>
    <row r="1406" spans="1:10" x14ac:dyDescent="0.2">
      <c r="A1406" s="3" t="s">
        <v>1416</v>
      </c>
      <c r="B1406" s="4">
        <v>43547</v>
      </c>
      <c r="C1406">
        <v>11</v>
      </c>
      <c r="D1406" t="s">
        <v>2066</v>
      </c>
      <c r="E1406" t="s">
        <v>32</v>
      </c>
      <c r="F1406" t="s">
        <v>2</v>
      </c>
      <c r="G1406" t="s">
        <v>2086</v>
      </c>
      <c r="H1406">
        <v>199</v>
      </c>
      <c r="I1406">
        <v>8</v>
      </c>
      <c r="J1406">
        <v>1592</v>
      </c>
    </row>
    <row r="1407" spans="1:10" x14ac:dyDescent="0.2">
      <c r="A1407" s="3" t="s">
        <v>1417</v>
      </c>
      <c r="B1407" s="4">
        <v>43547</v>
      </c>
      <c r="C1407">
        <v>15</v>
      </c>
      <c r="D1407" t="s">
        <v>2085</v>
      </c>
      <c r="E1407" t="s">
        <v>32</v>
      </c>
      <c r="F1407" t="s">
        <v>2</v>
      </c>
      <c r="G1407" t="s">
        <v>2088</v>
      </c>
      <c r="H1407">
        <v>159</v>
      </c>
      <c r="I1407">
        <v>7</v>
      </c>
      <c r="J1407">
        <v>1113</v>
      </c>
    </row>
    <row r="1408" spans="1:10" x14ac:dyDescent="0.2">
      <c r="A1408" s="3" t="s">
        <v>1418</v>
      </c>
      <c r="B1408" s="4">
        <v>43548</v>
      </c>
      <c r="C1408">
        <v>12</v>
      </c>
      <c r="D1408" t="s">
        <v>2082</v>
      </c>
      <c r="E1408" t="s">
        <v>32</v>
      </c>
      <c r="F1408" t="s">
        <v>2</v>
      </c>
      <c r="G1408" t="s">
        <v>2090</v>
      </c>
      <c r="H1408">
        <v>399</v>
      </c>
      <c r="I1408">
        <v>8</v>
      </c>
      <c r="J1408">
        <v>3192</v>
      </c>
    </row>
    <row r="1409" spans="1:10" x14ac:dyDescent="0.2">
      <c r="A1409" s="3" t="s">
        <v>1419</v>
      </c>
      <c r="B1409" s="4">
        <v>43549</v>
      </c>
      <c r="C1409">
        <v>3</v>
      </c>
      <c r="D1409" t="s">
        <v>2075</v>
      </c>
      <c r="E1409" t="s">
        <v>4</v>
      </c>
      <c r="F1409" t="s">
        <v>5</v>
      </c>
      <c r="G1409" t="s">
        <v>2090</v>
      </c>
      <c r="H1409">
        <v>399</v>
      </c>
      <c r="I1409">
        <v>9</v>
      </c>
      <c r="J1409">
        <v>3591</v>
      </c>
    </row>
    <row r="1410" spans="1:10" x14ac:dyDescent="0.2">
      <c r="A1410" s="3" t="s">
        <v>1420</v>
      </c>
      <c r="B1410" s="4">
        <v>43549</v>
      </c>
      <c r="C1410">
        <v>18</v>
      </c>
      <c r="D1410" t="s">
        <v>2069</v>
      </c>
      <c r="E1410" t="s">
        <v>15</v>
      </c>
      <c r="F1410" t="s">
        <v>11</v>
      </c>
      <c r="G1410" t="s">
        <v>2090</v>
      </c>
      <c r="H1410">
        <v>399</v>
      </c>
      <c r="I1410">
        <v>3</v>
      </c>
      <c r="J1410">
        <v>1197</v>
      </c>
    </row>
    <row r="1411" spans="1:10" x14ac:dyDescent="0.2">
      <c r="A1411" s="3" t="s">
        <v>1421</v>
      </c>
      <c r="B1411" s="4">
        <v>43549</v>
      </c>
      <c r="C1411">
        <v>12</v>
      </c>
      <c r="D1411" t="s">
        <v>2082</v>
      </c>
      <c r="E1411" t="s">
        <v>32</v>
      </c>
      <c r="F1411" t="s">
        <v>2</v>
      </c>
      <c r="G1411" t="s">
        <v>2087</v>
      </c>
      <c r="H1411">
        <v>289</v>
      </c>
      <c r="I1411">
        <v>6</v>
      </c>
      <c r="J1411">
        <v>1734</v>
      </c>
    </row>
    <row r="1412" spans="1:10" x14ac:dyDescent="0.2">
      <c r="A1412" s="3" t="s">
        <v>1422</v>
      </c>
      <c r="B1412" s="4">
        <v>43550</v>
      </c>
      <c r="C1412">
        <v>8</v>
      </c>
      <c r="D1412" t="s">
        <v>2076</v>
      </c>
      <c r="E1412" t="s">
        <v>20</v>
      </c>
      <c r="F1412" t="s">
        <v>8</v>
      </c>
      <c r="G1412" t="s">
        <v>2086</v>
      </c>
      <c r="H1412">
        <v>199</v>
      </c>
      <c r="I1412">
        <v>1</v>
      </c>
      <c r="J1412">
        <v>199</v>
      </c>
    </row>
    <row r="1413" spans="1:10" x14ac:dyDescent="0.2">
      <c r="A1413" s="3" t="s">
        <v>1423</v>
      </c>
      <c r="B1413" s="4">
        <v>43550</v>
      </c>
      <c r="C1413">
        <v>19</v>
      </c>
      <c r="D1413" t="s">
        <v>2079</v>
      </c>
      <c r="E1413" t="s">
        <v>15</v>
      </c>
      <c r="F1413" t="s">
        <v>11</v>
      </c>
      <c r="G1413" t="s">
        <v>2087</v>
      </c>
      <c r="H1413">
        <v>289</v>
      </c>
      <c r="I1413">
        <v>3</v>
      </c>
      <c r="J1413">
        <v>867</v>
      </c>
    </row>
    <row r="1414" spans="1:10" x14ac:dyDescent="0.2">
      <c r="A1414" s="3" t="s">
        <v>1424</v>
      </c>
      <c r="B1414" s="4">
        <v>43551</v>
      </c>
      <c r="C1414">
        <v>4</v>
      </c>
      <c r="D1414" t="s">
        <v>2078</v>
      </c>
      <c r="E1414" t="s">
        <v>4</v>
      </c>
      <c r="F1414" t="s">
        <v>5</v>
      </c>
      <c r="G1414" t="s">
        <v>2090</v>
      </c>
      <c r="H1414">
        <v>399</v>
      </c>
      <c r="I1414">
        <v>6</v>
      </c>
      <c r="J1414">
        <v>2394</v>
      </c>
    </row>
    <row r="1415" spans="1:10" x14ac:dyDescent="0.2">
      <c r="A1415" s="3" t="s">
        <v>1425</v>
      </c>
      <c r="B1415" s="4">
        <v>43551</v>
      </c>
      <c r="C1415">
        <v>6</v>
      </c>
      <c r="D1415" t="s">
        <v>2077</v>
      </c>
      <c r="E1415" t="s">
        <v>20</v>
      </c>
      <c r="F1415" t="s">
        <v>8</v>
      </c>
      <c r="G1415" t="s">
        <v>2087</v>
      </c>
      <c r="H1415">
        <v>289</v>
      </c>
      <c r="I1415">
        <v>7</v>
      </c>
      <c r="J1415">
        <v>2023</v>
      </c>
    </row>
    <row r="1416" spans="1:10" x14ac:dyDescent="0.2">
      <c r="A1416" s="3" t="s">
        <v>1426</v>
      </c>
      <c r="B1416" s="4">
        <v>43551</v>
      </c>
      <c r="C1416">
        <v>17</v>
      </c>
      <c r="D1416" t="s">
        <v>2072</v>
      </c>
      <c r="E1416" t="s">
        <v>15</v>
      </c>
      <c r="F1416" t="s">
        <v>11</v>
      </c>
      <c r="G1416" t="s">
        <v>2088</v>
      </c>
      <c r="H1416">
        <v>159</v>
      </c>
      <c r="I1416">
        <v>7</v>
      </c>
      <c r="J1416">
        <v>1113</v>
      </c>
    </row>
    <row r="1417" spans="1:10" x14ac:dyDescent="0.2">
      <c r="A1417" s="3" t="s">
        <v>1427</v>
      </c>
      <c r="B1417" s="4">
        <v>43551</v>
      </c>
      <c r="C1417">
        <v>13</v>
      </c>
      <c r="D1417" t="s">
        <v>2071</v>
      </c>
      <c r="E1417" t="s">
        <v>32</v>
      </c>
      <c r="F1417" t="s">
        <v>2</v>
      </c>
      <c r="G1417" t="s">
        <v>2087</v>
      </c>
      <c r="H1417">
        <v>289</v>
      </c>
      <c r="I1417">
        <v>9</v>
      </c>
      <c r="J1417">
        <v>2601</v>
      </c>
    </row>
    <row r="1418" spans="1:10" x14ac:dyDescent="0.2">
      <c r="A1418" s="3" t="s">
        <v>1428</v>
      </c>
      <c r="B1418" s="4">
        <v>43551</v>
      </c>
      <c r="C1418">
        <v>18</v>
      </c>
      <c r="D1418" t="s">
        <v>2069</v>
      </c>
      <c r="E1418" t="s">
        <v>10</v>
      </c>
      <c r="F1418" t="s">
        <v>11</v>
      </c>
      <c r="G1418" t="s">
        <v>2086</v>
      </c>
      <c r="H1418">
        <v>199</v>
      </c>
      <c r="I1418">
        <v>2</v>
      </c>
      <c r="J1418">
        <v>398</v>
      </c>
    </row>
    <row r="1419" spans="1:10" x14ac:dyDescent="0.2">
      <c r="A1419" s="3" t="s">
        <v>1429</v>
      </c>
      <c r="B1419" s="4">
        <v>43552</v>
      </c>
      <c r="C1419">
        <v>1</v>
      </c>
      <c r="D1419" t="s">
        <v>2067</v>
      </c>
      <c r="E1419" t="s">
        <v>36</v>
      </c>
      <c r="F1419" t="s">
        <v>5</v>
      </c>
      <c r="G1419" t="s">
        <v>2087</v>
      </c>
      <c r="H1419">
        <v>289</v>
      </c>
      <c r="I1419">
        <v>9</v>
      </c>
      <c r="J1419">
        <v>2601</v>
      </c>
    </row>
    <row r="1420" spans="1:10" x14ac:dyDescent="0.2">
      <c r="A1420" s="3" t="s">
        <v>1430</v>
      </c>
      <c r="B1420" s="4">
        <v>43553</v>
      </c>
      <c r="C1420">
        <v>18</v>
      </c>
      <c r="D1420" t="s">
        <v>2069</v>
      </c>
      <c r="E1420" t="s">
        <v>15</v>
      </c>
      <c r="F1420" t="s">
        <v>11</v>
      </c>
      <c r="G1420" t="s">
        <v>2088</v>
      </c>
      <c r="H1420">
        <v>159</v>
      </c>
      <c r="I1420">
        <v>0</v>
      </c>
      <c r="J1420">
        <v>0</v>
      </c>
    </row>
    <row r="1421" spans="1:10" x14ac:dyDescent="0.2">
      <c r="A1421" s="3" t="s">
        <v>1431</v>
      </c>
      <c r="B1421" s="4">
        <v>43553</v>
      </c>
      <c r="C1421">
        <v>18</v>
      </c>
      <c r="D1421" t="s">
        <v>2069</v>
      </c>
      <c r="E1421" t="s">
        <v>15</v>
      </c>
      <c r="F1421" t="s">
        <v>11</v>
      </c>
      <c r="G1421" t="s">
        <v>2086</v>
      </c>
      <c r="H1421">
        <v>199</v>
      </c>
      <c r="I1421">
        <v>0</v>
      </c>
      <c r="J1421">
        <v>0</v>
      </c>
    </row>
    <row r="1422" spans="1:10" x14ac:dyDescent="0.2">
      <c r="A1422" s="3" t="s">
        <v>1432</v>
      </c>
      <c r="B1422" s="4">
        <v>43553</v>
      </c>
      <c r="C1422">
        <v>2</v>
      </c>
      <c r="D1422" t="s">
        <v>2084</v>
      </c>
      <c r="E1422" t="s">
        <v>4</v>
      </c>
      <c r="F1422" t="s">
        <v>5</v>
      </c>
      <c r="G1422" t="s">
        <v>2086</v>
      </c>
      <c r="H1422">
        <v>199</v>
      </c>
      <c r="I1422">
        <v>0</v>
      </c>
      <c r="J1422">
        <v>0</v>
      </c>
    </row>
    <row r="1423" spans="1:10" x14ac:dyDescent="0.2">
      <c r="A1423" s="3" t="s">
        <v>1433</v>
      </c>
      <c r="B1423" s="4">
        <v>43554</v>
      </c>
      <c r="C1423">
        <v>2</v>
      </c>
      <c r="D1423" t="s">
        <v>2084</v>
      </c>
      <c r="E1423" t="s">
        <v>36</v>
      </c>
      <c r="F1423" t="s">
        <v>5</v>
      </c>
      <c r="G1423" t="s">
        <v>2086</v>
      </c>
      <c r="H1423">
        <v>199</v>
      </c>
      <c r="I1423">
        <v>9</v>
      </c>
      <c r="J1423">
        <v>1791</v>
      </c>
    </row>
    <row r="1424" spans="1:10" x14ac:dyDescent="0.2">
      <c r="A1424" s="3" t="s">
        <v>1434</v>
      </c>
      <c r="B1424" s="4">
        <v>43554</v>
      </c>
      <c r="C1424">
        <v>7</v>
      </c>
      <c r="D1424" t="s">
        <v>2083</v>
      </c>
      <c r="E1424" t="s">
        <v>7</v>
      </c>
      <c r="F1424" t="s">
        <v>8</v>
      </c>
      <c r="G1424" t="s">
        <v>2090</v>
      </c>
      <c r="H1424">
        <v>399</v>
      </c>
      <c r="I1424">
        <v>2</v>
      </c>
      <c r="J1424">
        <v>798</v>
      </c>
    </row>
    <row r="1425" spans="1:10" x14ac:dyDescent="0.2">
      <c r="A1425" s="3" t="s">
        <v>1435</v>
      </c>
      <c r="B1425" s="4">
        <v>43555</v>
      </c>
      <c r="C1425">
        <v>19</v>
      </c>
      <c r="D1425" t="s">
        <v>2079</v>
      </c>
      <c r="E1425" t="s">
        <v>15</v>
      </c>
      <c r="F1425" t="s">
        <v>11</v>
      </c>
      <c r="G1425" t="s">
        <v>2087</v>
      </c>
      <c r="H1425">
        <v>289</v>
      </c>
      <c r="I1425">
        <v>8</v>
      </c>
      <c r="J1425">
        <v>2312</v>
      </c>
    </row>
    <row r="1426" spans="1:10" x14ac:dyDescent="0.2">
      <c r="A1426" s="3" t="s">
        <v>1436</v>
      </c>
      <c r="B1426" s="4">
        <v>43555</v>
      </c>
      <c r="C1426">
        <v>19</v>
      </c>
      <c r="D1426" t="s">
        <v>2079</v>
      </c>
      <c r="E1426" t="s">
        <v>15</v>
      </c>
      <c r="F1426" t="s">
        <v>11</v>
      </c>
      <c r="G1426" t="s">
        <v>2088</v>
      </c>
      <c r="H1426">
        <v>159</v>
      </c>
      <c r="I1426">
        <v>6</v>
      </c>
      <c r="J1426">
        <v>954</v>
      </c>
    </row>
    <row r="1427" spans="1:10" x14ac:dyDescent="0.2">
      <c r="A1427" s="3" t="s">
        <v>1437</v>
      </c>
      <c r="B1427" s="4">
        <v>43555</v>
      </c>
      <c r="C1427">
        <v>13</v>
      </c>
      <c r="D1427" t="s">
        <v>2071</v>
      </c>
      <c r="E1427" t="s">
        <v>32</v>
      </c>
      <c r="F1427" t="s">
        <v>2</v>
      </c>
      <c r="G1427" t="s">
        <v>2090</v>
      </c>
      <c r="H1427">
        <v>399</v>
      </c>
      <c r="I1427">
        <v>0</v>
      </c>
      <c r="J1427">
        <v>0</v>
      </c>
    </row>
    <row r="1428" spans="1:10" x14ac:dyDescent="0.2">
      <c r="A1428" s="3" t="s">
        <v>1438</v>
      </c>
      <c r="B1428" s="4">
        <v>43555</v>
      </c>
      <c r="C1428">
        <v>10</v>
      </c>
      <c r="D1428" t="s">
        <v>2080</v>
      </c>
      <c r="E1428" t="s">
        <v>20</v>
      </c>
      <c r="F1428" t="s">
        <v>8</v>
      </c>
      <c r="G1428" t="s">
        <v>2090</v>
      </c>
      <c r="H1428">
        <v>399</v>
      </c>
      <c r="I1428">
        <v>8</v>
      </c>
      <c r="J1428">
        <v>3192</v>
      </c>
    </row>
    <row r="1429" spans="1:10" x14ac:dyDescent="0.2">
      <c r="A1429" s="3" t="s">
        <v>1439</v>
      </c>
      <c r="B1429" s="4">
        <v>43555</v>
      </c>
      <c r="C1429">
        <v>5</v>
      </c>
      <c r="D1429" t="s">
        <v>2081</v>
      </c>
      <c r="E1429" t="s">
        <v>36</v>
      </c>
      <c r="F1429" t="s">
        <v>5</v>
      </c>
      <c r="G1429" t="s">
        <v>2086</v>
      </c>
      <c r="H1429">
        <v>199</v>
      </c>
      <c r="I1429">
        <v>9</v>
      </c>
      <c r="J1429">
        <v>1791</v>
      </c>
    </row>
    <row r="1430" spans="1:10" x14ac:dyDescent="0.2">
      <c r="A1430" s="3" t="s">
        <v>1440</v>
      </c>
      <c r="B1430" s="4">
        <v>43556</v>
      </c>
      <c r="C1430">
        <v>1</v>
      </c>
      <c r="D1430" t="s">
        <v>2067</v>
      </c>
      <c r="E1430" t="s">
        <v>36</v>
      </c>
      <c r="F1430" t="s">
        <v>5</v>
      </c>
      <c r="G1430" t="s">
        <v>2090</v>
      </c>
      <c r="H1430">
        <v>399</v>
      </c>
      <c r="I1430">
        <v>4</v>
      </c>
      <c r="J1430">
        <v>1596</v>
      </c>
    </row>
    <row r="1431" spans="1:10" x14ac:dyDescent="0.2">
      <c r="A1431" s="3" t="s">
        <v>1441</v>
      </c>
      <c r="B1431" s="4">
        <v>43556</v>
      </c>
      <c r="C1431">
        <v>10</v>
      </c>
      <c r="D1431" t="s">
        <v>2080</v>
      </c>
      <c r="E1431" t="s">
        <v>7</v>
      </c>
      <c r="F1431" t="s">
        <v>8</v>
      </c>
      <c r="G1431" t="s">
        <v>2086</v>
      </c>
      <c r="H1431">
        <v>199</v>
      </c>
      <c r="I1431">
        <v>6</v>
      </c>
      <c r="J1431">
        <v>1194</v>
      </c>
    </row>
    <row r="1432" spans="1:10" x14ac:dyDescent="0.2">
      <c r="A1432" s="3" t="s">
        <v>1442</v>
      </c>
      <c r="B1432" s="4">
        <v>43557</v>
      </c>
      <c r="C1432">
        <v>8</v>
      </c>
      <c r="D1432" t="s">
        <v>2076</v>
      </c>
      <c r="E1432" t="s">
        <v>7</v>
      </c>
      <c r="F1432" t="s">
        <v>8</v>
      </c>
      <c r="G1432" t="s">
        <v>2090</v>
      </c>
      <c r="H1432">
        <v>399</v>
      </c>
      <c r="I1432">
        <v>0</v>
      </c>
      <c r="J1432">
        <v>0</v>
      </c>
    </row>
    <row r="1433" spans="1:10" x14ac:dyDescent="0.2">
      <c r="A1433" s="3" t="s">
        <v>1443</v>
      </c>
      <c r="B1433" s="4">
        <v>43558</v>
      </c>
      <c r="C1433">
        <v>12</v>
      </c>
      <c r="D1433" t="s">
        <v>2082</v>
      </c>
      <c r="E1433" t="s">
        <v>1</v>
      </c>
      <c r="F1433" t="s">
        <v>2</v>
      </c>
      <c r="G1433" t="s">
        <v>2088</v>
      </c>
      <c r="H1433">
        <v>159</v>
      </c>
      <c r="I1433">
        <v>8</v>
      </c>
      <c r="J1433">
        <v>1272</v>
      </c>
    </row>
    <row r="1434" spans="1:10" x14ac:dyDescent="0.2">
      <c r="A1434" s="3" t="s">
        <v>1444</v>
      </c>
      <c r="B1434" s="4">
        <v>43559</v>
      </c>
      <c r="C1434">
        <v>5</v>
      </c>
      <c r="D1434" t="s">
        <v>2081</v>
      </c>
      <c r="E1434" t="s">
        <v>36</v>
      </c>
      <c r="F1434" t="s">
        <v>5</v>
      </c>
      <c r="G1434" t="s">
        <v>2089</v>
      </c>
      <c r="H1434">
        <v>69</v>
      </c>
      <c r="I1434">
        <v>5</v>
      </c>
      <c r="J1434">
        <v>345</v>
      </c>
    </row>
    <row r="1435" spans="1:10" x14ac:dyDescent="0.2">
      <c r="A1435" s="3" t="s">
        <v>1445</v>
      </c>
      <c r="B1435" s="4">
        <v>43559</v>
      </c>
      <c r="C1435">
        <v>8</v>
      </c>
      <c r="D1435" t="s">
        <v>2076</v>
      </c>
      <c r="E1435" t="s">
        <v>7</v>
      </c>
      <c r="F1435" t="s">
        <v>8</v>
      </c>
      <c r="G1435" t="s">
        <v>2088</v>
      </c>
      <c r="H1435">
        <v>159</v>
      </c>
      <c r="I1435">
        <v>4</v>
      </c>
      <c r="J1435">
        <v>636</v>
      </c>
    </row>
    <row r="1436" spans="1:10" x14ac:dyDescent="0.2">
      <c r="A1436" s="3" t="s">
        <v>1446</v>
      </c>
      <c r="B1436" s="4">
        <v>43559</v>
      </c>
      <c r="C1436">
        <v>19</v>
      </c>
      <c r="D1436" t="s">
        <v>2079</v>
      </c>
      <c r="E1436" t="s">
        <v>10</v>
      </c>
      <c r="F1436" t="s">
        <v>11</v>
      </c>
      <c r="G1436" t="s">
        <v>2087</v>
      </c>
      <c r="H1436">
        <v>289</v>
      </c>
      <c r="I1436">
        <v>2</v>
      </c>
      <c r="J1436">
        <v>578</v>
      </c>
    </row>
    <row r="1437" spans="1:10" x14ac:dyDescent="0.2">
      <c r="A1437" s="3" t="s">
        <v>1447</v>
      </c>
      <c r="B1437" s="4">
        <v>43559</v>
      </c>
      <c r="C1437">
        <v>20</v>
      </c>
      <c r="D1437" t="s">
        <v>2074</v>
      </c>
      <c r="E1437" t="s">
        <v>10</v>
      </c>
      <c r="F1437" t="s">
        <v>11</v>
      </c>
      <c r="G1437" t="s">
        <v>2089</v>
      </c>
      <c r="H1437">
        <v>69</v>
      </c>
      <c r="I1437">
        <v>9</v>
      </c>
      <c r="J1437">
        <v>621</v>
      </c>
    </row>
    <row r="1438" spans="1:10" x14ac:dyDescent="0.2">
      <c r="A1438" s="3" t="s">
        <v>1448</v>
      </c>
      <c r="B1438" s="4">
        <v>43560</v>
      </c>
      <c r="C1438">
        <v>7</v>
      </c>
      <c r="D1438" t="s">
        <v>2083</v>
      </c>
      <c r="E1438" t="s">
        <v>20</v>
      </c>
      <c r="F1438" t="s">
        <v>8</v>
      </c>
      <c r="G1438" t="s">
        <v>2086</v>
      </c>
      <c r="H1438">
        <v>199</v>
      </c>
      <c r="I1438">
        <v>8</v>
      </c>
      <c r="J1438">
        <v>1592</v>
      </c>
    </row>
    <row r="1439" spans="1:10" x14ac:dyDescent="0.2">
      <c r="A1439" s="3" t="s">
        <v>1449</v>
      </c>
      <c r="B1439" s="4">
        <v>43560</v>
      </c>
      <c r="C1439">
        <v>4</v>
      </c>
      <c r="D1439" t="s">
        <v>2078</v>
      </c>
      <c r="E1439" t="s">
        <v>36</v>
      </c>
      <c r="F1439" t="s">
        <v>5</v>
      </c>
      <c r="G1439" t="s">
        <v>2089</v>
      </c>
      <c r="H1439">
        <v>69</v>
      </c>
      <c r="I1439">
        <v>7</v>
      </c>
      <c r="J1439">
        <v>483</v>
      </c>
    </row>
    <row r="1440" spans="1:10" x14ac:dyDescent="0.2">
      <c r="A1440" s="3" t="s">
        <v>1450</v>
      </c>
      <c r="B1440" s="4">
        <v>43560</v>
      </c>
      <c r="C1440">
        <v>16</v>
      </c>
      <c r="D1440" t="s">
        <v>2070</v>
      </c>
      <c r="E1440" t="s">
        <v>15</v>
      </c>
      <c r="F1440" t="s">
        <v>11</v>
      </c>
      <c r="G1440" t="s">
        <v>2086</v>
      </c>
      <c r="H1440">
        <v>199</v>
      </c>
      <c r="I1440">
        <v>9</v>
      </c>
      <c r="J1440">
        <v>1791</v>
      </c>
    </row>
    <row r="1441" spans="1:10" x14ac:dyDescent="0.2">
      <c r="A1441" s="3" t="s">
        <v>1451</v>
      </c>
      <c r="B1441" s="4">
        <v>43560</v>
      </c>
      <c r="C1441">
        <v>18</v>
      </c>
      <c r="D1441" t="s">
        <v>2069</v>
      </c>
      <c r="E1441" t="s">
        <v>15</v>
      </c>
      <c r="F1441" t="s">
        <v>11</v>
      </c>
      <c r="G1441" t="s">
        <v>2086</v>
      </c>
      <c r="H1441">
        <v>199</v>
      </c>
      <c r="I1441">
        <v>2</v>
      </c>
      <c r="J1441">
        <v>398</v>
      </c>
    </row>
    <row r="1442" spans="1:10" x14ac:dyDescent="0.2">
      <c r="A1442" s="3" t="s">
        <v>1452</v>
      </c>
      <c r="B1442" s="4">
        <v>43560</v>
      </c>
      <c r="C1442">
        <v>13</v>
      </c>
      <c r="D1442" t="s">
        <v>2071</v>
      </c>
      <c r="E1442" t="s">
        <v>32</v>
      </c>
      <c r="F1442" t="s">
        <v>2</v>
      </c>
      <c r="G1442" t="s">
        <v>2086</v>
      </c>
      <c r="H1442">
        <v>199</v>
      </c>
      <c r="I1442">
        <v>5</v>
      </c>
      <c r="J1442">
        <v>995</v>
      </c>
    </row>
    <row r="1443" spans="1:10" x14ac:dyDescent="0.2">
      <c r="A1443" s="3" t="s">
        <v>1453</v>
      </c>
      <c r="B1443" s="4">
        <v>43560</v>
      </c>
      <c r="C1443">
        <v>15</v>
      </c>
      <c r="D1443" t="s">
        <v>2085</v>
      </c>
      <c r="E1443" t="s">
        <v>1</v>
      </c>
      <c r="F1443" t="s">
        <v>2</v>
      </c>
      <c r="G1443" t="s">
        <v>2089</v>
      </c>
      <c r="H1443">
        <v>69</v>
      </c>
      <c r="I1443">
        <v>1</v>
      </c>
      <c r="J1443">
        <v>69</v>
      </c>
    </row>
    <row r="1444" spans="1:10" x14ac:dyDescent="0.2">
      <c r="A1444" s="3" t="s">
        <v>1454</v>
      </c>
      <c r="B1444" s="4">
        <v>43560</v>
      </c>
      <c r="C1444">
        <v>15</v>
      </c>
      <c r="D1444" t="s">
        <v>2085</v>
      </c>
      <c r="E1444" t="s">
        <v>32</v>
      </c>
      <c r="F1444" t="s">
        <v>2</v>
      </c>
      <c r="G1444" t="s">
        <v>2087</v>
      </c>
      <c r="H1444">
        <v>289</v>
      </c>
      <c r="I1444">
        <v>8</v>
      </c>
      <c r="J1444">
        <v>2312</v>
      </c>
    </row>
    <row r="1445" spans="1:10" x14ac:dyDescent="0.2">
      <c r="A1445" s="3" t="s">
        <v>1455</v>
      </c>
      <c r="B1445" s="4">
        <v>43561</v>
      </c>
      <c r="C1445">
        <v>3</v>
      </c>
      <c r="D1445" t="s">
        <v>2075</v>
      </c>
      <c r="E1445" t="s">
        <v>4</v>
      </c>
      <c r="F1445" t="s">
        <v>5</v>
      </c>
      <c r="G1445" t="s">
        <v>2087</v>
      </c>
      <c r="H1445">
        <v>289</v>
      </c>
      <c r="I1445">
        <v>2</v>
      </c>
      <c r="J1445">
        <v>578</v>
      </c>
    </row>
    <row r="1446" spans="1:10" x14ac:dyDescent="0.2">
      <c r="A1446" s="3" t="s">
        <v>1456</v>
      </c>
      <c r="B1446" s="4">
        <v>43561</v>
      </c>
      <c r="C1446">
        <v>1</v>
      </c>
      <c r="D1446" t="s">
        <v>2067</v>
      </c>
      <c r="E1446" t="s">
        <v>36</v>
      </c>
      <c r="F1446" t="s">
        <v>5</v>
      </c>
      <c r="G1446" t="s">
        <v>2086</v>
      </c>
      <c r="H1446">
        <v>199</v>
      </c>
      <c r="I1446">
        <v>3</v>
      </c>
      <c r="J1446">
        <v>597</v>
      </c>
    </row>
    <row r="1447" spans="1:10" x14ac:dyDescent="0.2">
      <c r="A1447" s="3" t="s">
        <v>1457</v>
      </c>
      <c r="B1447" s="4">
        <v>43562</v>
      </c>
      <c r="C1447">
        <v>12</v>
      </c>
      <c r="D1447" t="s">
        <v>2082</v>
      </c>
      <c r="E1447" t="s">
        <v>32</v>
      </c>
      <c r="F1447" t="s">
        <v>2</v>
      </c>
      <c r="G1447" t="s">
        <v>2090</v>
      </c>
      <c r="H1447">
        <v>399</v>
      </c>
      <c r="I1447">
        <v>5</v>
      </c>
      <c r="J1447">
        <v>1995</v>
      </c>
    </row>
    <row r="1448" spans="1:10" x14ac:dyDescent="0.2">
      <c r="A1448" s="3" t="s">
        <v>1458</v>
      </c>
      <c r="B1448" s="4">
        <v>43562</v>
      </c>
      <c r="C1448">
        <v>7</v>
      </c>
      <c r="D1448" t="s">
        <v>2083</v>
      </c>
      <c r="E1448" t="s">
        <v>7</v>
      </c>
      <c r="F1448" t="s">
        <v>8</v>
      </c>
      <c r="G1448" t="s">
        <v>2089</v>
      </c>
      <c r="H1448">
        <v>69</v>
      </c>
      <c r="I1448">
        <v>6</v>
      </c>
      <c r="J1448">
        <v>414</v>
      </c>
    </row>
    <row r="1449" spans="1:10" x14ac:dyDescent="0.2">
      <c r="A1449" s="3" t="s">
        <v>1459</v>
      </c>
      <c r="B1449" s="4">
        <v>43562</v>
      </c>
      <c r="C1449">
        <v>15</v>
      </c>
      <c r="D1449" t="s">
        <v>2085</v>
      </c>
      <c r="E1449" t="s">
        <v>1</v>
      </c>
      <c r="F1449" t="s">
        <v>2</v>
      </c>
      <c r="G1449" t="s">
        <v>2088</v>
      </c>
      <c r="H1449">
        <v>159</v>
      </c>
      <c r="I1449">
        <v>7</v>
      </c>
      <c r="J1449">
        <v>1113</v>
      </c>
    </row>
    <row r="1450" spans="1:10" x14ac:dyDescent="0.2">
      <c r="A1450" s="3" t="s">
        <v>1460</v>
      </c>
      <c r="B1450" s="4">
        <v>43562</v>
      </c>
      <c r="C1450">
        <v>20</v>
      </c>
      <c r="D1450" t="s">
        <v>2074</v>
      </c>
      <c r="E1450" t="s">
        <v>15</v>
      </c>
      <c r="F1450" t="s">
        <v>11</v>
      </c>
      <c r="G1450" t="s">
        <v>2088</v>
      </c>
      <c r="H1450">
        <v>159</v>
      </c>
      <c r="I1450">
        <v>9</v>
      </c>
      <c r="J1450">
        <v>1431</v>
      </c>
    </row>
    <row r="1451" spans="1:10" x14ac:dyDescent="0.2">
      <c r="A1451" s="3" t="s">
        <v>1461</v>
      </c>
      <c r="B1451" s="4">
        <v>43562</v>
      </c>
      <c r="C1451">
        <v>4</v>
      </c>
      <c r="D1451" t="s">
        <v>2078</v>
      </c>
      <c r="E1451" t="s">
        <v>36</v>
      </c>
      <c r="F1451" t="s">
        <v>5</v>
      </c>
      <c r="G1451" t="s">
        <v>2086</v>
      </c>
      <c r="H1451">
        <v>199</v>
      </c>
      <c r="I1451">
        <v>5</v>
      </c>
      <c r="J1451">
        <v>995</v>
      </c>
    </row>
    <row r="1452" spans="1:10" x14ac:dyDescent="0.2">
      <c r="A1452" s="3" t="s">
        <v>1462</v>
      </c>
      <c r="B1452" s="4">
        <v>43563</v>
      </c>
      <c r="C1452">
        <v>12</v>
      </c>
      <c r="D1452" t="s">
        <v>2082</v>
      </c>
      <c r="E1452" t="s">
        <v>1</v>
      </c>
      <c r="F1452" t="s">
        <v>2</v>
      </c>
      <c r="G1452" t="s">
        <v>2088</v>
      </c>
      <c r="H1452">
        <v>159</v>
      </c>
      <c r="I1452">
        <v>9</v>
      </c>
      <c r="J1452">
        <v>1431</v>
      </c>
    </row>
    <row r="1453" spans="1:10" x14ac:dyDescent="0.2">
      <c r="A1453" s="3" t="s">
        <v>1463</v>
      </c>
      <c r="B1453" s="4">
        <v>43564</v>
      </c>
      <c r="C1453">
        <v>9</v>
      </c>
      <c r="D1453" t="s">
        <v>2068</v>
      </c>
      <c r="E1453" t="s">
        <v>20</v>
      </c>
      <c r="F1453" t="s">
        <v>8</v>
      </c>
      <c r="G1453" t="s">
        <v>2090</v>
      </c>
      <c r="H1453">
        <v>399</v>
      </c>
      <c r="I1453">
        <v>5</v>
      </c>
      <c r="J1453">
        <v>1995</v>
      </c>
    </row>
    <row r="1454" spans="1:10" x14ac:dyDescent="0.2">
      <c r="A1454" s="3" t="s">
        <v>1464</v>
      </c>
      <c r="B1454" s="4">
        <v>43564</v>
      </c>
      <c r="C1454">
        <v>9</v>
      </c>
      <c r="D1454" t="s">
        <v>2068</v>
      </c>
      <c r="E1454" t="s">
        <v>7</v>
      </c>
      <c r="F1454" t="s">
        <v>8</v>
      </c>
      <c r="G1454" t="s">
        <v>2089</v>
      </c>
      <c r="H1454">
        <v>69</v>
      </c>
      <c r="I1454">
        <v>6</v>
      </c>
      <c r="J1454">
        <v>414</v>
      </c>
    </row>
    <row r="1455" spans="1:10" x14ac:dyDescent="0.2">
      <c r="A1455" s="3" t="s">
        <v>1465</v>
      </c>
      <c r="B1455" s="4">
        <v>43564</v>
      </c>
      <c r="C1455">
        <v>7</v>
      </c>
      <c r="D1455" t="s">
        <v>2083</v>
      </c>
      <c r="E1455" t="s">
        <v>20</v>
      </c>
      <c r="F1455" t="s">
        <v>8</v>
      </c>
      <c r="G1455" t="s">
        <v>2087</v>
      </c>
      <c r="H1455">
        <v>289</v>
      </c>
      <c r="I1455">
        <v>3</v>
      </c>
      <c r="J1455">
        <v>867</v>
      </c>
    </row>
    <row r="1456" spans="1:10" x14ac:dyDescent="0.2">
      <c r="A1456" s="3" t="s">
        <v>1466</v>
      </c>
      <c r="B1456" s="4">
        <v>43564</v>
      </c>
      <c r="C1456">
        <v>5</v>
      </c>
      <c r="D1456" t="s">
        <v>2081</v>
      </c>
      <c r="E1456" t="s">
        <v>4</v>
      </c>
      <c r="F1456" t="s">
        <v>5</v>
      </c>
      <c r="G1456" t="s">
        <v>2088</v>
      </c>
      <c r="H1456">
        <v>159</v>
      </c>
      <c r="I1456">
        <v>7</v>
      </c>
      <c r="J1456">
        <v>1113</v>
      </c>
    </row>
    <row r="1457" spans="1:10" x14ac:dyDescent="0.2">
      <c r="A1457" s="3" t="s">
        <v>1467</v>
      </c>
      <c r="B1457" s="4">
        <v>43564</v>
      </c>
      <c r="C1457">
        <v>17</v>
      </c>
      <c r="D1457" t="s">
        <v>2072</v>
      </c>
      <c r="E1457" t="s">
        <v>10</v>
      </c>
      <c r="F1457" t="s">
        <v>11</v>
      </c>
      <c r="G1457" t="s">
        <v>2086</v>
      </c>
      <c r="H1457">
        <v>199</v>
      </c>
      <c r="I1457">
        <v>7</v>
      </c>
      <c r="J1457">
        <v>1393</v>
      </c>
    </row>
    <row r="1458" spans="1:10" x14ac:dyDescent="0.2">
      <c r="A1458" s="3" t="s">
        <v>1468</v>
      </c>
      <c r="B1458" s="4">
        <v>43564</v>
      </c>
      <c r="C1458">
        <v>17</v>
      </c>
      <c r="D1458" t="s">
        <v>2072</v>
      </c>
      <c r="E1458" t="s">
        <v>15</v>
      </c>
      <c r="F1458" t="s">
        <v>11</v>
      </c>
      <c r="G1458" t="s">
        <v>2089</v>
      </c>
      <c r="H1458">
        <v>69</v>
      </c>
      <c r="I1458">
        <v>5</v>
      </c>
      <c r="J1458">
        <v>345</v>
      </c>
    </row>
    <row r="1459" spans="1:10" x14ac:dyDescent="0.2">
      <c r="A1459" s="3" t="s">
        <v>1469</v>
      </c>
      <c r="B1459" s="4">
        <v>43565</v>
      </c>
      <c r="C1459">
        <v>15</v>
      </c>
      <c r="D1459" t="s">
        <v>2085</v>
      </c>
      <c r="E1459" t="s">
        <v>1</v>
      </c>
      <c r="F1459" t="s">
        <v>2</v>
      </c>
      <c r="G1459" t="s">
        <v>2089</v>
      </c>
      <c r="H1459">
        <v>69</v>
      </c>
      <c r="I1459">
        <v>0</v>
      </c>
      <c r="J1459">
        <v>0</v>
      </c>
    </row>
    <row r="1460" spans="1:10" x14ac:dyDescent="0.2">
      <c r="A1460" s="3" t="s">
        <v>1470</v>
      </c>
      <c r="B1460" s="4">
        <v>43565</v>
      </c>
      <c r="C1460">
        <v>17</v>
      </c>
      <c r="D1460" t="s">
        <v>2072</v>
      </c>
      <c r="E1460" t="s">
        <v>15</v>
      </c>
      <c r="F1460" t="s">
        <v>11</v>
      </c>
      <c r="G1460" t="s">
        <v>2086</v>
      </c>
      <c r="H1460">
        <v>199</v>
      </c>
      <c r="I1460">
        <v>5</v>
      </c>
      <c r="J1460">
        <v>995</v>
      </c>
    </row>
    <row r="1461" spans="1:10" x14ac:dyDescent="0.2">
      <c r="A1461" s="3" t="s">
        <v>1471</v>
      </c>
      <c r="B1461" s="4">
        <v>43566</v>
      </c>
      <c r="C1461">
        <v>13</v>
      </c>
      <c r="D1461" t="s">
        <v>2071</v>
      </c>
      <c r="E1461" t="s">
        <v>1</v>
      </c>
      <c r="F1461" t="s">
        <v>2</v>
      </c>
      <c r="G1461" t="s">
        <v>2086</v>
      </c>
      <c r="H1461">
        <v>199</v>
      </c>
      <c r="I1461">
        <v>9</v>
      </c>
      <c r="J1461">
        <v>1791</v>
      </c>
    </row>
    <row r="1462" spans="1:10" x14ac:dyDescent="0.2">
      <c r="A1462" s="3" t="s">
        <v>1472</v>
      </c>
      <c r="B1462" s="4">
        <v>43566</v>
      </c>
      <c r="C1462">
        <v>16</v>
      </c>
      <c r="D1462" t="s">
        <v>2070</v>
      </c>
      <c r="E1462" t="s">
        <v>10</v>
      </c>
      <c r="F1462" t="s">
        <v>11</v>
      </c>
      <c r="G1462" t="s">
        <v>2088</v>
      </c>
      <c r="H1462">
        <v>159</v>
      </c>
      <c r="I1462">
        <v>8</v>
      </c>
      <c r="J1462">
        <v>1272</v>
      </c>
    </row>
    <row r="1463" spans="1:10" x14ac:dyDescent="0.2">
      <c r="A1463" s="3" t="s">
        <v>1473</v>
      </c>
      <c r="B1463" s="4">
        <v>43567</v>
      </c>
      <c r="C1463">
        <v>19</v>
      </c>
      <c r="D1463" t="s">
        <v>2079</v>
      </c>
      <c r="E1463" t="s">
        <v>15</v>
      </c>
      <c r="F1463" t="s">
        <v>11</v>
      </c>
      <c r="G1463" t="s">
        <v>2087</v>
      </c>
      <c r="H1463">
        <v>289</v>
      </c>
      <c r="I1463">
        <v>3</v>
      </c>
      <c r="J1463">
        <v>867</v>
      </c>
    </row>
    <row r="1464" spans="1:10" x14ac:dyDescent="0.2">
      <c r="A1464" s="3" t="s">
        <v>1474</v>
      </c>
      <c r="B1464" s="4">
        <v>43567</v>
      </c>
      <c r="C1464">
        <v>13</v>
      </c>
      <c r="D1464" t="s">
        <v>2071</v>
      </c>
      <c r="E1464" t="s">
        <v>1</v>
      </c>
      <c r="F1464" t="s">
        <v>2</v>
      </c>
      <c r="G1464" t="s">
        <v>2086</v>
      </c>
      <c r="H1464">
        <v>199</v>
      </c>
      <c r="I1464">
        <v>3</v>
      </c>
      <c r="J1464">
        <v>597</v>
      </c>
    </row>
    <row r="1465" spans="1:10" x14ac:dyDescent="0.2">
      <c r="A1465" s="3" t="s">
        <v>1475</v>
      </c>
      <c r="B1465" s="4">
        <v>43567</v>
      </c>
      <c r="C1465">
        <v>5</v>
      </c>
      <c r="D1465" t="s">
        <v>2081</v>
      </c>
      <c r="E1465" t="s">
        <v>36</v>
      </c>
      <c r="F1465" t="s">
        <v>5</v>
      </c>
      <c r="G1465" t="s">
        <v>2087</v>
      </c>
      <c r="H1465">
        <v>289</v>
      </c>
      <c r="I1465">
        <v>5</v>
      </c>
      <c r="J1465">
        <v>1445</v>
      </c>
    </row>
    <row r="1466" spans="1:10" x14ac:dyDescent="0.2">
      <c r="A1466" s="3" t="s">
        <v>1476</v>
      </c>
      <c r="B1466" s="4">
        <v>43568</v>
      </c>
      <c r="C1466">
        <v>13</v>
      </c>
      <c r="D1466" t="s">
        <v>2071</v>
      </c>
      <c r="E1466" t="s">
        <v>32</v>
      </c>
      <c r="F1466" t="s">
        <v>2</v>
      </c>
      <c r="G1466" t="s">
        <v>2090</v>
      </c>
      <c r="H1466">
        <v>399</v>
      </c>
      <c r="I1466">
        <v>0</v>
      </c>
      <c r="J1466">
        <v>0</v>
      </c>
    </row>
    <row r="1467" spans="1:10" x14ac:dyDescent="0.2">
      <c r="A1467" s="3" t="s">
        <v>1477</v>
      </c>
      <c r="B1467" s="4">
        <v>43569</v>
      </c>
      <c r="C1467">
        <v>9</v>
      </c>
      <c r="D1467" t="s">
        <v>2068</v>
      </c>
      <c r="E1467" t="s">
        <v>7</v>
      </c>
      <c r="F1467" t="s">
        <v>8</v>
      </c>
      <c r="G1467" t="s">
        <v>2090</v>
      </c>
      <c r="H1467">
        <v>399</v>
      </c>
      <c r="I1467">
        <v>7</v>
      </c>
      <c r="J1467">
        <v>2793</v>
      </c>
    </row>
    <row r="1468" spans="1:10" x14ac:dyDescent="0.2">
      <c r="A1468" s="3" t="s">
        <v>1478</v>
      </c>
      <c r="B1468" s="4">
        <v>43570</v>
      </c>
      <c r="C1468">
        <v>3</v>
      </c>
      <c r="D1468" t="s">
        <v>2075</v>
      </c>
      <c r="E1468" t="s">
        <v>36</v>
      </c>
      <c r="F1468" t="s">
        <v>5</v>
      </c>
      <c r="G1468" t="s">
        <v>2086</v>
      </c>
      <c r="H1468">
        <v>199</v>
      </c>
      <c r="I1468">
        <v>5</v>
      </c>
      <c r="J1468">
        <v>995</v>
      </c>
    </row>
    <row r="1469" spans="1:10" x14ac:dyDescent="0.2">
      <c r="A1469" s="3" t="s">
        <v>1479</v>
      </c>
      <c r="B1469" s="4">
        <v>43570</v>
      </c>
      <c r="C1469">
        <v>6</v>
      </c>
      <c r="D1469" t="s">
        <v>2077</v>
      </c>
      <c r="E1469" t="s">
        <v>7</v>
      </c>
      <c r="F1469" t="s">
        <v>8</v>
      </c>
      <c r="G1469" t="s">
        <v>2090</v>
      </c>
      <c r="H1469">
        <v>399</v>
      </c>
      <c r="I1469">
        <v>0</v>
      </c>
      <c r="J1469">
        <v>0</v>
      </c>
    </row>
    <row r="1470" spans="1:10" x14ac:dyDescent="0.2">
      <c r="A1470" s="3" t="s">
        <v>1480</v>
      </c>
      <c r="B1470" s="4">
        <v>43571</v>
      </c>
      <c r="C1470">
        <v>12</v>
      </c>
      <c r="D1470" t="s">
        <v>2082</v>
      </c>
      <c r="E1470" t="s">
        <v>32</v>
      </c>
      <c r="F1470" t="s">
        <v>2</v>
      </c>
      <c r="G1470" t="s">
        <v>2089</v>
      </c>
      <c r="H1470">
        <v>69</v>
      </c>
      <c r="I1470">
        <v>2</v>
      </c>
      <c r="J1470">
        <v>138</v>
      </c>
    </row>
    <row r="1471" spans="1:10" x14ac:dyDescent="0.2">
      <c r="A1471" s="3" t="s">
        <v>1481</v>
      </c>
      <c r="B1471" s="4">
        <v>43572</v>
      </c>
      <c r="C1471">
        <v>1</v>
      </c>
      <c r="D1471" t="s">
        <v>2067</v>
      </c>
      <c r="E1471" t="s">
        <v>4</v>
      </c>
      <c r="F1471" t="s">
        <v>5</v>
      </c>
      <c r="G1471" t="s">
        <v>2089</v>
      </c>
      <c r="H1471">
        <v>69</v>
      </c>
      <c r="I1471">
        <v>0</v>
      </c>
      <c r="J1471">
        <v>0</v>
      </c>
    </row>
    <row r="1472" spans="1:10" x14ac:dyDescent="0.2">
      <c r="A1472" s="3" t="s">
        <v>1482</v>
      </c>
      <c r="B1472" s="4">
        <v>43573</v>
      </c>
      <c r="C1472">
        <v>5</v>
      </c>
      <c r="D1472" t="s">
        <v>2081</v>
      </c>
      <c r="E1472" t="s">
        <v>36</v>
      </c>
      <c r="F1472" t="s">
        <v>5</v>
      </c>
      <c r="G1472" t="s">
        <v>2090</v>
      </c>
      <c r="H1472">
        <v>399</v>
      </c>
      <c r="I1472">
        <v>8</v>
      </c>
      <c r="J1472">
        <v>3192</v>
      </c>
    </row>
    <row r="1473" spans="1:10" x14ac:dyDescent="0.2">
      <c r="A1473" s="3" t="s">
        <v>1483</v>
      </c>
      <c r="B1473" s="4">
        <v>43573</v>
      </c>
      <c r="C1473">
        <v>19</v>
      </c>
      <c r="D1473" t="s">
        <v>2079</v>
      </c>
      <c r="E1473" t="s">
        <v>15</v>
      </c>
      <c r="F1473" t="s">
        <v>11</v>
      </c>
      <c r="G1473" t="s">
        <v>2089</v>
      </c>
      <c r="H1473">
        <v>69</v>
      </c>
      <c r="I1473">
        <v>0</v>
      </c>
      <c r="J1473">
        <v>0</v>
      </c>
    </row>
    <row r="1474" spans="1:10" x14ac:dyDescent="0.2">
      <c r="A1474" s="3" t="s">
        <v>1484</v>
      </c>
      <c r="B1474" s="4">
        <v>43573</v>
      </c>
      <c r="C1474">
        <v>12</v>
      </c>
      <c r="D1474" t="s">
        <v>2082</v>
      </c>
      <c r="E1474" t="s">
        <v>1</v>
      </c>
      <c r="F1474" t="s">
        <v>2</v>
      </c>
      <c r="G1474" t="s">
        <v>2087</v>
      </c>
      <c r="H1474">
        <v>289</v>
      </c>
      <c r="I1474">
        <v>5</v>
      </c>
      <c r="J1474">
        <v>1445</v>
      </c>
    </row>
    <row r="1475" spans="1:10" x14ac:dyDescent="0.2">
      <c r="A1475" s="3" t="s">
        <v>1485</v>
      </c>
      <c r="B1475" s="4">
        <v>43573</v>
      </c>
      <c r="C1475">
        <v>15</v>
      </c>
      <c r="D1475" t="s">
        <v>2085</v>
      </c>
      <c r="E1475" t="s">
        <v>1</v>
      </c>
      <c r="F1475" t="s">
        <v>2</v>
      </c>
      <c r="G1475" t="s">
        <v>2088</v>
      </c>
      <c r="H1475">
        <v>159</v>
      </c>
      <c r="I1475">
        <v>8</v>
      </c>
      <c r="J1475">
        <v>1272</v>
      </c>
    </row>
    <row r="1476" spans="1:10" x14ac:dyDescent="0.2">
      <c r="A1476" s="3" t="s">
        <v>1486</v>
      </c>
      <c r="B1476" s="4">
        <v>43573</v>
      </c>
      <c r="C1476">
        <v>13</v>
      </c>
      <c r="D1476" t="s">
        <v>2071</v>
      </c>
      <c r="E1476" t="s">
        <v>1</v>
      </c>
      <c r="F1476" t="s">
        <v>2</v>
      </c>
      <c r="G1476" t="s">
        <v>2090</v>
      </c>
      <c r="H1476">
        <v>399</v>
      </c>
      <c r="I1476">
        <v>5</v>
      </c>
      <c r="J1476">
        <v>1995</v>
      </c>
    </row>
    <row r="1477" spans="1:10" x14ac:dyDescent="0.2">
      <c r="A1477" s="3" t="s">
        <v>1487</v>
      </c>
      <c r="B1477" s="4">
        <v>43574</v>
      </c>
      <c r="C1477">
        <v>19</v>
      </c>
      <c r="D1477" t="s">
        <v>2079</v>
      </c>
      <c r="E1477" t="s">
        <v>10</v>
      </c>
      <c r="F1477" t="s">
        <v>11</v>
      </c>
      <c r="G1477" t="s">
        <v>2088</v>
      </c>
      <c r="H1477">
        <v>159</v>
      </c>
      <c r="I1477">
        <v>9</v>
      </c>
      <c r="J1477">
        <v>1431</v>
      </c>
    </row>
    <row r="1478" spans="1:10" x14ac:dyDescent="0.2">
      <c r="A1478" s="3" t="s">
        <v>1488</v>
      </c>
      <c r="B1478" s="4">
        <v>43574</v>
      </c>
      <c r="C1478">
        <v>4</v>
      </c>
      <c r="D1478" t="s">
        <v>2078</v>
      </c>
      <c r="E1478" t="s">
        <v>4</v>
      </c>
      <c r="F1478" t="s">
        <v>5</v>
      </c>
      <c r="G1478" t="s">
        <v>2090</v>
      </c>
      <c r="H1478">
        <v>399</v>
      </c>
      <c r="I1478">
        <v>7</v>
      </c>
      <c r="J1478">
        <v>2793</v>
      </c>
    </row>
    <row r="1479" spans="1:10" x14ac:dyDescent="0.2">
      <c r="A1479" s="3" t="s">
        <v>1489</v>
      </c>
      <c r="B1479" s="4">
        <v>43574</v>
      </c>
      <c r="C1479">
        <v>4</v>
      </c>
      <c r="D1479" t="s">
        <v>2078</v>
      </c>
      <c r="E1479" t="s">
        <v>36</v>
      </c>
      <c r="F1479" t="s">
        <v>5</v>
      </c>
      <c r="G1479" t="s">
        <v>2090</v>
      </c>
      <c r="H1479">
        <v>399</v>
      </c>
      <c r="I1479">
        <v>9</v>
      </c>
      <c r="J1479">
        <v>3591</v>
      </c>
    </row>
    <row r="1480" spans="1:10" x14ac:dyDescent="0.2">
      <c r="A1480" s="3" t="s">
        <v>1490</v>
      </c>
      <c r="B1480" s="4">
        <v>43574</v>
      </c>
      <c r="C1480">
        <v>10</v>
      </c>
      <c r="D1480" t="s">
        <v>2080</v>
      </c>
      <c r="E1480" t="s">
        <v>7</v>
      </c>
      <c r="F1480" t="s">
        <v>8</v>
      </c>
      <c r="G1480" t="s">
        <v>2090</v>
      </c>
      <c r="H1480">
        <v>399</v>
      </c>
      <c r="I1480">
        <v>4</v>
      </c>
      <c r="J1480">
        <v>1596</v>
      </c>
    </row>
    <row r="1481" spans="1:10" x14ac:dyDescent="0.2">
      <c r="A1481" s="3" t="s">
        <v>1491</v>
      </c>
      <c r="B1481" s="4">
        <v>43575</v>
      </c>
      <c r="C1481">
        <v>6</v>
      </c>
      <c r="D1481" t="s">
        <v>2077</v>
      </c>
      <c r="E1481" t="s">
        <v>7</v>
      </c>
      <c r="F1481" t="s">
        <v>8</v>
      </c>
      <c r="G1481" t="s">
        <v>2090</v>
      </c>
      <c r="H1481">
        <v>399</v>
      </c>
      <c r="I1481">
        <v>6</v>
      </c>
      <c r="J1481">
        <v>2394</v>
      </c>
    </row>
    <row r="1482" spans="1:10" x14ac:dyDescent="0.2">
      <c r="A1482" s="3" t="s">
        <v>1492</v>
      </c>
      <c r="B1482" s="4">
        <v>43575</v>
      </c>
      <c r="C1482">
        <v>18</v>
      </c>
      <c r="D1482" t="s">
        <v>2069</v>
      </c>
      <c r="E1482" t="s">
        <v>15</v>
      </c>
      <c r="F1482" t="s">
        <v>11</v>
      </c>
      <c r="G1482" t="s">
        <v>2088</v>
      </c>
      <c r="H1482">
        <v>159</v>
      </c>
      <c r="I1482">
        <v>8</v>
      </c>
      <c r="J1482">
        <v>1272</v>
      </c>
    </row>
    <row r="1483" spans="1:10" x14ac:dyDescent="0.2">
      <c r="A1483" s="3" t="s">
        <v>1493</v>
      </c>
      <c r="B1483" s="4">
        <v>43575</v>
      </c>
      <c r="C1483">
        <v>4</v>
      </c>
      <c r="D1483" t="s">
        <v>2078</v>
      </c>
      <c r="E1483" t="s">
        <v>4</v>
      </c>
      <c r="F1483" t="s">
        <v>5</v>
      </c>
      <c r="G1483" t="s">
        <v>2089</v>
      </c>
      <c r="H1483">
        <v>69</v>
      </c>
      <c r="I1483">
        <v>0</v>
      </c>
      <c r="J1483">
        <v>0</v>
      </c>
    </row>
    <row r="1484" spans="1:10" x14ac:dyDescent="0.2">
      <c r="A1484" s="3" t="s">
        <v>1494</v>
      </c>
      <c r="B1484" s="4">
        <v>43575</v>
      </c>
      <c r="C1484">
        <v>20</v>
      </c>
      <c r="D1484" t="s">
        <v>2074</v>
      </c>
      <c r="E1484" t="s">
        <v>15</v>
      </c>
      <c r="F1484" t="s">
        <v>11</v>
      </c>
      <c r="G1484" t="s">
        <v>2090</v>
      </c>
      <c r="H1484">
        <v>399</v>
      </c>
      <c r="I1484">
        <v>9</v>
      </c>
      <c r="J1484">
        <v>3591</v>
      </c>
    </row>
    <row r="1485" spans="1:10" x14ac:dyDescent="0.2">
      <c r="A1485" s="3" t="s">
        <v>1495</v>
      </c>
      <c r="B1485" s="4">
        <v>43576</v>
      </c>
      <c r="C1485">
        <v>18</v>
      </c>
      <c r="D1485" t="s">
        <v>2069</v>
      </c>
      <c r="E1485" t="s">
        <v>15</v>
      </c>
      <c r="F1485" t="s">
        <v>11</v>
      </c>
      <c r="G1485" t="s">
        <v>2089</v>
      </c>
      <c r="H1485">
        <v>69</v>
      </c>
      <c r="I1485">
        <v>2</v>
      </c>
      <c r="J1485">
        <v>138</v>
      </c>
    </row>
    <row r="1486" spans="1:10" x14ac:dyDescent="0.2">
      <c r="A1486" s="3" t="s">
        <v>1496</v>
      </c>
      <c r="B1486" s="4">
        <v>43576</v>
      </c>
      <c r="C1486">
        <v>6</v>
      </c>
      <c r="D1486" t="s">
        <v>2077</v>
      </c>
      <c r="E1486" t="s">
        <v>20</v>
      </c>
      <c r="F1486" t="s">
        <v>8</v>
      </c>
      <c r="G1486" t="s">
        <v>2087</v>
      </c>
      <c r="H1486">
        <v>289</v>
      </c>
      <c r="I1486">
        <v>5</v>
      </c>
      <c r="J1486">
        <v>1445</v>
      </c>
    </row>
    <row r="1487" spans="1:10" x14ac:dyDescent="0.2">
      <c r="A1487" s="3" t="s">
        <v>1497</v>
      </c>
      <c r="B1487" s="4">
        <v>43577</v>
      </c>
      <c r="C1487">
        <v>1</v>
      </c>
      <c r="D1487" t="s">
        <v>2067</v>
      </c>
      <c r="E1487" t="s">
        <v>36</v>
      </c>
      <c r="F1487" t="s">
        <v>5</v>
      </c>
      <c r="G1487" t="s">
        <v>2089</v>
      </c>
      <c r="H1487">
        <v>69</v>
      </c>
      <c r="I1487">
        <v>5</v>
      </c>
      <c r="J1487">
        <v>345</v>
      </c>
    </row>
    <row r="1488" spans="1:10" x14ac:dyDescent="0.2">
      <c r="A1488" s="3" t="s">
        <v>1498</v>
      </c>
      <c r="B1488" s="4">
        <v>43577</v>
      </c>
      <c r="C1488">
        <v>11</v>
      </c>
      <c r="D1488" t="s">
        <v>2066</v>
      </c>
      <c r="E1488" t="s">
        <v>32</v>
      </c>
      <c r="F1488" t="s">
        <v>2</v>
      </c>
      <c r="G1488" t="s">
        <v>2088</v>
      </c>
      <c r="H1488">
        <v>159</v>
      </c>
      <c r="I1488">
        <v>6</v>
      </c>
      <c r="J1488">
        <v>954</v>
      </c>
    </row>
    <row r="1489" spans="1:10" x14ac:dyDescent="0.2">
      <c r="A1489" s="3" t="s">
        <v>1499</v>
      </c>
      <c r="B1489" s="4">
        <v>43578</v>
      </c>
      <c r="C1489">
        <v>12</v>
      </c>
      <c r="D1489" t="s">
        <v>2082</v>
      </c>
      <c r="E1489" t="s">
        <v>32</v>
      </c>
      <c r="F1489" t="s">
        <v>2</v>
      </c>
      <c r="G1489" t="s">
        <v>2086</v>
      </c>
      <c r="H1489">
        <v>199</v>
      </c>
      <c r="I1489">
        <v>8</v>
      </c>
      <c r="J1489">
        <v>1592</v>
      </c>
    </row>
    <row r="1490" spans="1:10" x14ac:dyDescent="0.2">
      <c r="A1490" s="3" t="s">
        <v>1500</v>
      </c>
      <c r="B1490" s="4">
        <v>43578</v>
      </c>
      <c r="C1490">
        <v>6</v>
      </c>
      <c r="D1490" t="s">
        <v>2077</v>
      </c>
      <c r="E1490" t="s">
        <v>20</v>
      </c>
      <c r="F1490" t="s">
        <v>8</v>
      </c>
      <c r="G1490" t="s">
        <v>2089</v>
      </c>
      <c r="H1490">
        <v>69</v>
      </c>
      <c r="I1490">
        <v>4</v>
      </c>
      <c r="J1490">
        <v>276</v>
      </c>
    </row>
    <row r="1491" spans="1:10" x14ac:dyDescent="0.2">
      <c r="A1491" s="3" t="s">
        <v>1501</v>
      </c>
      <c r="B1491" s="4">
        <v>43578</v>
      </c>
      <c r="C1491">
        <v>19</v>
      </c>
      <c r="D1491" t="s">
        <v>2079</v>
      </c>
      <c r="E1491" t="s">
        <v>10</v>
      </c>
      <c r="F1491" t="s">
        <v>11</v>
      </c>
      <c r="G1491" t="s">
        <v>2090</v>
      </c>
      <c r="H1491">
        <v>399</v>
      </c>
      <c r="I1491">
        <v>1</v>
      </c>
      <c r="J1491">
        <v>399</v>
      </c>
    </row>
    <row r="1492" spans="1:10" x14ac:dyDescent="0.2">
      <c r="A1492" s="3" t="s">
        <v>1502</v>
      </c>
      <c r="B1492" s="4">
        <v>43578</v>
      </c>
      <c r="C1492">
        <v>5</v>
      </c>
      <c r="D1492" t="s">
        <v>2081</v>
      </c>
      <c r="E1492" t="s">
        <v>4</v>
      </c>
      <c r="F1492" t="s">
        <v>5</v>
      </c>
      <c r="G1492" t="s">
        <v>2090</v>
      </c>
      <c r="H1492">
        <v>399</v>
      </c>
      <c r="I1492">
        <v>8</v>
      </c>
      <c r="J1492">
        <v>3192</v>
      </c>
    </row>
    <row r="1493" spans="1:10" x14ac:dyDescent="0.2">
      <c r="A1493" s="3" t="s">
        <v>1503</v>
      </c>
      <c r="B1493" s="4">
        <v>43578</v>
      </c>
      <c r="C1493">
        <v>11</v>
      </c>
      <c r="D1493" t="s">
        <v>2066</v>
      </c>
      <c r="E1493" t="s">
        <v>32</v>
      </c>
      <c r="F1493" t="s">
        <v>2</v>
      </c>
      <c r="G1493" t="s">
        <v>2090</v>
      </c>
      <c r="H1493">
        <v>399</v>
      </c>
      <c r="I1493">
        <v>6</v>
      </c>
      <c r="J1493">
        <v>2394</v>
      </c>
    </row>
    <row r="1494" spans="1:10" x14ac:dyDescent="0.2">
      <c r="A1494" s="3" t="s">
        <v>1504</v>
      </c>
      <c r="B1494" s="4">
        <v>43578</v>
      </c>
      <c r="C1494">
        <v>8</v>
      </c>
      <c r="D1494" t="s">
        <v>2076</v>
      </c>
      <c r="E1494" t="s">
        <v>20</v>
      </c>
      <c r="F1494" t="s">
        <v>8</v>
      </c>
      <c r="G1494" t="s">
        <v>2090</v>
      </c>
      <c r="H1494">
        <v>399</v>
      </c>
      <c r="I1494">
        <v>2</v>
      </c>
      <c r="J1494">
        <v>798</v>
      </c>
    </row>
    <row r="1495" spans="1:10" x14ac:dyDescent="0.2">
      <c r="A1495" s="3" t="s">
        <v>1505</v>
      </c>
      <c r="B1495" s="4">
        <v>43579</v>
      </c>
      <c r="C1495">
        <v>3</v>
      </c>
      <c r="D1495" t="s">
        <v>2075</v>
      </c>
      <c r="E1495" t="s">
        <v>36</v>
      </c>
      <c r="F1495" t="s">
        <v>5</v>
      </c>
      <c r="G1495" t="s">
        <v>2087</v>
      </c>
      <c r="H1495">
        <v>289</v>
      </c>
      <c r="I1495">
        <v>6</v>
      </c>
      <c r="J1495">
        <v>1734</v>
      </c>
    </row>
    <row r="1496" spans="1:10" x14ac:dyDescent="0.2">
      <c r="A1496" s="3" t="s">
        <v>1506</v>
      </c>
      <c r="B1496" s="4">
        <v>43580</v>
      </c>
      <c r="C1496">
        <v>7</v>
      </c>
      <c r="D1496" t="s">
        <v>2083</v>
      </c>
      <c r="E1496" t="s">
        <v>20</v>
      </c>
      <c r="F1496" t="s">
        <v>8</v>
      </c>
      <c r="G1496" t="s">
        <v>2088</v>
      </c>
      <c r="H1496">
        <v>159</v>
      </c>
      <c r="I1496">
        <v>5</v>
      </c>
      <c r="J1496">
        <v>795</v>
      </c>
    </row>
    <row r="1497" spans="1:10" x14ac:dyDescent="0.2">
      <c r="A1497" s="3" t="s">
        <v>1507</v>
      </c>
      <c r="B1497" s="4">
        <v>43580</v>
      </c>
      <c r="C1497">
        <v>10</v>
      </c>
      <c r="D1497" t="s">
        <v>2080</v>
      </c>
      <c r="E1497" t="s">
        <v>7</v>
      </c>
      <c r="F1497" t="s">
        <v>8</v>
      </c>
      <c r="G1497" t="s">
        <v>2090</v>
      </c>
      <c r="H1497">
        <v>399</v>
      </c>
      <c r="I1497">
        <v>5</v>
      </c>
      <c r="J1497">
        <v>1995</v>
      </c>
    </row>
    <row r="1498" spans="1:10" x14ac:dyDescent="0.2">
      <c r="A1498" s="3" t="s">
        <v>1508</v>
      </c>
      <c r="B1498" s="4">
        <v>43581</v>
      </c>
      <c r="C1498">
        <v>13</v>
      </c>
      <c r="D1498" t="s">
        <v>2071</v>
      </c>
      <c r="E1498" t="s">
        <v>32</v>
      </c>
      <c r="F1498" t="s">
        <v>2</v>
      </c>
      <c r="G1498" t="s">
        <v>2086</v>
      </c>
      <c r="H1498">
        <v>199</v>
      </c>
      <c r="I1498">
        <v>5</v>
      </c>
      <c r="J1498">
        <v>995</v>
      </c>
    </row>
    <row r="1499" spans="1:10" x14ac:dyDescent="0.2">
      <c r="A1499" s="3" t="s">
        <v>1509</v>
      </c>
      <c r="B1499" s="4">
        <v>43581</v>
      </c>
      <c r="C1499">
        <v>1</v>
      </c>
      <c r="D1499" t="s">
        <v>2067</v>
      </c>
      <c r="E1499" t="s">
        <v>36</v>
      </c>
      <c r="F1499" t="s">
        <v>5</v>
      </c>
      <c r="G1499" t="s">
        <v>2087</v>
      </c>
      <c r="H1499">
        <v>289</v>
      </c>
      <c r="I1499">
        <v>4</v>
      </c>
      <c r="J1499">
        <v>1156</v>
      </c>
    </row>
    <row r="1500" spans="1:10" x14ac:dyDescent="0.2">
      <c r="A1500" s="3" t="s">
        <v>1510</v>
      </c>
      <c r="B1500" s="4">
        <v>43582</v>
      </c>
      <c r="C1500">
        <v>18</v>
      </c>
      <c r="D1500" t="s">
        <v>2069</v>
      </c>
      <c r="E1500" t="s">
        <v>15</v>
      </c>
      <c r="F1500" t="s">
        <v>11</v>
      </c>
      <c r="G1500" t="s">
        <v>2088</v>
      </c>
      <c r="H1500">
        <v>159</v>
      </c>
      <c r="I1500">
        <v>1</v>
      </c>
      <c r="J1500">
        <v>159</v>
      </c>
    </row>
    <row r="1501" spans="1:10" x14ac:dyDescent="0.2">
      <c r="A1501" s="3" t="s">
        <v>1511</v>
      </c>
      <c r="B1501" s="4">
        <v>43582</v>
      </c>
      <c r="C1501">
        <v>18</v>
      </c>
      <c r="D1501" t="s">
        <v>2069</v>
      </c>
      <c r="E1501" t="s">
        <v>15</v>
      </c>
      <c r="F1501" t="s">
        <v>11</v>
      </c>
      <c r="G1501" t="s">
        <v>2087</v>
      </c>
      <c r="H1501">
        <v>289</v>
      </c>
      <c r="I1501">
        <v>8</v>
      </c>
      <c r="J1501">
        <v>2312</v>
      </c>
    </row>
    <row r="1502" spans="1:10" x14ac:dyDescent="0.2">
      <c r="A1502" s="3" t="s">
        <v>1512</v>
      </c>
      <c r="B1502" s="4">
        <v>43583</v>
      </c>
      <c r="C1502">
        <v>8</v>
      </c>
      <c r="D1502" t="s">
        <v>2076</v>
      </c>
      <c r="E1502" t="s">
        <v>7</v>
      </c>
      <c r="F1502" t="s">
        <v>8</v>
      </c>
      <c r="G1502" t="s">
        <v>2089</v>
      </c>
      <c r="H1502">
        <v>69</v>
      </c>
      <c r="I1502">
        <v>8</v>
      </c>
      <c r="J1502">
        <v>552</v>
      </c>
    </row>
    <row r="1503" spans="1:10" x14ac:dyDescent="0.2">
      <c r="A1503" s="3" t="s">
        <v>1513</v>
      </c>
      <c r="B1503" s="4">
        <v>43584</v>
      </c>
      <c r="C1503">
        <v>7</v>
      </c>
      <c r="D1503" t="s">
        <v>2083</v>
      </c>
      <c r="E1503" t="s">
        <v>7</v>
      </c>
      <c r="F1503" t="s">
        <v>8</v>
      </c>
      <c r="G1503" t="s">
        <v>2088</v>
      </c>
      <c r="H1503">
        <v>159</v>
      </c>
      <c r="I1503">
        <v>7</v>
      </c>
      <c r="J1503">
        <v>1113</v>
      </c>
    </row>
    <row r="1504" spans="1:10" x14ac:dyDescent="0.2">
      <c r="A1504" s="3" t="s">
        <v>1514</v>
      </c>
      <c r="B1504" s="4">
        <v>43585</v>
      </c>
      <c r="C1504">
        <v>6</v>
      </c>
      <c r="D1504" t="s">
        <v>2077</v>
      </c>
      <c r="E1504" t="s">
        <v>20</v>
      </c>
      <c r="F1504" t="s">
        <v>8</v>
      </c>
      <c r="G1504" t="s">
        <v>2087</v>
      </c>
      <c r="H1504">
        <v>289</v>
      </c>
      <c r="I1504">
        <v>7</v>
      </c>
      <c r="J1504">
        <v>2023</v>
      </c>
    </row>
    <row r="1505" spans="1:10" x14ac:dyDescent="0.2">
      <c r="A1505" s="3" t="s">
        <v>1515</v>
      </c>
      <c r="B1505" s="4">
        <v>43585</v>
      </c>
      <c r="C1505">
        <v>11</v>
      </c>
      <c r="D1505" t="s">
        <v>2066</v>
      </c>
      <c r="E1505" t="s">
        <v>1</v>
      </c>
      <c r="F1505" t="s">
        <v>2</v>
      </c>
      <c r="G1505" t="s">
        <v>2090</v>
      </c>
      <c r="H1505">
        <v>399</v>
      </c>
      <c r="I1505">
        <v>5</v>
      </c>
      <c r="J1505">
        <v>1995</v>
      </c>
    </row>
    <row r="1506" spans="1:10" x14ac:dyDescent="0.2">
      <c r="A1506" s="3" t="s">
        <v>1516</v>
      </c>
      <c r="B1506" s="4">
        <v>43585</v>
      </c>
      <c r="C1506">
        <v>9</v>
      </c>
      <c r="D1506" t="s">
        <v>2068</v>
      </c>
      <c r="E1506" t="s">
        <v>7</v>
      </c>
      <c r="F1506" t="s">
        <v>8</v>
      </c>
      <c r="G1506" t="s">
        <v>2087</v>
      </c>
      <c r="H1506">
        <v>289</v>
      </c>
      <c r="I1506">
        <v>6</v>
      </c>
      <c r="J1506">
        <v>1734</v>
      </c>
    </row>
    <row r="1507" spans="1:10" x14ac:dyDescent="0.2">
      <c r="A1507" s="3" t="s">
        <v>1517</v>
      </c>
      <c r="B1507" s="4">
        <v>43585</v>
      </c>
      <c r="C1507">
        <v>20</v>
      </c>
      <c r="D1507" t="s">
        <v>2074</v>
      </c>
      <c r="E1507" t="s">
        <v>10</v>
      </c>
      <c r="F1507" t="s">
        <v>11</v>
      </c>
      <c r="G1507" t="s">
        <v>2089</v>
      </c>
      <c r="H1507">
        <v>69</v>
      </c>
      <c r="I1507">
        <v>4</v>
      </c>
      <c r="J1507">
        <v>276</v>
      </c>
    </row>
    <row r="1508" spans="1:10" x14ac:dyDescent="0.2">
      <c r="A1508" s="3" t="s">
        <v>1518</v>
      </c>
      <c r="B1508" s="4">
        <v>43586</v>
      </c>
      <c r="C1508">
        <v>1</v>
      </c>
      <c r="D1508" t="s">
        <v>2067</v>
      </c>
      <c r="E1508" t="s">
        <v>36</v>
      </c>
      <c r="F1508" t="s">
        <v>5</v>
      </c>
      <c r="G1508" t="s">
        <v>2087</v>
      </c>
      <c r="H1508">
        <v>289</v>
      </c>
      <c r="I1508">
        <v>6</v>
      </c>
      <c r="J1508">
        <v>1734</v>
      </c>
    </row>
    <row r="1509" spans="1:10" x14ac:dyDescent="0.2">
      <c r="A1509" s="3" t="s">
        <v>1519</v>
      </c>
      <c r="B1509" s="4">
        <v>43586</v>
      </c>
      <c r="C1509">
        <v>2</v>
      </c>
      <c r="D1509" t="s">
        <v>2084</v>
      </c>
      <c r="E1509" t="s">
        <v>4</v>
      </c>
      <c r="F1509" t="s">
        <v>5</v>
      </c>
      <c r="G1509" t="s">
        <v>2086</v>
      </c>
      <c r="H1509">
        <v>199</v>
      </c>
      <c r="I1509">
        <v>4</v>
      </c>
      <c r="J1509">
        <v>796</v>
      </c>
    </row>
    <row r="1510" spans="1:10" x14ac:dyDescent="0.2">
      <c r="A1510" s="3" t="s">
        <v>1520</v>
      </c>
      <c r="B1510" s="4">
        <v>43587</v>
      </c>
      <c r="C1510">
        <v>17</v>
      </c>
      <c r="D1510" t="s">
        <v>2072</v>
      </c>
      <c r="E1510" t="s">
        <v>10</v>
      </c>
      <c r="F1510" t="s">
        <v>11</v>
      </c>
      <c r="G1510" t="s">
        <v>2087</v>
      </c>
      <c r="H1510">
        <v>289</v>
      </c>
      <c r="I1510">
        <v>7</v>
      </c>
      <c r="J1510">
        <v>2023</v>
      </c>
    </row>
    <row r="1511" spans="1:10" x14ac:dyDescent="0.2">
      <c r="A1511" s="3" t="s">
        <v>1521</v>
      </c>
      <c r="B1511" s="4">
        <v>43587</v>
      </c>
      <c r="C1511">
        <v>1</v>
      </c>
      <c r="D1511" t="s">
        <v>2067</v>
      </c>
      <c r="E1511" t="s">
        <v>4</v>
      </c>
      <c r="F1511" t="s">
        <v>5</v>
      </c>
      <c r="G1511" t="s">
        <v>2089</v>
      </c>
      <c r="H1511">
        <v>69</v>
      </c>
      <c r="I1511">
        <v>9</v>
      </c>
      <c r="J1511">
        <v>621</v>
      </c>
    </row>
    <row r="1512" spans="1:10" x14ac:dyDescent="0.2">
      <c r="A1512" s="3" t="s">
        <v>1522</v>
      </c>
      <c r="B1512" s="4">
        <v>43588</v>
      </c>
      <c r="C1512">
        <v>16</v>
      </c>
      <c r="D1512" t="s">
        <v>2070</v>
      </c>
      <c r="E1512" t="s">
        <v>15</v>
      </c>
      <c r="F1512" t="s">
        <v>11</v>
      </c>
      <c r="G1512" t="s">
        <v>2090</v>
      </c>
      <c r="H1512">
        <v>399</v>
      </c>
      <c r="I1512">
        <v>3</v>
      </c>
      <c r="J1512">
        <v>1197</v>
      </c>
    </row>
    <row r="1513" spans="1:10" x14ac:dyDescent="0.2">
      <c r="A1513" s="3" t="s">
        <v>1523</v>
      </c>
      <c r="B1513" s="4">
        <v>43588</v>
      </c>
      <c r="C1513">
        <v>12</v>
      </c>
      <c r="D1513" t="s">
        <v>2082</v>
      </c>
      <c r="E1513" t="s">
        <v>32</v>
      </c>
      <c r="F1513" t="s">
        <v>2</v>
      </c>
      <c r="G1513" t="s">
        <v>2087</v>
      </c>
      <c r="H1513">
        <v>289</v>
      </c>
      <c r="I1513">
        <v>1</v>
      </c>
      <c r="J1513">
        <v>289</v>
      </c>
    </row>
    <row r="1514" spans="1:10" x14ac:dyDescent="0.2">
      <c r="A1514" s="3" t="s">
        <v>1524</v>
      </c>
      <c r="B1514" s="4">
        <v>43588</v>
      </c>
      <c r="C1514">
        <v>4</v>
      </c>
      <c r="D1514" t="s">
        <v>2078</v>
      </c>
      <c r="E1514" t="s">
        <v>4</v>
      </c>
      <c r="F1514" t="s">
        <v>5</v>
      </c>
      <c r="G1514" t="s">
        <v>2088</v>
      </c>
      <c r="H1514">
        <v>159</v>
      </c>
      <c r="I1514">
        <v>3</v>
      </c>
      <c r="J1514">
        <v>477</v>
      </c>
    </row>
    <row r="1515" spans="1:10" x14ac:dyDescent="0.2">
      <c r="A1515" s="3" t="s">
        <v>1525</v>
      </c>
      <c r="B1515" s="4">
        <v>43588</v>
      </c>
      <c r="C1515">
        <v>11</v>
      </c>
      <c r="D1515" t="s">
        <v>2066</v>
      </c>
      <c r="E1515" t="s">
        <v>1</v>
      </c>
      <c r="F1515" t="s">
        <v>2</v>
      </c>
      <c r="G1515" t="s">
        <v>2086</v>
      </c>
      <c r="H1515">
        <v>199</v>
      </c>
      <c r="I1515">
        <v>2</v>
      </c>
      <c r="J1515">
        <v>398</v>
      </c>
    </row>
    <row r="1516" spans="1:10" x14ac:dyDescent="0.2">
      <c r="A1516" s="3" t="s">
        <v>1526</v>
      </c>
      <c r="B1516" s="4">
        <v>43588</v>
      </c>
      <c r="C1516">
        <v>18</v>
      </c>
      <c r="D1516" t="s">
        <v>2069</v>
      </c>
      <c r="E1516" t="s">
        <v>10</v>
      </c>
      <c r="F1516" t="s">
        <v>11</v>
      </c>
      <c r="G1516" t="s">
        <v>2090</v>
      </c>
      <c r="H1516">
        <v>399</v>
      </c>
      <c r="I1516">
        <v>6</v>
      </c>
      <c r="J1516">
        <v>2394</v>
      </c>
    </row>
    <row r="1517" spans="1:10" x14ac:dyDescent="0.2">
      <c r="A1517" s="3" t="s">
        <v>1527</v>
      </c>
      <c r="B1517" s="4">
        <v>43588</v>
      </c>
      <c r="C1517">
        <v>1</v>
      </c>
      <c r="D1517" t="s">
        <v>2067</v>
      </c>
      <c r="E1517" t="s">
        <v>4</v>
      </c>
      <c r="F1517" t="s">
        <v>5</v>
      </c>
      <c r="G1517" t="s">
        <v>2088</v>
      </c>
      <c r="H1517">
        <v>159</v>
      </c>
      <c r="I1517">
        <v>0</v>
      </c>
      <c r="J1517">
        <v>0</v>
      </c>
    </row>
    <row r="1518" spans="1:10" x14ac:dyDescent="0.2">
      <c r="A1518" s="3" t="s">
        <v>1528</v>
      </c>
      <c r="B1518" s="4">
        <v>43588</v>
      </c>
      <c r="C1518">
        <v>17</v>
      </c>
      <c r="D1518" t="s">
        <v>2072</v>
      </c>
      <c r="E1518" t="s">
        <v>15</v>
      </c>
      <c r="F1518" t="s">
        <v>11</v>
      </c>
      <c r="G1518" t="s">
        <v>2089</v>
      </c>
      <c r="H1518">
        <v>69</v>
      </c>
      <c r="I1518">
        <v>5</v>
      </c>
      <c r="J1518">
        <v>345</v>
      </c>
    </row>
    <row r="1519" spans="1:10" x14ac:dyDescent="0.2">
      <c r="A1519" s="3" t="s">
        <v>1529</v>
      </c>
      <c r="B1519" s="4">
        <v>43588</v>
      </c>
      <c r="C1519">
        <v>3</v>
      </c>
      <c r="D1519" t="s">
        <v>2075</v>
      </c>
      <c r="E1519" t="s">
        <v>4</v>
      </c>
      <c r="F1519" t="s">
        <v>5</v>
      </c>
      <c r="G1519" t="s">
        <v>2089</v>
      </c>
      <c r="H1519">
        <v>69</v>
      </c>
      <c r="I1519">
        <v>8</v>
      </c>
      <c r="J1519">
        <v>552</v>
      </c>
    </row>
    <row r="1520" spans="1:10" x14ac:dyDescent="0.2">
      <c r="A1520" s="3" t="s">
        <v>1530</v>
      </c>
      <c r="B1520" s="4">
        <v>43589</v>
      </c>
      <c r="C1520">
        <v>14</v>
      </c>
      <c r="D1520" t="s">
        <v>2073</v>
      </c>
      <c r="E1520" t="s">
        <v>32</v>
      </c>
      <c r="F1520" t="s">
        <v>2</v>
      </c>
      <c r="G1520" t="s">
        <v>2089</v>
      </c>
      <c r="H1520">
        <v>69</v>
      </c>
      <c r="I1520">
        <v>9</v>
      </c>
      <c r="J1520">
        <v>621</v>
      </c>
    </row>
    <row r="1521" spans="1:10" x14ac:dyDescent="0.2">
      <c r="A1521" s="3" t="s">
        <v>1531</v>
      </c>
      <c r="B1521" s="4">
        <v>43590</v>
      </c>
      <c r="C1521">
        <v>12</v>
      </c>
      <c r="D1521" t="s">
        <v>2082</v>
      </c>
      <c r="E1521" t="s">
        <v>32</v>
      </c>
      <c r="F1521" t="s">
        <v>2</v>
      </c>
      <c r="G1521" t="s">
        <v>2088</v>
      </c>
      <c r="H1521">
        <v>159</v>
      </c>
      <c r="I1521">
        <v>4</v>
      </c>
      <c r="J1521">
        <v>636</v>
      </c>
    </row>
    <row r="1522" spans="1:10" x14ac:dyDescent="0.2">
      <c r="A1522" s="3" t="s">
        <v>1532</v>
      </c>
      <c r="B1522" s="4">
        <v>43590</v>
      </c>
      <c r="C1522">
        <v>19</v>
      </c>
      <c r="D1522" t="s">
        <v>2079</v>
      </c>
      <c r="E1522" t="s">
        <v>10</v>
      </c>
      <c r="F1522" t="s">
        <v>11</v>
      </c>
      <c r="G1522" t="s">
        <v>2090</v>
      </c>
      <c r="H1522">
        <v>399</v>
      </c>
      <c r="I1522">
        <v>5</v>
      </c>
      <c r="J1522">
        <v>1995</v>
      </c>
    </row>
    <row r="1523" spans="1:10" x14ac:dyDescent="0.2">
      <c r="A1523" s="3" t="s">
        <v>1533</v>
      </c>
      <c r="B1523" s="4">
        <v>43591</v>
      </c>
      <c r="C1523">
        <v>15</v>
      </c>
      <c r="D1523" t="s">
        <v>2085</v>
      </c>
      <c r="E1523" t="s">
        <v>32</v>
      </c>
      <c r="F1523" t="s">
        <v>2</v>
      </c>
      <c r="G1523" t="s">
        <v>2089</v>
      </c>
      <c r="H1523">
        <v>69</v>
      </c>
      <c r="I1523">
        <v>9</v>
      </c>
      <c r="J1523">
        <v>621</v>
      </c>
    </row>
    <row r="1524" spans="1:10" x14ac:dyDescent="0.2">
      <c r="A1524" s="3" t="s">
        <v>1534</v>
      </c>
      <c r="B1524" s="4">
        <v>43592</v>
      </c>
      <c r="C1524">
        <v>11</v>
      </c>
      <c r="D1524" t="s">
        <v>2066</v>
      </c>
      <c r="E1524" t="s">
        <v>1</v>
      </c>
      <c r="F1524" t="s">
        <v>2</v>
      </c>
      <c r="G1524" t="s">
        <v>2088</v>
      </c>
      <c r="H1524">
        <v>159</v>
      </c>
      <c r="I1524">
        <v>3</v>
      </c>
      <c r="J1524">
        <v>477</v>
      </c>
    </row>
    <row r="1525" spans="1:10" x14ac:dyDescent="0.2">
      <c r="A1525" s="3" t="s">
        <v>1535</v>
      </c>
      <c r="B1525" s="4">
        <v>43592</v>
      </c>
      <c r="C1525">
        <v>14</v>
      </c>
      <c r="D1525" t="s">
        <v>2073</v>
      </c>
      <c r="E1525" t="s">
        <v>32</v>
      </c>
      <c r="F1525" t="s">
        <v>2</v>
      </c>
      <c r="G1525" t="s">
        <v>2088</v>
      </c>
      <c r="H1525">
        <v>159</v>
      </c>
      <c r="I1525">
        <v>1</v>
      </c>
      <c r="J1525">
        <v>159</v>
      </c>
    </row>
    <row r="1526" spans="1:10" x14ac:dyDescent="0.2">
      <c r="A1526" s="3" t="s">
        <v>1536</v>
      </c>
      <c r="B1526" s="4">
        <v>43592</v>
      </c>
      <c r="C1526">
        <v>3</v>
      </c>
      <c r="D1526" t="s">
        <v>2075</v>
      </c>
      <c r="E1526" t="s">
        <v>36</v>
      </c>
      <c r="F1526" t="s">
        <v>5</v>
      </c>
      <c r="G1526" t="s">
        <v>2089</v>
      </c>
      <c r="H1526">
        <v>69</v>
      </c>
      <c r="I1526">
        <v>6</v>
      </c>
      <c r="J1526">
        <v>414</v>
      </c>
    </row>
    <row r="1527" spans="1:10" x14ac:dyDescent="0.2">
      <c r="A1527" s="3" t="s">
        <v>1537</v>
      </c>
      <c r="B1527" s="4">
        <v>43592</v>
      </c>
      <c r="C1527">
        <v>4</v>
      </c>
      <c r="D1527" t="s">
        <v>2078</v>
      </c>
      <c r="E1527" t="s">
        <v>36</v>
      </c>
      <c r="F1527" t="s">
        <v>5</v>
      </c>
      <c r="G1527" t="s">
        <v>2087</v>
      </c>
      <c r="H1527">
        <v>289</v>
      </c>
      <c r="I1527">
        <v>5</v>
      </c>
      <c r="J1527">
        <v>1445</v>
      </c>
    </row>
    <row r="1528" spans="1:10" x14ac:dyDescent="0.2">
      <c r="A1528" s="3" t="s">
        <v>1538</v>
      </c>
      <c r="B1528" s="4">
        <v>43592</v>
      </c>
      <c r="C1528">
        <v>16</v>
      </c>
      <c r="D1528" t="s">
        <v>2070</v>
      </c>
      <c r="E1528" t="s">
        <v>10</v>
      </c>
      <c r="F1528" t="s">
        <v>11</v>
      </c>
      <c r="G1528" t="s">
        <v>2088</v>
      </c>
      <c r="H1528">
        <v>159</v>
      </c>
      <c r="I1528">
        <v>7</v>
      </c>
      <c r="J1528">
        <v>1113</v>
      </c>
    </row>
    <row r="1529" spans="1:10" x14ac:dyDescent="0.2">
      <c r="A1529" s="3" t="s">
        <v>1539</v>
      </c>
      <c r="B1529" s="4">
        <v>43592</v>
      </c>
      <c r="C1529">
        <v>13</v>
      </c>
      <c r="D1529" t="s">
        <v>2071</v>
      </c>
      <c r="E1529" t="s">
        <v>32</v>
      </c>
      <c r="F1529" t="s">
        <v>2</v>
      </c>
      <c r="G1529" t="s">
        <v>2088</v>
      </c>
      <c r="H1529">
        <v>159</v>
      </c>
      <c r="I1529">
        <v>3</v>
      </c>
      <c r="J1529">
        <v>477</v>
      </c>
    </row>
    <row r="1530" spans="1:10" x14ac:dyDescent="0.2">
      <c r="A1530" s="3" t="s">
        <v>1540</v>
      </c>
      <c r="B1530" s="4">
        <v>43592</v>
      </c>
      <c r="C1530">
        <v>18</v>
      </c>
      <c r="D1530" t="s">
        <v>2069</v>
      </c>
      <c r="E1530" t="s">
        <v>15</v>
      </c>
      <c r="F1530" t="s">
        <v>11</v>
      </c>
      <c r="G1530" t="s">
        <v>2086</v>
      </c>
      <c r="H1530">
        <v>199</v>
      </c>
      <c r="I1530">
        <v>1</v>
      </c>
      <c r="J1530">
        <v>199</v>
      </c>
    </row>
    <row r="1531" spans="1:10" x14ac:dyDescent="0.2">
      <c r="A1531" s="3" t="s">
        <v>1541</v>
      </c>
      <c r="B1531" s="4">
        <v>43592</v>
      </c>
      <c r="C1531">
        <v>15</v>
      </c>
      <c r="D1531" t="s">
        <v>2085</v>
      </c>
      <c r="E1531" t="s">
        <v>1</v>
      </c>
      <c r="F1531" t="s">
        <v>2</v>
      </c>
      <c r="G1531" t="s">
        <v>2090</v>
      </c>
      <c r="H1531">
        <v>399</v>
      </c>
      <c r="I1531">
        <v>0</v>
      </c>
      <c r="J1531">
        <v>0</v>
      </c>
    </row>
    <row r="1532" spans="1:10" x14ac:dyDescent="0.2">
      <c r="A1532" s="3" t="s">
        <v>1542</v>
      </c>
      <c r="B1532" s="4">
        <v>43593</v>
      </c>
      <c r="C1532">
        <v>4</v>
      </c>
      <c r="D1532" t="s">
        <v>2078</v>
      </c>
      <c r="E1532" t="s">
        <v>4</v>
      </c>
      <c r="F1532" t="s">
        <v>5</v>
      </c>
      <c r="G1532" t="s">
        <v>2086</v>
      </c>
      <c r="H1532">
        <v>199</v>
      </c>
      <c r="I1532">
        <v>7</v>
      </c>
      <c r="J1532">
        <v>1393</v>
      </c>
    </row>
    <row r="1533" spans="1:10" x14ac:dyDescent="0.2">
      <c r="A1533" s="3" t="s">
        <v>1543</v>
      </c>
      <c r="B1533" s="4">
        <v>43594</v>
      </c>
      <c r="C1533">
        <v>11</v>
      </c>
      <c r="D1533" t="s">
        <v>2066</v>
      </c>
      <c r="E1533" t="s">
        <v>32</v>
      </c>
      <c r="F1533" t="s">
        <v>2</v>
      </c>
      <c r="G1533" t="s">
        <v>2087</v>
      </c>
      <c r="H1533">
        <v>289</v>
      </c>
      <c r="I1533">
        <v>1</v>
      </c>
      <c r="J1533">
        <v>289</v>
      </c>
    </row>
    <row r="1534" spans="1:10" x14ac:dyDescent="0.2">
      <c r="A1534" s="3" t="s">
        <v>1544</v>
      </c>
      <c r="B1534" s="4">
        <v>43594</v>
      </c>
      <c r="C1534">
        <v>18</v>
      </c>
      <c r="D1534" t="s">
        <v>2069</v>
      </c>
      <c r="E1534" t="s">
        <v>15</v>
      </c>
      <c r="F1534" t="s">
        <v>11</v>
      </c>
      <c r="G1534" t="s">
        <v>2089</v>
      </c>
      <c r="H1534">
        <v>69</v>
      </c>
      <c r="I1534">
        <v>4</v>
      </c>
      <c r="J1534">
        <v>276</v>
      </c>
    </row>
    <row r="1535" spans="1:10" x14ac:dyDescent="0.2">
      <c r="A1535" s="3" t="s">
        <v>1545</v>
      </c>
      <c r="B1535" s="4">
        <v>43594</v>
      </c>
      <c r="C1535">
        <v>1</v>
      </c>
      <c r="D1535" t="s">
        <v>2067</v>
      </c>
      <c r="E1535" t="s">
        <v>4</v>
      </c>
      <c r="F1535" t="s">
        <v>5</v>
      </c>
      <c r="G1535" t="s">
        <v>2089</v>
      </c>
      <c r="H1535">
        <v>69</v>
      </c>
      <c r="I1535">
        <v>1</v>
      </c>
      <c r="J1535">
        <v>69</v>
      </c>
    </row>
    <row r="1536" spans="1:10" x14ac:dyDescent="0.2">
      <c r="A1536" s="3" t="s">
        <v>1546</v>
      </c>
      <c r="B1536" s="4">
        <v>43594</v>
      </c>
      <c r="C1536">
        <v>7</v>
      </c>
      <c r="D1536" t="s">
        <v>2083</v>
      </c>
      <c r="E1536" t="s">
        <v>7</v>
      </c>
      <c r="F1536" t="s">
        <v>8</v>
      </c>
      <c r="G1536" t="s">
        <v>2089</v>
      </c>
      <c r="H1536">
        <v>69</v>
      </c>
      <c r="I1536">
        <v>5</v>
      </c>
      <c r="J1536">
        <v>345</v>
      </c>
    </row>
    <row r="1537" spans="1:10" x14ac:dyDescent="0.2">
      <c r="A1537" s="3" t="s">
        <v>1547</v>
      </c>
      <c r="B1537" s="4">
        <v>43595</v>
      </c>
      <c r="C1537">
        <v>19</v>
      </c>
      <c r="D1537" t="s">
        <v>2079</v>
      </c>
      <c r="E1537" t="s">
        <v>10</v>
      </c>
      <c r="F1537" t="s">
        <v>11</v>
      </c>
      <c r="G1537" t="s">
        <v>2088</v>
      </c>
      <c r="H1537">
        <v>159</v>
      </c>
      <c r="I1537">
        <v>3</v>
      </c>
      <c r="J1537">
        <v>477</v>
      </c>
    </row>
    <row r="1538" spans="1:10" x14ac:dyDescent="0.2">
      <c r="A1538" s="3" t="s">
        <v>1548</v>
      </c>
      <c r="B1538" s="4">
        <v>43595</v>
      </c>
      <c r="C1538">
        <v>17</v>
      </c>
      <c r="D1538" t="s">
        <v>2072</v>
      </c>
      <c r="E1538" t="s">
        <v>10</v>
      </c>
      <c r="F1538" t="s">
        <v>11</v>
      </c>
      <c r="G1538" t="s">
        <v>2090</v>
      </c>
      <c r="H1538">
        <v>399</v>
      </c>
      <c r="I1538">
        <v>1</v>
      </c>
      <c r="J1538">
        <v>399</v>
      </c>
    </row>
    <row r="1539" spans="1:10" x14ac:dyDescent="0.2">
      <c r="A1539" s="3" t="s">
        <v>1549</v>
      </c>
      <c r="B1539" s="4">
        <v>43595</v>
      </c>
      <c r="C1539">
        <v>3</v>
      </c>
      <c r="D1539" t="s">
        <v>2075</v>
      </c>
      <c r="E1539" t="s">
        <v>36</v>
      </c>
      <c r="F1539" t="s">
        <v>5</v>
      </c>
      <c r="G1539" t="s">
        <v>2089</v>
      </c>
      <c r="H1539">
        <v>69</v>
      </c>
      <c r="I1539">
        <v>6</v>
      </c>
      <c r="J1539">
        <v>414</v>
      </c>
    </row>
    <row r="1540" spans="1:10" x14ac:dyDescent="0.2">
      <c r="A1540" s="3" t="s">
        <v>1550</v>
      </c>
      <c r="B1540" s="4">
        <v>43596</v>
      </c>
      <c r="C1540">
        <v>15</v>
      </c>
      <c r="D1540" t="s">
        <v>2085</v>
      </c>
      <c r="E1540" t="s">
        <v>32</v>
      </c>
      <c r="F1540" t="s">
        <v>2</v>
      </c>
      <c r="G1540" t="s">
        <v>2086</v>
      </c>
      <c r="H1540">
        <v>199</v>
      </c>
      <c r="I1540">
        <v>7</v>
      </c>
      <c r="J1540">
        <v>1393</v>
      </c>
    </row>
    <row r="1541" spans="1:10" x14ac:dyDescent="0.2">
      <c r="A1541" s="3" t="s">
        <v>1551</v>
      </c>
      <c r="B1541" s="4">
        <v>43597</v>
      </c>
      <c r="C1541">
        <v>9</v>
      </c>
      <c r="D1541" t="s">
        <v>2068</v>
      </c>
      <c r="E1541" t="s">
        <v>20</v>
      </c>
      <c r="F1541" t="s">
        <v>8</v>
      </c>
      <c r="G1541" t="s">
        <v>2088</v>
      </c>
      <c r="H1541">
        <v>159</v>
      </c>
      <c r="I1541">
        <v>6</v>
      </c>
      <c r="J1541">
        <v>954</v>
      </c>
    </row>
    <row r="1542" spans="1:10" x14ac:dyDescent="0.2">
      <c r="A1542" s="3" t="s">
        <v>1552</v>
      </c>
      <c r="B1542" s="4">
        <v>43597</v>
      </c>
      <c r="C1542">
        <v>3</v>
      </c>
      <c r="D1542" t="s">
        <v>2075</v>
      </c>
      <c r="E1542" t="s">
        <v>4</v>
      </c>
      <c r="F1542" t="s">
        <v>5</v>
      </c>
      <c r="G1542" t="s">
        <v>2087</v>
      </c>
      <c r="H1542">
        <v>289</v>
      </c>
      <c r="I1542">
        <v>9</v>
      </c>
      <c r="J1542">
        <v>2601</v>
      </c>
    </row>
    <row r="1543" spans="1:10" x14ac:dyDescent="0.2">
      <c r="A1543" s="3" t="s">
        <v>1553</v>
      </c>
      <c r="B1543" s="4">
        <v>43598</v>
      </c>
      <c r="C1543">
        <v>5</v>
      </c>
      <c r="D1543" t="s">
        <v>2081</v>
      </c>
      <c r="E1543" t="s">
        <v>36</v>
      </c>
      <c r="F1543" t="s">
        <v>5</v>
      </c>
      <c r="G1543" t="s">
        <v>2086</v>
      </c>
      <c r="H1543">
        <v>199</v>
      </c>
      <c r="I1543">
        <v>6</v>
      </c>
      <c r="J1543">
        <v>1194</v>
      </c>
    </row>
    <row r="1544" spans="1:10" x14ac:dyDescent="0.2">
      <c r="A1544" s="3" t="s">
        <v>1554</v>
      </c>
      <c r="B1544" s="4">
        <v>43598</v>
      </c>
      <c r="C1544">
        <v>11</v>
      </c>
      <c r="D1544" t="s">
        <v>2066</v>
      </c>
      <c r="E1544" t="s">
        <v>32</v>
      </c>
      <c r="F1544" t="s">
        <v>2</v>
      </c>
      <c r="G1544" t="s">
        <v>2090</v>
      </c>
      <c r="H1544">
        <v>399</v>
      </c>
      <c r="I1544">
        <v>2</v>
      </c>
      <c r="J1544">
        <v>798</v>
      </c>
    </row>
    <row r="1545" spans="1:10" x14ac:dyDescent="0.2">
      <c r="A1545" s="3" t="s">
        <v>1555</v>
      </c>
      <c r="B1545" s="4">
        <v>43598</v>
      </c>
      <c r="C1545">
        <v>19</v>
      </c>
      <c r="D1545" t="s">
        <v>2079</v>
      </c>
      <c r="E1545" t="s">
        <v>15</v>
      </c>
      <c r="F1545" t="s">
        <v>11</v>
      </c>
      <c r="G1545" t="s">
        <v>2086</v>
      </c>
      <c r="H1545">
        <v>199</v>
      </c>
      <c r="I1545">
        <v>5</v>
      </c>
      <c r="J1545">
        <v>995</v>
      </c>
    </row>
    <row r="1546" spans="1:10" x14ac:dyDescent="0.2">
      <c r="A1546" s="3" t="s">
        <v>1556</v>
      </c>
      <c r="B1546" s="4">
        <v>43599</v>
      </c>
      <c r="C1546">
        <v>11</v>
      </c>
      <c r="D1546" t="s">
        <v>2066</v>
      </c>
      <c r="E1546" t="s">
        <v>1</v>
      </c>
      <c r="F1546" t="s">
        <v>2</v>
      </c>
      <c r="G1546" t="s">
        <v>2090</v>
      </c>
      <c r="H1546">
        <v>399</v>
      </c>
      <c r="I1546">
        <v>6</v>
      </c>
      <c r="J1546">
        <v>2394</v>
      </c>
    </row>
    <row r="1547" spans="1:10" x14ac:dyDescent="0.2">
      <c r="A1547" s="3" t="s">
        <v>1557</v>
      </c>
      <c r="B1547" s="4">
        <v>43600</v>
      </c>
      <c r="C1547">
        <v>15</v>
      </c>
      <c r="D1547" t="s">
        <v>2085</v>
      </c>
      <c r="E1547" t="s">
        <v>32</v>
      </c>
      <c r="F1547" t="s">
        <v>2</v>
      </c>
      <c r="G1547" t="s">
        <v>2086</v>
      </c>
      <c r="H1547">
        <v>199</v>
      </c>
      <c r="I1547">
        <v>7</v>
      </c>
      <c r="J1547">
        <v>1393</v>
      </c>
    </row>
    <row r="1548" spans="1:10" x14ac:dyDescent="0.2">
      <c r="A1548" s="3" t="s">
        <v>1558</v>
      </c>
      <c r="B1548" s="4">
        <v>43600</v>
      </c>
      <c r="C1548">
        <v>6</v>
      </c>
      <c r="D1548" t="s">
        <v>2077</v>
      </c>
      <c r="E1548" t="s">
        <v>7</v>
      </c>
      <c r="F1548" t="s">
        <v>8</v>
      </c>
      <c r="G1548" t="s">
        <v>2088</v>
      </c>
      <c r="H1548">
        <v>159</v>
      </c>
      <c r="I1548">
        <v>5</v>
      </c>
      <c r="J1548">
        <v>795</v>
      </c>
    </row>
    <row r="1549" spans="1:10" x14ac:dyDescent="0.2">
      <c r="A1549" s="3" t="s">
        <v>1559</v>
      </c>
      <c r="B1549" s="4">
        <v>43600</v>
      </c>
      <c r="C1549">
        <v>14</v>
      </c>
      <c r="D1549" t="s">
        <v>2073</v>
      </c>
      <c r="E1549" t="s">
        <v>1</v>
      </c>
      <c r="F1549" t="s">
        <v>2</v>
      </c>
      <c r="G1549" t="s">
        <v>2088</v>
      </c>
      <c r="H1549">
        <v>159</v>
      </c>
      <c r="I1549">
        <v>8</v>
      </c>
      <c r="J1549">
        <v>1272</v>
      </c>
    </row>
    <row r="1550" spans="1:10" x14ac:dyDescent="0.2">
      <c r="A1550" s="3" t="s">
        <v>1560</v>
      </c>
      <c r="B1550" s="4">
        <v>43601</v>
      </c>
      <c r="C1550">
        <v>3</v>
      </c>
      <c r="D1550" t="s">
        <v>2075</v>
      </c>
      <c r="E1550" t="s">
        <v>4</v>
      </c>
      <c r="F1550" t="s">
        <v>5</v>
      </c>
      <c r="G1550" t="s">
        <v>2087</v>
      </c>
      <c r="H1550">
        <v>289</v>
      </c>
      <c r="I1550">
        <v>4</v>
      </c>
      <c r="J1550">
        <v>1156</v>
      </c>
    </row>
    <row r="1551" spans="1:10" x14ac:dyDescent="0.2">
      <c r="A1551" s="3" t="s">
        <v>1561</v>
      </c>
      <c r="B1551" s="4">
        <v>43602</v>
      </c>
      <c r="C1551">
        <v>15</v>
      </c>
      <c r="D1551" t="s">
        <v>2085</v>
      </c>
      <c r="E1551" t="s">
        <v>1</v>
      </c>
      <c r="F1551" t="s">
        <v>2</v>
      </c>
      <c r="G1551" t="s">
        <v>2086</v>
      </c>
      <c r="H1551">
        <v>199</v>
      </c>
      <c r="I1551">
        <v>3</v>
      </c>
      <c r="J1551">
        <v>597</v>
      </c>
    </row>
    <row r="1552" spans="1:10" x14ac:dyDescent="0.2">
      <c r="A1552" s="3" t="s">
        <v>1562</v>
      </c>
      <c r="B1552" s="4">
        <v>43602</v>
      </c>
      <c r="C1552">
        <v>1</v>
      </c>
      <c r="D1552" t="s">
        <v>2067</v>
      </c>
      <c r="E1552" t="s">
        <v>36</v>
      </c>
      <c r="F1552" t="s">
        <v>5</v>
      </c>
      <c r="G1552" t="s">
        <v>2090</v>
      </c>
      <c r="H1552">
        <v>399</v>
      </c>
      <c r="I1552">
        <v>7</v>
      </c>
      <c r="J1552">
        <v>2793</v>
      </c>
    </row>
    <row r="1553" spans="1:10" x14ac:dyDescent="0.2">
      <c r="A1553" s="3" t="s">
        <v>1563</v>
      </c>
      <c r="B1553" s="4">
        <v>43602</v>
      </c>
      <c r="C1553">
        <v>1</v>
      </c>
      <c r="D1553" t="s">
        <v>2067</v>
      </c>
      <c r="E1553" t="s">
        <v>4</v>
      </c>
      <c r="F1553" t="s">
        <v>5</v>
      </c>
      <c r="G1553" t="s">
        <v>2087</v>
      </c>
      <c r="H1553">
        <v>289</v>
      </c>
      <c r="I1553">
        <v>9</v>
      </c>
      <c r="J1553">
        <v>2601</v>
      </c>
    </row>
    <row r="1554" spans="1:10" x14ac:dyDescent="0.2">
      <c r="A1554" s="3" t="s">
        <v>1564</v>
      </c>
      <c r="B1554" s="4">
        <v>43602</v>
      </c>
      <c r="C1554">
        <v>10</v>
      </c>
      <c r="D1554" t="s">
        <v>2080</v>
      </c>
      <c r="E1554" t="s">
        <v>20</v>
      </c>
      <c r="F1554" t="s">
        <v>8</v>
      </c>
      <c r="G1554" t="s">
        <v>2087</v>
      </c>
      <c r="H1554">
        <v>289</v>
      </c>
      <c r="I1554">
        <v>2</v>
      </c>
      <c r="J1554">
        <v>578</v>
      </c>
    </row>
    <row r="1555" spans="1:10" x14ac:dyDescent="0.2">
      <c r="A1555" s="3" t="s">
        <v>1565</v>
      </c>
      <c r="B1555" s="4">
        <v>43602</v>
      </c>
      <c r="C1555">
        <v>13</v>
      </c>
      <c r="D1555" t="s">
        <v>2071</v>
      </c>
      <c r="E1555" t="s">
        <v>32</v>
      </c>
      <c r="F1555" t="s">
        <v>2</v>
      </c>
      <c r="G1555" t="s">
        <v>2089</v>
      </c>
      <c r="H1555">
        <v>69</v>
      </c>
      <c r="I1555">
        <v>0</v>
      </c>
      <c r="J1555">
        <v>0</v>
      </c>
    </row>
    <row r="1556" spans="1:10" x14ac:dyDescent="0.2">
      <c r="A1556" s="3" t="s">
        <v>1566</v>
      </c>
      <c r="B1556" s="4">
        <v>43602</v>
      </c>
      <c r="C1556">
        <v>14</v>
      </c>
      <c r="D1556" t="s">
        <v>2073</v>
      </c>
      <c r="E1556" t="s">
        <v>1</v>
      </c>
      <c r="F1556" t="s">
        <v>2</v>
      </c>
      <c r="G1556" t="s">
        <v>2087</v>
      </c>
      <c r="H1556">
        <v>289</v>
      </c>
      <c r="I1556">
        <v>6</v>
      </c>
      <c r="J1556">
        <v>1734</v>
      </c>
    </row>
    <row r="1557" spans="1:10" x14ac:dyDescent="0.2">
      <c r="A1557" s="3" t="s">
        <v>1567</v>
      </c>
      <c r="B1557" s="4">
        <v>43602</v>
      </c>
      <c r="C1557">
        <v>17</v>
      </c>
      <c r="D1557" t="s">
        <v>2072</v>
      </c>
      <c r="E1557" t="s">
        <v>10</v>
      </c>
      <c r="F1557" t="s">
        <v>11</v>
      </c>
      <c r="G1557" t="s">
        <v>2086</v>
      </c>
      <c r="H1557">
        <v>199</v>
      </c>
      <c r="I1557">
        <v>2</v>
      </c>
      <c r="J1557">
        <v>398</v>
      </c>
    </row>
    <row r="1558" spans="1:10" x14ac:dyDescent="0.2">
      <c r="A1558" s="3" t="s">
        <v>1568</v>
      </c>
      <c r="B1558" s="4">
        <v>43602</v>
      </c>
      <c r="C1558">
        <v>1</v>
      </c>
      <c r="D1558" t="s">
        <v>2067</v>
      </c>
      <c r="E1558" t="s">
        <v>36</v>
      </c>
      <c r="F1558" t="s">
        <v>5</v>
      </c>
      <c r="G1558" t="s">
        <v>2089</v>
      </c>
      <c r="H1558">
        <v>69</v>
      </c>
      <c r="I1558">
        <v>7</v>
      </c>
      <c r="J1558">
        <v>483</v>
      </c>
    </row>
    <row r="1559" spans="1:10" x14ac:dyDescent="0.2">
      <c r="A1559" s="3" t="s">
        <v>1569</v>
      </c>
      <c r="B1559" s="4">
        <v>43603</v>
      </c>
      <c r="C1559">
        <v>2</v>
      </c>
      <c r="D1559" t="s">
        <v>2084</v>
      </c>
      <c r="E1559" t="s">
        <v>36</v>
      </c>
      <c r="F1559" t="s">
        <v>5</v>
      </c>
      <c r="G1559" t="s">
        <v>2090</v>
      </c>
      <c r="H1559">
        <v>399</v>
      </c>
      <c r="I1559">
        <v>4</v>
      </c>
      <c r="J1559">
        <v>1596</v>
      </c>
    </row>
    <row r="1560" spans="1:10" x14ac:dyDescent="0.2">
      <c r="A1560" s="3" t="s">
        <v>1570</v>
      </c>
      <c r="B1560" s="4">
        <v>43604</v>
      </c>
      <c r="C1560">
        <v>10</v>
      </c>
      <c r="D1560" t="s">
        <v>2080</v>
      </c>
      <c r="E1560" t="s">
        <v>7</v>
      </c>
      <c r="F1560" t="s">
        <v>8</v>
      </c>
      <c r="G1560" t="s">
        <v>2090</v>
      </c>
      <c r="H1560">
        <v>399</v>
      </c>
      <c r="I1560">
        <v>1</v>
      </c>
      <c r="J1560">
        <v>399</v>
      </c>
    </row>
    <row r="1561" spans="1:10" x14ac:dyDescent="0.2">
      <c r="A1561" s="3" t="s">
        <v>1571</v>
      </c>
      <c r="B1561" s="4">
        <v>43604</v>
      </c>
      <c r="C1561">
        <v>20</v>
      </c>
      <c r="D1561" t="s">
        <v>2074</v>
      </c>
      <c r="E1561" t="s">
        <v>10</v>
      </c>
      <c r="F1561" t="s">
        <v>11</v>
      </c>
      <c r="G1561" t="s">
        <v>2086</v>
      </c>
      <c r="H1561">
        <v>199</v>
      </c>
      <c r="I1561">
        <v>2</v>
      </c>
      <c r="J1561">
        <v>398</v>
      </c>
    </row>
    <row r="1562" spans="1:10" x14ac:dyDescent="0.2">
      <c r="A1562" s="3" t="s">
        <v>1572</v>
      </c>
      <c r="B1562" s="4">
        <v>43604</v>
      </c>
      <c r="C1562">
        <v>1</v>
      </c>
      <c r="D1562" t="s">
        <v>2067</v>
      </c>
      <c r="E1562" t="s">
        <v>4</v>
      </c>
      <c r="F1562" t="s">
        <v>5</v>
      </c>
      <c r="G1562" t="s">
        <v>2087</v>
      </c>
      <c r="H1562">
        <v>289</v>
      </c>
      <c r="I1562">
        <v>1</v>
      </c>
      <c r="J1562">
        <v>289</v>
      </c>
    </row>
    <row r="1563" spans="1:10" x14ac:dyDescent="0.2">
      <c r="A1563" s="3" t="s">
        <v>1573</v>
      </c>
      <c r="B1563" s="4">
        <v>43605</v>
      </c>
      <c r="C1563">
        <v>1</v>
      </c>
      <c r="D1563" t="s">
        <v>2067</v>
      </c>
      <c r="E1563" t="s">
        <v>4</v>
      </c>
      <c r="F1563" t="s">
        <v>5</v>
      </c>
      <c r="G1563" t="s">
        <v>2088</v>
      </c>
      <c r="H1563">
        <v>159</v>
      </c>
      <c r="I1563">
        <v>4</v>
      </c>
      <c r="J1563">
        <v>636</v>
      </c>
    </row>
    <row r="1564" spans="1:10" x14ac:dyDescent="0.2">
      <c r="A1564" s="3" t="s">
        <v>1574</v>
      </c>
      <c r="B1564" s="4">
        <v>43605</v>
      </c>
      <c r="C1564">
        <v>19</v>
      </c>
      <c r="D1564" t="s">
        <v>2079</v>
      </c>
      <c r="E1564" t="s">
        <v>15</v>
      </c>
      <c r="F1564" t="s">
        <v>11</v>
      </c>
      <c r="G1564" t="s">
        <v>2090</v>
      </c>
      <c r="H1564">
        <v>399</v>
      </c>
      <c r="I1564">
        <v>8</v>
      </c>
      <c r="J1564">
        <v>3192</v>
      </c>
    </row>
    <row r="1565" spans="1:10" x14ac:dyDescent="0.2">
      <c r="A1565" s="3" t="s">
        <v>1575</v>
      </c>
      <c r="B1565" s="4">
        <v>43605</v>
      </c>
      <c r="C1565">
        <v>2</v>
      </c>
      <c r="D1565" t="s">
        <v>2084</v>
      </c>
      <c r="E1565" t="s">
        <v>4</v>
      </c>
      <c r="F1565" t="s">
        <v>5</v>
      </c>
      <c r="G1565" t="s">
        <v>2086</v>
      </c>
      <c r="H1565">
        <v>199</v>
      </c>
      <c r="I1565">
        <v>9</v>
      </c>
      <c r="J1565">
        <v>1791</v>
      </c>
    </row>
    <row r="1566" spans="1:10" x14ac:dyDescent="0.2">
      <c r="A1566" s="3" t="s">
        <v>1576</v>
      </c>
      <c r="B1566" s="4">
        <v>43605</v>
      </c>
      <c r="C1566">
        <v>7</v>
      </c>
      <c r="D1566" t="s">
        <v>2083</v>
      </c>
      <c r="E1566" t="s">
        <v>7</v>
      </c>
      <c r="F1566" t="s">
        <v>8</v>
      </c>
      <c r="G1566" t="s">
        <v>2087</v>
      </c>
      <c r="H1566">
        <v>289</v>
      </c>
      <c r="I1566">
        <v>8</v>
      </c>
      <c r="J1566">
        <v>2312</v>
      </c>
    </row>
    <row r="1567" spans="1:10" x14ac:dyDescent="0.2">
      <c r="A1567" s="3" t="s">
        <v>1577</v>
      </c>
      <c r="B1567" s="4">
        <v>43606</v>
      </c>
      <c r="C1567">
        <v>5</v>
      </c>
      <c r="D1567" t="s">
        <v>2081</v>
      </c>
      <c r="E1567" t="s">
        <v>4</v>
      </c>
      <c r="F1567" t="s">
        <v>5</v>
      </c>
      <c r="G1567" t="s">
        <v>2087</v>
      </c>
      <c r="H1567">
        <v>289</v>
      </c>
      <c r="I1567">
        <v>2</v>
      </c>
      <c r="J1567">
        <v>578</v>
      </c>
    </row>
    <row r="1568" spans="1:10" x14ac:dyDescent="0.2">
      <c r="A1568" s="3" t="s">
        <v>1578</v>
      </c>
      <c r="B1568" s="4">
        <v>43606</v>
      </c>
      <c r="C1568">
        <v>17</v>
      </c>
      <c r="D1568" t="s">
        <v>2072</v>
      </c>
      <c r="E1568" t="s">
        <v>15</v>
      </c>
      <c r="F1568" t="s">
        <v>11</v>
      </c>
      <c r="G1568" t="s">
        <v>2089</v>
      </c>
      <c r="H1568">
        <v>69</v>
      </c>
      <c r="I1568">
        <v>2</v>
      </c>
      <c r="J1568">
        <v>138</v>
      </c>
    </row>
    <row r="1569" spans="1:10" x14ac:dyDescent="0.2">
      <c r="A1569" s="3" t="s">
        <v>1579</v>
      </c>
      <c r="B1569" s="4">
        <v>43607</v>
      </c>
      <c r="C1569">
        <v>10</v>
      </c>
      <c r="D1569" t="s">
        <v>2080</v>
      </c>
      <c r="E1569" t="s">
        <v>7</v>
      </c>
      <c r="F1569" t="s">
        <v>8</v>
      </c>
      <c r="G1569" t="s">
        <v>2087</v>
      </c>
      <c r="H1569">
        <v>289</v>
      </c>
      <c r="I1569">
        <v>7</v>
      </c>
      <c r="J1569">
        <v>2023</v>
      </c>
    </row>
    <row r="1570" spans="1:10" x14ac:dyDescent="0.2">
      <c r="A1570" s="3" t="s">
        <v>1580</v>
      </c>
      <c r="B1570" s="4">
        <v>43607</v>
      </c>
      <c r="C1570">
        <v>8</v>
      </c>
      <c r="D1570" t="s">
        <v>2076</v>
      </c>
      <c r="E1570" t="s">
        <v>20</v>
      </c>
      <c r="F1570" t="s">
        <v>8</v>
      </c>
      <c r="G1570" t="s">
        <v>2089</v>
      </c>
      <c r="H1570">
        <v>69</v>
      </c>
      <c r="I1570">
        <v>2</v>
      </c>
      <c r="J1570">
        <v>138</v>
      </c>
    </row>
    <row r="1571" spans="1:10" x14ac:dyDescent="0.2">
      <c r="A1571" s="3" t="s">
        <v>1581</v>
      </c>
      <c r="B1571" s="4">
        <v>43607</v>
      </c>
      <c r="C1571">
        <v>14</v>
      </c>
      <c r="D1571" t="s">
        <v>2073</v>
      </c>
      <c r="E1571" t="s">
        <v>1</v>
      </c>
      <c r="F1571" t="s">
        <v>2</v>
      </c>
      <c r="G1571" t="s">
        <v>2089</v>
      </c>
      <c r="H1571">
        <v>69</v>
      </c>
      <c r="I1571">
        <v>9</v>
      </c>
      <c r="J1571">
        <v>621</v>
      </c>
    </row>
    <row r="1572" spans="1:10" x14ac:dyDescent="0.2">
      <c r="A1572" s="3" t="s">
        <v>1582</v>
      </c>
      <c r="B1572" s="4">
        <v>43608</v>
      </c>
      <c r="C1572">
        <v>15</v>
      </c>
      <c r="D1572" t="s">
        <v>2085</v>
      </c>
      <c r="E1572" t="s">
        <v>32</v>
      </c>
      <c r="F1572" t="s">
        <v>2</v>
      </c>
      <c r="G1572" t="s">
        <v>2088</v>
      </c>
      <c r="H1572">
        <v>159</v>
      </c>
      <c r="I1572">
        <v>2</v>
      </c>
      <c r="J1572">
        <v>318</v>
      </c>
    </row>
    <row r="1573" spans="1:10" x14ac:dyDescent="0.2">
      <c r="A1573" s="3" t="s">
        <v>1583</v>
      </c>
      <c r="B1573" s="4">
        <v>43609</v>
      </c>
      <c r="C1573">
        <v>14</v>
      </c>
      <c r="D1573" t="s">
        <v>2073</v>
      </c>
      <c r="E1573" t="s">
        <v>32</v>
      </c>
      <c r="F1573" t="s">
        <v>2</v>
      </c>
      <c r="G1573" t="s">
        <v>2090</v>
      </c>
      <c r="H1573">
        <v>399</v>
      </c>
      <c r="I1573">
        <v>4</v>
      </c>
      <c r="J1573">
        <v>1596</v>
      </c>
    </row>
    <row r="1574" spans="1:10" x14ac:dyDescent="0.2">
      <c r="A1574" s="3" t="s">
        <v>1584</v>
      </c>
      <c r="B1574" s="4">
        <v>43610</v>
      </c>
      <c r="C1574">
        <v>5</v>
      </c>
      <c r="D1574" t="s">
        <v>2081</v>
      </c>
      <c r="E1574" t="s">
        <v>4</v>
      </c>
      <c r="F1574" t="s">
        <v>5</v>
      </c>
      <c r="G1574" t="s">
        <v>2088</v>
      </c>
      <c r="H1574">
        <v>159</v>
      </c>
      <c r="I1574">
        <v>3</v>
      </c>
      <c r="J1574">
        <v>477</v>
      </c>
    </row>
    <row r="1575" spans="1:10" x14ac:dyDescent="0.2">
      <c r="A1575" s="3" t="s">
        <v>1585</v>
      </c>
      <c r="B1575" s="4">
        <v>43610</v>
      </c>
      <c r="C1575">
        <v>17</v>
      </c>
      <c r="D1575" t="s">
        <v>2072</v>
      </c>
      <c r="E1575" t="s">
        <v>10</v>
      </c>
      <c r="F1575" t="s">
        <v>11</v>
      </c>
      <c r="G1575" t="s">
        <v>2087</v>
      </c>
      <c r="H1575">
        <v>289</v>
      </c>
      <c r="I1575">
        <v>3</v>
      </c>
      <c r="J1575">
        <v>867</v>
      </c>
    </row>
    <row r="1576" spans="1:10" x14ac:dyDescent="0.2">
      <c r="A1576" s="3" t="s">
        <v>1586</v>
      </c>
      <c r="B1576" s="4">
        <v>43610</v>
      </c>
      <c r="C1576">
        <v>5</v>
      </c>
      <c r="D1576" t="s">
        <v>2081</v>
      </c>
      <c r="E1576" t="s">
        <v>36</v>
      </c>
      <c r="F1576" t="s">
        <v>5</v>
      </c>
      <c r="G1576" t="s">
        <v>2088</v>
      </c>
      <c r="H1576">
        <v>159</v>
      </c>
      <c r="I1576">
        <v>2</v>
      </c>
      <c r="J1576">
        <v>318</v>
      </c>
    </row>
    <row r="1577" spans="1:10" x14ac:dyDescent="0.2">
      <c r="A1577" s="3" t="s">
        <v>1587</v>
      </c>
      <c r="B1577" s="4">
        <v>43610</v>
      </c>
      <c r="C1577">
        <v>12</v>
      </c>
      <c r="D1577" t="s">
        <v>2082</v>
      </c>
      <c r="E1577" t="s">
        <v>32</v>
      </c>
      <c r="F1577" t="s">
        <v>2</v>
      </c>
      <c r="G1577" t="s">
        <v>2090</v>
      </c>
      <c r="H1577">
        <v>399</v>
      </c>
      <c r="I1577">
        <v>2</v>
      </c>
      <c r="J1577">
        <v>798</v>
      </c>
    </row>
    <row r="1578" spans="1:10" x14ac:dyDescent="0.2">
      <c r="A1578" s="3" t="s">
        <v>1588</v>
      </c>
      <c r="B1578" s="4">
        <v>43610</v>
      </c>
      <c r="C1578">
        <v>13</v>
      </c>
      <c r="D1578" t="s">
        <v>2071</v>
      </c>
      <c r="E1578" t="s">
        <v>32</v>
      </c>
      <c r="F1578" t="s">
        <v>2</v>
      </c>
      <c r="G1578" t="s">
        <v>2086</v>
      </c>
      <c r="H1578">
        <v>199</v>
      </c>
      <c r="I1578">
        <v>0</v>
      </c>
      <c r="J1578">
        <v>0</v>
      </c>
    </row>
    <row r="1579" spans="1:10" x14ac:dyDescent="0.2">
      <c r="A1579" s="3" t="s">
        <v>1589</v>
      </c>
      <c r="B1579" s="4">
        <v>43610</v>
      </c>
      <c r="C1579">
        <v>7</v>
      </c>
      <c r="D1579" t="s">
        <v>2083</v>
      </c>
      <c r="E1579" t="s">
        <v>20</v>
      </c>
      <c r="F1579" t="s">
        <v>8</v>
      </c>
      <c r="G1579" t="s">
        <v>2089</v>
      </c>
      <c r="H1579">
        <v>69</v>
      </c>
      <c r="I1579">
        <v>3</v>
      </c>
      <c r="J1579">
        <v>207</v>
      </c>
    </row>
    <row r="1580" spans="1:10" x14ac:dyDescent="0.2">
      <c r="A1580" s="3" t="s">
        <v>1590</v>
      </c>
      <c r="B1580" s="4">
        <v>43610</v>
      </c>
      <c r="C1580">
        <v>1</v>
      </c>
      <c r="D1580" t="s">
        <v>2067</v>
      </c>
      <c r="E1580" t="s">
        <v>36</v>
      </c>
      <c r="F1580" t="s">
        <v>5</v>
      </c>
      <c r="G1580" t="s">
        <v>2086</v>
      </c>
      <c r="H1580">
        <v>199</v>
      </c>
      <c r="I1580">
        <v>1</v>
      </c>
      <c r="J1580">
        <v>199</v>
      </c>
    </row>
    <row r="1581" spans="1:10" x14ac:dyDescent="0.2">
      <c r="A1581" s="3" t="s">
        <v>1591</v>
      </c>
      <c r="B1581" s="4">
        <v>43610</v>
      </c>
      <c r="C1581">
        <v>11</v>
      </c>
      <c r="D1581" t="s">
        <v>2066</v>
      </c>
      <c r="E1581" t="s">
        <v>32</v>
      </c>
      <c r="F1581" t="s">
        <v>2</v>
      </c>
      <c r="G1581" t="s">
        <v>2086</v>
      </c>
      <c r="H1581">
        <v>199</v>
      </c>
      <c r="I1581">
        <v>6</v>
      </c>
      <c r="J1581">
        <v>1194</v>
      </c>
    </row>
    <row r="1582" spans="1:10" x14ac:dyDescent="0.2">
      <c r="A1582" s="3" t="s">
        <v>1592</v>
      </c>
      <c r="B1582" s="4">
        <v>43610</v>
      </c>
      <c r="C1582">
        <v>9</v>
      </c>
      <c r="D1582" t="s">
        <v>2068</v>
      </c>
      <c r="E1582" t="s">
        <v>7</v>
      </c>
      <c r="F1582" t="s">
        <v>8</v>
      </c>
      <c r="G1582" t="s">
        <v>2089</v>
      </c>
      <c r="H1582">
        <v>69</v>
      </c>
      <c r="I1582">
        <v>0</v>
      </c>
      <c r="J1582">
        <v>0</v>
      </c>
    </row>
    <row r="1583" spans="1:10" x14ac:dyDescent="0.2">
      <c r="A1583" s="3" t="s">
        <v>1593</v>
      </c>
      <c r="B1583" s="4">
        <v>43610</v>
      </c>
      <c r="C1583">
        <v>16</v>
      </c>
      <c r="D1583" t="s">
        <v>2070</v>
      </c>
      <c r="E1583" t="s">
        <v>10</v>
      </c>
      <c r="F1583" t="s">
        <v>11</v>
      </c>
      <c r="G1583" t="s">
        <v>2087</v>
      </c>
      <c r="H1583">
        <v>289</v>
      </c>
      <c r="I1583">
        <v>1</v>
      </c>
      <c r="J1583">
        <v>289</v>
      </c>
    </row>
    <row r="1584" spans="1:10" x14ac:dyDescent="0.2">
      <c r="A1584" s="3" t="s">
        <v>1594</v>
      </c>
      <c r="B1584" s="4">
        <v>43610</v>
      </c>
      <c r="C1584">
        <v>1</v>
      </c>
      <c r="D1584" t="s">
        <v>2067</v>
      </c>
      <c r="E1584" t="s">
        <v>36</v>
      </c>
      <c r="F1584" t="s">
        <v>5</v>
      </c>
      <c r="G1584" t="s">
        <v>2087</v>
      </c>
      <c r="H1584">
        <v>289</v>
      </c>
      <c r="I1584">
        <v>9</v>
      </c>
      <c r="J1584">
        <v>2601</v>
      </c>
    </row>
    <row r="1585" spans="1:10" x14ac:dyDescent="0.2">
      <c r="A1585" s="3" t="s">
        <v>1595</v>
      </c>
      <c r="B1585" s="4">
        <v>43610</v>
      </c>
      <c r="C1585">
        <v>5</v>
      </c>
      <c r="D1585" t="s">
        <v>2081</v>
      </c>
      <c r="E1585" t="s">
        <v>36</v>
      </c>
      <c r="F1585" t="s">
        <v>5</v>
      </c>
      <c r="G1585" t="s">
        <v>2086</v>
      </c>
      <c r="H1585">
        <v>199</v>
      </c>
      <c r="I1585">
        <v>8</v>
      </c>
      <c r="J1585">
        <v>1592</v>
      </c>
    </row>
    <row r="1586" spans="1:10" x14ac:dyDescent="0.2">
      <c r="A1586" s="3" t="s">
        <v>1596</v>
      </c>
      <c r="B1586" s="4">
        <v>43611</v>
      </c>
      <c r="C1586">
        <v>10</v>
      </c>
      <c r="D1586" t="s">
        <v>2080</v>
      </c>
      <c r="E1586" t="s">
        <v>7</v>
      </c>
      <c r="F1586" t="s">
        <v>8</v>
      </c>
      <c r="G1586" t="s">
        <v>2088</v>
      </c>
      <c r="H1586">
        <v>159</v>
      </c>
      <c r="I1586">
        <v>6</v>
      </c>
      <c r="J1586">
        <v>954</v>
      </c>
    </row>
    <row r="1587" spans="1:10" x14ac:dyDescent="0.2">
      <c r="A1587" s="3" t="s">
        <v>1597</v>
      </c>
      <c r="B1587" s="4">
        <v>43611</v>
      </c>
      <c r="C1587">
        <v>4</v>
      </c>
      <c r="D1587" t="s">
        <v>2078</v>
      </c>
      <c r="E1587" t="s">
        <v>4</v>
      </c>
      <c r="F1587" t="s">
        <v>5</v>
      </c>
      <c r="G1587" t="s">
        <v>2087</v>
      </c>
      <c r="H1587">
        <v>289</v>
      </c>
      <c r="I1587">
        <v>2</v>
      </c>
      <c r="J1587">
        <v>578</v>
      </c>
    </row>
    <row r="1588" spans="1:10" x14ac:dyDescent="0.2">
      <c r="A1588" s="3" t="s">
        <v>1598</v>
      </c>
      <c r="B1588" s="4">
        <v>43611</v>
      </c>
      <c r="C1588">
        <v>11</v>
      </c>
      <c r="D1588" t="s">
        <v>2066</v>
      </c>
      <c r="E1588" t="s">
        <v>32</v>
      </c>
      <c r="F1588" t="s">
        <v>2</v>
      </c>
      <c r="G1588" t="s">
        <v>2086</v>
      </c>
      <c r="H1588">
        <v>199</v>
      </c>
      <c r="I1588">
        <v>1</v>
      </c>
      <c r="J1588">
        <v>199</v>
      </c>
    </row>
    <row r="1589" spans="1:10" x14ac:dyDescent="0.2">
      <c r="A1589" s="3" t="s">
        <v>1599</v>
      </c>
      <c r="B1589" s="4">
        <v>43611</v>
      </c>
      <c r="C1589">
        <v>17</v>
      </c>
      <c r="D1589" t="s">
        <v>2072</v>
      </c>
      <c r="E1589" t="s">
        <v>15</v>
      </c>
      <c r="F1589" t="s">
        <v>11</v>
      </c>
      <c r="G1589" t="s">
        <v>2088</v>
      </c>
      <c r="H1589">
        <v>159</v>
      </c>
      <c r="I1589">
        <v>9</v>
      </c>
      <c r="J1589">
        <v>1431</v>
      </c>
    </row>
    <row r="1590" spans="1:10" x14ac:dyDescent="0.2">
      <c r="A1590" s="3" t="s">
        <v>1600</v>
      </c>
      <c r="B1590" s="4">
        <v>43611</v>
      </c>
      <c r="C1590">
        <v>7</v>
      </c>
      <c r="D1590" t="s">
        <v>2083</v>
      </c>
      <c r="E1590" t="s">
        <v>20</v>
      </c>
      <c r="F1590" t="s">
        <v>8</v>
      </c>
      <c r="G1590" t="s">
        <v>2089</v>
      </c>
      <c r="H1590">
        <v>69</v>
      </c>
      <c r="I1590">
        <v>3</v>
      </c>
      <c r="J1590">
        <v>207</v>
      </c>
    </row>
    <row r="1591" spans="1:10" x14ac:dyDescent="0.2">
      <c r="A1591" s="3" t="s">
        <v>1601</v>
      </c>
      <c r="B1591" s="4">
        <v>43611</v>
      </c>
      <c r="C1591">
        <v>17</v>
      </c>
      <c r="D1591" t="s">
        <v>2072</v>
      </c>
      <c r="E1591" t="s">
        <v>15</v>
      </c>
      <c r="F1591" t="s">
        <v>11</v>
      </c>
      <c r="G1591" t="s">
        <v>2088</v>
      </c>
      <c r="H1591">
        <v>159</v>
      </c>
      <c r="I1591">
        <v>2</v>
      </c>
      <c r="J1591">
        <v>318</v>
      </c>
    </row>
    <row r="1592" spans="1:10" x14ac:dyDescent="0.2">
      <c r="A1592" s="3" t="s">
        <v>1602</v>
      </c>
      <c r="B1592" s="4">
        <v>43611</v>
      </c>
      <c r="C1592">
        <v>16</v>
      </c>
      <c r="D1592" t="s">
        <v>2070</v>
      </c>
      <c r="E1592" t="s">
        <v>15</v>
      </c>
      <c r="F1592" t="s">
        <v>11</v>
      </c>
      <c r="G1592" t="s">
        <v>2089</v>
      </c>
      <c r="H1592">
        <v>69</v>
      </c>
      <c r="I1592">
        <v>5</v>
      </c>
      <c r="J1592">
        <v>345</v>
      </c>
    </row>
    <row r="1593" spans="1:10" x14ac:dyDescent="0.2">
      <c r="A1593" s="3" t="s">
        <v>1603</v>
      </c>
      <c r="B1593" s="4">
        <v>43611</v>
      </c>
      <c r="C1593">
        <v>16</v>
      </c>
      <c r="D1593" t="s">
        <v>2070</v>
      </c>
      <c r="E1593" t="s">
        <v>10</v>
      </c>
      <c r="F1593" t="s">
        <v>11</v>
      </c>
      <c r="G1593" t="s">
        <v>2088</v>
      </c>
      <c r="H1593">
        <v>159</v>
      </c>
      <c r="I1593">
        <v>7</v>
      </c>
      <c r="J1593">
        <v>1113</v>
      </c>
    </row>
    <row r="1594" spans="1:10" x14ac:dyDescent="0.2">
      <c r="A1594" s="3" t="s">
        <v>1604</v>
      </c>
      <c r="B1594" s="4">
        <v>43611</v>
      </c>
      <c r="C1594">
        <v>16</v>
      </c>
      <c r="D1594" t="s">
        <v>2070</v>
      </c>
      <c r="E1594" t="s">
        <v>15</v>
      </c>
      <c r="F1594" t="s">
        <v>11</v>
      </c>
      <c r="G1594" t="s">
        <v>2087</v>
      </c>
      <c r="H1594">
        <v>289</v>
      </c>
      <c r="I1594">
        <v>9</v>
      </c>
      <c r="J1594">
        <v>2601</v>
      </c>
    </row>
    <row r="1595" spans="1:10" x14ac:dyDescent="0.2">
      <c r="A1595" s="3" t="s">
        <v>1605</v>
      </c>
      <c r="B1595" s="4">
        <v>43612</v>
      </c>
      <c r="C1595">
        <v>11</v>
      </c>
      <c r="D1595" t="s">
        <v>2066</v>
      </c>
      <c r="E1595" t="s">
        <v>32</v>
      </c>
      <c r="F1595" t="s">
        <v>2</v>
      </c>
      <c r="G1595" t="s">
        <v>2090</v>
      </c>
      <c r="H1595">
        <v>399</v>
      </c>
      <c r="I1595">
        <v>0</v>
      </c>
      <c r="J1595">
        <v>0</v>
      </c>
    </row>
    <row r="1596" spans="1:10" x14ac:dyDescent="0.2">
      <c r="A1596" s="3" t="s">
        <v>1606</v>
      </c>
      <c r="B1596" s="4">
        <v>43612</v>
      </c>
      <c r="C1596">
        <v>19</v>
      </c>
      <c r="D1596" t="s">
        <v>2079</v>
      </c>
      <c r="E1596" t="s">
        <v>10</v>
      </c>
      <c r="F1596" t="s">
        <v>11</v>
      </c>
      <c r="G1596" t="s">
        <v>2086</v>
      </c>
      <c r="H1596">
        <v>199</v>
      </c>
      <c r="I1596">
        <v>0</v>
      </c>
      <c r="J1596">
        <v>0</v>
      </c>
    </row>
    <row r="1597" spans="1:10" x14ac:dyDescent="0.2">
      <c r="A1597" s="3" t="s">
        <v>1607</v>
      </c>
      <c r="B1597" s="4">
        <v>43613</v>
      </c>
      <c r="C1597">
        <v>5</v>
      </c>
      <c r="D1597" t="s">
        <v>2081</v>
      </c>
      <c r="E1597" t="s">
        <v>4</v>
      </c>
      <c r="F1597" t="s">
        <v>5</v>
      </c>
      <c r="G1597" t="s">
        <v>2088</v>
      </c>
      <c r="H1597">
        <v>159</v>
      </c>
      <c r="I1597">
        <v>2</v>
      </c>
      <c r="J1597">
        <v>318</v>
      </c>
    </row>
    <row r="1598" spans="1:10" x14ac:dyDescent="0.2">
      <c r="A1598" s="3" t="s">
        <v>1608</v>
      </c>
      <c r="B1598" s="4">
        <v>43613</v>
      </c>
      <c r="C1598">
        <v>16</v>
      </c>
      <c r="D1598" t="s">
        <v>2070</v>
      </c>
      <c r="E1598" t="s">
        <v>10</v>
      </c>
      <c r="F1598" t="s">
        <v>11</v>
      </c>
      <c r="G1598" t="s">
        <v>2086</v>
      </c>
      <c r="H1598">
        <v>199</v>
      </c>
      <c r="I1598">
        <v>8</v>
      </c>
      <c r="J1598">
        <v>1592</v>
      </c>
    </row>
    <row r="1599" spans="1:10" x14ac:dyDescent="0.2">
      <c r="A1599" s="3" t="s">
        <v>1609</v>
      </c>
      <c r="B1599" s="4">
        <v>43613</v>
      </c>
      <c r="C1599">
        <v>19</v>
      </c>
      <c r="D1599" t="s">
        <v>2079</v>
      </c>
      <c r="E1599" t="s">
        <v>15</v>
      </c>
      <c r="F1599" t="s">
        <v>11</v>
      </c>
      <c r="G1599" t="s">
        <v>2088</v>
      </c>
      <c r="H1599">
        <v>159</v>
      </c>
      <c r="I1599">
        <v>3</v>
      </c>
      <c r="J1599">
        <v>477</v>
      </c>
    </row>
    <row r="1600" spans="1:10" x14ac:dyDescent="0.2">
      <c r="A1600" s="3" t="s">
        <v>1610</v>
      </c>
      <c r="B1600" s="4">
        <v>43613</v>
      </c>
      <c r="C1600">
        <v>5</v>
      </c>
      <c r="D1600" t="s">
        <v>2081</v>
      </c>
      <c r="E1600" t="s">
        <v>36</v>
      </c>
      <c r="F1600" t="s">
        <v>5</v>
      </c>
      <c r="G1600" t="s">
        <v>2088</v>
      </c>
      <c r="H1600">
        <v>159</v>
      </c>
      <c r="I1600">
        <v>9</v>
      </c>
      <c r="J1600">
        <v>1431</v>
      </c>
    </row>
    <row r="1601" spans="1:10" x14ac:dyDescent="0.2">
      <c r="A1601" s="3" t="s">
        <v>1611</v>
      </c>
      <c r="B1601" s="4">
        <v>43613</v>
      </c>
      <c r="C1601">
        <v>9</v>
      </c>
      <c r="D1601" t="s">
        <v>2068</v>
      </c>
      <c r="E1601" t="s">
        <v>20</v>
      </c>
      <c r="F1601" t="s">
        <v>8</v>
      </c>
      <c r="G1601" t="s">
        <v>2086</v>
      </c>
      <c r="H1601">
        <v>199</v>
      </c>
      <c r="I1601">
        <v>1</v>
      </c>
      <c r="J1601">
        <v>199</v>
      </c>
    </row>
    <row r="1602" spans="1:10" x14ac:dyDescent="0.2">
      <c r="A1602" s="3" t="s">
        <v>1612</v>
      </c>
      <c r="B1602" s="4">
        <v>43614</v>
      </c>
      <c r="C1602">
        <v>17</v>
      </c>
      <c r="D1602" t="s">
        <v>2072</v>
      </c>
      <c r="E1602" t="s">
        <v>10</v>
      </c>
      <c r="F1602" t="s">
        <v>11</v>
      </c>
      <c r="G1602" t="s">
        <v>2090</v>
      </c>
      <c r="H1602">
        <v>399</v>
      </c>
      <c r="I1602">
        <v>2</v>
      </c>
      <c r="J1602">
        <v>798</v>
      </c>
    </row>
    <row r="1603" spans="1:10" x14ac:dyDescent="0.2">
      <c r="A1603" s="3" t="s">
        <v>1613</v>
      </c>
      <c r="B1603" s="4">
        <v>43614</v>
      </c>
      <c r="C1603">
        <v>4</v>
      </c>
      <c r="D1603" t="s">
        <v>2078</v>
      </c>
      <c r="E1603" t="s">
        <v>36</v>
      </c>
      <c r="F1603" t="s">
        <v>5</v>
      </c>
      <c r="G1603" t="s">
        <v>2086</v>
      </c>
      <c r="H1603">
        <v>199</v>
      </c>
      <c r="I1603">
        <v>1</v>
      </c>
      <c r="J1603">
        <v>199</v>
      </c>
    </row>
    <row r="1604" spans="1:10" x14ac:dyDescent="0.2">
      <c r="A1604" s="3" t="s">
        <v>1614</v>
      </c>
      <c r="B1604" s="4">
        <v>43614</v>
      </c>
      <c r="C1604">
        <v>18</v>
      </c>
      <c r="D1604" t="s">
        <v>2069</v>
      </c>
      <c r="E1604" t="s">
        <v>10</v>
      </c>
      <c r="F1604" t="s">
        <v>11</v>
      </c>
      <c r="G1604" t="s">
        <v>2086</v>
      </c>
      <c r="H1604">
        <v>199</v>
      </c>
      <c r="I1604">
        <v>8</v>
      </c>
      <c r="J1604">
        <v>1592</v>
      </c>
    </row>
    <row r="1605" spans="1:10" x14ac:dyDescent="0.2">
      <c r="A1605" s="3" t="s">
        <v>1615</v>
      </c>
      <c r="B1605" s="4">
        <v>43614</v>
      </c>
      <c r="C1605">
        <v>13</v>
      </c>
      <c r="D1605" t="s">
        <v>2071</v>
      </c>
      <c r="E1605" t="s">
        <v>32</v>
      </c>
      <c r="F1605" t="s">
        <v>2</v>
      </c>
      <c r="G1605" t="s">
        <v>2086</v>
      </c>
      <c r="H1605">
        <v>199</v>
      </c>
      <c r="I1605">
        <v>7</v>
      </c>
      <c r="J1605">
        <v>1393</v>
      </c>
    </row>
    <row r="1606" spans="1:10" x14ac:dyDescent="0.2">
      <c r="A1606" s="3" t="s">
        <v>1616</v>
      </c>
      <c r="B1606" s="4">
        <v>43614</v>
      </c>
      <c r="C1606">
        <v>6</v>
      </c>
      <c r="D1606" t="s">
        <v>2077</v>
      </c>
      <c r="E1606" t="s">
        <v>20</v>
      </c>
      <c r="F1606" t="s">
        <v>8</v>
      </c>
      <c r="G1606" t="s">
        <v>2088</v>
      </c>
      <c r="H1606">
        <v>159</v>
      </c>
      <c r="I1606">
        <v>5</v>
      </c>
      <c r="J1606">
        <v>795</v>
      </c>
    </row>
    <row r="1607" spans="1:10" x14ac:dyDescent="0.2">
      <c r="A1607" s="3" t="s">
        <v>1617</v>
      </c>
      <c r="B1607" s="4">
        <v>43614</v>
      </c>
      <c r="C1607">
        <v>16</v>
      </c>
      <c r="D1607" t="s">
        <v>2070</v>
      </c>
      <c r="E1607" t="s">
        <v>10</v>
      </c>
      <c r="F1607" t="s">
        <v>11</v>
      </c>
      <c r="G1607" t="s">
        <v>2089</v>
      </c>
      <c r="H1607">
        <v>69</v>
      </c>
      <c r="I1607">
        <v>1</v>
      </c>
      <c r="J1607">
        <v>69</v>
      </c>
    </row>
    <row r="1608" spans="1:10" x14ac:dyDescent="0.2">
      <c r="A1608" s="3" t="s">
        <v>1618</v>
      </c>
      <c r="B1608" s="4">
        <v>43615</v>
      </c>
      <c r="C1608">
        <v>5</v>
      </c>
      <c r="D1608" t="s">
        <v>2081</v>
      </c>
      <c r="E1608" t="s">
        <v>4</v>
      </c>
      <c r="F1608" t="s">
        <v>5</v>
      </c>
      <c r="G1608" t="s">
        <v>2087</v>
      </c>
      <c r="H1608">
        <v>289</v>
      </c>
      <c r="I1608">
        <v>3</v>
      </c>
      <c r="J1608">
        <v>867</v>
      </c>
    </row>
    <row r="1609" spans="1:10" x14ac:dyDescent="0.2">
      <c r="A1609" s="3" t="s">
        <v>1619</v>
      </c>
      <c r="B1609" s="4">
        <v>43615</v>
      </c>
      <c r="C1609">
        <v>17</v>
      </c>
      <c r="D1609" t="s">
        <v>2072</v>
      </c>
      <c r="E1609" t="s">
        <v>15</v>
      </c>
      <c r="F1609" t="s">
        <v>11</v>
      </c>
      <c r="G1609" t="s">
        <v>2088</v>
      </c>
      <c r="H1609">
        <v>159</v>
      </c>
      <c r="I1609">
        <v>8</v>
      </c>
      <c r="J1609">
        <v>1272</v>
      </c>
    </row>
    <row r="1610" spans="1:10" x14ac:dyDescent="0.2">
      <c r="A1610" s="3" t="s">
        <v>1620</v>
      </c>
      <c r="B1610" s="4">
        <v>43615</v>
      </c>
      <c r="C1610">
        <v>3</v>
      </c>
      <c r="D1610" t="s">
        <v>2075</v>
      </c>
      <c r="E1610" t="s">
        <v>4</v>
      </c>
      <c r="F1610" t="s">
        <v>5</v>
      </c>
      <c r="G1610" t="s">
        <v>2088</v>
      </c>
      <c r="H1610">
        <v>159</v>
      </c>
      <c r="I1610">
        <v>8</v>
      </c>
      <c r="J1610">
        <v>1272</v>
      </c>
    </row>
    <row r="1611" spans="1:10" x14ac:dyDescent="0.2">
      <c r="A1611" s="3" t="s">
        <v>1621</v>
      </c>
      <c r="B1611" s="4">
        <v>43616</v>
      </c>
      <c r="C1611">
        <v>18</v>
      </c>
      <c r="D1611" t="s">
        <v>2069</v>
      </c>
      <c r="E1611" t="s">
        <v>15</v>
      </c>
      <c r="F1611" t="s">
        <v>11</v>
      </c>
      <c r="G1611" t="s">
        <v>2089</v>
      </c>
      <c r="H1611">
        <v>69</v>
      </c>
      <c r="I1611">
        <v>4</v>
      </c>
      <c r="J1611">
        <v>276</v>
      </c>
    </row>
    <row r="1612" spans="1:10" x14ac:dyDescent="0.2">
      <c r="A1612" s="3" t="s">
        <v>1622</v>
      </c>
      <c r="B1612" s="4">
        <v>43617</v>
      </c>
      <c r="C1612">
        <v>2</v>
      </c>
      <c r="D1612" t="s">
        <v>2084</v>
      </c>
      <c r="E1612" t="s">
        <v>36</v>
      </c>
      <c r="F1612" t="s">
        <v>5</v>
      </c>
      <c r="G1612" t="s">
        <v>2088</v>
      </c>
      <c r="H1612">
        <v>159</v>
      </c>
      <c r="I1612">
        <v>1</v>
      </c>
      <c r="J1612">
        <v>159</v>
      </c>
    </row>
    <row r="1613" spans="1:10" x14ac:dyDescent="0.2">
      <c r="A1613" s="3" t="s">
        <v>1623</v>
      </c>
      <c r="B1613" s="4">
        <v>43617</v>
      </c>
      <c r="C1613">
        <v>10</v>
      </c>
      <c r="D1613" t="s">
        <v>2080</v>
      </c>
      <c r="E1613" t="s">
        <v>20</v>
      </c>
      <c r="F1613" t="s">
        <v>8</v>
      </c>
      <c r="G1613" t="s">
        <v>2088</v>
      </c>
      <c r="H1613">
        <v>159</v>
      </c>
      <c r="I1613">
        <v>2</v>
      </c>
      <c r="J1613">
        <v>318</v>
      </c>
    </row>
    <row r="1614" spans="1:10" x14ac:dyDescent="0.2">
      <c r="A1614" s="3" t="s">
        <v>1624</v>
      </c>
      <c r="B1614" s="4">
        <v>43617</v>
      </c>
      <c r="C1614">
        <v>17</v>
      </c>
      <c r="D1614" t="s">
        <v>2072</v>
      </c>
      <c r="E1614" t="s">
        <v>15</v>
      </c>
      <c r="F1614" t="s">
        <v>11</v>
      </c>
      <c r="G1614" t="s">
        <v>2087</v>
      </c>
      <c r="H1614">
        <v>289</v>
      </c>
      <c r="I1614">
        <v>0</v>
      </c>
      <c r="J1614">
        <v>0</v>
      </c>
    </row>
    <row r="1615" spans="1:10" x14ac:dyDescent="0.2">
      <c r="A1615" s="3" t="s">
        <v>1625</v>
      </c>
      <c r="B1615" s="4">
        <v>43618</v>
      </c>
      <c r="C1615">
        <v>8</v>
      </c>
      <c r="D1615" t="s">
        <v>2076</v>
      </c>
      <c r="E1615" t="s">
        <v>20</v>
      </c>
      <c r="F1615" t="s">
        <v>8</v>
      </c>
      <c r="G1615" t="s">
        <v>2087</v>
      </c>
      <c r="H1615">
        <v>289</v>
      </c>
      <c r="I1615">
        <v>4</v>
      </c>
      <c r="J1615">
        <v>1156</v>
      </c>
    </row>
    <row r="1616" spans="1:10" x14ac:dyDescent="0.2">
      <c r="A1616" s="3" t="s">
        <v>1626</v>
      </c>
      <c r="B1616" s="4">
        <v>43618</v>
      </c>
      <c r="C1616">
        <v>3</v>
      </c>
      <c r="D1616" t="s">
        <v>2075</v>
      </c>
      <c r="E1616" t="s">
        <v>36</v>
      </c>
      <c r="F1616" t="s">
        <v>5</v>
      </c>
      <c r="G1616" t="s">
        <v>2089</v>
      </c>
      <c r="H1616">
        <v>69</v>
      </c>
      <c r="I1616">
        <v>6</v>
      </c>
      <c r="J1616">
        <v>414</v>
      </c>
    </row>
    <row r="1617" spans="1:10" x14ac:dyDescent="0.2">
      <c r="A1617" s="3" t="s">
        <v>1627</v>
      </c>
      <c r="B1617" s="4">
        <v>43618</v>
      </c>
      <c r="C1617">
        <v>10</v>
      </c>
      <c r="D1617" t="s">
        <v>2080</v>
      </c>
      <c r="E1617" t="s">
        <v>20</v>
      </c>
      <c r="F1617" t="s">
        <v>8</v>
      </c>
      <c r="G1617" t="s">
        <v>2089</v>
      </c>
      <c r="H1617">
        <v>69</v>
      </c>
      <c r="I1617">
        <v>4</v>
      </c>
      <c r="J1617">
        <v>276</v>
      </c>
    </row>
    <row r="1618" spans="1:10" x14ac:dyDescent="0.2">
      <c r="A1618" s="3" t="s">
        <v>1628</v>
      </c>
      <c r="B1618" s="4">
        <v>43618</v>
      </c>
      <c r="C1618">
        <v>15</v>
      </c>
      <c r="D1618" t="s">
        <v>2085</v>
      </c>
      <c r="E1618" t="s">
        <v>1</v>
      </c>
      <c r="F1618" t="s">
        <v>2</v>
      </c>
      <c r="G1618" t="s">
        <v>2088</v>
      </c>
      <c r="H1618">
        <v>159</v>
      </c>
      <c r="I1618">
        <v>1</v>
      </c>
      <c r="J1618">
        <v>159</v>
      </c>
    </row>
    <row r="1619" spans="1:10" x14ac:dyDescent="0.2">
      <c r="A1619" s="3" t="s">
        <v>1629</v>
      </c>
      <c r="B1619" s="4">
        <v>43619</v>
      </c>
      <c r="C1619">
        <v>19</v>
      </c>
      <c r="D1619" t="s">
        <v>2079</v>
      </c>
      <c r="E1619" t="s">
        <v>15</v>
      </c>
      <c r="F1619" t="s">
        <v>11</v>
      </c>
      <c r="G1619" t="s">
        <v>2089</v>
      </c>
      <c r="H1619">
        <v>69</v>
      </c>
      <c r="I1619">
        <v>1</v>
      </c>
      <c r="J1619">
        <v>69</v>
      </c>
    </row>
    <row r="1620" spans="1:10" x14ac:dyDescent="0.2">
      <c r="A1620" s="3" t="s">
        <v>1630</v>
      </c>
      <c r="B1620" s="4">
        <v>43620</v>
      </c>
      <c r="C1620">
        <v>20</v>
      </c>
      <c r="D1620" t="s">
        <v>2074</v>
      </c>
      <c r="E1620" t="s">
        <v>15</v>
      </c>
      <c r="F1620" t="s">
        <v>11</v>
      </c>
      <c r="G1620" t="s">
        <v>2088</v>
      </c>
      <c r="H1620">
        <v>159</v>
      </c>
      <c r="I1620">
        <v>4</v>
      </c>
      <c r="J1620">
        <v>636</v>
      </c>
    </row>
    <row r="1621" spans="1:10" x14ac:dyDescent="0.2">
      <c r="A1621" s="3" t="s">
        <v>1631</v>
      </c>
      <c r="B1621" s="4">
        <v>43621</v>
      </c>
      <c r="C1621">
        <v>9</v>
      </c>
      <c r="D1621" t="s">
        <v>2068</v>
      </c>
      <c r="E1621" t="s">
        <v>20</v>
      </c>
      <c r="F1621" t="s">
        <v>8</v>
      </c>
      <c r="G1621" t="s">
        <v>2090</v>
      </c>
      <c r="H1621">
        <v>399</v>
      </c>
      <c r="I1621">
        <v>0</v>
      </c>
      <c r="J1621">
        <v>0</v>
      </c>
    </row>
    <row r="1622" spans="1:10" x14ac:dyDescent="0.2">
      <c r="A1622" s="3" t="s">
        <v>1632</v>
      </c>
      <c r="B1622" s="4">
        <v>43621</v>
      </c>
      <c r="C1622">
        <v>4</v>
      </c>
      <c r="D1622" t="s">
        <v>2078</v>
      </c>
      <c r="E1622" t="s">
        <v>36</v>
      </c>
      <c r="F1622" t="s">
        <v>5</v>
      </c>
      <c r="G1622" t="s">
        <v>2088</v>
      </c>
      <c r="H1622">
        <v>159</v>
      </c>
      <c r="I1622">
        <v>2</v>
      </c>
      <c r="J1622">
        <v>318</v>
      </c>
    </row>
    <row r="1623" spans="1:10" x14ac:dyDescent="0.2">
      <c r="A1623" s="3" t="s">
        <v>1633</v>
      </c>
      <c r="B1623" s="4">
        <v>43621</v>
      </c>
      <c r="C1623">
        <v>11</v>
      </c>
      <c r="D1623" t="s">
        <v>2066</v>
      </c>
      <c r="E1623" t="s">
        <v>1</v>
      </c>
      <c r="F1623" t="s">
        <v>2</v>
      </c>
      <c r="G1623" t="s">
        <v>2087</v>
      </c>
      <c r="H1623">
        <v>289</v>
      </c>
      <c r="I1623">
        <v>2</v>
      </c>
      <c r="J1623">
        <v>578</v>
      </c>
    </row>
    <row r="1624" spans="1:10" x14ac:dyDescent="0.2">
      <c r="A1624" s="3" t="s">
        <v>1634</v>
      </c>
      <c r="B1624" s="4">
        <v>43621</v>
      </c>
      <c r="C1624">
        <v>2</v>
      </c>
      <c r="D1624" t="s">
        <v>2084</v>
      </c>
      <c r="E1624" t="s">
        <v>4</v>
      </c>
      <c r="F1624" t="s">
        <v>5</v>
      </c>
      <c r="G1624" t="s">
        <v>2088</v>
      </c>
      <c r="H1624">
        <v>159</v>
      </c>
      <c r="I1624">
        <v>1</v>
      </c>
      <c r="J1624">
        <v>159</v>
      </c>
    </row>
    <row r="1625" spans="1:10" x14ac:dyDescent="0.2">
      <c r="A1625" s="3" t="s">
        <v>1635</v>
      </c>
      <c r="B1625" s="4">
        <v>43622</v>
      </c>
      <c r="C1625">
        <v>6</v>
      </c>
      <c r="D1625" t="s">
        <v>2077</v>
      </c>
      <c r="E1625" t="s">
        <v>20</v>
      </c>
      <c r="F1625" t="s">
        <v>8</v>
      </c>
      <c r="G1625" t="s">
        <v>2087</v>
      </c>
      <c r="H1625">
        <v>289</v>
      </c>
      <c r="I1625">
        <v>1</v>
      </c>
      <c r="J1625">
        <v>289</v>
      </c>
    </row>
    <row r="1626" spans="1:10" x14ac:dyDescent="0.2">
      <c r="A1626" s="3" t="s">
        <v>1636</v>
      </c>
      <c r="B1626" s="4">
        <v>43622</v>
      </c>
      <c r="C1626">
        <v>14</v>
      </c>
      <c r="D1626" t="s">
        <v>2073</v>
      </c>
      <c r="E1626" t="s">
        <v>32</v>
      </c>
      <c r="F1626" t="s">
        <v>2</v>
      </c>
      <c r="G1626" t="s">
        <v>2086</v>
      </c>
      <c r="H1626">
        <v>199</v>
      </c>
      <c r="I1626">
        <v>7</v>
      </c>
      <c r="J1626">
        <v>1393</v>
      </c>
    </row>
    <row r="1627" spans="1:10" x14ac:dyDescent="0.2">
      <c r="A1627" s="3" t="s">
        <v>1637</v>
      </c>
      <c r="B1627" s="4">
        <v>43622</v>
      </c>
      <c r="C1627">
        <v>15</v>
      </c>
      <c r="D1627" t="s">
        <v>2085</v>
      </c>
      <c r="E1627" t="s">
        <v>1</v>
      </c>
      <c r="F1627" t="s">
        <v>2</v>
      </c>
      <c r="G1627" t="s">
        <v>2086</v>
      </c>
      <c r="H1627">
        <v>199</v>
      </c>
      <c r="I1627">
        <v>6</v>
      </c>
      <c r="J1627">
        <v>1194</v>
      </c>
    </row>
    <row r="1628" spans="1:10" x14ac:dyDescent="0.2">
      <c r="A1628" s="3" t="s">
        <v>1638</v>
      </c>
      <c r="B1628" s="4">
        <v>43622</v>
      </c>
      <c r="C1628">
        <v>5</v>
      </c>
      <c r="D1628" t="s">
        <v>2081</v>
      </c>
      <c r="E1628" t="s">
        <v>36</v>
      </c>
      <c r="F1628" t="s">
        <v>5</v>
      </c>
      <c r="G1628" t="s">
        <v>2090</v>
      </c>
      <c r="H1628">
        <v>399</v>
      </c>
      <c r="I1628">
        <v>6</v>
      </c>
      <c r="J1628">
        <v>2394</v>
      </c>
    </row>
    <row r="1629" spans="1:10" x14ac:dyDescent="0.2">
      <c r="A1629" s="3" t="s">
        <v>1639</v>
      </c>
      <c r="B1629" s="4">
        <v>43622</v>
      </c>
      <c r="C1629">
        <v>17</v>
      </c>
      <c r="D1629" t="s">
        <v>2072</v>
      </c>
      <c r="E1629" t="s">
        <v>15</v>
      </c>
      <c r="F1629" t="s">
        <v>11</v>
      </c>
      <c r="G1629" t="s">
        <v>2088</v>
      </c>
      <c r="H1629">
        <v>159</v>
      </c>
      <c r="I1629">
        <v>7</v>
      </c>
      <c r="J1629">
        <v>1113</v>
      </c>
    </row>
    <row r="1630" spans="1:10" x14ac:dyDescent="0.2">
      <c r="A1630" s="3" t="s">
        <v>1640</v>
      </c>
      <c r="B1630" s="4">
        <v>43622</v>
      </c>
      <c r="C1630">
        <v>9</v>
      </c>
      <c r="D1630" t="s">
        <v>2068</v>
      </c>
      <c r="E1630" t="s">
        <v>20</v>
      </c>
      <c r="F1630" t="s">
        <v>8</v>
      </c>
      <c r="G1630" t="s">
        <v>2090</v>
      </c>
      <c r="H1630">
        <v>399</v>
      </c>
      <c r="I1630">
        <v>0</v>
      </c>
      <c r="J1630">
        <v>0</v>
      </c>
    </row>
    <row r="1631" spans="1:10" x14ac:dyDescent="0.2">
      <c r="A1631" s="3" t="s">
        <v>1641</v>
      </c>
      <c r="B1631" s="4">
        <v>43622</v>
      </c>
      <c r="C1631">
        <v>4</v>
      </c>
      <c r="D1631" t="s">
        <v>2078</v>
      </c>
      <c r="E1631" t="s">
        <v>4</v>
      </c>
      <c r="F1631" t="s">
        <v>5</v>
      </c>
      <c r="G1631" t="s">
        <v>2088</v>
      </c>
      <c r="H1631">
        <v>159</v>
      </c>
      <c r="I1631">
        <v>4</v>
      </c>
      <c r="J1631">
        <v>636</v>
      </c>
    </row>
    <row r="1632" spans="1:10" x14ac:dyDescent="0.2">
      <c r="A1632" s="3" t="s">
        <v>1642</v>
      </c>
      <c r="B1632" s="4">
        <v>43622</v>
      </c>
      <c r="C1632">
        <v>17</v>
      </c>
      <c r="D1632" t="s">
        <v>2072</v>
      </c>
      <c r="E1632" t="s">
        <v>15</v>
      </c>
      <c r="F1632" t="s">
        <v>11</v>
      </c>
      <c r="G1632" t="s">
        <v>2089</v>
      </c>
      <c r="H1632">
        <v>69</v>
      </c>
      <c r="I1632">
        <v>7</v>
      </c>
      <c r="J1632">
        <v>483</v>
      </c>
    </row>
    <row r="1633" spans="1:10" x14ac:dyDescent="0.2">
      <c r="A1633" s="3" t="s">
        <v>1643</v>
      </c>
      <c r="B1633" s="4">
        <v>43622</v>
      </c>
      <c r="C1633">
        <v>1</v>
      </c>
      <c r="D1633" t="s">
        <v>2067</v>
      </c>
      <c r="E1633" t="s">
        <v>36</v>
      </c>
      <c r="F1633" t="s">
        <v>5</v>
      </c>
      <c r="G1633" t="s">
        <v>2090</v>
      </c>
      <c r="H1633">
        <v>399</v>
      </c>
      <c r="I1633">
        <v>0</v>
      </c>
      <c r="J1633">
        <v>0</v>
      </c>
    </row>
    <row r="1634" spans="1:10" x14ac:dyDescent="0.2">
      <c r="A1634" s="3" t="s">
        <v>1644</v>
      </c>
      <c r="B1634" s="4">
        <v>43622</v>
      </c>
      <c r="C1634">
        <v>15</v>
      </c>
      <c r="D1634" t="s">
        <v>2085</v>
      </c>
      <c r="E1634" t="s">
        <v>32</v>
      </c>
      <c r="F1634" t="s">
        <v>2</v>
      </c>
      <c r="G1634" t="s">
        <v>2088</v>
      </c>
      <c r="H1634">
        <v>159</v>
      </c>
      <c r="I1634">
        <v>5</v>
      </c>
      <c r="J1634">
        <v>795</v>
      </c>
    </row>
    <row r="1635" spans="1:10" x14ac:dyDescent="0.2">
      <c r="A1635" s="3" t="s">
        <v>1645</v>
      </c>
      <c r="B1635" s="4">
        <v>43622</v>
      </c>
      <c r="C1635">
        <v>2</v>
      </c>
      <c r="D1635" t="s">
        <v>2084</v>
      </c>
      <c r="E1635" t="s">
        <v>4</v>
      </c>
      <c r="F1635" t="s">
        <v>5</v>
      </c>
      <c r="G1635" t="s">
        <v>2088</v>
      </c>
      <c r="H1635">
        <v>159</v>
      </c>
      <c r="I1635">
        <v>8</v>
      </c>
      <c r="J1635">
        <v>1272</v>
      </c>
    </row>
    <row r="1636" spans="1:10" x14ac:dyDescent="0.2">
      <c r="A1636" s="3" t="s">
        <v>1646</v>
      </c>
      <c r="B1636" s="4">
        <v>43622</v>
      </c>
      <c r="C1636">
        <v>3</v>
      </c>
      <c r="D1636" t="s">
        <v>2075</v>
      </c>
      <c r="E1636" t="s">
        <v>4</v>
      </c>
      <c r="F1636" t="s">
        <v>5</v>
      </c>
      <c r="G1636" t="s">
        <v>2087</v>
      </c>
      <c r="H1636">
        <v>289</v>
      </c>
      <c r="I1636">
        <v>9</v>
      </c>
      <c r="J1636">
        <v>2601</v>
      </c>
    </row>
    <row r="1637" spans="1:10" x14ac:dyDescent="0.2">
      <c r="A1637" s="3" t="s">
        <v>1647</v>
      </c>
      <c r="B1637" s="4">
        <v>43623</v>
      </c>
      <c r="C1637">
        <v>2</v>
      </c>
      <c r="D1637" t="s">
        <v>2084</v>
      </c>
      <c r="E1637" t="s">
        <v>36</v>
      </c>
      <c r="F1637" t="s">
        <v>5</v>
      </c>
      <c r="G1637" t="s">
        <v>2089</v>
      </c>
      <c r="H1637">
        <v>69</v>
      </c>
      <c r="I1637">
        <v>3</v>
      </c>
      <c r="J1637">
        <v>207</v>
      </c>
    </row>
    <row r="1638" spans="1:10" x14ac:dyDescent="0.2">
      <c r="A1638" s="3" t="s">
        <v>1648</v>
      </c>
      <c r="B1638" s="4">
        <v>43624</v>
      </c>
      <c r="C1638">
        <v>10</v>
      </c>
      <c r="D1638" t="s">
        <v>2080</v>
      </c>
      <c r="E1638" t="s">
        <v>20</v>
      </c>
      <c r="F1638" t="s">
        <v>8</v>
      </c>
      <c r="G1638" t="s">
        <v>2090</v>
      </c>
      <c r="H1638">
        <v>399</v>
      </c>
      <c r="I1638">
        <v>5</v>
      </c>
      <c r="J1638">
        <v>1995</v>
      </c>
    </row>
    <row r="1639" spans="1:10" x14ac:dyDescent="0.2">
      <c r="A1639" s="3" t="s">
        <v>1649</v>
      </c>
      <c r="B1639" s="4">
        <v>43624</v>
      </c>
      <c r="C1639">
        <v>4</v>
      </c>
      <c r="D1639" t="s">
        <v>2078</v>
      </c>
      <c r="E1639" t="s">
        <v>36</v>
      </c>
      <c r="F1639" t="s">
        <v>5</v>
      </c>
      <c r="G1639" t="s">
        <v>2086</v>
      </c>
      <c r="H1639">
        <v>199</v>
      </c>
      <c r="I1639">
        <v>1</v>
      </c>
      <c r="J1639">
        <v>199</v>
      </c>
    </row>
    <row r="1640" spans="1:10" x14ac:dyDescent="0.2">
      <c r="A1640" s="3" t="s">
        <v>1650</v>
      </c>
      <c r="B1640" s="4">
        <v>43624</v>
      </c>
      <c r="C1640">
        <v>20</v>
      </c>
      <c r="D1640" t="s">
        <v>2074</v>
      </c>
      <c r="E1640" t="s">
        <v>10</v>
      </c>
      <c r="F1640" t="s">
        <v>11</v>
      </c>
      <c r="G1640" t="s">
        <v>2090</v>
      </c>
      <c r="H1640">
        <v>399</v>
      </c>
      <c r="I1640">
        <v>6</v>
      </c>
      <c r="J1640">
        <v>2394</v>
      </c>
    </row>
    <row r="1641" spans="1:10" x14ac:dyDescent="0.2">
      <c r="A1641" s="3" t="s">
        <v>1651</v>
      </c>
      <c r="B1641" s="4">
        <v>43624</v>
      </c>
      <c r="C1641">
        <v>19</v>
      </c>
      <c r="D1641" t="s">
        <v>2079</v>
      </c>
      <c r="E1641" t="s">
        <v>10</v>
      </c>
      <c r="F1641" t="s">
        <v>11</v>
      </c>
      <c r="G1641" t="s">
        <v>2089</v>
      </c>
      <c r="H1641">
        <v>69</v>
      </c>
      <c r="I1641">
        <v>5</v>
      </c>
      <c r="J1641">
        <v>345</v>
      </c>
    </row>
    <row r="1642" spans="1:10" x14ac:dyDescent="0.2">
      <c r="A1642" s="3" t="s">
        <v>1652</v>
      </c>
      <c r="B1642" s="4">
        <v>43624</v>
      </c>
      <c r="C1642">
        <v>13</v>
      </c>
      <c r="D1642" t="s">
        <v>2071</v>
      </c>
      <c r="E1642" t="s">
        <v>1</v>
      </c>
      <c r="F1642" t="s">
        <v>2</v>
      </c>
      <c r="G1642" t="s">
        <v>2088</v>
      </c>
      <c r="H1642">
        <v>159</v>
      </c>
      <c r="I1642">
        <v>2</v>
      </c>
      <c r="J1642">
        <v>318</v>
      </c>
    </row>
    <row r="1643" spans="1:10" x14ac:dyDescent="0.2">
      <c r="A1643" s="3" t="s">
        <v>1653</v>
      </c>
      <c r="B1643" s="4">
        <v>43624</v>
      </c>
      <c r="C1643">
        <v>17</v>
      </c>
      <c r="D1643" t="s">
        <v>2072</v>
      </c>
      <c r="E1643" t="s">
        <v>10</v>
      </c>
      <c r="F1643" t="s">
        <v>11</v>
      </c>
      <c r="G1643" t="s">
        <v>2090</v>
      </c>
      <c r="H1643">
        <v>399</v>
      </c>
      <c r="I1643">
        <v>9</v>
      </c>
      <c r="J1643">
        <v>3591</v>
      </c>
    </row>
    <row r="1644" spans="1:10" x14ac:dyDescent="0.2">
      <c r="A1644" s="3" t="s">
        <v>1654</v>
      </c>
      <c r="B1644" s="4">
        <v>43624</v>
      </c>
      <c r="C1644">
        <v>7</v>
      </c>
      <c r="D1644" t="s">
        <v>2083</v>
      </c>
      <c r="E1644" t="s">
        <v>20</v>
      </c>
      <c r="F1644" t="s">
        <v>8</v>
      </c>
      <c r="G1644" t="s">
        <v>2086</v>
      </c>
      <c r="H1644">
        <v>199</v>
      </c>
      <c r="I1644">
        <v>9</v>
      </c>
      <c r="J1644">
        <v>1791</v>
      </c>
    </row>
    <row r="1645" spans="1:10" x14ac:dyDescent="0.2">
      <c r="A1645" s="3" t="s">
        <v>1655</v>
      </c>
      <c r="B1645" s="4">
        <v>43625</v>
      </c>
      <c r="C1645">
        <v>4</v>
      </c>
      <c r="D1645" t="s">
        <v>2078</v>
      </c>
      <c r="E1645" t="s">
        <v>4</v>
      </c>
      <c r="F1645" t="s">
        <v>5</v>
      </c>
      <c r="G1645" t="s">
        <v>2090</v>
      </c>
      <c r="H1645">
        <v>399</v>
      </c>
      <c r="I1645">
        <v>6</v>
      </c>
      <c r="J1645">
        <v>2394</v>
      </c>
    </row>
    <row r="1646" spans="1:10" x14ac:dyDescent="0.2">
      <c r="A1646" s="3" t="s">
        <v>1656</v>
      </c>
      <c r="B1646" s="4">
        <v>43625</v>
      </c>
      <c r="C1646">
        <v>11</v>
      </c>
      <c r="D1646" t="s">
        <v>2066</v>
      </c>
      <c r="E1646" t="s">
        <v>1</v>
      </c>
      <c r="F1646" t="s">
        <v>2</v>
      </c>
      <c r="G1646" t="s">
        <v>2090</v>
      </c>
      <c r="H1646">
        <v>399</v>
      </c>
      <c r="I1646">
        <v>3</v>
      </c>
      <c r="J1646">
        <v>1197</v>
      </c>
    </row>
    <row r="1647" spans="1:10" x14ac:dyDescent="0.2">
      <c r="A1647" s="3" t="s">
        <v>1657</v>
      </c>
      <c r="B1647" s="4">
        <v>43626</v>
      </c>
      <c r="C1647">
        <v>11</v>
      </c>
      <c r="D1647" t="s">
        <v>2066</v>
      </c>
      <c r="E1647" t="s">
        <v>1</v>
      </c>
      <c r="F1647" t="s">
        <v>2</v>
      </c>
      <c r="G1647" t="s">
        <v>2086</v>
      </c>
      <c r="H1647">
        <v>199</v>
      </c>
      <c r="I1647">
        <v>4</v>
      </c>
      <c r="J1647">
        <v>796</v>
      </c>
    </row>
    <row r="1648" spans="1:10" x14ac:dyDescent="0.2">
      <c r="A1648" s="3" t="s">
        <v>1658</v>
      </c>
      <c r="B1648" s="4">
        <v>43626</v>
      </c>
      <c r="C1648">
        <v>13</v>
      </c>
      <c r="D1648" t="s">
        <v>2071</v>
      </c>
      <c r="E1648" t="s">
        <v>32</v>
      </c>
      <c r="F1648" t="s">
        <v>2</v>
      </c>
      <c r="G1648" t="s">
        <v>2088</v>
      </c>
      <c r="H1648">
        <v>159</v>
      </c>
      <c r="I1648">
        <v>9</v>
      </c>
      <c r="J1648">
        <v>1431</v>
      </c>
    </row>
    <row r="1649" spans="1:10" x14ac:dyDescent="0.2">
      <c r="A1649" s="3" t="s">
        <v>1659</v>
      </c>
      <c r="B1649" s="4">
        <v>43626</v>
      </c>
      <c r="C1649">
        <v>1</v>
      </c>
      <c r="D1649" t="s">
        <v>2067</v>
      </c>
      <c r="E1649" t="s">
        <v>36</v>
      </c>
      <c r="F1649" t="s">
        <v>5</v>
      </c>
      <c r="G1649" t="s">
        <v>2090</v>
      </c>
      <c r="H1649">
        <v>399</v>
      </c>
      <c r="I1649">
        <v>2</v>
      </c>
      <c r="J1649">
        <v>798</v>
      </c>
    </row>
    <row r="1650" spans="1:10" x14ac:dyDescent="0.2">
      <c r="A1650" s="3" t="s">
        <v>1660</v>
      </c>
      <c r="B1650" s="4">
        <v>43627</v>
      </c>
      <c r="C1650">
        <v>15</v>
      </c>
      <c r="D1650" t="s">
        <v>2085</v>
      </c>
      <c r="E1650" t="s">
        <v>1</v>
      </c>
      <c r="F1650" t="s">
        <v>2</v>
      </c>
      <c r="G1650" t="s">
        <v>2088</v>
      </c>
      <c r="H1650">
        <v>159</v>
      </c>
      <c r="I1650">
        <v>0</v>
      </c>
      <c r="J1650">
        <v>0</v>
      </c>
    </row>
    <row r="1651" spans="1:10" x14ac:dyDescent="0.2">
      <c r="A1651" s="3" t="s">
        <v>1661</v>
      </c>
      <c r="B1651" s="4">
        <v>43627</v>
      </c>
      <c r="C1651">
        <v>9</v>
      </c>
      <c r="D1651" t="s">
        <v>2068</v>
      </c>
      <c r="E1651" t="s">
        <v>7</v>
      </c>
      <c r="F1651" t="s">
        <v>8</v>
      </c>
      <c r="G1651" t="s">
        <v>2090</v>
      </c>
      <c r="H1651">
        <v>399</v>
      </c>
      <c r="I1651">
        <v>3</v>
      </c>
      <c r="J1651">
        <v>1197</v>
      </c>
    </row>
    <row r="1652" spans="1:10" x14ac:dyDescent="0.2">
      <c r="A1652" s="3" t="s">
        <v>1662</v>
      </c>
      <c r="B1652" s="4">
        <v>43627</v>
      </c>
      <c r="C1652">
        <v>20</v>
      </c>
      <c r="D1652" t="s">
        <v>2074</v>
      </c>
      <c r="E1652" t="s">
        <v>15</v>
      </c>
      <c r="F1652" t="s">
        <v>11</v>
      </c>
      <c r="G1652" t="s">
        <v>2089</v>
      </c>
      <c r="H1652">
        <v>69</v>
      </c>
      <c r="I1652">
        <v>0</v>
      </c>
      <c r="J1652">
        <v>0</v>
      </c>
    </row>
    <row r="1653" spans="1:10" x14ac:dyDescent="0.2">
      <c r="A1653" s="3" t="s">
        <v>1663</v>
      </c>
      <c r="B1653" s="4">
        <v>43627</v>
      </c>
      <c r="C1653">
        <v>9</v>
      </c>
      <c r="D1653" t="s">
        <v>2068</v>
      </c>
      <c r="E1653" t="s">
        <v>20</v>
      </c>
      <c r="F1653" t="s">
        <v>8</v>
      </c>
      <c r="G1653" t="s">
        <v>2086</v>
      </c>
      <c r="H1653">
        <v>199</v>
      </c>
      <c r="I1653">
        <v>5</v>
      </c>
      <c r="J1653">
        <v>995</v>
      </c>
    </row>
    <row r="1654" spans="1:10" x14ac:dyDescent="0.2">
      <c r="A1654" s="3" t="s">
        <v>1664</v>
      </c>
      <c r="B1654" s="4">
        <v>43628</v>
      </c>
      <c r="C1654">
        <v>15</v>
      </c>
      <c r="D1654" t="s">
        <v>2085</v>
      </c>
      <c r="E1654" t="s">
        <v>1</v>
      </c>
      <c r="F1654" t="s">
        <v>2</v>
      </c>
      <c r="G1654" t="s">
        <v>2088</v>
      </c>
      <c r="H1654">
        <v>159</v>
      </c>
      <c r="I1654">
        <v>1</v>
      </c>
      <c r="J1654">
        <v>159</v>
      </c>
    </row>
    <row r="1655" spans="1:10" x14ac:dyDescent="0.2">
      <c r="A1655" s="3" t="s">
        <v>1665</v>
      </c>
      <c r="B1655" s="4">
        <v>43629</v>
      </c>
      <c r="C1655">
        <v>3</v>
      </c>
      <c r="D1655" t="s">
        <v>2075</v>
      </c>
      <c r="E1655" t="s">
        <v>4</v>
      </c>
      <c r="F1655" t="s">
        <v>5</v>
      </c>
      <c r="G1655" t="s">
        <v>2090</v>
      </c>
      <c r="H1655">
        <v>399</v>
      </c>
      <c r="I1655">
        <v>5</v>
      </c>
      <c r="J1655">
        <v>1995</v>
      </c>
    </row>
    <row r="1656" spans="1:10" x14ac:dyDescent="0.2">
      <c r="A1656" s="3" t="s">
        <v>1666</v>
      </c>
      <c r="B1656" s="4">
        <v>43630</v>
      </c>
      <c r="C1656">
        <v>17</v>
      </c>
      <c r="D1656" t="s">
        <v>2072</v>
      </c>
      <c r="E1656" t="s">
        <v>15</v>
      </c>
      <c r="F1656" t="s">
        <v>11</v>
      </c>
      <c r="G1656" t="s">
        <v>2086</v>
      </c>
      <c r="H1656">
        <v>199</v>
      </c>
      <c r="I1656">
        <v>8</v>
      </c>
      <c r="J1656">
        <v>1592</v>
      </c>
    </row>
    <row r="1657" spans="1:10" x14ac:dyDescent="0.2">
      <c r="A1657" s="3" t="s">
        <v>1667</v>
      </c>
      <c r="B1657" s="4">
        <v>43630</v>
      </c>
      <c r="C1657">
        <v>16</v>
      </c>
      <c r="D1657" t="s">
        <v>2070</v>
      </c>
      <c r="E1657" t="s">
        <v>15</v>
      </c>
      <c r="F1657" t="s">
        <v>11</v>
      </c>
      <c r="G1657" t="s">
        <v>2087</v>
      </c>
      <c r="H1657">
        <v>289</v>
      </c>
      <c r="I1657">
        <v>9</v>
      </c>
      <c r="J1657">
        <v>2601</v>
      </c>
    </row>
    <row r="1658" spans="1:10" x14ac:dyDescent="0.2">
      <c r="A1658" s="3" t="s">
        <v>1668</v>
      </c>
      <c r="B1658" s="4">
        <v>43630</v>
      </c>
      <c r="C1658">
        <v>10</v>
      </c>
      <c r="D1658" t="s">
        <v>2080</v>
      </c>
      <c r="E1658" t="s">
        <v>20</v>
      </c>
      <c r="F1658" t="s">
        <v>8</v>
      </c>
      <c r="G1658" t="s">
        <v>2090</v>
      </c>
      <c r="H1658">
        <v>399</v>
      </c>
      <c r="I1658">
        <v>8</v>
      </c>
      <c r="J1658">
        <v>3192</v>
      </c>
    </row>
    <row r="1659" spans="1:10" x14ac:dyDescent="0.2">
      <c r="A1659" s="3" t="s">
        <v>1669</v>
      </c>
      <c r="B1659" s="4">
        <v>43630</v>
      </c>
      <c r="C1659">
        <v>3</v>
      </c>
      <c r="D1659" t="s">
        <v>2075</v>
      </c>
      <c r="E1659" t="s">
        <v>4</v>
      </c>
      <c r="F1659" t="s">
        <v>5</v>
      </c>
      <c r="G1659" t="s">
        <v>2090</v>
      </c>
      <c r="H1659">
        <v>399</v>
      </c>
      <c r="I1659">
        <v>8</v>
      </c>
      <c r="J1659">
        <v>3192</v>
      </c>
    </row>
    <row r="1660" spans="1:10" x14ac:dyDescent="0.2">
      <c r="A1660" s="3" t="s">
        <v>1670</v>
      </c>
      <c r="B1660" s="4">
        <v>43630</v>
      </c>
      <c r="C1660">
        <v>13</v>
      </c>
      <c r="D1660" t="s">
        <v>2071</v>
      </c>
      <c r="E1660" t="s">
        <v>32</v>
      </c>
      <c r="F1660" t="s">
        <v>2</v>
      </c>
      <c r="G1660" t="s">
        <v>2089</v>
      </c>
      <c r="H1660">
        <v>69</v>
      </c>
      <c r="I1660">
        <v>4</v>
      </c>
      <c r="J1660">
        <v>276</v>
      </c>
    </row>
    <row r="1661" spans="1:10" x14ac:dyDescent="0.2">
      <c r="A1661" s="3" t="s">
        <v>1671</v>
      </c>
      <c r="B1661" s="4">
        <v>43631</v>
      </c>
      <c r="C1661">
        <v>13</v>
      </c>
      <c r="D1661" t="s">
        <v>2071</v>
      </c>
      <c r="E1661" t="s">
        <v>1</v>
      </c>
      <c r="F1661" t="s">
        <v>2</v>
      </c>
      <c r="G1661" t="s">
        <v>2087</v>
      </c>
      <c r="H1661">
        <v>289</v>
      </c>
      <c r="I1661">
        <v>4</v>
      </c>
      <c r="J1661">
        <v>1156</v>
      </c>
    </row>
    <row r="1662" spans="1:10" x14ac:dyDescent="0.2">
      <c r="A1662" s="3" t="s">
        <v>1672</v>
      </c>
      <c r="B1662" s="4">
        <v>43631</v>
      </c>
      <c r="C1662">
        <v>9</v>
      </c>
      <c r="D1662" t="s">
        <v>2068</v>
      </c>
      <c r="E1662" t="s">
        <v>7</v>
      </c>
      <c r="F1662" t="s">
        <v>8</v>
      </c>
      <c r="G1662" t="s">
        <v>2089</v>
      </c>
      <c r="H1662">
        <v>69</v>
      </c>
      <c r="I1662">
        <v>5</v>
      </c>
      <c r="J1662">
        <v>345</v>
      </c>
    </row>
    <row r="1663" spans="1:10" x14ac:dyDescent="0.2">
      <c r="A1663" s="3" t="s">
        <v>1673</v>
      </c>
      <c r="B1663" s="4">
        <v>43631</v>
      </c>
      <c r="C1663">
        <v>20</v>
      </c>
      <c r="D1663" t="s">
        <v>2074</v>
      </c>
      <c r="E1663" t="s">
        <v>15</v>
      </c>
      <c r="F1663" t="s">
        <v>11</v>
      </c>
      <c r="G1663" t="s">
        <v>2089</v>
      </c>
      <c r="H1663">
        <v>69</v>
      </c>
      <c r="I1663">
        <v>8</v>
      </c>
      <c r="J1663">
        <v>552</v>
      </c>
    </row>
    <row r="1664" spans="1:10" x14ac:dyDescent="0.2">
      <c r="A1664" s="3" t="s">
        <v>1674</v>
      </c>
      <c r="B1664" s="4">
        <v>43631</v>
      </c>
      <c r="C1664">
        <v>2</v>
      </c>
      <c r="D1664" t="s">
        <v>2084</v>
      </c>
      <c r="E1664" t="s">
        <v>4</v>
      </c>
      <c r="F1664" t="s">
        <v>5</v>
      </c>
      <c r="G1664" t="s">
        <v>2087</v>
      </c>
      <c r="H1664">
        <v>289</v>
      </c>
      <c r="I1664">
        <v>5</v>
      </c>
      <c r="J1664">
        <v>1445</v>
      </c>
    </row>
    <row r="1665" spans="1:10" x14ac:dyDescent="0.2">
      <c r="A1665" s="3" t="s">
        <v>1675</v>
      </c>
      <c r="B1665" s="4">
        <v>43631</v>
      </c>
      <c r="C1665">
        <v>13</v>
      </c>
      <c r="D1665" t="s">
        <v>2071</v>
      </c>
      <c r="E1665" t="s">
        <v>32</v>
      </c>
      <c r="F1665" t="s">
        <v>2</v>
      </c>
      <c r="G1665" t="s">
        <v>2090</v>
      </c>
      <c r="H1665">
        <v>399</v>
      </c>
      <c r="I1665">
        <v>7</v>
      </c>
      <c r="J1665">
        <v>2793</v>
      </c>
    </row>
    <row r="1666" spans="1:10" x14ac:dyDescent="0.2">
      <c r="A1666" s="3" t="s">
        <v>1676</v>
      </c>
      <c r="B1666" s="4">
        <v>43631</v>
      </c>
      <c r="C1666">
        <v>17</v>
      </c>
      <c r="D1666" t="s">
        <v>2072</v>
      </c>
      <c r="E1666" t="s">
        <v>15</v>
      </c>
      <c r="F1666" t="s">
        <v>11</v>
      </c>
      <c r="G1666" t="s">
        <v>2086</v>
      </c>
      <c r="H1666">
        <v>199</v>
      </c>
      <c r="I1666">
        <v>3</v>
      </c>
      <c r="J1666">
        <v>597</v>
      </c>
    </row>
    <row r="1667" spans="1:10" x14ac:dyDescent="0.2">
      <c r="A1667" s="3" t="s">
        <v>1677</v>
      </c>
      <c r="B1667" s="4">
        <v>43632</v>
      </c>
      <c r="C1667">
        <v>20</v>
      </c>
      <c r="D1667" t="s">
        <v>2074</v>
      </c>
      <c r="E1667" t="s">
        <v>15</v>
      </c>
      <c r="F1667" t="s">
        <v>11</v>
      </c>
      <c r="G1667" t="s">
        <v>2086</v>
      </c>
      <c r="H1667">
        <v>199</v>
      </c>
      <c r="I1667">
        <v>7</v>
      </c>
      <c r="J1667">
        <v>1393</v>
      </c>
    </row>
    <row r="1668" spans="1:10" x14ac:dyDescent="0.2">
      <c r="A1668" s="3" t="s">
        <v>1678</v>
      </c>
      <c r="B1668" s="4">
        <v>43632</v>
      </c>
      <c r="C1668">
        <v>8</v>
      </c>
      <c r="D1668" t="s">
        <v>2076</v>
      </c>
      <c r="E1668" t="s">
        <v>20</v>
      </c>
      <c r="F1668" t="s">
        <v>8</v>
      </c>
      <c r="G1668" t="s">
        <v>2090</v>
      </c>
      <c r="H1668">
        <v>399</v>
      </c>
      <c r="I1668">
        <v>2</v>
      </c>
      <c r="J1668">
        <v>798</v>
      </c>
    </row>
    <row r="1669" spans="1:10" x14ac:dyDescent="0.2">
      <c r="A1669" s="3" t="s">
        <v>1679</v>
      </c>
      <c r="B1669" s="4">
        <v>43632</v>
      </c>
      <c r="C1669">
        <v>16</v>
      </c>
      <c r="D1669" t="s">
        <v>2070</v>
      </c>
      <c r="E1669" t="s">
        <v>10</v>
      </c>
      <c r="F1669" t="s">
        <v>11</v>
      </c>
      <c r="G1669" t="s">
        <v>2088</v>
      </c>
      <c r="H1669">
        <v>159</v>
      </c>
      <c r="I1669">
        <v>3</v>
      </c>
      <c r="J1669">
        <v>477</v>
      </c>
    </row>
    <row r="1670" spans="1:10" x14ac:dyDescent="0.2">
      <c r="A1670" s="3" t="s">
        <v>1680</v>
      </c>
      <c r="B1670" s="4">
        <v>43632</v>
      </c>
      <c r="C1670">
        <v>18</v>
      </c>
      <c r="D1670" t="s">
        <v>2069</v>
      </c>
      <c r="E1670" t="s">
        <v>15</v>
      </c>
      <c r="F1670" t="s">
        <v>11</v>
      </c>
      <c r="G1670" t="s">
        <v>2089</v>
      </c>
      <c r="H1670">
        <v>69</v>
      </c>
      <c r="I1670">
        <v>8</v>
      </c>
      <c r="J1670">
        <v>552</v>
      </c>
    </row>
    <row r="1671" spans="1:10" x14ac:dyDescent="0.2">
      <c r="A1671" s="3" t="s">
        <v>1681</v>
      </c>
      <c r="B1671" s="4">
        <v>43633</v>
      </c>
      <c r="C1671">
        <v>1</v>
      </c>
      <c r="D1671" t="s">
        <v>2067</v>
      </c>
      <c r="E1671" t="s">
        <v>4</v>
      </c>
      <c r="F1671" t="s">
        <v>5</v>
      </c>
      <c r="G1671" t="s">
        <v>2087</v>
      </c>
      <c r="H1671">
        <v>289</v>
      </c>
      <c r="I1671">
        <v>5</v>
      </c>
      <c r="J1671">
        <v>1445</v>
      </c>
    </row>
    <row r="1672" spans="1:10" x14ac:dyDescent="0.2">
      <c r="A1672" s="3" t="s">
        <v>1682</v>
      </c>
      <c r="B1672" s="4">
        <v>43633</v>
      </c>
      <c r="C1672">
        <v>17</v>
      </c>
      <c r="D1672" t="s">
        <v>2072</v>
      </c>
      <c r="E1672" t="s">
        <v>15</v>
      </c>
      <c r="F1672" t="s">
        <v>11</v>
      </c>
      <c r="G1672" t="s">
        <v>2087</v>
      </c>
      <c r="H1672">
        <v>289</v>
      </c>
      <c r="I1672">
        <v>1</v>
      </c>
      <c r="J1672">
        <v>289</v>
      </c>
    </row>
    <row r="1673" spans="1:10" x14ac:dyDescent="0.2">
      <c r="A1673" s="3" t="s">
        <v>1683</v>
      </c>
      <c r="B1673" s="4">
        <v>43633</v>
      </c>
      <c r="C1673">
        <v>4</v>
      </c>
      <c r="D1673" t="s">
        <v>2078</v>
      </c>
      <c r="E1673" t="s">
        <v>36</v>
      </c>
      <c r="F1673" t="s">
        <v>5</v>
      </c>
      <c r="G1673" t="s">
        <v>2089</v>
      </c>
      <c r="H1673">
        <v>69</v>
      </c>
      <c r="I1673">
        <v>8</v>
      </c>
      <c r="J1673">
        <v>552</v>
      </c>
    </row>
    <row r="1674" spans="1:10" x14ac:dyDescent="0.2">
      <c r="A1674" s="3" t="s">
        <v>1684</v>
      </c>
      <c r="B1674" s="4">
        <v>43633</v>
      </c>
      <c r="C1674">
        <v>18</v>
      </c>
      <c r="D1674" t="s">
        <v>2069</v>
      </c>
      <c r="E1674" t="s">
        <v>10</v>
      </c>
      <c r="F1674" t="s">
        <v>11</v>
      </c>
      <c r="G1674" t="s">
        <v>2088</v>
      </c>
      <c r="H1674">
        <v>159</v>
      </c>
      <c r="I1674">
        <v>6</v>
      </c>
      <c r="J1674">
        <v>954</v>
      </c>
    </row>
    <row r="1675" spans="1:10" x14ac:dyDescent="0.2">
      <c r="A1675" s="3" t="s">
        <v>1685</v>
      </c>
      <c r="B1675" s="4">
        <v>43634</v>
      </c>
      <c r="C1675">
        <v>17</v>
      </c>
      <c r="D1675" t="s">
        <v>2072</v>
      </c>
      <c r="E1675" t="s">
        <v>15</v>
      </c>
      <c r="F1675" t="s">
        <v>11</v>
      </c>
      <c r="G1675" t="s">
        <v>2090</v>
      </c>
      <c r="H1675">
        <v>399</v>
      </c>
      <c r="I1675">
        <v>3</v>
      </c>
      <c r="J1675">
        <v>1197</v>
      </c>
    </row>
    <row r="1676" spans="1:10" x14ac:dyDescent="0.2">
      <c r="A1676" s="3" t="s">
        <v>1686</v>
      </c>
      <c r="B1676" s="4">
        <v>43635</v>
      </c>
      <c r="C1676">
        <v>13</v>
      </c>
      <c r="D1676" t="s">
        <v>2071</v>
      </c>
      <c r="E1676" t="s">
        <v>1</v>
      </c>
      <c r="F1676" t="s">
        <v>2</v>
      </c>
      <c r="G1676" t="s">
        <v>2086</v>
      </c>
      <c r="H1676">
        <v>199</v>
      </c>
      <c r="I1676">
        <v>0</v>
      </c>
      <c r="J1676">
        <v>0</v>
      </c>
    </row>
    <row r="1677" spans="1:10" x14ac:dyDescent="0.2">
      <c r="A1677" s="3" t="s">
        <v>1687</v>
      </c>
      <c r="B1677" s="4">
        <v>43635</v>
      </c>
      <c r="C1677">
        <v>11</v>
      </c>
      <c r="D1677" t="s">
        <v>2066</v>
      </c>
      <c r="E1677" t="s">
        <v>1</v>
      </c>
      <c r="F1677" t="s">
        <v>2</v>
      </c>
      <c r="G1677" t="s">
        <v>2086</v>
      </c>
      <c r="H1677">
        <v>199</v>
      </c>
      <c r="I1677">
        <v>7</v>
      </c>
      <c r="J1677">
        <v>1393</v>
      </c>
    </row>
    <row r="1678" spans="1:10" x14ac:dyDescent="0.2">
      <c r="A1678" s="3" t="s">
        <v>1688</v>
      </c>
      <c r="B1678" s="4">
        <v>43635</v>
      </c>
      <c r="C1678">
        <v>14</v>
      </c>
      <c r="D1678" t="s">
        <v>2073</v>
      </c>
      <c r="E1678" t="s">
        <v>32</v>
      </c>
      <c r="F1678" t="s">
        <v>2</v>
      </c>
      <c r="G1678" t="s">
        <v>2088</v>
      </c>
      <c r="H1678">
        <v>159</v>
      </c>
      <c r="I1678">
        <v>5</v>
      </c>
      <c r="J1678">
        <v>795</v>
      </c>
    </row>
    <row r="1679" spans="1:10" x14ac:dyDescent="0.2">
      <c r="A1679" s="3" t="s">
        <v>1689</v>
      </c>
      <c r="B1679" s="4">
        <v>43636</v>
      </c>
      <c r="C1679">
        <v>6</v>
      </c>
      <c r="D1679" t="s">
        <v>2077</v>
      </c>
      <c r="E1679" t="s">
        <v>7</v>
      </c>
      <c r="F1679" t="s">
        <v>8</v>
      </c>
      <c r="G1679" t="s">
        <v>2088</v>
      </c>
      <c r="H1679">
        <v>159</v>
      </c>
      <c r="I1679">
        <v>2</v>
      </c>
      <c r="J1679">
        <v>318</v>
      </c>
    </row>
    <row r="1680" spans="1:10" x14ac:dyDescent="0.2">
      <c r="A1680" s="3" t="s">
        <v>1690</v>
      </c>
      <c r="B1680" s="4">
        <v>43637</v>
      </c>
      <c r="C1680">
        <v>20</v>
      </c>
      <c r="D1680" t="s">
        <v>2074</v>
      </c>
      <c r="E1680" t="s">
        <v>10</v>
      </c>
      <c r="F1680" t="s">
        <v>11</v>
      </c>
      <c r="G1680" t="s">
        <v>2086</v>
      </c>
      <c r="H1680">
        <v>199</v>
      </c>
      <c r="I1680">
        <v>7</v>
      </c>
      <c r="J1680">
        <v>1393</v>
      </c>
    </row>
    <row r="1681" spans="1:10" x14ac:dyDescent="0.2">
      <c r="A1681" s="3" t="s">
        <v>1691</v>
      </c>
      <c r="B1681" s="4">
        <v>43638</v>
      </c>
      <c r="C1681">
        <v>4</v>
      </c>
      <c r="D1681" t="s">
        <v>2078</v>
      </c>
      <c r="E1681" t="s">
        <v>4</v>
      </c>
      <c r="F1681" t="s">
        <v>5</v>
      </c>
      <c r="G1681" t="s">
        <v>2088</v>
      </c>
      <c r="H1681">
        <v>159</v>
      </c>
      <c r="I1681">
        <v>5</v>
      </c>
      <c r="J1681">
        <v>795</v>
      </c>
    </row>
    <row r="1682" spans="1:10" x14ac:dyDescent="0.2">
      <c r="A1682" s="3" t="s">
        <v>1692</v>
      </c>
      <c r="B1682" s="4">
        <v>43638</v>
      </c>
      <c r="C1682">
        <v>6</v>
      </c>
      <c r="D1682" t="s">
        <v>2077</v>
      </c>
      <c r="E1682" t="s">
        <v>20</v>
      </c>
      <c r="F1682" t="s">
        <v>8</v>
      </c>
      <c r="G1682" t="s">
        <v>2089</v>
      </c>
      <c r="H1682">
        <v>69</v>
      </c>
      <c r="I1682">
        <v>5</v>
      </c>
      <c r="J1682">
        <v>345</v>
      </c>
    </row>
    <row r="1683" spans="1:10" x14ac:dyDescent="0.2">
      <c r="A1683" s="3" t="s">
        <v>1693</v>
      </c>
      <c r="B1683" s="4">
        <v>43638</v>
      </c>
      <c r="C1683">
        <v>3</v>
      </c>
      <c r="D1683" t="s">
        <v>2075</v>
      </c>
      <c r="E1683" t="s">
        <v>36</v>
      </c>
      <c r="F1683" t="s">
        <v>5</v>
      </c>
      <c r="G1683" t="s">
        <v>2086</v>
      </c>
      <c r="H1683">
        <v>199</v>
      </c>
      <c r="I1683">
        <v>5</v>
      </c>
      <c r="J1683">
        <v>995</v>
      </c>
    </row>
    <row r="1684" spans="1:10" x14ac:dyDescent="0.2">
      <c r="A1684" s="3" t="s">
        <v>1694</v>
      </c>
      <c r="B1684" s="4">
        <v>43638</v>
      </c>
      <c r="C1684">
        <v>9</v>
      </c>
      <c r="D1684" t="s">
        <v>2068</v>
      </c>
      <c r="E1684" t="s">
        <v>20</v>
      </c>
      <c r="F1684" t="s">
        <v>8</v>
      </c>
      <c r="G1684" t="s">
        <v>2088</v>
      </c>
      <c r="H1684">
        <v>159</v>
      </c>
      <c r="I1684">
        <v>4</v>
      </c>
      <c r="J1684">
        <v>636</v>
      </c>
    </row>
    <row r="1685" spans="1:10" x14ac:dyDescent="0.2">
      <c r="A1685" s="3" t="s">
        <v>1695</v>
      </c>
      <c r="B1685" s="4">
        <v>43638</v>
      </c>
      <c r="C1685">
        <v>12</v>
      </c>
      <c r="D1685" t="s">
        <v>2082</v>
      </c>
      <c r="E1685" t="s">
        <v>32</v>
      </c>
      <c r="F1685" t="s">
        <v>2</v>
      </c>
      <c r="G1685" t="s">
        <v>2088</v>
      </c>
      <c r="H1685">
        <v>159</v>
      </c>
      <c r="I1685">
        <v>2</v>
      </c>
      <c r="J1685">
        <v>318</v>
      </c>
    </row>
    <row r="1686" spans="1:10" x14ac:dyDescent="0.2">
      <c r="A1686" s="3" t="s">
        <v>1696</v>
      </c>
      <c r="B1686" s="4">
        <v>43638</v>
      </c>
      <c r="C1686">
        <v>3</v>
      </c>
      <c r="D1686" t="s">
        <v>2075</v>
      </c>
      <c r="E1686" t="s">
        <v>4</v>
      </c>
      <c r="F1686" t="s">
        <v>5</v>
      </c>
      <c r="G1686" t="s">
        <v>2088</v>
      </c>
      <c r="H1686">
        <v>159</v>
      </c>
      <c r="I1686">
        <v>8</v>
      </c>
      <c r="J1686">
        <v>1272</v>
      </c>
    </row>
    <row r="1687" spans="1:10" x14ac:dyDescent="0.2">
      <c r="A1687" s="3" t="s">
        <v>1697</v>
      </c>
      <c r="B1687" s="4">
        <v>43639</v>
      </c>
      <c r="C1687">
        <v>15</v>
      </c>
      <c r="D1687" t="s">
        <v>2085</v>
      </c>
      <c r="E1687" t="s">
        <v>1</v>
      </c>
      <c r="F1687" t="s">
        <v>2</v>
      </c>
      <c r="G1687" t="s">
        <v>2088</v>
      </c>
      <c r="H1687">
        <v>159</v>
      </c>
      <c r="I1687">
        <v>4</v>
      </c>
      <c r="J1687">
        <v>636</v>
      </c>
    </row>
    <row r="1688" spans="1:10" x14ac:dyDescent="0.2">
      <c r="A1688" s="3" t="s">
        <v>1698</v>
      </c>
      <c r="B1688" s="4">
        <v>43639</v>
      </c>
      <c r="C1688">
        <v>9</v>
      </c>
      <c r="D1688" t="s">
        <v>2068</v>
      </c>
      <c r="E1688" t="s">
        <v>7</v>
      </c>
      <c r="F1688" t="s">
        <v>8</v>
      </c>
      <c r="G1688" t="s">
        <v>2088</v>
      </c>
      <c r="H1688">
        <v>159</v>
      </c>
      <c r="I1688">
        <v>8</v>
      </c>
      <c r="J1688">
        <v>1272</v>
      </c>
    </row>
    <row r="1689" spans="1:10" x14ac:dyDescent="0.2">
      <c r="A1689" s="3" t="s">
        <v>1699</v>
      </c>
      <c r="B1689" s="4">
        <v>43640</v>
      </c>
      <c r="C1689">
        <v>13</v>
      </c>
      <c r="D1689" t="s">
        <v>2071</v>
      </c>
      <c r="E1689" t="s">
        <v>1</v>
      </c>
      <c r="F1689" t="s">
        <v>2</v>
      </c>
      <c r="G1689" t="s">
        <v>2090</v>
      </c>
      <c r="H1689">
        <v>399</v>
      </c>
      <c r="I1689">
        <v>5</v>
      </c>
      <c r="J1689">
        <v>1995</v>
      </c>
    </row>
    <row r="1690" spans="1:10" x14ac:dyDescent="0.2">
      <c r="A1690" s="3" t="s">
        <v>1700</v>
      </c>
      <c r="B1690" s="4">
        <v>43641</v>
      </c>
      <c r="C1690">
        <v>16</v>
      </c>
      <c r="D1690" t="s">
        <v>2070</v>
      </c>
      <c r="E1690" t="s">
        <v>15</v>
      </c>
      <c r="F1690" t="s">
        <v>11</v>
      </c>
      <c r="G1690" t="s">
        <v>2090</v>
      </c>
      <c r="H1690">
        <v>399</v>
      </c>
      <c r="I1690">
        <v>6</v>
      </c>
      <c r="J1690">
        <v>2394</v>
      </c>
    </row>
    <row r="1691" spans="1:10" x14ac:dyDescent="0.2">
      <c r="A1691" s="3" t="s">
        <v>1701</v>
      </c>
      <c r="B1691" s="4">
        <v>43642</v>
      </c>
      <c r="C1691">
        <v>7</v>
      </c>
      <c r="D1691" t="s">
        <v>2083</v>
      </c>
      <c r="E1691" t="s">
        <v>20</v>
      </c>
      <c r="F1691" t="s">
        <v>8</v>
      </c>
      <c r="G1691" t="s">
        <v>2090</v>
      </c>
      <c r="H1691">
        <v>399</v>
      </c>
      <c r="I1691">
        <v>4</v>
      </c>
      <c r="J1691">
        <v>1596</v>
      </c>
    </row>
    <row r="1692" spans="1:10" x14ac:dyDescent="0.2">
      <c r="A1692" s="3" t="s">
        <v>1702</v>
      </c>
      <c r="B1692" s="4">
        <v>43642</v>
      </c>
      <c r="C1692">
        <v>2</v>
      </c>
      <c r="D1692" t="s">
        <v>2084</v>
      </c>
      <c r="E1692" t="s">
        <v>36</v>
      </c>
      <c r="F1692" t="s">
        <v>5</v>
      </c>
      <c r="G1692" t="s">
        <v>2087</v>
      </c>
      <c r="H1692">
        <v>289</v>
      </c>
      <c r="I1692">
        <v>7</v>
      </c>
      <c r="J1692">
        <v>2023</v>
      </c>
    </row>
    <row r="1693" spans="1:10" x14ac:dyDescent="0.2">
      <c r="A1693" s="3" t="s">
        <v>1703</v>
      </c>
      <c r="B1693" s="4">
        <v>43643</v>
      </c>
      <c r="C1693">
        <v>9</v>
      </c>
      <c r="D1693" t="s">
        <v>2068</v>
      </c>
      <c r="E1693" t="s">
        <v>7</v>
      </c>
      <c r="F1693" t="s">
        <v>8</v>
      </c>
      <c r="G1693" t="s">
        <v>2089</v>
      </c>
      <c r="H1693">
        <v>69</v>
      </c>
      <c r="I1693">
        <v>3</v>
      </c>
      <c r="J1693">
        <v>207</v>
      </c>
    </row>
    <row r="1694" spans="1:10" x14ac:dyDescent="0.2">
      <c r="A1694" s="3" t="s">
        <v>1704</v>
      </c>
      <c r="B1694" s="4">
        <v>43644</v>
      </c>
      <c r="C1694">
        <v>20</v>
      </c>
      <c r="D1694" t="s">
        <v>2074</v>
      </c>
      <c r="E1694" t="s">
        <v>15</v>
      </c>
      <c r="F1694" t="s">
        <v>11</v>
      </c>
      <c r="G1694" t="s">
        <v>2087</v>
      </c>
      <c r="H1694">
        <v>289</v>
      </c>
      <c r="I1694">
        <v>8</v>
      </c>
      <c r="J1694">
        <v>2312</v>
      </c>
    </row>
    <row r="1695" spans="1:10" x14ac:dyDescent="0.2">
      <c r="A1695" s="3" t="s">
        <v>1705</v>
      </c>
      <c r="B1695" s="4">
        <v>43645</v>
      </c>
      <c r="C1695">
        <v>9</v>
      </c>
      <c r="D1695" t="s">
        <v>2068</v>
      </c>
      <c r="E1695" t="s">
        <v>7</v>
      </c>
      <c r="F1695" t="s">
        <v>8</v>
      </c>
      <c r="G1695" t="s">
        <v>2090</v>
      </c>
      <c r="H1695">
        <v>399</v>
      </c>
      <c r="I1695">
        <v>5</v>
      </c>
      <c r="J1695">
        <v>1995</v>
      </c>
    </row>
    <row r="1696" spans="1:10" x14ac:dyDescent="0.2">
      <c r="A1696" s="3" t="s">
        <v>1706</v>
      </c>
      <c r="B1696" s="4">
        <v>43645</v>
      </c>
      <c r="C1696">
        <v>8</v>
      </c>
      <c r="D1696" t="s">
        <v>2076</v>
      </c>
      <c r="E1696" t="s">
        <v>20</v>
      </c>
      <c r="F1696" t="s">
        <v>8</v>
      </c>
      <c r="G1696" t="s">
        <v>2086</v>
      </c>
      <c r="H1696">
        <v>199</v>
      </c>
      <c r="I1696">
        <v>3</v>
      </c>
      <c r="J1696">
        <v>597</v>
      </c>
    </row>
    <row r="1697" spans="1:10" x14ac:dyDescent="0.2">
      <c r="A1697" s="3" t="s">
        <v>1707</v>
      </c>
      <c r="B1697" s="4">
        <v>43646</v>
      </c>
      <c r="C1697">
        <v>9</v>
      </c>
      <c r="D1697" t="s">
        <v>2068</v>
      </c>
      <c r="E1697" t="s">
        <v>7</v>
      </c>
      <c r="F1697" t="s">
        <v>8</v>
      </c>
      <c r="G1697" t="s">
        <v>2088</v>
      </c>
      <c r="H1697">
        <v>159</v>
      </c>
      <c r="I1697">
        <v>7</v>
      </c>
      <c r="J1697">
        <v>1113</v>
      </c>
    </row>
    <row r="1698" spans="1:10" x14ac:dyDescent="0.2">
      <c r="A1698" s="3" t="s">
        <v>1708</v>
      </c>
      <c r="B1698" s="4">
        <v>43647</v>
      </c>
      <c r="C1698">
        <v>14</v>
      </c>
      <c r="D1698" t="s">
        <v>2073</v>
      </c>
      <c r="E1698" t="s">
        <v>1</v>
      </c>
      <c r="F1698" t="s">
        <v>2</v>
      </c>
      <c r="G1698" t="s">
        <v>2089</v>
      </c>
      <c r="H1698">
        <v>69</v>
      </c>
      <c r="I1698">
        <v>8</v>
      </c>
      <c r="J1698">
        <v>552</v>
      </c>
    </row>
    <row r="1699" spans="1:10" x14ac:dyDescent="0.2">
      <c r="A1699" s="3" t="s">
        <v>1709</v>
      </c>
      <c r="B1699" s="4">
        <v>43648</v>
      </c>
      <c r="C1699">
        <v>8</v>
      </c>
      <c r="D1699" t="s">
        <v>2076</v>
      </c>
      <c r="E1699" t="s">
        <v>20</v>
      </c>
      <c r="F1699" t="s">
        <v>8</v>
      </c>
      <c r="G1699" t="s">
        <v>2086</v>
      </c>
      <c r="H1699">
        <v>199</v>
      </c>
      <c r="I1699">
        <v>3</v>
      </c>
      <c r="J1699">
        <v>597</v>
      </c>
    </row>
    <row r="1700" spans="1:10" x14ac:dyDescent="0.2">
      <c r="A1700" s="3" t="s">
        <v>1710</v>
      </c>
      <c r="B1700" s="4">
        <v>43648</v>
      </c>
      <c r="C1700">
        <v>11</v>
      </c>
      <c r="D1700" t="s">
        <v>2066</v>
      </c>
      <c r="E1700" t="s">
        <v>1</v>
      </c>
      <c r="F1700" t="s">
        <v>2</v>
      </c>
      <c r="G1700" t="s">
        <v>2088</v>
      </c>
      <c r="H1700">
        <v>159</v>
      </c>
      <c r="I1700">
        <v>0</v>
      </c>
      <c r="J1700">
        <v>0</v>
      </c>
    </row>
    <row r="1701" spans="1:10" x14ac:dyDescent="0.2">
      <c r="A1701" s="3" t="s">
        <v>1711</v>
      </c>
      <c r="B1701" s="4">
        <v>43649</v>
      </c>
      <c r="C1701">
        <v>12</v>
      </c>
      <c r="D1701" t="s">
        <v>2082</v>
      </c>
      <c r="E1701" t="s">
        <v>1</v>
      </c>
      <c r="F1701" t="s">
        <v>2</v>
      </c>
      <c r="G1701" t="s">
        <v>2087</v>
      </c>
      <c r="H1701">
        <v>289</v>
      </c>
      <c r="I1701">
        <v>5</v>
      </c>
      <c r="J1701">
        <v>1445</v>
      </c>
    </row>
    <row r="1702" spans="1:10" x14ac:dyDescent="0.2">
      <c r="A1702" s="3" t="s">
        <v>1712</v>
      </c>
      <c r="B1702" s="4">
        <v>43650</v>
      </c>
      <c r="C1702">
        <v>16</v>
      </c>
      <c r="D1702" t="s">
        <v>2070</v>
      </c>
      <c r="E1702" t="s">
        <v>15</v>
      </c>
      <c r="F1702" t="s">
        <v>11</v>
      </c>
      <c r="G1702" t="s">
        <v>2090</v>
      </c>
      <c r="H1702">
        <v>399</v>
      </c>
      <c r="I1702">
        <v>4</v>
      </c>
      <c r="J1702">
        <v>1596</v>
      </c>
    </row>
    <row r="1703" spans="1:10" x14ac:dyDescent="0.2">
      <c r="A1703" s="3" t="s">
        <v>1713</v>
      </c>
      <c r="B1703" s="4">
        <v>43651</v>
      </c>
      <c r="C1703">
        <v>8</v>
      </c>
      <c r="D1703" t="s">
        <v>2076</v>
      </c>
      <c r="E1703" t="s">
        <v>7</v>
      </c>
      <c r="F1703" t="s">
        <v>8</v>
      </c>
      <c r="G1703" t="s">
        <v>2086</v>
      </c>
      <c r="H1703">
        <v>199</v>
      </c>
      <c r="I1703">
        <v>5</v>
      </c>
      <c r="J1703">
        <v>995</v>
      </c>
    </row>
    <row r="1704" spans="1:10" x14ac:dyDescent="0.2">
      <c r="A1704" s="3" t="s">
        <v>1714</v>
      </c>
      <c r="B1704" s="4">
        <v>43651</v>
      </c>
      <c r="C1704">
        <v>5</v>
      </c>
      <c r="D1704" t="s">
        <v>2081</v>
      </c>
      <c r="E1704" t="s">
        <v>4</v>
      </c>
      <c r="F1704" t="s">
        <v>5</v>
      </c>
      <c r="G1704" t="s">
        <v>2090</v>
      </c>
      <c r="H1704">
        <v>399</v>
      </c>
      <c r="I1704">
        <v>7</v>
      </c>
      <c r="J1704">
        <v>2793</v>
      </c>
    </row>
    <row r="1705" spans="1:10" x14ac:dyDescent="0.2">
      <c r="A1705" s="3" t="s">
        <v>1715</v>
      </c>
      <c r="B1705" s="4">
        <v>43652</v>
      </c>
      <c r="C1705">
        <v>18</v>
      </c>
      <c r="D1705" t="s">
        <v>2069</v>
      </c>
      <c r="E1705" t="s">
        <v>15</v>
      </c>
      <c r="F1705" t="s">
        <v>11</v>
      </c>
      <c r="G1705" t="s">
        <v>2088</v>
      </c>
      <c r="H1705">
        <v>159</v>
      </c>
      <c r="I1705">
        <v>0</v>
      </c>
      <c r="J1705">
        <v>0</v>
      </c>
    </row>
    <row r="1706" spans="1:10" x14ac:dyDescent="0.2">
      <c r="A1706" s="3" t="s">
        <v>1716</v>
      </c>
      <c r="B1706" s="4">
        <v>43653</v>
      </c>
      <c r="C1706">
        <v>9</v>
      </c>
      <c r="D1706" t="s">
        <v>2068</v>
      </c>
      <c r="E1706" t="s">
        <v>7</v>
      </c>
      <c r="F1706" t="s">
        <v>8</v>
      </c>
      <c r="G1706" t="s">
        <v>2086</v>
      </c>
      <c r="H1706">
        <v>199</v>
      </c>
      <c r="I1706">
        <v>2</v>
      </c>
      <c r="J1706">
        <v>398</v>
      </c>
    </row>
    <row r="1707" spans="1:10" x14ac:dyDescent="0.2">
      <c r="A1707" s="3" t="s">
        <v>1717</v>
      </c>
      <c r="B1707" s="4">
        <v>43654</v>
      </c>
      <c r="C1707">
        <v>7</v>
      </c>
      <c r="D1707" t="s">
        <v>2083</v>
      </c>
      <c r="E1707" t="s">
        <v>20</v>
      </c>
      <c r="F1707" t="s">
        <v>8</v>
      </c>
      <c r="G1707" t="s">
        <v>2089</v>
      </c>
      <c r="H1707">
        <v>69</v>
      </c>
      <c r="I1707">
        <v>3</v>
      </c>
      <c r="J1707">
        <v>207</v>
      </c>
    </row>
    <row r="1708" spans="1:10" x14ac:dyDescent="0.2">
      <c r="A1708" s="3" t="s">
        <v>1718</v>
      </c>
      <c r="B1708" s="4">
        <v>43655</v>
      </c>
      <c r="C1708">
        <v>19</v>
      </c>
      <c r="D1708" t="s">
        <v>2079</v>
      </c>
      <c r="E1708" t="s">
        <v>15</v>
      </c>
      <c r="F1708" t="s">
        <v>11</v>
      </c>
      <c r="G1708" t="s">
        <v>2088</v>
      </c>
      <c r="H1708">
        <v>159</v>
      </c>
      <c r="I1708">
        <v>0</v>
      </c>
      <c r="J1708">
        <v>0</v>
      </c>
    </row>
    <row r="1709" spans="1:10" x14ac:dyDescent="0.2">
      <c r="A1709" s="3" t="s">
        <v>1719</v>
      </c>
      <c r="B1709" s="4">
        <v>43656</v>
      </c>
      <c r="C1709">
        <v>5</v>
      </c>
      <c r="D1709" t="s">
        <v>2081</v>
      </c>
      <c r="E1709" t="s">
        <v>4</v>
      </c>
      <c r="F1709" t="s">
        <v>5</v>
      </c>
      <c r="G1709" t="s">
        <v>2086</v>
      </c>
      <c r="H1709">
        <v>199</v>
      </c>
      <c r="I1709">
        <v>3</v>
      </c>
      <c r="J1709">
        <v>597</v>
      </c>
    </row>
    <row r="1710" spans="1:10" x14ac:dyDescent="0.2">
      <c r="A1710" s="3" t="s">
        <v>1720</v>
      </c>
      <c r="B1710" s="4">
        <v>43656</v>
      </c>
      <c r="C1710">
        <v>8</v>
      </c>
      <c r="D1710" t="s">
        <v>2076</v>
      </c>
      <c r="E1710" t="s">
        <v>20</v>
      </c>
      <c r="F1710" t="s">
        <v>8</v>
      </c>
      <c r="G1710" t="s">
        <v>2086</v>
      </c>
      <c r="H1710">
        <v>199</v>
      </c>
      <c r="I1710">
        <v>6</v>
      </c>
      <c r="J1710">
        <v>1194</v>
      </c>
    </row>
    <row r="1711" spans="1:10" x14ac:dyDescent="0.2">
      <c r="A1711" s="3" t="s">
        <v>1721</v>
      </c>
      <c r="B1711" s="4">
        <v>43656</v>
      </c>
      <c r="C1711">
        <v>14</v>
      </c>
      <c r="D1711" t="s">
        <v>2073</v>
      </c>
      <c r="E1711" t="s">
        <v>1</v>
      </c>
      <c r="F1711" t="s">
        <v>2</v>
      </c>
      <c r="G1711" t="s">
        <v>2090</v>
      </c>
      <c r="H1711">
        <v>399</v>
      </c>
      <c r="I1711">
        <v>0</v>
      </c>
      <c r="J1711">
        <v>0</v>
      </c>
    </row>
    <row r="1712" spans="1:10" x14ac:dyDescent="0.2">
      <c r="A1712" s="3" t="s">
        <v>1722</v>
      </c>
      <c r="B1712" s="4">
        <v>43656</v>
      </c>
      <c r="C1712">
        <v>13</v>
      </c>
      <c r="D1712" t="s">
        <v>2071</v>
      </c>
      <c r="E1712" t="s">
        <v>32</v>
      </c>
      <c r="F1712" t="s">
        <v>2</v>
      </c>
      <c r="G1712" t="s">
        <v>2089</v>
      </c>
      <c r="H1712">
        <v>69</v>
      </c>
      <c r="I1712">
        <v>2</v>
      </c>
      <c r="J1712">
        <v>138</v>
      </c>
    </row>
    <row r="1713" spans="1:10" x14ac:dyDescent="0.2">
      <c r="A1713" s="3" t="s">
        <v>1723</v>
      </c>
      <c r="B1713" s="4">
        <v>43657</v>
      </c>
      <c r="C1713">
        <v>5</v>
      </c>
      <c r="D1713" t="s">
        <v>2081</v>
      </c>
      <c r="E1713" t="s">
        <v>4</v>
      </c>
      <c r="F1713" t="s">
        <v>5</v>
      </c>
      <c r="G1713" t="s">
        <v>2088</v>
      </c>
      <c r="H1713">
        <v>159</v>
      </c>
      <c r="I1713">
        <v>7</v>
      </c>
      <c r="J1713">
        <v>1113</v>
      </c>
    </row>
    <row r="1714" spans="1:10" x14ac:dyDescent="0.2">
      <c r="A1714" s="3" t="s">
        <v>1724</v>
      </c>
      <c r="B1714" s="4">
        <v>43657</v>
      </c>
      <c r="C1714">
        <v>19</v>
      </c>
      <c r="D1714" t="s">
        <v>2079</v>
      </c>
      <c r="E1714" t="s">
        <v>10</v>
      </c>
      <c r="F1714" t="s">
        <v>11</v>
      </c>
      <c r="G1714" t="s">
        <v>2090</v>
      </c>
      <c r="H1714">
        <v>399</v>
      </c>
      <c r="I1714">
        <v>9</v>
      </c>
      <c r="J1714">
        <v>3591</v>
      </c>
    </row>
    <row r="1715" spans="1:10" x14ac:dyDescent="0.2">
      <c r="A1715" s="3" t="s">
        <v>1725</v>
      </c>
      <c r="B1715" s="4">
        <v>43658</v>
      </c>
      <c r="C1715">
        <v>13</v>
      </c>
      <c r="D1715" t="s">
        <v>2071</v>
      </c>
      <c r="E1715" t="s">
        <v>1</v>
      </c>
      <c r="F1715" t="s">
        <v>2</v>
      </c>
      <c r="G1715" t="s">
        <v>2086</v>
      </c>
      <c r="H1715">
        <v>199</v>
      </c>
      <c r="I1715">
        <v>3</v>
      </c>
      <c r="J1715">
        <v>597</v>
      </c>
    </row>
    <row r="1716" spans="1:10" x14ac:dyDescent="0.2">
      <c r="A1716" s="3" t="s">
        <v>1726</v>
      </c>
      <c r="B1716" s="4">
        <v>43658</v>
      </c>
      <c r="C1716">
        <v>5</v>
      </c>
      <c r="D1716" t="s">
        <v>2081</v>
      </c>
      <c r="E1716" t="s">
        <v>36</v>
      </c>
      <c r="F1716" t="s">
        <v>5</v>
      </c>
      <c r="G1716" t="s">
        <v>2089</v>
      </c>
      <c r="H1716">
        <v>69</v>
      </c>
      <c r="I1716">
        <v>3</v>
      </c>
      <c r="J1716">
        <v>207</v>
      </c>
    </row>
    <row r="1717" spans="1:10" x14ac:dyDescent="0.2">
      <c r="A1717" s="3" t="s">
        <v>1727</v>
      </c>
      <c r="B1717" s="4">
        <v>43658</v>
      </c>
      <c r="C1717">
        <v>14</v>
      </c>
      <c r="D1717" t="s">
        <v>2073</v>
      </c>
      <c r="E1717" t="s">
        <v>1</v>
      </c>
      <c r="F1717" t="s">
        <v>2</v>
      </c>
      <c r="G1717" t="s">
        <v>2090</v>
      </c>
      <c r="H1717">
        <v>399</v>
      </c>
      <c r="I1717">
        <v>1</v>
      </c>
      <c r="J1717">
        <v>399</v>
      </c>
    </row>
    <row r="1718" spans="1:10" x14ac:dyDescent="0.2">
      <c r="A1718" s="3" t="s">
        <v>1728</v>
      </c>
      <c r="B1718" s="4">
        <v>43658</v>
      </c>
      <c r="C1718">
        <v>11</v>
      </c>
      <c r="D1718" t="s">
        <v>2066</v>
      </c>
      <c r="E1718" t="s">
        <v>1</v>
      </c>
      <c r="F1718" t="s">
        <v>2</v>
      </c>
      <c r="G1718" t="s">
        <v>2089</v>
      </c>
      <c r="H1718">
        <v>69</v>
      </c>
      <c r="I1718">
        <v>1</v>
      </c>
      <c r="J1718">
        <v>69</v>
      </c>
    </row>
    <row r="1719" spans="1:10" x14ac:dyDescent="0.2">
      <c r="A1719" s="3" t="s">
        <v>1729</v>
      </c>
      <c r="B1719" s="4">
        <v>43658</v>
      </c>
      <c r="C1719">
        <v>7</v>
      </c>
      <c r="D1719" t="s">
        <v>2083</v>
      </c>
      <c r="E1719" t="s">
        <v>7</v>
      </c>
      <c r="F1719" t="s">
        <v>8</v>
      </c>
      <c r="G1719" t="s">
        <v>2088</v>
      </c>
      <c r="H1719">
        <v>159</v>
      </c>
      <c r="I1719">
        <v>8</v>
      </c>
      <c r="J1719">
        <v>1272</v>
      </c>
    </row>
    <row r="1720" spans="1:10" x14ac:dyDescent="0.2">
      <c r="A1720" s="3" t="s">
        <v>1730</v>
      </c>
      <c r="B1720" s="4">
        <v>43658</v>
      </c>
      <c r="C1720">
        <v>5</v>
      </c>
      <c r="D1720" t="s">
        <v>2081</v>
      </c>
      <c r="E1720" t="s">
        <v>36</v>
      </c>
      <c r="F1720" t="s">
        <v>5</v>
      </c>
      <c r="G1720" t="s">
        <v>2087</v>
      </c>
      <c r="H1720">
        <v>289</v>
      </c>
      <c r="I1720">
        <v>0</v>
      </c>
      <c r="J1720">
        <v>0</v>
      </c>
    </row>
    <row r="1721" spans="1:10" x14ac:dyDescent="0.2">
      <c r="A1721" s="3" t="s">
        <v>1731</v>
      </c>
      <c r="B1721" s="4">
        <v>43658</v>
      </c>
      <c r="C1721">
        <v>1</v>
      </c>
      <c r="D1721" t="s">
        <v>2067</v>
      </c>
      <c r="E1721" t="s">
        <v>36</v>
      </c>
      <c r="F1721" t="s">
        <v>5</v>
      </c>
      <c r="G1721" t="s">
        <v>2087</v>
      </c>
      <c r="H1721">
        <v>289</v>
      </c>
      <c r="I1721">
        <v>3</v>
      </c>
      <c r="J1721">
        <v>867</v>
      </c>
    </row>
    <row r="1722" spans="1:10" x14ac:dyDescent="0.2">
      <c r="A1722" s="3" t="s">
        <v>1732</v>
      </c>
      <c r="B1722" s="4">
        <v>43659</v>
      </c>
      <c r="C1722">
        <v>6</v>
      </c>
      <c r="D1722" t="s">
        <v>2077</v>
      </c>
      <c r="E1722" t="s">
        <v>20</v>
      </c>
      <c r="F1722" t="s">
        <v>8</v>
      </c>
      <c r="G1722" t="s">
        <v>2086</v>
      </c>
      <c r="H1722">
        <v>199</v>
      </c>
      <c r="I1722">
        <v>1</v>
      </c>
      <c r="J1722">
        <v>199</v>
      </c>
    </row>
    <row r="1723" spans="1:10" x14ac:dyDescent="0.2">
      <c r="A1723" s="3" t="s">
        <v>1733</v>
      </c>
      <c r="B1723" s="4">
        <v>43660</v>
      </c>
      <c r="C1723">
        <v>16</v>
      </c>
      <c r="D1723" t="s">
        <v>2070</v>
      </c>
      <c r="E1723" t="s">
        <v>15</v>
      </c>
      <c r="F1723" t="s">
        <v>11</v>
      </c>
      <c r="G1723" t="s">
        <v>2086</v>
      </c>
      <c r="H1723">
        <v>199</v>
      </c>
      <c r="I1723">
        <v>8</v>
      </c>
      <c r="J1723">
        <v>1592</v>
      </c>
    </row>
    <row r="1724" spans="1:10" x14ac:dyDescent="0.2">
      <c r="A1724" s="3" t="s">
        <v>1734</v>
      </c>
      <c r="B1724" s="4">
        <v>43660</v>
      </c>
      <c r="C1724">
        <v>10</v>
      </c>
      <c r="D1724" t="s">
        <v>2080</v>
      </c>
      <c r="E1724" t="s">
        <v>20</v>
      </c>
      <c r="F1724" t="s">
        <v>8</v>
      </c>
      <c r="G1724" t="s">
        <v>2086</v>
      </c>
      <c r="H1724">
        <v>199</v>
      </c>
      <c r="I1724">
        <v>2</v>
      </c>
      <c r="J1724">
        <v>398</v>
      </c>
    </row>
    <row r="1725" spans="1:10" x14ac:dyDescent="0.2">
      <c r="A1725" s="3" t="s">
        <v>1735</v>
      </c>
      <c r="B1725" s="4">
        <v>43660</v>
      </c>
      <c r="C1725">
        <v>20</v>
      </c>
      <c r="D1725" t="s">
        <v>2074</v>
      </c>
      <c r="E1725" t="s">
        <v>10</v>
      </c>
      <c r="F1725" t="s">
        <v>11</v>
      </c>
      <c r="G1725" t="s">
        <v>2088</v>
      </c>
      <c r="H1725">
        <v>159</v>
      </c>
      <c r="I1725">
        <v>1</v>
      </c>
      <c r="J1725">
        <v>159</v>
      </c>
    </row>
    <row r="1726" spans="1:10" x14ac:dyDescent="0.2">
      <c r="A1726" s="3" t="s">
        <v>1736</v>
      </c>
      <c r="B1726" s="4">
        <v>43660</v>
      </c>
      <c r="C1726">
        <v>4</v>
      </c>
      <c r="D1726" t="s">
        <v>2078</v>
      </c>
      <c r="E1726" t="s">
        <v>4</v>
      </c>
      <c r="F1726" t="s">
        <v>5</v>
      </c>
      <c r="G1726" t="s">
        <v>2087</v>
      </c>
      <c r="H1726">
        <v>289</v>
      </c>
      <c r="I1726">
        <v>8</v>
      </c>
      <c r="J1726">
        <v>2312</v>
      </c>
    </row>
    <row r="1727" spans="1:10" x14ac:dyDescent="0.2">
      <c r="A1727" s="3" t="s">
        <v>1737</v>
      </c>
      <c r="B1727" s="4">
        <v>43660</v>
      </c>
      <c r="C1727">
        <v>10</v>
      </c>
      <c r="D1727" t="s">
        <v>2080</v>
      </c>
      <c r="E1727" t="s">
        <v>20</v>
      </c>
      <c r="F1727" t="s">
        <v>8</v>
      </c>
      <c r="G1727" t="s">
        <v>2090</v>
      </c>
      <c r="H1727">
        <v>399</v>
      </c>
      <c r="I1727">
        <v>9</v>
      </c>
      <c r="J1727">
        <v>3591</v>
      </c>
    </row>
    <row r="1728" spans="1:10" x14ac:dyDescent="0.2">
      <c r="A1728" s="3" t="s">
        <v>1738</v>
      </c>
      <c r="B1728" s="4">
        <v>43660</v>
      </c>
      <c r="C1728">
        <v>4</v>
      </c>
      <c r="D1728" t="s">
        <v>2078</v>
      </c>
      <c r="E1728" t="s">
        <v>4</v>
      </c>
      <c r="F1728" t="s">
        <v>5</v>
      </c>
      <c r="G1728" t="s">
        <v>2086</v>
      </c>
      <c r="H1728">
        <v>199</v>
      </c>
      <c r="I1728">
        <v>3</v>
      </c>
      <c r="J1728">
        <v>597</v>
      </c>
    </row>
    <row r="1729" spans="1:10" x14ac:dyDescent="0.2">
      <c r="A1729" s="3" t="s">
        <v>1739</v>
      </c>
      <c r="B1729" s="4">
        <v>43661</v>
      </c>
      <c r="C1729">
        <v>16</v>
      </c>
      <c r="D1729" t="s">
        <v>2070</v>
      </c>
      <c r="E1729" t="s">
        <v>10</v>
      </c>
      <c r="F1729" t="s">
        <v>11</v>
      </c>
      <c r="G1729" t="s">
        <v>2088</v>
      </c>
      <c r="H1729">
        <v>159</v>
      </c>
      <c r="I1729">
        <v>3</v>
      </c>
      <c r="J1729">
        <v>477</v>
      </c>
    </row>
    <row r="1730" spans="1:10" x14ac:dyDescent="0.2">
      <c r="A1730" s="3" t="s">
        <v>1740</v>
      </c>
      <c r="B1730" s="4">
        <v>43661</v>
      </c>
      <c r="C1730">
        <v>2</v>
      </c>
      <c r="D1730" t="s">
        <v>2084</v>
      </c>
      <c r="E1730" t="s">
        <v>4</v>
      </c>
      <c r="F1730" t="s">
        <v>5</v>
      </c>
      <c r="G1730" t="s">
        <v>2088</v>
      </c>
      <c r="H1730">
        <v>159</v>
      </c>
      <c r="I1730">
        <v>4</v>
      </c>
      <c r="J1730">
        <v>636</v>
      </c>
    </row>
    <row r="1731" spans="1:10" x14ac:dyDescent="0.2">
      <c r="A1731" s="3" t="s">
        <v>1741</v>
      </c>
      <c r="B1731" s="4">
        <v>43661</v>
      </c>
      <c r="C1731">
        <v>18</v>
      </c>
      <c r="D1731" t="s">
        <v>2069</v>
      </c>
      <c r="E1731" t="s">
        <v>15</v>
      </c>
      <c r="F1731" t="s">
        <v>11</v>
      </c>
      <c r="G1731" t="s">
        <v>2090</v>
      </c>
      <c r="H1731">
        <v>399</v>
      </c>
      <c r="I1731">
        <v>5</v>
      </c>
      <c r="J1731">
        <v>1995</v>
      </c>
    </row>
    <row r="1732" spans="1:10" x14ac:dyDescent="0.2">
      <c r="A1732" s="3" t="s">
        <v>1742</v>
      </c>
      <c r="B1732" s="4">
        <v>43662</v>
      </c>
      <c r="C1732">
        <v>9</v>
      </c>
      <c r="D1732" t="s">
        <v>2068</v>
      </c>
      <c r="E1732" t="s">
        <v>20</v>
      </c>
      <c r="F1732" t="s">
        <v>8</v>
      </c>
      <c r="G1732" t="s">
        <v>2090</v>
      </c>
      <c r="H1732">
        <v>399</v>
      </c>
      <c r="I1732">
        <v>0</v>
      </c>
      <c r="J1732">
        <v>0</v>
      </c>
    </row>
    <row r="1733" spans="1:10" x14ac:dyDescent="0.2">
      <c r="A1733" s="3" t="s">
        <v>1743</v>
      </c>
      <c r="B1733" s="4">
        <v>43663</v>
      </c>
      <c r="C1733">
        <v>4</v>
      </c>
      <c r="D1733" t="s">
        <v>2078</v>
      </c>
      <c r="E1733" t="s">
        <v>4</v>
      </c>
      <c r="F1733" t="s">
        <v>5</v>
      </c>
      <c r="G1733" t="s">
        <v>2090</v>
      </c>
      <c r="H1733">
        <v>399</v>
      </c>
      <c r="I1733">
        <v>8</v>
      </c>
      <c r="J1733">
        <v>3192</v>
      </c>
    </row>
    <row r="1734" spans="1:10" x14ac:dyDescent="0.2">
      <c r="A1734" s="3" t="s">
        <v>1744</v>
      </c>
      <c r="B1734" s="4">
        <v>43663</v>
      </c>
      <c r="C1734">
        <v>5</v>
      </c>
      <c r="D1734" t="s">
        <v>2081</v>
      </c>
      <c r="E1734" t="s">
        <v>4</v>
      </c>
      <c r="F1734" t="s">
        <v>5</v>
      </c>
      <c r="G1734" t="s">
        <v>2088</v>
      </c>
      <c r="H1734">
        <v>159</v>
      </c>
      <c r="I1734">
        <v>9</v>
      </c>
      <c r="J1734">
        <v>1431</v>
      </c>
    </row>
    <row r="1735" spans="1:10" x14ac:dyDescent="0.2">
      <c r="A1735" s="3" t="s">
        <v>1745</v>
      </c>
      <c r="B1735" s="4">
        <v>43664</v>
      </c>
      <c r="C1735">
        <v>5</v>
      </c>
      <c r="D1735" t="s">
        <v>2081</v>
      </c>
      <c r="E1735" t="s">
        <v>4</v>
      </c>
      <c r="F1735" t="s">
        <v>5</v>
      </c>
      <c r="G1735" t="s">
        <v>2090</v>
      </c>
      <c r="H1735">
        <v>399</v>
      </c>
      <c r="I1735">
        <v>2</v>
      </c>
      <c r="J1735">
        <v>798</v>
      </c>
    </row>
    <row r="1736" spans="1:10" x14ac:dyDescent="0.2">
      <c r="A1736" s="3" t="s">
        <v>1746</v>
      </c>
      <c r="B1736" s="4">
        <v>43664</v>
      </c>
      <c r="C1736">
        <v>12</v>
      </c>
      <c r="D1736" t="s">
        <v>2082</v>
      </c>
      <c r="E1736" t="s">
        <v>32</v>
      </c>
      <c r="F1736" t="s">
        <v>2</v>
      </c>
      <c r="G1736" t="s">
        <v>2090</v>
      </c>
      <c r="H1736">
        <v>399</v>
      </c>
      <c r="I1736">
        <v>7</v>
      </c>
      <c r="J1736">
        <v>2793</v>
      </c>
    </row>
    <row r="1737" spans="1:10" x14ac:dyDescent="0.2">
      <c r="A1737" s="3" t="s">
        <v>1747</v>
      </c>
      <c r="B1737" s="4">
        <v>43664</v>
      </c>
      <c r="C1737">
        <v>7</v>
      </c>
      <c r="D1737" t="s">
        <v>2083</v>
      </c>
      <c r="E1737" t="s">
        <v>20</v>
      </c>
      <c r="F1737" t="s">
        <v>8</v>
      </c>
      <c r="G1737" t="s">
        <v>2087</v>
      </c>
      <c r="H1737">
        <v>289</v>
      </c>
      <c r="I1737">
        <v>7</v>
      </c>
      <c r="J1737">
        <v>2023</v>
      </c>
    </row>
    <row r="1738" spans="1:10" x14ac:dyDescent="0.2">
      <c r="A1738" s="3" t="s">
        <v>1748</v>
      </c>
      <c r="B1738" s="4">
        <v>43664</v>
      </c>
      <c r="C1738">
        <v>1</v>
      </c>
      <c r="D1738" t="s">
        <v>2067</v>
      </c>
      <c r="E1738" t="s">
        <v>36</v>
      </c>
      <c r="F1738" t="s">
        <v>5</v>
      </c>
      <c r="G1738" t="s">
        <v>2089</v>
      </c>
      <c r="H1738">
        <v>69</v>
      </c>
      <c r="I1738">
        <v>3</v>
      </c>
      <c r="J1738">
        <v>207</v>
      </c>
    </row>
    <row r="1739" spans="1:10" x14ac:dyDescent="0.2">
      <c r="A1739" s="3" t="s">
        <v>1749</v>
      </c>
      <c r="B1739" s="4">
        <v>43665</v>
      </c>
      <c r="C1739">
        <v>18</v>
      </c>
      <c r="D1739" t="s">
        <v>2069</v>
      </c>
      <c r="E1739" t="s">
        <v>15</v>
      </c>
      <c r="F1739" t="s">
        <v>11</v>
      </c>
      <c r="G1739" t="s">
        <v>2088</v>
      </c>
      <c r="H1739">
        <v>159</v>
      </c>
      <c r="I1739">
        <v>6</v>
      </c>
      <c r="J1739">
        <v>954</v>
      </c>
    </row>
    <row r="1740" spans="1:10" x14ac:dyDescent="0.2">
      <c r="A1740" s="3" t="s">
        <v>1750</v>
      </c>
      <c r="B1740" s="4">
        <v>43666</v>
      </c>
      <c r="C1740">
        <v>3</v>
      </c>
      <c r="D1740" t="s">
        <v>2075</v>
      </c>
      <c r="E1740" t="s">
        <v>36</v>
      </c>
      <c r="F1740" t="s">
        <v>5</v>
      </c>
      <c r="G1740" t="s">
        <v>2089</v>
      </c>
      <c r="H1740">
        <v>69</v>
      </c>
      <c r="I1740">
        <v>3</v>
      </c>
      <c r="J1740">
        <v>207</v>
      </c>
    </row>
    <row r="1741" spans="1:10" x14ac:dyDescent="0.2">
      <c r="A1741" s="3" t="s">
        <v>1751</v>
      </c>
      <c r="B1741" s="4">
        <v>43666</v>
      </c>
      <c r="C1741">
        <v>2</v>
      </c>
      <c r="D1741" t="s">
        <v>2084</v>
      </c>
      <c r="E1741" t="s">
        <v>4</v>
      </c>
      <c r="F1741" t="s">
        <v>5</v>
      </c>
      <c r="G1741" t="s">
        <v>2086</v>
      </c>
      <c r="H1741">
        <v>199</v>
      </c>
      <c r="I1741">
        <v>4</v>
      </c>
      <c r="J1741">
        <v>796</v>
      </c>
    </row>
    <row r="1742" spans="1:10" x14ac:dyDescent="0.2">
      <c r="A1742" s="3" t="s">
        <v>1752</v>
      </c>
      <c r="B1742" s="4">
        <v>43666</v>
      </c>
      <c r="C1742">
        <v>17</v>
      </c>
      <c r="D1742" t="s">
        <v>2072</v>
      </c>
      <c r="E1742" t="s">
        <v>10</v>
      </c>
      <c r="F1742" t="s">
        <v>11</v>
      </c>
      <c r="G1742" t="s">
        <v>2087</v>
      </c>
      <c r="H1742">
        <v>289</v>
      </c>
      <c r="I1742">
        <v>2</v>
      </c>
      <c r="J1742">
        <v>578</v>
      </c>
    </row>
    <row r="1743" spans="1:10" x14ac:dyDescent="0.2">
      <c r="A1743" s="3" t="s">
        <v>1753</v>
      </c>
      <c r="B1743" s="4">
        <v>43667</v>
      </c>
      <c r="C1743">
        <v>14</v>
      </c>
      <c r="D1743" t="s">
        <v>2073</v>
      </c>
      <c r="E1743" t="s">
        <v>32</v>
      </c>
      <c r="F1743" t="s">
        <v>2</v>
      </c>
      <c r="G1743" t="s">
        <v>2087</v>
      </c>
      <c r="H1743">
        <v>289</v>
      </c>
      <c r="I1743">
        <v>9</v>
      </c>
      <c r="J1743">
        <v>2601</v>
      </c>
    </row>
    <row r="1744" spans="1:10" x14ac:dyDescent="0.2">
      <c r="A1744" s="3" t="s">
        <v>1754</v>
      </c>
      <c r="B1744" s="4">
        <v>43667</v>
      </c>
      <c r="C1744">
        <v>19</v>
      </c>
      <c r="D1744" t="s">
        <v>2079</v>
      </c>
      <c r="E1744" t="s">
        <v>15</v>
      </c>
      <c r="F1744" t="s">
        <v>11</v>
      </c>
      <c r="G1744" t="s">
        <v>2089</v>
      </c>
      <c r="H1744">
        <v>69</v>
      </c>
      <c r="I1744">
        <v>2</v>
      </c>
      <c r="J1744">
        <v>138</v>
      </c>
    </row>
    <row r="1745" spans="1:10" x14ac:dyDescent="0.2">
      <c r="A1745" s="3" t="s">
        <v>1755</v>
      </c>
      <c r="B1745" s="4">
        <v>43667</v>
      </c>
      <c r="C1745">
        <v>9</v>
      </c>
      <c r="D1745" t="s">
        <v>2068</v>
      </c>
      <c r="E1745" t="s">
        <v>7</v>
      </c>
      <c r="F1745" t="s">
        <v>8</v>
      </c>
      <c r="G1745" t="s">
        <v>2089</v>
      </c>
      <c r="H1745">
        <v>69</v>
      </c>
      <c r="I1745">
        <v>4</v>
      </c>
      <c r="J1745">
        <v>276</v>
      </c>
    </row>
    <row r="1746" spans="1:10" x14ac:dyDescent="0.2">
      <c r="A1746" s="3" t="s">
        <v>1756</v>
      </c>
      <c r="B1746" s="4">
        <v>43667</v>
      </c>
      <c r="C1746">
        <v>9</v>
      </c>
      <c r="D1746" t="s">
        <v>2068</v>
      </c>
      <c r="E1746" t="s">
        <v>20</v>
      </c>
      <c r="F1746" t="s">
        <v>8</v>
      </c>
      <c r="G1746" t="s">
        <v>2086</v>
      </c>
      <c r="H1746">
        <v>199</v>
      </c>
      <c r="I1746">
        <v>5</v>
      </c>
      <c r="J1746">
        <v>995</v>
      </c>
    </row>
    <row r="1747" spans="1:10" x14ac:dyDescent="0.2">
      <c r="A1747" s="3" t="s">
        <v>1757</v>
      </c>
      <c r="B1747" s="4">
        <v>43668</v>
      </c>
      <c r="C1747">
        <v>9</v>
      </c>
      <c r="D1747" t="s">
        <v>2068</v>
      </c>
      <c r="E1747" t="s">
        <v>20</v>
      </c>
      <c r="F1747" t="s">
        <v>8</v>
      </c>
      <c r="G1747" t="s">
        <v>2089</v>
      </c>
      <c r="H1747">
        <v>69</v>
      </c>
      <c r="I1747">
        <v>4</v>
      </c>
      <c r="J1747">
        <v>276</v>
      </c>
    </row>
    <row r="1748" spans="1:10" x14ac:dyDescent="0.2">
      <c r="A1748" s="3" t="s">
        <v>1758</v>
      </c>
      <c r="B1748" s="4">
        <v>43668</v>
      </c>
      <c r="C1748">
        <v>6</v>
      </c>
      <c r="D1748" t="s">
        <v>2077</v>
      </c>
      <c r="E1748" t="s">
        <v>20</v>
      </c>
      <c r="F1748" t="s">
        <v>8</v>
      </c>
      <c r="G1748" t="s">
        <v>2086</v>
      </c>
      <c r="H1748">
        <v>199</v>
      </c>
      <c r="I1748">
        <v>0</v>
      </c>
      <c r="J1748">
        <v>0</v>
      </c>
    </row>
    <row r="1749" spans="1:10" x14ac:dyDescent="0.2">
      <c r="A1749" s="3" t="s">
        <v>1759</v>
      </c>
      <c r="B1749" s="4">
        <v>43668</v>
      </c>
      <c r="C1749">
        <v>11</v>
      </c>
      <c r="D1749" t="s">
        <v>2066</v>
      </c>
      <c r="E1749" t="s">
        <v>32</v>
      </c>
      <c r="F1749" t="s">
        <v>2</v>
      </c>
      <c r="G1749" t="s">
        <v>2089</v>
      </c>
      <c r="H1749">
        <v>69</v>
      </c>
      <c r="I1749">
        <v>0</v>
      </c>
      <c r="J1749">
        <v>0</v>
      </c>
    </row>
    <row r="1750" spans="1:10" x14ac:dyDescent="0.2">
      <c r="A1750" s="3" t="s">
        <v>1760</v>
      </c>
      <c r="B1750" s="4">
        <v>43669</v>
      </c>
      <c r="C1750">
        <v>2</v>
      </c>
      <c r="D1750" t="s">
        <v>2084</v>
      </c>
      <c r="E1750" t="s">
        <v>36</v>
      </c>
      <c r="F1750" t="s">
        <v>5</v>
      </c>
      <c r="G1750" t="s">
        <v>2090</v>
      </c>
      <c r="H1750">
        <v>399</v>
      </c>
      <c r="I1750">
        <v>9</v>
      </c>
      <c r="J1750">
        <v>3591</v>
      </c>
    </row>
    <row r="1751" spans="1:10" x14ac:dyDescent="0.2">
      <c r="A1751" s="3" t="s">
        <v>1761</v>
      </c>
      <c r="B1751" s="4">
        <v>43670</v>
      </c>
      <c r="C1751">
        <v>19</v>
      </c>
      <c r="D1751" t="s">
        <v>2079</v>
      </c>
      <c r="E1751" t="s">
        <v>15</v>
      </c>
      <c r="F1751" t="s">
        <v>11</v>
      </c>
      <c r="G1751" t="s">
        <v>2089</v>
      </c>
      <c r="H1751">
        <v>69</v>
      </c>
      <c r="I1751">
        <v>1</v>
      </c>
      <c r="J1751">
        <v>69</v>
      </c>
    </row>
    <row r="1752" spans="1:10" x14ac:dyDescent="0.2">
      <c r="A1752" s="3" t="s">
        <v>1762</v>
      </c>
      <c r="B1752" s="4">
        <v>43671</v>
      </c>
      <c r="C1752">
        <v>15</v>
      </c>
      <c r="D1752" t="s">
        <v>2085</v>
      </c>
      <c r="E1752" t="s">
        <v>1</v>
      </c>
      <c r="F1752" t="s">
        <v>2</v>
      </c>
      <c r="G1752" t="s">
        <v>2089</v>
      </c>
      <c r="H1752">
        <v>69</v>
      </c>
      <c r="I1752">
        <v>4</v>
      </c>
      <c r="J1752">
        <v>276</v>
      </c>
    </row>
    <row r="1753" spans="1:10" x14ac:dyDescent="0.2">
      <c r="A1753" s="3" t="s">
        <v>1763</v>
      </c>
      <c r="B1753" s="4">
        <v>43671</v>
      </c>
      <c r="C1753">
        <v>6</v>
      </c>
      <c r="D1753" t="s">
        <v>2077</v>
      </c>
      <c r="E1753" t="s">
        <v>7</v>
      </c>
      <c r="F1753" t="s">
        <v>8</v>
      </c>
      <c r="G1753" t="s">
        <v>2087</v>
      </c>
      <c r="H1753">
        <v>289</v>
      </c>
      <c r="I1753">
        <v>7</v>
      </c>
      <c r="J1753">
        <v>2023</v>
      </c>
    </row>
    <row r="1754" spans="1:10" x14ac:dyDescent="0.2">
      <c r="A1754" s="3" t="s">
        <v>1764</v>
      </c>
      <c r="B1754" s="4">
        <v>43671</v>
      </c>
      <c r="C1754">
        <v>12</v>
      </c>
      <c r="D1754" t="s">
        <v>2082</v>
      </c>
      <c r="E1754" t="s">
        <v>32</v>
      </c>
      <c r="F1754" t="s">
        <v>2</v>
      </c>
      <c r="G1754" t="s">
        <v>2089</v>
      </c>
      <c r="H1754">
        <v>69</v>
      </c>
      <c r="I1754">
        <v>8</v>
      </c>
      <c r="J1754">
        <v>552</v>
      </c>
    </row>
    <row r="1755" spans="1:10" x14ac:dyDescent="0.2">
      <c r="A1755" s="3" t="s">
        <v>1765</v>
      </c>
      <c r="B1755" s="4">
        <v>43671</v>
      </c>
      <c r="C1755">
        <v>2</v>
      </c>
      <c r="D1755" t="s">
        <v>2084</v>
      </c>
      <c r="E1755" t="s">
        <v>36</v>
      </c>
      <c r="F1755" t="s">
        <v>5</v>
      </c>
      <c r="G1755" t="s">
        <v>2089</v>
      </c>
      <c r="H1755">
        <v>69</v>
      </c>
      <c r="I1755">
        <v>9</v>
      </c>
      <c r="J1755">
        <v>621</v>
      </c>
    </row>
    <row r="1756" spans="1:10" x14ac:dyDescent="0.2">
      <c r="A1756" s="3" t="s">
        <v>1766</v>
      </c>
      <c r="B1756" s="4">
        <v>43671</v>
      </c>
      <c r="C1756">
        <v>15</v>
      </c>
      <c r="D1756" t="s">
        <v>2085</v>
      </c>
      <c r="E1756" t="s">
        <v>32</v>
      </c>
      <c r="F1756" t="s">
        <v>2</v>
      </c>
      <c r="G1756" t="s">
        <v>2087</v>
      </c>
      <c r="H1756">
        <v>289</v>
      </c>
      <c r="I1756">
        <v>4</v>
      </c>
      <c r="J1756">
        <v>1156</v>
      </c>
    </row>
    <row r="1757" spans="1:10" x14ac:dyDescent="0.2">
      <c r="A1757" s="3" t="s">
        <v>1767</v>
      </c>
      <c r="B1757" s="4">
        <v>43671</v>
      </c>
      <c r="C1757">
        <v>2</v>
      </c>
      <c r="D1757" t="s">
        <v>2084</v>
      </c>
      <c r="E1757" t="s">
        <v>4</v>
      </c>
      <c r="F1757" t="s">
        <v>5</v>
      </c>
      <c r="G1757" t="s">
        <v>2090</v>
      </c>
      <c r="H1757">
        <v>399</v>
      </c>
      <c r="I1757">
        <v>9</v>
      </c>
      <c r="J1757">
        <v>3591</v>
      </c>
    </row>
    <row r="1758" spans="1:10" x14ac:dyDescent="0.2">
      <c r="A1758" s="3" t="s">
        <v>1768</v>
      </c>
      <c r="B1758" s="4">
        <v>43671</v>
      </c>
      <c r="C1758">
        <v>4</v>
      </c>
      <c r="D1758" t="s">
        <v>2078</v>
      </c>
      <c r="E1758" t="s">
        <v>4</v>
      </c>
      <c r="F1758" t="s">
        <v>5</v>
      </c>
      <c r="G1758" t="s">
        <v>2087</v>
      </c>
      <c r="H1758">
        <v>289</v>
      </c>
      <c r="I1758">
        <v>2</v>
      </c>
      <c r="J1758">
        <v>578</v>
      </c>
    </row>
    <row r="1759" spans="1:10" x14ac:dyDescent="0.2">
      <c r="A1759" s="3" t="s">
        <v>1769</v>
      </c>
      <c r="B1759" s="4">
        <v>43671</v>
      </c>
      <c r="C1759">
        <v>5</v>
      </c>
      <c r="D1759" t="s">
        <v>2081</v>
      </c>
      <c r="E1759" t="s">
        <v>36</v>
      </c>
      <c r="F1759" t="s">
        <v>5</v>
      </c>
      <c r="G1759" t="s">
        <v>2089</v>
      </c>
      <c r="H1759">
        <v>69</v>
      </c>
      <c r="I1759">
        <v>9</v>
      </c>
      <c r="J1759">
        <v>621</v>
      </c>
    </row>
    <row r="1760" spans="1:10" x14ac:dyDescent="0.2">
      <c r="A1760" s="3" t="s">
        <v>1770</v>
      </c>
      <c r="B1760" s="4">
        <v>43672</v>
      </c>
      <c r="C1760">
        <v>18</v>
      </c>
      <c r="D1760" t="s">
        <v>2069</v>
      </c>
      <c r="E1760" t="s">
        <v>15</v>
      </c>
      <c r="F1760" t="s">
        <v>11</v>
      </c>
      <c r="G1760" t="s">
        <v>2088</v>
      </c>
      <c r="H1760">
        <v>159</v>
      </c>
      <c r="I1760">
        <v>5</v>
      </c>
      <c r="J1760">
        <v>795</v>
      </c>
    </row>
    <row r="1761" spans="1:10" x14ac:dyDescent="0.2">
      <c r="A1761" s="3" t="s">
        <v>1771</v>
      </c>
      <c r="B1761" s="4">
        <v>43673</v>
      </c>
      <c r="C1761">
        <v>18</v>
      </c>
      <c r="D1761" t="s">
        <v>2069</v>
      </c>
      <c r="E1761" t="s">
        <v>10</v>
      </c>
      <c r="F1761" t="s">
        <v>11</v>
      </c>
      <c r="G1761" t="s">
        <v>2086</v>
      </c>
      <c r="H1761">
        <v>199</v>
      </c>
      <c r="I1761">
        <v>0</v>
      </c>
      <c r="J1761">
        <v>0</v>
      </c>
    </row>
    <row r="1762" spans="1:10" x14ac:dyDescent="0.2">
      <c r="A1762" s="3" t="s">
        <v>1772</v>
      </c>
      <c r="B1762" s="4">
        <v>43674</v>
      </c>
      <c r="C1762">
        <v>11</v>
      </c>
      <c r="D1762" t="s">
        <v>2066</v>
      </c>
      <c r="E1762" t="s">
        <v>1</v>
      </c>
      <c r="F1762" t="s">
        <v>2</v>
      </c>
      <c r="G1762" t="s">
        <v>2086</v>
      </c>
      <c r="H1762">
        <v>199</v>
      </c>
      <c r="I1762">
        <v>4</v>
      </c>
      <c r="J1762">
        <v>796</v>
      </c>
    </row>
    <row r="1763" spans="1:10" x14ac:dyDescent="0.2">
      <c r="A1763" s="3" t="s">
        <v>1773</v>
      </c>
      <c r="B1763" s="4">
        <v>43674</v>
      </c>
      <c r="C1763">
        <v>19</v>
      </c>
      <c r="D1763" t="s">
        <v>2079</v>
      </c>
      <c r="E1763" t="s">
        <v>10</v>
      </c>
      <c r="F1763" t="s">
        <v>11</v>
      </c>
      <c r="G1763" t="s">
        <v>2089</v>
      </c>
      <c r="H1763">
        <v>69</v>
      </c>
      <c r="I1763">
        <v>8</v>
      </c>
      <c r="J1763">
        <v>552</v>
      </c>
    </row>
    <row r="1764" spans="1:10" x14ac:dyDescent="0.2">
      <c r="A1764" s="3" t="s">
        <v>1774</v>
      </c>
      <c r="B1764" s="4">
        <v>43675</v>
      </c>
      <c r="C1764">
        <v>2</v>
      </c>
      <c r="D1764" t="s">
        <v>2084</v>
      </c>
      <c r="E1764" t="s">
        <v>4</v>
      </c>
      <c r="F1764" t="s">
        <v>5</v>
      </c>
      <c r="G1764" t="s">
        <v>2086</v>
      </c>
      <c r="H1764">
        <v>199</v>
      </c>
      <c r="I1764">
        <v>7</v>
      </c>
      <c r="J1764">
        <v>1393</v>
      </c>
    </row>
    <row r="1765" spans="1:10" x14ac:dyDescent="0.2">
      <c r="A1765" s="3" t="s">
        <v>1775</v>
      </c>
      <c r="B1765" s="4">
        <v>43675</v>
      </c>
      <c r="C1765">
        <v>9</v>
      </c>
      <c r="D1765" t="s">
        <v>2068</v>
      </c>
      <c r="E1765" t="s">
        <v>7</v>
      </c>
      <c r="F1765" t="s">
        <v>8</v>
      </c>
      <c r="G1765" t="s">
        <v>2089</v>
      </c>
      <c r="H1765">
        <v>69</v>
      </c>
      <c r="I1765">
        <v>2</v>
      </c>
      <c r="J1765">
        <v>138</v>
      </c>
    </row>
    <row r="1766" spans="1:10" x14ac:dyDescent="0.2">
      <c r="A1766" s="3" t="s">
        <v>1776</v>
      </c>
      <c r="B1766" s="4">
        <v>43676</v>
      </c>
      <c r="C1766">
        <v>9</v>
      </c>
      <c r="D1766" t="s">
        <v>2068</v>
      </c>
      <c r="E1766" t="s">
        <v>20</v>
      </c>
      <c r="F1766" t="s">
        <v>8</v>
      </c>
      <c r="G1766" t="s">
        <v>2086</v>
      </c>
      <c r="H1766">
        <v>199</v>
      </c>
      <c r="I1766">
        <v>3</v>
      </c>
      <c r="J1766">
        <v>597</v>
      </c>
    </row>
    <row r="1767" spans="1:10" x14ac:dyDescent="0.2">
      <c r="A1767" s="3" t="s">
        <v>1777</v>
      </c>
      <c r="B1767" s="4">
        <v>43677</v>
      </c>
      <c r="C1767">
        <v>13</v>
      </c>
      <c r="D1767" t="s">
        <v>2071</v>
      </c>
      <c r="E1767" t="s">
        <v>1</v>
      </c>
      <c r="F1767" t="s">
        <v>2</v>
      </c>
      <c r="G1767" t="s">
        <v>2090</v>
      </c>
      <c r="H1767">
        <v>399</v>
      </c>
      <c r="I1767">
        <v>8</v>
      </c>
      <c r="J1767">
        <v>3192</v>
      </c>
    </row>
    <row r="1768" spans="1:10" x14ac:dyDescent="0.2">
      <c r="A1768" s="3" t="s">
        <v>1778</v>
      </c>
      <c r="B1768" s="4">
        <v>43677</v>
      </c>
      <c r="C1768">
        <v>6</v>
      </c>
      <c r="D1768" t="s">
        <v>2077</v>
      </c>
      <c r="E1768" t="s">
        <v>7</v>
      </c>
      <c r="F1768" t="s">
        <v>8</v>
      </c>
      <c r="G1768" t="s">
        <v>2090</v>
      </c>
      <c r="H1768">
        <v>399</v>
      </c>
      <c r="I1768">
        <v>9</v>
      </c>
      <c r="J1768">
        <v>3591</v>
      </c>
    </row>
    <row r="1769" spans="1:10" x14ac:dyDescent="0.2">
      <c r="A1769" s="3" t="s">
        <v>1779</v>
      </c>
      <c r="B1769" s="4">
        <v>43678</v>
      </c>
      <c r="C1769">
        <v>15</v>
      </c>
      <c r="D1769" t="s">
        <v>2085</v>
      </c>
      <c r="E1769" t="s">
        <v>32</v>
      </c>
      <c r="F1769" t="s">
        <v>2</v>
      </c>
      <c r="G1769" t="s">
        <v>2088</v>
      </c>
      <c r="H1769">
        <v>159</v>
      </c>
      <c r="I1769">
        <v>1</v>
      </c>
      <c r="J1769">
        <v>159</v>
      </c>
    </row>
    <row r="1770" spans="1:10" x14ac:dyDescent="0.2">
      <c r="A1770" s="3" t="s">
        <v>1780</v>
      </c>
      <c r="B1770" s="4">
        <v>43679</v>
      </c>
      <c r="C1770">
        <v>6</v>
      </c>
      <c r="D1770" t="s">
        <v>2077</v>
      </c>
      <c r="E1770" t="s">
        <v>20</v>
      </c>
      <c r="F1770" t="s">
        <v>8</v>
      </c>
      <c r="G1770" t="s">
        <v>2090</v>
      </c>
      <c r="H1770">
        <v>399</v>
      </c>
      <c r="I1770">
        <v>2</v>
      </c>
      <c r="J1770">
        <v>798</v>
      </c>
    </row>
    <row r="1771" spans="1:10" x14ac:dyDescent="0.2">
      <c r="A1771" s="3" t="s">
        <v>1781</v>
      </c>
      <c r="B1771" s="4">
        <v>43680</v>
      </c>
      <c r="C1771">
        <v>1</v>
      </c>
      <c r="D1771" t="s">
        <v>2067</v>
      </c>
      <c r="E1771" t="s">
        <v>36</v>
      </c>
      <c r="F1771" t="s">
        <v>5</v>
      </c>
      <c r="G1771" t="s">
        <v>2088</v>
      </c>
      <c r="H1771">
        <v>159</v>
      </c>
      <c r="I1771">
        <v>8</v>
      </c>
      <c r="J1771">
        <v>1272</v>
      </c>
    </row>
    <row r="1772" spans="1:10" x14ac:dyDescent="0.2">
      <c r="A1772" s="3" t="s">
        <v>1782</v>
      </c>
      <c r="B1772" s="4">
        <v>43680</v>
      </c>
      <c r="C1772">
        <v>4</v>
      </c>
      <c r="D1772" t="s">
        <v>2078</v>
      </c>
      <c r="E1772" t="s">
        <v>4</v>
      </c>
      <c r="F1772" t="s">
        <v>5</v>
      </c>
      <c r="G1772" t="s">
        <v>2086</v>
      </c>
      <c r="H1772">
        <v>199</v>
      </c>
      <c r="I1772">
        <v>7</v>
      </c>
      <c r="J1772">
        <v>1393</v>
      </c>
    </row>
    <row r="1773" spans="1:10" x14ac:dyDescent="0.2">
      <c r="A1773" s="3" t="s">
        <v>1783</v>
      </c>
      <c r="B1773" s="4">
        <v>43681</v>
      </c>
      <c r="C1773">
        <v>18</v>
      </c>
      <c r="D1773" t="s">
        <v>2069</v>
      </c>
      <c r="E1773" t="s">
        <v>15</v>
      </c>
      <c r="F1773" t="s">
        <v>11</v>
      </c>
      <c r="G1773" t="s">
        <v>2086</v>
      </c>
      <c r="H1773">
        <v>199</v>
      </c>
      <c r="I1773">
        <v>8</v>
      </c>
      <c r="J1773">
        <v>1592</v>
      </c>
    </row>
    <row r="1774" spans="1:10" x14ac:dyDescent="0.2">
      <c r="A1774" s="3" t="s">
        <v>1784</v>
      </c>
      <c r="B1774" s="4">
        <v>43681</v>
      </c>
      <c r="C1774">
        <v>5</v>
      </c>
      <c r="D1774" t="s">
        <v>2081</v>
      </c>
      <c r="E1774" t="s">
        <v>4</v>
      </c>
      <c r="F1774" t="s">
        <v>5</v>
      </c>
      <c r="G1774" t="s">
        <v>2086</v>
      </c>
      <c r="H1774">
        <v>199</v>
      </c>
      <c r="I1774">
        <v>2</v>
      </c>
      <c r="J1774">
        <v>398</v>
      </c>
    </row>
    <row r="1775" spans="1:10" x14ac:dyDescent="0.2">
      <c r="A1775" s="3" t="s">
        <v>1785</v>
      </c>
      <c r="B1775" s="4">
        <v>43681</v>
      </c>
      <c r="C1775">
        <v>8</v>
      </c>
      <c r="D1775" t="s">
        <v>2076</v>
      </c>
      <c r="E1775" t="s">
        <v>20</v>
      </c>
      <c r="F1775" t="s">
        <v>8</v>
      </c>
      <c r="G1775" t="s">
        <v>2086</v>
      </c>
      <c r="H1775">
        <v>199</v>
      </c>
      <c r="I1775">
        <v>1</v>
      </c>
      <c r="J1775">
        <v>199</v>
      </c>
    </row>
    <row r="1776" spans="1:10" x14ac:dyDescent="0.2">
      <c r="A1776" s="3" t="s">
        <v>1786</v>
      </c>
      <c r="B1776" s="4">
        <v>43681</v>
      </c>
      <c r="C1776">
        <v>7</v>
      </c>
      <c r="D1776" t="s">
        <v>2083</v>
      </c>
      <c r="E1776" t="s">
        <v>20</v>
      </c>
      <c r="F1776" t="s">
        <v>8</v>
      </c>
      <c r="G1776" t="s">
        <v>2089</v>
      </c>
      <c r="H1776">
        <v>69</v>
      </c>
      <c r="I1776">
        <v>9</v>
      </c>
      <c r="J1776">
        <v>621</v>
      </c>
    </row>
    <row r="1777" spans="1:10" x14ac:dyDescent="0.2">
      <c r="A1777" s="3" t="s">
        <v>1787</v>
      </c>
      <c r="B1777" s="4">
        <v>43682</v>
      </c>
      <c r="C1777">
        <v>2</v>
      </c>
      <c r="D1777" t="s">
        <v>2084</v>
      </c>
      <c r="E1777" t="s">
        <v>4</v>
      </c>
      <c r="F1777" t="s">
        <v>5</v>
      </c>
      <c r="G1777" t="s">
        <v>2087</v>
      </c>
      <c r="H1777">
        <v>289</v>
      </c>
      <c r="I1777">
        <v>8</v>
      </c>
      <c r="J1777">
        <v>2312</v>
      </c>
    </row>
    <row r="1778" spans="1:10" x14ac:dyDescent="0.2">
      <c r="A1778" s="3" t="s">
        <v>1788</v>
      </c>
      <c r="B1778" s="4">
        <v>43683</v>
      </c>
      <c r="C1778">
        <v>7</v>
      </c>
      <c r="D1778" t="s">
        <v>2083</v>
      </c>
      <c r="E1778" t="s">
        <v>7</v>
      </c>
      <c r="F1778" t="s">
        <v>8</v>
      </c>
      <c r="G1778" t="s">
        <v>2090</v>
      </c>
      <c r="H1778">
        <v>399</v>
      </c>
      <c r="I1778">
        <v>6</v>
      </c>
      <c r="J1778">
        <v>2394</v>
      </c>
    </row>
    <row r="1779" spans="1:10" x14ac:dyDescent="0.2">
      <c r="A1779" s="3" t="s">
        <v>1789</v>
      </c>
      <c r="B1779" s="4">
        <v>43684</v>
      </c>
      <c r="C1779">
        <v>2</v>
      </c>
      <c r="D1779" t="s">
        <v>2084</v>
      </c>
      <c r="E1779" t="s">
        <v>4</v>
      </c>
      <c r="F1779" t="s">
        <v>5</v>
      </c>
      <c r="G1779" t="s">
        <v>2088</v>
      </c>
      <c r="H1779">
        <v>159</v>
      </c>
      <c r="I1779">
        <v>6</v>
      </c>
      <c r="J1779">
        <v>954</v>
      </c>
    </row>
    <row r="1780" spans="1:10" x14ac:dyDescent="0.2">
      <c r="A1780" s="3" t="s">
        <v>1790</v>
      </c>
      <c r="B1780" s="4">
        <v>43684</v>
      </c>
      <c r="C1780">
        <v>10</v>
      </c>
      <c r="D1780" t="s">
        <v>2080</v>
      </c>
      <c r="E1780" t="s">
        <v>7</v>
      </c>
      <c r="F1780" t="s">
        <v>8</v>
      </c>
      <c r="G1780" t="s">
        <v>2088</v>
      </c>
      <c r="H1780">
        <v>159</v>
      </c>
      <c r="I1780">
        <v>3</v>
      </c>
      <c r="J1780">
        <v>477</v>
      </c>
    </row>
    <row r="1781" spans="1:10" x14ac:dyDescent="0.2">
      <c r="A1781" s="3" t="s">
        <v>1791</v>
      </c>
      <c r="B1781" s="4">
        <v>43684</v>
      </c>
      <c r="C1781">
        <v>18</v>
      </c>
      <c r="D1781" t="s">
        <v>2069</v>
      </c>
      <c r="E1781" t="s">
        <v>15</v>
      </c>
      <c r="F1781" t="s">
        <v>11</v>
      </c>
      <c r="G1781" t="s">
        <v>2087</v>
      </c>
      <c r="H1781">
        <v>289</v>
      </c>
      <c r="I1781">
        <v>0</v>
      </c>
      <c r="J1781">
        <v>0</v>
      </c>
    </row>
    <row r="1782" spans="1:10" x14ac:dyDescent="0.2">
      <c r="A1782" s="3" t="s">
        <v>1792</v>
      </c>
      <c r="B1782" s="4">
        <v>43684</v>
      </c>
      <c r="C1782">
        <v>19</v>
      </c>
      <c r="D1782" t="s">
        <v>2079</v>
      </c>
      <c r="E1782" t="s">
        <v>10</v>
      </c>
      <c r="F1782" t="s">
        <v>11</v>
      </c>
      <c r="G1782" t="s">
        <v>2087</v>
      </c>
      <c r="H1782">
        <v>289</v>
      </c>
      <c r="I1782">
        <v>8</v>
      </c>
      <c r="J1782">
        <v>2312</v>
      </c>
    </row>
    <row r="1783" spans="1:10" x14ac:dyDescent="0.2">
      <c r="A1783" s="3" t="s">
        <v>1793</v>
      </c>
      <c r="B1783" s="4">
        <v>43685</v>
      </c>
      <c r="C1783">
        <v>13</v>
      </c>
      <c r="D1783" t="s">
        <v>2071</v>
      </c>
      <c r="E1783" t="s">
        <v>1</v>
      </c>
      <c r="F1783" t="s">
        <v>2</v>
      </c>
      <c r="G1783" t="s">
        <v>2086</v>
      </c>
      <c r="H1783">
        <v>199</v>
      </c>
      <c r="I1783">
        <v>3</v>
      </c>
      <c r="J1783">
        <v>597</v>
      </c>
    </row>
    <row r="1784" spans="1:10" x14ac:dyDescent="0.2">
      <c r="A1784" s="3" t="s">
        <v>1794</v>
      </c>
      <c r="B1784" s="4">
        <v>43685</v>
      </c>
      <c r="C1784">
        <v>5</v>
      </c>
      <c r="D1784" t="s">
        <v>2081</v>
      </c>
      <c r="E1784" t="s">
        <v>4</v>
      </c>
      <c r="F1784" t="s">
        <v>5</v>
      </c>
      <c r="G1784" t="s">
        <v>2090</v>
      </c>
      <c r="H1784">
        <v>399</v>
      </c>
      <c r="I1784">
        <v>1</v>
      </c>
      <c r="J1784">
        <v>399</v>
      </c>
    </row>
    <row r="1785" spans="1:10" x14ac:dyDescent="0.2">
      <c r="A1785" s="3" t="s">
        <v>1795</v>
      </c>
      <c r="B1785" s="4">
        <v>43685</v>
      </c>
      <c r="C1785">
        <v>14</v>
      </c>
      <c r="D1785" t="s">
        <v>2073</v>
      </c>
      <c r="E1785" t="s">
        <v>1</v>
      </c>
      <c r="F1785" t="s">
        <v>2</v>
      </c>
      <c r="G1785" t="s">
        <v>2088</v>
      </c>
      <c r="H1785">
        <v>159</v>
      </c>
      <c r="I1785">
        <v>1</v>
      </c>
      <c r="J1785">
        <v>159</v>
      </c>
    </row>
    <row r="1786" spans="1:10" x14ac:dyDescent="0.2">
      <c r="A1786" s="3" t="s">
        <v>1796</v>
      </c>
      <c r="B1786" s="4">
        <v>43685</v>
      </c>
      <c r="C1786">
        <v>9</v>
      </c>
      <c r="D1786" t="s">
        <v>2068</v>
      </c>
      <c r="E1786" t="s">
        <v>20</v>
      </c>
      <c r="F1786" t="s">
        <v>8</v>
      </c>
      <c r="G1786" t="s">
        <v>2089</v>
      </c>
      <c r="H1786">
        <v>69</v>
      </c>
      <c r="I1786">
        <v>0</v>
      </c>
      <c r="J1786">
        <v>0</v>
      </c>
    </row>
    <row r="1787" spans="1:10" x14ac:dyDescent="0.2">
      <c r="A1787" s="3" t="s">
        <v>1797</v>
      </c>
      <c r="B1787" s="4">
        <v>43685</v>
      </c>
      <c r="C1787">
        <v>15</v>
      </c>
      <c r="D1787" t="s">
        <v>2085</v>
      </c>
      <c r="E1787" t="s">
        <v>1</v>
      </c>
      <c r="F1787" t="s">
        <v>2</v>
      </c>
      <c r="G1787" t="s">
        <v>2090</v>
      </c>
      <c r="H1787">
        <v>399</v>
      </c>
      <c r="I1787">
        <v>2</v>
      </c>
      <c r="J1787">
        <v>798</v>
      </c>
    </row>
    <row r="1788" spans="1:10" x14ac:dyDescent="0.2">
      <c r="A1788" s="3" t="s">
        <v>1798</v>
      </c>
      <c r="B1788" s="4">
        <v>43686</v>
      </c>
      <c r="C1788">
        <v>15</v>
      </c>
      <c r="D1788" t="s">
        <v>2085</v>
      </c>
      <c r="E1788" t="s">
        <v>32</v>
      </c>
      <c r="F1788" t="s">
        <v>2</v>
      </c>
      <c r="G1788" t="s">
        <v>2087</v>
      </c>
      <c r="H1788">
        <v>289</v>
      </c>
      <c r="I1788">
        <v>8</v>
      </c>
      <c r="J1788">
        <v>2312</v>
      </c>
    </row>
    <row r="1789" spans="1:10" x14ac:dyDescent="0.2">
      <c r="A1789" s="3" t="s">
        <v>1799</v>
      </c>
      <c r="B1789" s="4">
        <v>43686</v>
      </c>
      <c r="C1789">
        <v>11</v>
      </c>
      <c r="D1789" t="s">
        <v>2066</v>
      </c>
      <c r="E1789" t="s">
        <v>32</v>
      </c>
      <c r="F1789" t="s">
        <v>2</v>
      </c>
      <c r="G1789" t="s">
        <v>2090</v>
      </c>
      <c r="H1789">
        <v>399</v>
      </c>
      <c r="I1789">
        <v>5</v>
      </c>
      <c r="J1789">
        <v>1995</v>
      </c>
    </row>
    <row r="1790" spans="1:10" x14ac:dyDescent="0.2">
      <c r="A1790" s="3" t="s">
        <v>1800</v>
      </c>
      <c r="B1790" s="4">
        <v>43687</v>
      </c>
      <c r="C1790">
        <v>4</v>
      </c>
      <c r="D1790" t="s">
        <v>2078</v>
      </c>
      <c r="E1790" t="s">
        <v>36</v>
      </c>
      <c r="F1790" t="s">
        <v>5</v>
      </c>
      <c r="G1790" t="s">
        <v>2086</v>
      </c>
      <c r="H1790">
        <v>199</v>
      </c>
      <c r="I1790">
        <v>9</v>
      </c>
      <c r="J1790">
        <v>1791</v>
      </c>
    </row>
    <row r="1791" spans="1:10" x14ac:dyDescent="0.2">
      <c r="A1791" s="3" t="s">
        <v>1801</v>
      </c>
      <c r="B1791" s="4">
        <v>43687</v>
      </c>
      <c r="C1791">
        <v>14</v>
      </c>
      <c r="D1791" t="s">
        <v>2073</v>
      </c>
      <c r="E1791" t="s">
        <v>32</v>
      </c>
      <c r="F1791" t="s">
        <v>2</v>
      </c>
      <c r="G1791" t="s">
        <v>2088</v>
      </c>
      <c r="H1791">
        <v>159</v>
      </c>
      <c r="I1791">
        <v>8</v>
      </c>
      <c r="J1791">
        <v>1272</v>
      </c>
    </row>
    <row r="1792" spans="1:10" x14ac:dyDescent="0.2">
      <c r="A1792" s="3" t="s">
        <v>1802</v>
      </c>
      <c r="B1792" s="4">
        <v>43688</v>
      </c>
      <c r="C1792">
        <v>17</v>
      </c>
      <c r="D1792" t="s">
        <v>2072</v>
      </c>
      <c r="E1792" t="s">
        <v>10</v>
      </c>
      <c r="F1792" t="s">
        <v>11</v>
      </c>
      <c r="G1792" t="s">
        <v>2090</v>
      </c>
      <c r="H1792">
        <v>399</v>
      </c>
      <c r="I1792">
        <v>8</v>
      </c>
      <c r="J1792">
        <v>3192</v>
      </c>
    </row>
    <row r="1793" spans="1:10" x14ac:dyDescent="0.2">
      <c r="A1793" s="3" t="s">
        <v>1803</v>
      </c>
      <c r="B1793" s="4">
        <v>43688</v>
      </c>
      <c r="C1793">
        <v>3</v>
      </c>
      <c r="D1793" t="s">
        <v>2075</v>
      </c>
      <c r="E1793" t="s">
        <v>4</v>
      </c>
      <c r="F1793" t="s">
        <v>5</v>
      </c>
      <c r="G1793" t="s">
        <v>2090</v>
      </c>
      <c r="H1793">
        <v>399</v>
      </c>
      <c r="I1793">
        <v>2</v>
      </c>
      <c r="J1793">
        <v>798</v>
      </c>
    </row>
    <row r="1794" spans="1:10" x14ac:dyDescent="0.2">
      <c r="A1794" s="3" t="s">
        <v>1804</v>
      </c>
      <c r="B1794" s="4">
        <v>43688</v>
      </c>
      <c r="C1794">
        <v>17</v>
      </c>
      <c r="D1794" t="s">
        <v>2072</v>
      </c>
      <c r="E1794" t="s">
        <v>15</v>
      </c>
      <c r="F1794" t="s">
        <v>11</v>
      </c>
      <c r="G1794" t="s">
        <v>2089</v>
      </c>
      <c r="H1794">
        <v>69</v>
      </c>
      <c r="I1794">
        <v>0</v>
      </c>
      <c r="J1794">
        <v>0</v>
      </c>
    </row>
    <row r="1795" spans="1:10" x14ac:dyDescent="0.2">
      <c r="A1795" s="3" t="s">
        <v>1805</v>
      </c>
      <c r="B1795" s="4">
        <v>43688</v>
      </c>
      <c r="C1795">
        <v>2</v>
      </c>
      <c r="D1795" t="s">
        <v>2084</v>
      </c>
      <c r="E1795" t="s">
        <v>36</v>
      </c>
      <c r="F1795" t="s">
        <v>5</v>
      </c>
      <c r="G1795" t="s">
        <v>2089</v>
      </c>
      <c r="H1795">
        <v>69</v>
      </c>
      <c r="I1795">
        <v>9</v>
      </c>
      <c r="J1795">
        <v>621</v>
      </c>
    </row>
    <row r="1796" spans="1:10" x14ac:dyDescent="0.2">
      <c r="A1796" s="3" t="s">
        <v>1806</v>
      </c>
      <c r="B1796" s="4">
        <v>43688</v>
      </c>
      <c r="C1796">
        <v>7</v>
      </c>
      <c r="D1796" t="s">
        <v>2083</v>
      </c>
      <c r="E1796" t="s">
        <v>20</v>
      </c>
      <c r="F1796" t="s">
        <v>8</v>
      </c>
      <c r="G1796" t="s">
        <v>2089</v>
      </c>
      <c r="H1796">
        <v>69</v>
      </c>
      <c r="I1796">
        <v>5</v>
      </c>
      <c r="J1796">
        <v>345</v>
      </c>
    </row>
    <row r="1797" spans="1:10" x14ac:dyDescent="0.2">
      <c r="A1797" s="3" t="s">
        <v>1807</v>
      </c>
      <c r="B1797" s="4">
        <v>43689</v>
      </c>
      <c r="C1797">
        <v>2</v>
      </c>
      <c r="D1797" t="s">
        <v>2084</v>
      </c>
      <c r="E1797" t="s">
        <v>36</v>
      </c>
      <c r="F1797" t="s">
        <v>5</v>
      </c>
      <c r="G1797" t="s">
        <v>2087</v>
      </c>
      <c r="H1797">
        <v>289</v>
      </c>
      <c r="I1797">
        <v>5</v>
      </c>
      <c r="J1797">
        <v>1445</v>
      </c>
    </row>
    <row r="1798" spans="1:10" x14ac:dyDescent="0.2">
      <c r="A1798" s="3" t="s">
        <v>1808</v>
      </c>
      <c r="B1798" s="4">
        <v>43689</v>
      </c>
      <c r="C1798">
        <v>10</v>
      </c>
      <c r="D1798" t="s">
        <v>2080</v>
      </c>
      <c r="E1798" t="s">
        <v>7</v>
      </c>
      <c r="F1798" t="s">
        <v>8</v>
      </c>
      <c r="G1798" t="s">
        <v>2086</v>
      </c>
      <c r="H1798">
        <v>199</v>
      </c>
      <c r="I1798">
        <v>2</v>
      </c>
      <c r="J1798">
        <v>398</v>
      </c>
    </row>
    <row r="1799" spans="1:10" x14ac:dyDescent="0.2">
      <c r="A1799" s="3" t="s">
        <v>1809</v>
      </c>
      <c r="B1799" s="4">
        <v>43689</v>
      </c>
      <c r="C1799">
        <v>13</v>
      </c>
      <c r="D1799" t="s">
        <v>2071</v>
      </c>
      <c r="E1799" t="s">
        <v>32</v>
      </c>
      <c r="F1799" t="s">
        <v>2</v>
      </c>
      <c r="G1799" t="s">
        <v>2087</v>
      </c>
      <c r="H1799">
        <v>289</v>
      </c>
      <c r="I1799">
        <v>4</v>
      </c>
      <c r="J1799">
        <v>1156</v>
      </c>
    </row>
    <row r="1800" spans="1:10" x14ac:dyDescent="0.2">
      <c r="A1800" s="3" t="s">
        <v>1810</v>
      </c>
      <c r="B1800" s="4">
        <v>43689</v>
      </c>
      <c r="C1800">
        <v>15</v>
      </c>
      <c r="D1800" t="s">
        <v>2085</v>
      </c>
      <c r="E1800" t="s">
        <v>1</v>
      </c>
      <c r="F1800" t="s">
        <v>2</v>
      </c>
      <c r="G1800" t="s">
        <v>2090</v>
      </c>
      <c r="H1800">
        <v>399</v>
      </c>
      <c r="I1800">
        <v>4</v>
      </c>
      <c r="J1800">
        <v>1596</v>
      </c>
    </row>
    <row r="1801" spans="1:10" x14ac:dyDescent="0.2">
      <c r="A1801" s="3" t="s">
        <v>1811</v>
      </c>
      <c r="B1801" s="4">
        <v>43689</v>
      </c>
      <c r="C1801">
        <v>9</v>
      </c>
      <c r="D1801" t="s">
        <v>2068</v>
      </c>
      <c r="E1801" t="s">
        <v>7</v>
      </c>
      <c r="F1801" t="s">
        <v>8</v>
      </c>
      <c r="G1801" t="s">
        <v>2086</v>
      </c>
      <c r="H1801">
        <v>199</v>
      </c>
      <c r="I1801">
        <v>8</v>
      </c>
      <c r="J1801">
        <v>1592</v>
      </c>
    </row>
    <row r="1802" spans="1:10" x14ac:dyDescent="0.2">
      <c r="A1802" s="3" t="s">
        <v>1812</v>
      </c>
      <c r="B1802" s="4">
        <v>43689</v>
      </c>
      <c r="C1802">
        <v>17</v>
      </c>
      <c r="D1802" t="s">
        <v>2072</v>
      </c>
      <c r="E1802" t="s">
        <v>15</v>
      </c>
      <c r="F1802" t="s">
        <v>11</v>
      </c>
      <c r="G1802" t="s">
        <v>2090</v>
      </c>
      <c r="H1802">
        <v>399</v>
      </c>
      <c r="I1802">
        <v>1</v>
      </c>
      <c r="J1802">
        <v>399</v>
      </c>
    </row>
    <row r="1803" spans="1:10" x14ac:dyDescent="0.2">
      <c r="A1803" s="3" t="s">
        <v>1813</v>
      </c>
      <c r="B1803" s="4">
        <v>43689</v>
      </c>
      <c r="C1803">
        <v>6</v>
      </c>
      <c r="D1803" t="s">
        <v>2077</v>
      </c>
      <c r="E1803" t="s">
        <v>20</v>
      </c>
      <c r="F1803" t="s">
        <v>8</v>
      </c>
      <c r="G1803" t="s">
        <v>2086</v>
      </c>
      <c r="H1803">
        <v>199</v>
      </c>
      <c r="I1803">
        <v>6</v>
      </c>
      <c r="J1803">
        <v>1194</v>
      </c>
    </row>
    <row r="1804" spans="1:10" x14ac:dyDescent="0.2">
      <c r="A1804" s="3" t="s">
        <v>1814</v>
      </c>
      <c r="B1804" s="4">
        <v>43689</v>
      </c>
      <c r="C1804">
        <v>18</v>
      </c>
      <c r="D1804" t="s">
        <v>2069</v>
      </c>
      <c r="E1804" t="s">
        <v>10</v>
      </c>
      <c r="F1804" t="s">
        <v>11</v>
      </c>
      <c r="G1804" t="s">
        <v>2090</v>
      </c>
      <c r="H1804">
        <v>399</v>
      </c>
      <c r="I1804">
        <v>5</v>
      </c>
      <c r="J1804">
        <v>1995</v>
      </c>
    </row>
    <row r="1805" spans="1:10" x14ac:dyDescent="0.2">
      <c r="A1805" s="3" t="s">
        <v>1815</v>
      </c>
      <c r="B1805" s="4">
        <v>43689</v>
      </c>
      <c r="C1805">
        <v>8</v>
      </c>
      <c r="D1805" t="s">
        <v>2076</v>
      </c>
      <c r="E1805" t="s">
        <v>20</v>
      </c>
      <c r="F1805" t="s">
        <v>8</v>
      </c>
      <c r="G1805" t="s">
        <v>2086</v>
      </c>
      <c r="H1805">
        <v>199</v>
      </c>
      <c r="I1805">
        <v>6</v>
      </c>
      <c r="J1805">
        <v>1194</v>
      </c>
    </row>
    <row r="1806" spans="1:10" x14ac:dyDescent="0.2">
      <c r="A1806" s="3" t="s">
        <v>1816</v>
      </c>
      <c r="B1806" s="4">
        <v>43689</v>
      </c>
      <c r="C1806">
        <v>13</v>
      </c>
      <c r="D1806" t="s">
        <v>2071</v>
      </c>
      <c r="E1806" t="s">
        <v>32</v>
      </c>
      <c r="F1806" t="s">
        <v>2</v>
      </c>
      <c r="G1806" t="s">
        <v>2088</v>
      </c>
      <c r="H1806">
        <v>159</v>
      </c>
      <c r="I1806">
        <v>3</v>
      </c>
      <c r="J1806">
        <v>477</v>
      </c>
    </row>
    <row r="1807" spans="1:10" x14ac:dyDescent="0.2">
      <c r="A1807" s="3" t="s">
        <v>1817</v>
      </c>
      <c r="B1807" s="4">
        <v>43689</v>
      </c>
      <c r="C1807">
        <v>17</v>
      </c>
      <c r="D1807" t="s">
        <v>2072</v>
      </c>
      <c r="E1807" t="s">
        <v>15</v>
      </c>
      <c r="F1807" t="s">
        <v>11</v>
      </c>
      <c r="G1807" t="s">
        <v>2089</v>
      </c>
      <c r="H1807">
        <v>69</v>
      </c>
      <c r="I1807">
        <v>7</v>
      </c>
      <c r="J1807">
        <v>483</v>
      </c>
    </row>
    <row r="1808" spans="1:10" x14ac:dyDescent="0.2">
      <c r="A1808" s="3" t="s">
        <v>1818</v>
      </c>
      <c r="B1808" s="4">
        <v>43689</v>
      </c>
      <c r="C1808">
        <v>4</v>
      </c>
      <c r="D1808" t="s">
        <v>2078</v>
      </c>
      <c r="E1808" t="s">
        <v>36</v>
      </c>
      <c r="F1808" t="s">
        <v>5</v>
      </c>
      <c r="G1808" t="s">
        <v>2089</v>
      </c>
      <c r="H1808">
        <v>69</v>
      </c>
      <c r="I1808">
        <v>3</v>
      </c>
      <c r="J1808">
        <v>207</v>
      </c>
    </row>
    <row r="1809" spans="1:10" x14ac:dyDescent="0.2">
      <c r="A1809" s="3" t="s">
        <v>1819</v>
      </c>
      <c r="B1809" s="4">
        <v>43690</v>
      </c>
      <c r="C1809">
        <v>9</v>
      </c>
      <c r="D1809" t="s">
        <v>2068</v>
      </c>
      <c r="E1809" t="s">
        <v>20</v>
      </c>
      <c r="F1809" t="s">
        <v>8</v>
      </c>
      <c r="G1809" t="s">
        <v>2086</v>
      </c>
      <c r="H1809">
        <v>199</v>
      </c>
      <c r="I1809">
        <v>3</v>
      </c>
      <c r="J1809">
        <v>597</v>
      </c>
    </row>
    <row r="1810" spans="1:10" x14ac:dyDescent="0.2">
      <c r="A1810" s="3" t="s">
        <v>1820</v>
      </c>
      <c r="B1810" s="4">
        <v>43691</v>
      </c>
      <c r="C1810">
        <v>8</v>
      </c>
      <c r="D1810" t="s">
        <v>2076</v>
      </c>
      <c r="E1810" t="s">
        <v>7</v>
      </c>
      <c r="F1810" t="s">
        <v>8</v>
      </c>
      <c r="G1810" t="s">
        <v>2089</v>
      </c>
      <c r="H1810">
        <v>69</v>
      </c>
      <c r="I1810">
        <v>5</v>
      </c>
      <c r="J1810">
        <v>345</v>
      </c>
    </row>
    <row r="1811" spans="1:10" x14ac:dyDescent="0.2">
      <c r="A1811" s="3" t="s">
        <v>1821</v>
      </c>
      <c r="B1811" s="4">
        <v>43691</v>
      </c>
      <c r="C1811">
        <v>3</v>
      </c>
      <c r="D1811" t="s">
        <v>2075</v>
      </c>
      <c r="E1811" t="s">
        <v>36</v>
      </c>
      <c r="F1811" t="s">
        <v>5</v>
      </c>
      <c r="G1811" t="s">
        <v>2087</v>
      </c>
      <c r="H1811">
        <v>289</v>
      </c>
      <c r="I1811">
        <v>3</v>
      </c>
      <c r="J1811">
        <v>867</v>
      </c>
    </row>
    <row r="1812" spans="1:10" x14ac:dyDescent="0.2">
      <c r="A1812" s="3" t="s">
        <v>1822</v>
      </c>
      <c r="B1812" s="4">
        <v>43692</v>
      </c>
      <c r="C1812">
        <v>15</v>
      </c>
      <c r="D1812" t="s">
        <v>2085</v>
      </c>
      <c r="E1812" t="s">
        <v>32</v>
      </c>
      <c r="F1812" t="s">
        <v>2</v>
      </c>
      <c r="G1812" t="s">
        <v>2089</v>
      </c>
      <c r="H1812">
        <v>69</v>
      </c>
      <c r="I1812">
        <v>4</v>
      </c>
      <c r="J1812">
        <v>276</v>
      </c>
    </row>
    <row r="1813" spans="1:10" x14ac:dyDescent="0.2">
      <c r="A1813" s="3" t="s">
        <v>1823</v>
      </c>
      <c r="B1813" s="4">
        <v>43692</v>
      </c>
      <c r="C1813">
        <v>11</v>
      </c>
      <c r="D1813" t="s">
        <v>2066</v>
      </c>
      <c r="E1813" t="s">
        <v>32</v>
      </c>
      <c r="F1813" t="s">
        <v>2</v>
      </c>
      <c r="G1813" t="s">
        <v>2089</v>
      </c>
      <c r="H1813">
        <v>69</v>
      </c>
      <c r="I1813">
        <v>8</v>
      </c>
      <c r="J1813">
        <v>552</v>
      </c>
    </row>
    <row r="1814" spans="1:10" x14ac:dyDescent="0.2">
      <c r="A1814" s="3" t="s">
        <v>1824</v>
      </c>
      <c r="B1814" s="4">
        <v>43692</v>
      </c>
      <c r="C1814">
        <v>6</v>
      </c>
      <c r="D1814" t="s">
        <v>2077</v>
      </c>
      <c r="E1814" t="s">
        <v>7</v>
      </c>
      <c r="F1814" t="s">
        <v>8</v>
      </c>
      <c r="G1814" t="s">
        <v>2088</v>
      </c>
      <c r="H1814">
        <v>159</v>
      </c>
      <c r="I1814">
        <v>6</v>
      </c>
      <c r="J1814">
        <v>954</v>
      </c>
    </row>
    <row r="1815" spans="1:10" x14ac:dyDescent="0.2">
      <c r="A1815" s="3" t="s">
        <v>1825</v>
      </c>
      <c r="B1815" s="4">
        <v>43692</v>
      </c>
      <c r="C1815">
        <v>9</v>
      </c>
      <c r="D1815" t="s">
        <v>2068</v>
      </c>
      <c r="E1815" t="s">
        <v>7</v>
      </c>
      <c r="F1815" t="s">
        <v>8</v>
      </c>
      <c r="G1815" t="s">
        <v>2088</v>
      </c>
      <c r="H1815">
        <v>159</v>
      </c>
      <c r="I1815">
        <v>6</v>
      </c>
      <c r="J1815">
        <v>954</v>
      </c>
    </row>
    <row r="1816" spans="1:10" x14ac:dyDescent="0.2">
      <c r="A1816" s="3" t="s">
        <v>1826</v>
      </c>
      <c r="B1816" s="4">
        <v>43693</v>
      </c>
      <c r="C1816">
        <v>5</v>
      </c>
      <c r="D1816" t="s">
        <v>2081</v>
      </c>
      <c r="E1816" t="s">
        <v>36</v>
      </c>
      <c r="F1816" t="s">
        <v>5</v>
      </c>
      <c r="G1816" t="s">
        <v>2086</v>
      </c>
      <c r="H1816">
        <v>199</v>
      </c>
      <c r="I1816">
        <v>2</v>
      </c>
      <c r="J1816">
        <v>398</v>
      </c>
    </row>
    <row r="1817" spans="1:10" x14ac:dyDescent="0.2">
      <c r="A1817" s="3" t="s">
        <v>1827</v>
      </c>
      <c r="B1817" s="4">
        <v>43694</v>
      </c>
      <c r="C1817">
        <v>10</v>
      </c>
      <c r="D1817" t="s">
        <v>2080</v>
      </c>
      <c r="E1817" t="s">
        <v>7</v>
      </c>
      <c r="F1817" t="s">
        <v>8</v>
      </c>
      <c r="G1817" t="s">
        <v>2088</v>
      </c>
      <c r="H1817">
        <v>159</v>
      </c>
      <c r="I1817">
        <v>9</v>
      </c>
      <c r="J1817">
        <v>1431</v>
      </c>
    </row>
    <row r="1818" spans="1:10" x14ac:dyDescent="0.2">
      <c r="A1818" s="3" t="s">
        <v>1828</v>
      </c>
      <c r="B1818" s="4">
        <v>43694</v>
      </c>
      <c r="C1818">
        <v>8</v>
      </c>
      <c r="D1818" t="s">
        <v>2076</v>
      </c>
      <c r="E1818" t="s">
        <v>20</v>
      </c>
      <c r="F1818" t="s">
        <v>8</v>
      </c>
      <c r="G1818" t="s">
        <v>2089</v>
      </c>
      <c r="H1818">
        <v>69</v>
      </c>
      <c r="I1818">
        <v>8</v>
      </c>
      <c r="J1818">
        <v>552</v>
      </c>
    </row>
    <row r="1819" spans="1:10" x14ac:dyDescent="0.2">
      <c r="A1819" s="3" t="s">
        <v>1829</v>
      </c>
      <c r="B1819" s="4">
        <v>43694</v>
      </c>
      <c r="C1819">
        <v>5</v>
      </c>
      <c r="D1819" t="s">
        <v>2081</v>
      </c>
      <c r="E1819" t="s">
        <v>4</v>
      </c>
      <c r="F1819" t="s">
        <v>5</v>
      </c>
      <c r="G1819" t="s">
        <v>2086</v>
      </c>
      <c r="H1819">
        <v>199</v>
      </c>
      <c r="I1819">
        <v>4</v>
      </c>
      <c r="J1819">
        <v>796</v>
      </c>
    </row>
    <row r="1820" spans="1:10" x14ac:dyDescent="0.2">
      <c r="A1820" s="3" t="s">
        <v>1830</v>
      </c>
      <c r="B1820" s="4">
        <v>43694</v>
      </c>
      <c r="C1820">
        <v>9</v>
      </c>
      <c r="D1820" t="s">
        <v>2068</v>
      </c>
      <c r="E1820" t="s">
        <v>7</v>
      </c>
      <c r="F1820" t="s">
        <v>8</v>
      </c>
      <c r="G1820" t="s">
        <v>2086</v>
      </c>
      <c r="H1820">
        <v>199</v>
      </c>
      <c r="I1820">
        <v>9</v>
      </c>
      <c r="J1820">
        <v>1791</v>
      </c>
    </row>
    <row r="1821" spans="1:10" x14ac:dyDescent="0.2">
      <c r="A1821" s="3" t="s">
        <v>1831</v>
      </c>
      <c r="B1821" s="4">
        <v>43694</v>
      </c>
      <c r="C1821">
        <v>2</v>
      </c>
      <c r="D1821" t="s">
        <v>2084</v>
      </c>
      <c r="E1821" t="s">
        <v>4</v>
      </c>
      <c r="F1821" t="s">
        <v>5</v>
      </c>
      <c r="G1821" t="s">
        <v>2089</v>
      </c>
      <c r="H1821">
        <v>69</v>
      </c>
      <c r="I1821">
        <v>9</v>
      </c>
      <c r="J1821">
        <v>621</v>
      </c>
    </row>
    <row r="1822" spans="1:10" x14ac:dyDescent="0.2">
      <c r="A1822" s="3" t="s">
        <v>1832</v>
      </c>
      <c r="B1822" s="4">
        <v>43694</v>
      </c>
      <c r="C1822">
        <v>7</v>
      </c>
      <c r="D1822" t="s">
        <v>2083</v>
      </c>
      <c r="E1822" t="s">
        <v>20</v>
      </c>
      <c r="F1822" t="s">
        <v>8</v>
      </c>
      <c r="G1822" t="s">
        <v>2086</v>
      </c>
      <c r="H1822">
        <v>199</v>
      </c>
      <c r="I1822">
        <v>6</v>
      </c>
      <c r="J1822">
        <v>1194</v>
      </c>
    </row>
    <row r="1823" spans="1:10" x14ac:dyDescent="0.2">
      <c r="A1823" s="3" t="s">
        <v>1833</v>
      </c>
      <c r="B1823" s="4">
        <v>43695</v>
      </c>
      <c r="C1823">
        <v>17</v>
      </c>
      <c r="D1823" t="s">
        <v>2072</v>
      </c>
      <c r="E1823" t="s">
        <v>10</v>
      </c>
      <c r="F1823" t="s">
        <v>11</v>
      </c>
      <c r="G1823" t="s">
        <v>2087</v>
      </c>
      <c r="H1823">
        <v>289</v>
      </c>
      <c r="I1823">
        <v>7</v>
      </c>
      <c r="J1823">
        <v>2023</v>
      </c>
    </row>
    <row r="1824" spans="1:10" x14ac:dyDescent="0.2">
      <c r="A1824" s="3" t="s">
        <v>1834</v>
      </c>
      <c r="B1824" s="4">
        <v>43695</v>
      </c>
      <c r="C1824">
        <v>9</v>
      </c>
      <c r="D1824" t="s">
        <v>2068</v>
      </c>
      <c r="E1824" t="s">
        <v>7</v>
      </c>
      <c r="F1824" t="s">
        <v>8</v>
      </c>
      <c r="G1824" t="s">
        <v>2086</v>
      </c>
      <c r="H1824">
        <v>199</v>
      </c>
      <c r="I1824">
        <v>3</v>
      </c>
      <c r="J1824">
        <v>597</v>
      </c>
    </row>
    <row r="1825" spans="1:10" x14ac:dyDescent="0.2">
      <c r="A1825" s="3" t="s">
        <v>1835</v>
      </c>
      <c r="B1825" s="4">
        <v>43695</v>
      </c>
      <c r="C1825">
        <v>15</v>
      </c>
      <c r="D1825" t="s">
        <v>2085</v>
      </c>
      <c r="E1825" t="s">
        <v>1</v>
      </c>
      <c r="F1825" t="s">
        <v>2</v>
      </c>
      <c r="G1825" t="s">
        <v>2088</v>
      </c>
      <c r="H1825">
        <v>159</v>
      </c>
      <c r="I1825">
        <v>3</v>
      </c>
      <c r="J1825">
        <v>477</v>
      </c>
    </row>
    <row r="1826" spans="1:10" x14ac:dyDescent="0.2">
      <c r="A1826" s="3" t="s">
        <v>1836</v>
      </c>
      <c r="B1826" s="4">
        <v>43696</v>
      </c>
      <c r="C1826">
        <v>11</v>
      </c>
      <c r="D1826" t="s">
        <v>2066</v>
      </c>
      <c r="E1826" t="s">
        <v>1</v>
      </c>
      <c r="F1826" t="s">
        <v>2</v>
      </c>
      <c r="G1826" t="s">
        <v>2086</v>
      </c>
      <c r="H1826">
        <v>199</v>
      </c>
      <c r="I1826">
        <v>5</v>
      </c>
      <c r="J1826">
        <v>995</v>
      </c>
    </row>
    <row r="1827" spans="1:10" x14ac:dyDescent="0.2">
      <c r="A1827" s="3" t="s">
        <v>1837</v>
      </c>
      <c r="B1827" s="4">
        <v>43696</v>
      </c>
      <c r="C1827">
        <v>18</v>
      </c>
      <c r="D1827" t="s">
        <v>2069</v>
      </c>
      <c r="E1827" t="s">
        <v>15</v>
      </c>
      <c r="F1827" t="s">
        <v>11</v>
      </c>
      <c r="G1827" t="s">
        <v>2087</v>
      </c>
      <c r="H1827">
        <v>289</v>
      </c>
      <c r="I1827">
        <v>4</v>
      </c>
      <c r="J1827">
        <v>1156</v>
      </c>
    </row>
    <row r="1828" spans="1:10" x14ac:dyDescent="0.2">
      <c r="A1828" s="3" t="s">
        <v>1838</v>
      </c>
      <c r="B1828" s="4">
        <v>43696</v>
      </c>
      <c r="C1828">
        <v>2</v>
      </c>
      <c r="D1828" t="s">
        <v>2084</v>
      </c>
      <c r="E1828" t="s">
        <v>4</v>
      </c>
      <c r="F1828" t="s">
        <v>5</v>
      </c>
      <c r="G1828" t="s">
        <v>2087</v>
      </c>
      <c r="H1828">
        <v>289</v>
      </c>
      <c r="I1828">
        <v>2</v>
      </c>
      <c r="J1828">
        <v>578</v>
      </c>
    </row>
    <row r="1829" spans="1:10" x14ac:dyDescent="0.2">
      <c r="A1829" s="3" t="s">
        <v>1839</v>
      </c>
      <c r="B1829" s="4">
        <v>43696</v>
      </c>
      <c r="C1829">
        <v>18</v>
      </c>
      <c r="D1829" t="s">
        <v>2069</v>
      </c>
      <c r="E1829" t="s">
        <v>15</v>
      </c>
      <c r="F1829" t="s">
        <v>11</v>
      </c>
      <c r="G1829" t="s">
        <v>2089</v>
      </c>
      <c r="H1829">
        <v>69</v>
      </c>
      <c r="I1829">
        <v>6</v>
      </c>
      <c r="J1829">
        <v>414</v>
      </c>
    </row>
    <row r="1830" spans="1:10" x14ac:dyDescent="0.2">
      <c r="A1830" s="3" t="s">
        <v>1840</v>
      </c>
      <c r="B1830" s="4">
        <v>43696</v>
      </c>
      <c r="C1830">
        <v>13</v>
      </c>
      <c r="D1830" t="s">
        <v>2071</v>
      </c>
      <c r="E1830" t="s">
        <v>32</v>
      </c>
      <c r="F1830" t="s">
        <v>2</v>
      </c>
      <c r="G1830" t="s">
        <v>2089</v>
      </c>
      <c r="H1830">
        <v>69</v>
      </c>
      <c r="I1830">
        <v>4</v>
      </c>
      <c r="J1830">
        <v>276</v>
      </c>
    </row>
    <row r="1831" spans="1:10" x14ac:dyDescent="0.2">
      <c r="A1831" s="3" t="s">
        <v>1841</v>
      </c>
      <c r="B1831" s="4">
        <v>43697</v>
      </c>
      <c r="C1831">
        <v>5</v>
      </c>
      <c r="D1831" t="s">
        <v>2081</v>
      </c>
      <c r="E1831" t="s">
        <v>4</v>
      </c>
      <c r="F1831" t="s">
        <v>5</v>
      </c>
      <c r="G1831" t="s">
        <v>2087</v>
      </c>
      <c r="H1831">
        <v>289</v>
      </c>
      <c r="I1831">
        <v>2</v>
      </c>
      <c r="J1831">
        <v>578</v>
      </c>
    </row>
    <row r="1832" spans="1:10" x14ac:dyDescent="0.2">
      <c r="A1832" s="3" t="s">
        <v>1842</v>
      </c>
      <c r="B1832" s="4">
        <v>43698</v>
      </c>
      <c r="C1832">
        <v>8</v>
      </c>
      <c r="D1832" t="s">
        <v>2076</v>
      </c>
      <c r="E1832" t="s">
        <v>7</v>
      </c>
      <c r="F1832" t="s">
        <v>8</v>
      </c>
      <c r="G1832" t="s">
        <v>2086</v>
      </c>
      <c r="H1832">
        <v>199</v>
      </c>
      <c r="I1832">
        <v>3</v>
      </c>
      <c r="J1832">
        <v>597</v>
      </c>
    </row>
    <row r="1833" spans="1:10" x14ac:dyDescent="0.2">
      <c r="A1833" s="3" t="s">
        <v>1843</v>
      </c>
      <c r="B1833" s="4">
        <v>43698</v>
      </c>
      <c r="C1833">
        <v>14</v>
      </c>
      <c r="D1833" t="s">
        <v>2073</v>
      </c>
      <c r="E1833" t="s">
        <v>32</v>
      </c>
      <c r="F1833" t="s">
        <v>2</v>
      </c>
      <c r="G1833" t="s">
        <v>2088</v>
      </c>
      <c r="H1833">
        <v>159</v>
      </c>
      <c r="I1833">
        <v>1</v>
      </c>
      <c r="J1833">
        <v>159</v>
      </c>
    </row>
    <row r="1834" spans="1:10" x14ac:dyDescent="0.2">
      <c r="A1834" s="3" t="s">
        <v>1844</v>
      </c>
      <c r="B1834" s="4">
        <v>43698</v>
      </c>
      <c r="C1834">
        <v>8</v>
      </c>
      <c r="D1834" t="s">
        <v>2076</v>
      </c>
      <c r="E1834" t="s">
        <v>20</v>
      </c>
      <c r="F1834" t="s">
        <v>8</v>
      </c>
      <c r="G1834" t="s">
        <v>2089</v>
      </c>
      <c r="H1834">
        <v>69</v>
      </c>
      <c r="I1834">
        <v>5</v>
      </c>
      <c r="J1834">
        <v>345</v>
      </c>
    </row>
    <row r="1835" spans="1:10" x14ac:dyDescent="0.2">
      <c r="A1835" s="3" t="s">
        <v>1845</v>
      </c>
      <c r="B1835" s="4">
        <v>43698</v>
      </c>
      <c r="C1835">
        <v>5</v>
      </c>
      <c r="D1835" t="s">
        <v>2081</v>
      </c>
      <c r="E1835" t="s">
        <v>36</v>
      </c>
      <c r="F1835" t="s">
        <v>5</v>
      </c>
      <c r="G1835" t="s">
        <v>2086</v>
      </c>
      <c r="H1835">
        <v>199</v>
      </c>
      <c r="I1835">
        <v>7</v>
      </c>
      <c r="J1835">
        <v>1393</v>
      </c>
    </row>
    <row r="1836" spans="1:10" x14ac:dyDescent="0.2">
      <c r="A1836" s="3" t="s">
        <v>1846</v>
      </c>
      <c r="B1836" s="4">
        <v>43698</v>
      </c>
      <c r="C1836">
        <v>5</v>
      </c>
      <c r="D1836" t="s">
        <v>2081</v>
      </c>
      <c r="E1836" t="s">
        <v>36</v>
      </c>
      <c r="F1836" t="s">
        <v>5</v>
      </c>
      <c r="G1836" t="s">
        <v>2087</v>
      </c>
      <c r="H1836">
        <v>289</v>
      </c>
      <c r="I1836">
        <v>3</v>
      </c>
      <c r="J1836">
        <v>867</v>
      </c>
    </row>
    <row r="1837" spans="1:10" x14ac:dyDescent="0.2">
      <c r="A1837" s="3" t="s">
        <v>1847</v>
      </c>
      <c r="B1837" s="4">
        <v>43698</v>
      </c>
      <c r="C1837">
        <v>9</v>
      </c>
      <c r="D1837" t="s">
        <v>2068</v>
      </c>
      <c r="E1837" t="s">
        <v>20</v>
      </c>
      <c r="F1837" t="s">
        <v>8</v>
      </c>
      <c r="G1837" t="s">
        <v>2086</v>
      </c>
      <c r="H1837">
        <v>199</v>
      </c>
      <c r="I1837">
        <v>5</v>
      </c>
      <c r="J1837">
        <v>995</v>
      </c>
    </row>
    <row r="1838" spans="1:10" x14ac:dyDescent="0.2">
      <c r="A1838" s="3" t="s">
        <v>1848</v>
      </c>
      <c r="B1838" s="4">
        <v>43699</v>
      </c>
      <c r="C1838">
        <v>6</v>
      </c>
      <c r="D1838" t="s">
        <v>2077</v>
      </c>
      <c r="E1838" t="s">
        <v>7</v>
      </c>
      <c r="F1838" t="s">
        <v>8</v>
      </c>
      <c r="G1838" t="s">
        <v>2089</v>
      </c>
      <c r="H1838">
        <v>69</v>
      </c>
      <c r="I1838">
        <v>3</v>
      </c>
      <c r="J1838">
        <v>207</v>
      </c>
    </row>
    <row r="1839" spans="1:10" x14ac:dyDescent="0.2">
      <c r="A1839" s="3" t="s">
        <v>1849</v>
      </c>
      <c r="B1839" s="4">
        <v>43699</v>
      </c>
      <c r="C1839">
        <v>20</v>
      </c>
      <c r="D1839" t="s">
        <v>2074</v>
      </c>
      <c r="E1839" t="s">
        <v>15</v>
      </c>
      <c r="F1839" t="s">
        <v>11</v>
      </c>
      <c r="G1839" t="s">
        <v>2090</v>
      </c>
      <c r="H1839">
        <v>399</v>
      </c>
      <c r="I1839">
        <v>9</v>
      </c>
      <c r="J1839">
        <v>3591</v>
      </c>
    </row>
    <row r="1840" spans="1:10" x14ac:dyDescent="0.2">
      <c r="A1840" s="3" t="s">
        <v>1850</v>
      </c>
      <c r="B1840" s="4">
        <v>43699</v>
      </c>
      <c r="C1840">
        <v>19</v>
      </c>
      <c r="D1840" t="s">
        <v>2079</v>
      </c>
      <c r="E1840" t="s">
        <v>10</v>
      </c>
      <c r="F1840" t="s">
        <v>11</v>
      </c>
      <c r="G1840" t="s">
        <v>2087</v>
      </c>
      <c r="H1840">
        <v>289</v>
      </c>
      <c r="I1840">
        <v>5</v>
      </c>
      <c r="J1840">
        <v>1445</v>
      </c>
    </row>
    <row r="1841" spans="1:10" x14ac:dyDescent="0.2">
      <c r="A1841" s="3" t="s">
        <v>1851</v>
      </c>
      <c r="B1841" s="4">
        <v>43699</v>
      </c>
      <c r="C1841">
        <v>17</v>
      </c>
      <c r="D1841" t="s">
        <v>2072</v>
      </c>
      <c r="E1841" t="s">
        <v>15</v>
      </c>
      <c r="F1841" t="s">
        <v>11</v>
      </c>
      <c r="G1841" t="s">
        <v>2086</v>
      </c>
      <c r="H1841">
        <v>199</v>
      </c>
      <c r="I1841">
        <v>5</v>
      </c>
      <c r="J1841">
        <v>995</v>
      </c>
    </row>
    <row r="1842" spans="1:10" x14ac:dyDescent="0.2">
      <c r="A1842" s="3" t="s">
        <v>1852</v>
      </c>
      <c r="B1842" s="4">
        <v>43699</v>
      </c>
      <c r="C1842">
        <v>3</v>
      </c>
      <c r="D1842" t="s">
        <v>2075</v>
      </c>
      <c r="E1842" t="s">
        <v>36</v>
      </c>
      <c r="F1842" t="s">
        <v>5</v>
      </c>
      <c r="G1842" t="s">
        <v>2086</v>
      </c>
      <c r="H1842">
        <v>199</v>
      </c>
      <c r="I1842">
        <v>4</v>
      </c>
      <c r="J1842">
        <v>796</v>
      </c>
    </row>
    <row r="1843" spans="1:10" x14ac:dyDescent="0.2">
      <c r="A1843" s="3" t="s">
        <v>1853</v>
      </c>
      <c r="B1843" s="4">
        <v>43699</v>
      </c>
      <c r="C1843">
        <v>2</v>
      </c>
      <c r="D1843" t="s">
        <v>2084</v>
      </c>
      <c r="E1843" t="s">
        <v>4</v>
      </c>
      <c r="F1843" t="s">
        <v>5</v>
      </c>
      <c r="G1843" t="s">
        <v>2088</v>
      </c>
      <c r="H1843">
        <v>159</v>
      </c>
      <c r="I1843">
        <v>3</v>
      </c>
      <c r="J1843">
        <v>477</v>
      </c>
    </row>
    <row r="1844" spans="1:10" x14ac:dyDescent="0.2">
      <c r="A1844" s="3" t="s">
        <v>1854</v>
      </c>
      <c r="B1844" s="4">
        <v>43699</v>
      </c>
      <c r="C1844">
        <v>20</v>
      </c>
      <c r="D1844" t="s">
        <v>2074</v>
      </c>
      <c r="E1844" t="s">
        <v>10</v>
      </c>
      <c r="F1844" t="s">
        <v>11</v>
      </c>
      <c r="G1844" t="s">
        <v>2086</v>
      </c>
      <c r="H1844">
        <v>199</v>
      </c>
      <c r="I1844">
        <v>1</v>
      </c>
      <c r="J1844">
        <v>199</v>
      </c>
    </row>
    <row r="1845" spans="1:10" x14ac:dyDescent="0.2">
      <c r="A1845" s="3" t="s">
        <v>1855</v>
      </c>
      <c r="B1845" s="4">
        <v>43699</v>
      </c>
      <c r="C1845">
        <v>5</v>
      </c>
      <c r="D1845" t="s">
        <v>2081</v>
      </c>
      <c r="E1845" t="s">
        <v>4</v>
      </c>
      <c r="F1845" t="s">
        <v>5</v>
      </c>
      <c r="G1845" t="s">
        <v>2086</v>
      </c>
      <c r="H1845">
        <v>199</v>
      </c>
      <c r="I1845">
        <v>4</v>
      </c>
      <c r="J1845">
        <v>796</v>
      </c>
    </row>
    <row r="1846" spans="1:10" x14ac:dyDescent="0.2">
      <c r="A1846" s="3" t="s">
        <v>1856</v>
      </c>
      <c r="B1846" s="4">
        <v>43699</v>
      </c>
      <c r="C1846">
        <v>5</v>
      </c>
      <c r="D1846" t="s">
        <v>2081</v>
      </c>
      <c r="E1846" t="s">
        <v>36</v>
      </c>
      <c r="F1846" t="s">
        <v>5</v>
      </c>
      <c r="G1846" t="s">
        <v>2088</v>
      </c>
      <c r="H1846">
        <v>159</v>
      </c>
      <c r="I1846">
        <v>2</v>
      </c>
      <c r="J1846">
        <v>318</v>
      </c>
    </row>
    <row r="1847" spans="1:10" x14ac:dyDescent="0.2">
      <c r="A1847" s="3" t="s">
        <v>1857</v>
      </c>
      <c r="B1847" s="4">
        <v>43700</v>
      </c>
      <c r="C1847">
        <v>7</v>
      </c>
      <c r="D1847" t="s">
        <v>2083</v>
      </c>
      <c r="E1847" t="s">
        <v>7</v>
      </c>
      <c r="F1847" t="s">
        <v>8</v>
      </c>
      <c r="G1847" t="s">
        <v>2088</v>
      </c>
      <c r="H1847">
        <v>159</v>
      </c>
      <c r="I1847">
        <v>1</v>
      </c>
      <c r="J1847">
        <v>159</v>
      </c>
    </row>
    <row r="1848" spans="1:10" x14ac:dyDescent="0.2">
      <c r="A1848" s="3" t="s">
        <v>1858</v>
      </c>
      <c r="B1848" s="4">
        <v>43700</v>
      </c>
      <c r="C1848">
        <v>2</v>
      </c>
      <c r="D1848" t="s">
        <v>2084</v>
      </c>
      <c r="E1848" t="s">
        <v>4</v>
      </c>
      <c r="F1848" t="s">
        <v>5</v>
      </c>
      <c r="G1848" t="s">
        <v>2088</v>
      </c>
      <c r="H1848">
        <v>159</v>
      </c>
      <c r="I1848">
        <v>6</v>
      </c>
      <c r="J1848">
        <v>954</v>
      </c>
    </row>
    <row r="1849" spans="1:10" x14ac:dyDescent="0.2">
      <c r="A1849" s="3" t="s">
        <v>1859</v>
      </c>
      <c r="B1849" s="4">
        <v>43701</v>
      </c>
      <c r="C1849">
        <v>1</v>
      </c>
      <c r="D1849" t="s">
        <v>2067</v>
      </c>
      <c r="E1849" t="s">
        <v>36</v>
      </c>
      <c r="F1849" t="s">
        <v>5</v>
      </c>
      <c r="G1849" t="s">
        <v>2089</v>
      </c>
      <c r="H1849">
        <v>69</v>
      </c>
      <c r="I1849">
        <v>5</v>
      </c>
      <c r="J1849">
        <v>345</v>
      </c>
    </row>
    <row r="1850" spans="1:10" x14ac:dyDescent="0.2">
      <c r="A1850" s="3" t="s">
        <v>1860</v>
      </c>
      <c r="B1850" s="4">
        <v>43701</v>
      </c>
      <c r="C1850">
        <v>4</v>
      </c>
      <c r="D1850" t="s">
        <v>2078</v>
      </c>
      <c r="E1850" t="s">
        <v>4</v>
      </c>
      <c r="F1850" t="s">
        <v>5</v>
      </c>
      <c r="G1850" t="s">
        <v>2090</v>
      </c>
      <c r="H1850">
        <v>399</v>
      </c>
      <c r="I1850">
        <v>7</v>
      </c>
      <c r="J1850">
        <v>2793</v>
      </c>
    </row>
    <row r="1851" spans="1:10" x14ac:dyDescent="0.2">
      <c r="A1851" s="3" t="s">
        <v>1861</v>
      </c>
      <c r="B1851" s="4">
        <v>43702</v>
      </c>
      <c r="C1851">
        <v>4</v>
      </c>
      <c r="D1851" t="s">
        <v>2078</v>
      </c>
      <c r="E1851" t="s">
        <v>36</v>
      </c>
      <c r="F1851" t="s">
        <v>5</v>
      </c>
      <c r="G1851" t="s">
        <v>2088</v>
      </c>
      <c r="H1851">
        <v>159</v>
      </c>
      <c r="I1851">
        <v>1</v>
      </c>
      <c r="J1851">
        <v>159</v>
      </c>
    </row>
    <row r="1852" spans="1:10" x14ac:dyDescent="0.2">
      <c r="A1852" s="3" t="s">
        <v>1862</v>
      </c>
      <c r="B1852" s="4">
        <v>43703</v>
      </c>
      <c r="C1852">
        <v>14</v>
      </c>
      <c r="D1852" t="s">
        <v>2073</v>
      </c>
      <c r="E1852" t="s">
        <v>32</v>
      </c>
      <c r="F1852" t="s">
        <v>2</v>
      </c>
      <c r="G1852" t="s">
        <v>2089</v>
      </c>
      <c r="H1852">
        <v>69</v>
      </c>
      <c r="I1852">
        <v>2</v>
      </c>
      <c r="J1852">
        <v>138</v>
      </c>
    </row>
    <row r="1853" spans="1:10" x14ac:dyDescent="0.2">
      <c r="A1853" s="3" t="s">
        <v>1863</v>
      </c>
      <c r="B1853" s="4">
        <v>43704</v>
      </c>
      <c r="C1853">
        <v>11</v>
      </c>
      <c r="D1853" t="s">
        <v>2066</v>
      </c>
      <c r="E1853" t="s">
        <v>1</v>
      </c>
      <c r="F1853" t="s">
        <v>2</v>
      </c>
      <c r="G1853" t="s">
        <v>2089</v>
      </c>
      <c r="H1853">
        <v>69</v>
      </c>
      <c r="I1853">
        <v>9</v>
      </c>
      <c r="J1853">
        <v>621</v>
      </c>
    </row>
    <row r="1854" spans="1:10" x14ac:dyDescent="0.2">
      <c r="A1854" s="3" t="s">
        <v>1864</v>
      </c>
      <c r="B1854" s="4">
        <v>43705</v>
      </c>
      <c r="C1854">
        <v>16</v>
      </c>
      <c r="D1854" t="s">
        <v>2070</v>
      </c>
      <c r="E1854" t="s">
        <v>15</v>
      </c>
      <c r="F1854" t="s">
        <v>11</v>
      </c>
      <c r="G1854" t="s">
        <v>2089</v>
      </c>
      <c r="H1854">
        <v>69</v>
      </c>
      <c r="I1854">
        <v>2</v>
      </c>
      <c r="J1854">
        <v>138</v>
      </c>
    </row>
    <row r="1855" spans="1:10" x14ac:dyDescent="0.2">
      <c r="A1855" s="3" t="s">
        <v>1865</v>
      </c>
      <c r="B1855" s="4">
        <v>43706</v>
      </c>
      <c r="C1855">
        <v>16</v>
      </c>
      <c r="D1855" t="s">
        <v>2070</v>
      </c>
      <c r="E1855" t="s">
        <v>10</v>
      </c>
      <c r="F1855" t="s">
        <v>11</v>
      </c>
      <c r="G1855" t="s">
        <v>2088</v>
      </c>
      <c r="H1855">
        <v>159</v>
      </c>
      <c r="I1855">
        <v>8</v>
      </c>
      <c r="J1855">
        <v>1272</v>
      </c>
    </row>
    <row r="1856" spans="1:10" x14ac:dyDescent="0.2">
      <c r="A1856" s="3" t="s">
        <v>1866</v>
      </c>
      <c r="B1856" s="4">
        <v>43706</v>
      </c>
      <c r="C1856">
        <v>4</v>
      </c>
      <c r="D1856" t="s">
        <v>2078</v>
      </c>
      <c r="E1856" t="s">
        <v>36</v>
      </c>
      <c r="F1856" t="s">
        <v>5</v>
      </c>
      <c r="G1856" t="s">
        <v>2088</v>
      </c>
      <c r="H1856">
        <v>159</v>
      </c>
      <c r="I1856">
        <v>0</v>
      </c>
      <c r="J1856">
        <v>0</v>
      </c>
    </row>
    <row r="1857" spans="1:10" x14ac:dyDescent="0.2">
      <c r="A1857" s="3" t="s">
        <v>1867</v>
      </c>
      <c r="B1857" s="4">
        <v>43707</v>
      </c>
      <c r="C1857">
        <v>19</v>
      </c>
      <c r="D1857" t="s">
        <v>2079</v>
      </c>
      <c r="E1857" t="s">
        <v>15</v>
      </c>
      <c r="F1857" t="s">
        <v>11</v>
      </c>
      <c r="G1857" t="s">
        <v>2088</v>
      </c>
      <c r="H1857">
        <v>159</v>
      </c>
      <c r="I1857">
        <v>7</v>
      </c>
      <c r="J1857">
        <v>1113</v>
      </c>
    </row>
    <row r="1858" spans="1:10" x14ac:dyDescent="0.2">
      <c r="A1858" s="3" t="s">
        <v>1868</v>
      </c>
      <c r="B1858" s="4">
        <v>43707</v>
      </c>
      <c r="C1858">
        <v>7</v>
      </c>
      <c r="D1858" t="s">
        <v>2083</v>
      </c>
      <c r="E1858" t="s">
        <v>20</v>
      </c>
      <c r="F1858" t="s">
        <v>8</v>
      </c>
      <c r="G1858" t="s">
        <v>2086</v>
      </c>
      <c r="H1858">
        <v>199</v>
      </c>
      <c r="I1858">
        <v>1</v>
      </c>
      <c r="J1858">
        <v>199</v>
      </c>
    </row>
    <row r="1859" spans="1:10" x14ac:dyDescent="0.2">
      <c r="A1859" s="3" t="s">
        <v>1869</v>
      </c>
      <c r="B1859" s="4">
        <v>43707</v>
      </c>
      <c r="C1859">
        <v>17</v>
      </c>
      <c r="D1859" t="s">
        <v>2072</v>
      </c>
      <c r="E1859" t="s">
        <v>15</v>
      </c>
      <c r="F1859" t="s">
        <v>11</v>
      </c>
      <c r="G1859" t="s">
        <v>2090</v>
      </c>
      <c r="H1859">
        <v>399</v>
      </c>
      <c r="I1859">
        <v>1</v>
      </c>
      <c r="J1859">
        <v>399</v>
      </c>
    </row>
    <row r="1860" spans="1:10" x14ac:dyDescent="0.2">
      <c r="A1860" s="3" t="s">
        <v>1870</v>
      </c>
      <c r="B1860" s="4">
        <v>43707</v>
      </c>
      <c r="C1860">
        <v>6</v>
      </c>
      <c r="D1860" t="s">
        <v>2077</v>
      </c>
      <c r="E1860" t="s">
        <v>7</v>
      </c>
      <c r="F1860" t="s">
        <v>8</v>
      </c>
      <c r="G1860" t="s">
        <v>2089</v>
      </c>
      <c r="H1860">
        <v>69</v>
      </c>
      <c r="I1860">
        <v>0</v>
      </c>
      <c r="J1860">
        <v>0</v>
      </c>
    </row>
    <row r="1861" spans="1:10" x14ac:dyDescent="0.2">
      <c r="A1861" s="3" t="s">
        <v>1871</v>
      </c>
      <c r="B1861" s="4">
        <v>43707</v>
      </c>
      <c r="C1861">
        <v>14</v>
      </c>
      <c r="D1861" t="s">
        <v>2073</v>
      </c>
      <c r="E1861" t="s">
        <v>32</v>
      </c>
      <c r="F1861" t="s">
        <v>2</v>
      </c>
      <c r="G1861" t="s">
        <v>2090</v>
      </c>
      <c r="H1861">
        <v>399</v>
      </c>
      <c r="I1861">
        <v>4</v>
      </c>
      <c r="J1861">
        <v>1596</v>
      </c>
    </row>
    <row r="1862" spans="1:10" x14ac:dyDescent="0.2">
      <c r="A1862" s="3" t="s">
        <v>1872</v>
      </c>
      <c r="B1862" s="4">
        <v>43707</v>
      </c>
      <c r="C1862">
        <v>20</v>
      </c>
      <c r="D1862" t="s">
        <v>2074</v>
      </c>
      <c r="E1862" t="s">
        <v>10</v>
      </c>
      <c r="F1862" t="s">
        <v>11</v>
      </c>
      <c r="G1862" t="s">
        <v>2090</v>
      </c>
      <c r="H1862">
        <v>399</v>
      </c>
      <c r="I1862">
        <v>8</v>
      </c>
      <c r="J1862">
        <v>3192</v>
      </c>
    </row>
    <row r="1863" spans="1:10" x14ac:dyDescent="0.2">
      <c r="A1863" s="3" t="s">
        <v>1873</v>
      </c>
      <c r="B1863" s="4">
        <v>43707</v>
      </c>
      <c r="C1863">
        <v>10</v>
      </c>
      <c r="D1863" t="s">
        <v>2080</v>
      </c>
      <c r="E1863" t="s">
        <v>7</v>
      </c>
      <c r="F1863" t="s">
        <v>8</v>
      </c>
      <c r="G1863" t="s">
        <v>2087</v>
      </c>
      <c r="H1863">
        <v>289</v>
      </c>
      <c r="I1863">
        <v>3</v>
      </c>
      <c r="J1863">
        <v>867</v>
      </c>
    </row>
    <row r="1864" spans="1:10" x14ac:dyDescent="0.2">
      <c r="A1864" s="3" t="s">
        <v>1874</v>
      </c>
      <c r="B1864" s="4">
        <v>43708</v>
      </c>
      <c r="C1864">
        <v>11</v>
      </c>
      <c r="D1864" t="s">
        <v>2066</v>
      </c>
      <c r="E1864" t="s">
        <v>1</v>
      </c>
      <c r="F1864" t="s">
        <v>2</v>
      </c>
      <c r="G1864" t="s">
        <v>2090</v>
      </c>
      <c r="H1864">
        <v>399</v>
      </c>
      <c r="I1864">
        <v>5</v>
      </c>
      <c r="J1864">
        <v>1995</v>
      </c>
    </row>
    <row r="1865" spans="1:10" x14ac:dyDescent="0.2">
      <c r="A1865" s="3" t="s">
        <v>1875</v>
      </c>
      <c r="B1865" s="4">
        <v>43709</v>
      </c>
      <c r="C1865">
        <v>16</v>
      </c>
      <c r="D1865" t="s">
        <v>2070</v>
      </c>
      <c r="E1865" t="s">
        <v>10</v>
      </c>
      <c r="F1865" t="s">
        <v>11</v>
      </c>
      <c r="G1865" t="s">
        <v>2087</v>
      </c>
      <c r="H1865">
        <v>289</v>
      </c>
      <c r="I1865">
        <v>3</v>
      </c>
      <c r="J1865">
        <v>867</v>
      </c>
    </row>
    <row r="1866" spans="1:10" x14ac:dyDescent="0.2">
      <c r="A1866" s="3" t="s">
        <v>1876</v>
      </c>
      <c r="B1866" s="4">
        <v>43709</v>
      </c>
      <c r="C1866">
        <v>11</v>
      </c>
      <c r="D1866" t="s">
        <v>2066</v>
      </c>
      <c r="E1866" t="s">
        <v>32</v>
      </c>
      <c r="F1866" t="s">
        <v>2</v>
      </c>
      <c r="G1866" t="s">
        <v>2090</v>
      </c>
      <c r="H1866">
        <v>399</v>
      </c>
      <c r="I1866">
        <v>4</v>
      </c>
      <c r="J1866">
        <v>1596</v>
      </c>
    </row>
    <row r="1867" spans="1:10" x14ac:dyDescent="0.2">
      <c r="A1867" s="3" t="s">
        <v>1877</v>
      </c>
      <c r="B1867" s="4">
        <v>43709</v>
      </c>
      <c r="C1867">
        <v>7</v>
      </c>
      <c r="D1867" t="s">
        <v>2083</v>
      </c>
      <c r="E1867" t="s">
        <v>20</v>
      </c>
      <c r="F1867" t="s">
        <v>8</v>
      </c>
      <c r="G1867" t="s">
        <v>2089</v>
      </c>
      <c r="H1867">
        <v>69</v>
      </c>
      <c r="I1867">
        <v>6</v>
      </c>
      <c r="J1867">
        <v>414</v>
      </c>
    </row>
    <row r="1868" spans="1:10" x14ac:dyDescent="0.2">
      <c r="A1868" s="3" t="s">
        <v>1878</v>
      </c>
      <c r="B1868" s="4">
        <v>43710</v>
      </c>
      <c r="C1868">
        <v>3</v>
      </c>
      <c r="D1868" t="s">
        <v>2075</v>
      </c>
      <c r="E1868" t="s">
        <v>4</v>
      </c>
      <c r="F1868" t="s">
        <v>5</v>
      </c>
      <c r="G1868" t="s">
        <v>2087</v>
      </c>
      <c r="H1868">
        <v>289</v>
      </c>
      <c r="I1868">
        <v>6</v>
      </c>
      <c r="J1868">
        <v>1734</v>
      </c>
    </row>
    <row r="1869" spans="1:10" x14ac:dyDescent="0.2">
      <c r="A1869" s="3" t="s">
        <v>1879</v>
      </c>
      <c r="B1869" s="4">
        <v>43710</v>
      </c>
      <c r="C1869">
        <v>15</v>
      </c>
      <c r="D1869" t="s">
        <v>2085</v>
      </c>
      <c r="E1869" t="s">
        <v>1</v>
      </c>
      <c r="F1869" t="s">
        <v>2</v>
      </c>
      <c r="G1869" t="s">
        <v>2086</v>
      </c>
      <c r="H1869">
        <v>199</v>
      </c>
      <c r="I1869">
        <v>5</v>
      </c>
      <c r="J1869">
        <v>995</v>
      </c>
    </row>
    <row r="1870" spans="1:10" x14ac:dyDescent="0.2">
      <c r="A1870" s="3" t="s">
        <v>1880</v>
      </c>
      <c r="B1870" s="4">
        <v>43711</v>
      </c>
      <c r="C1870">
        <v>7</v>
      </c>
      <c r="D1870" t="s">
        <v>2083</v>
      </c>
      <c r="E1870" t="s">
        <v>7</v>
      </c>
      <c r="F1870" t="s">
        <v>8</v>
      </c>
      <c r="G1870" t="s">
        <v>2090</v>
      </c>
      <c r="H1870">
        <v>399</v>
      </c>
      <c r="I1870">
        <v>1</v>
      </c>
      <c r="J1870">
        <v>399</v>
      </c>
    </row>
    <row r="1871" spans="1:10" x14ac:dyDescent="0.2">
      <c r="A1871" s="3" t="s">
        <v>1881</v>
      </c>
      <c r="B1871" s="4">
        <v>43712</v>
      </c>
      <c r="C1871">
        <v>19</v>
      </c>
      <c r="D1871" t="s">
        <v>2079</v>
      </c>
      <c r="E1871" t="s">
        <v>15</v>
      </c>
      <c r="F1871" t="s">
        <v>11</v>
      </c>
      <c r="G1871" t="s">
        <v>2090</v>
      </c>
      <c r="H1871">
        <v>399</v>
      </c>
      <c r="I1871">
        <v>9</v>
      </c>
      <c r="J1871">
        <v>3591</v>
      </c>
    </row>
    <row r="1872" spans="1:10" x14ac:dyDescent="0.2">
      <c r="A1872" s="3" t="s">
        <v>1882</v>
      </c>
      <c r="B1872" s="4">
        <v>43712</v>
      </c>
      <c r="C1872">
        <v>20</v>
      </c>
      <c r="D1872" t="s">
        <v>2074</v>
      </c>
      <c r="E1872" t="s">
        <v>10</v>
      </c>
      <c r="F1872" t="s">
        <v>11</v>
      </c>
      <c r="G1872" t="s">
        <v>2088</v>
      </c>
      <c r="H1872">
        <v>159</v>
      </c>
      <c r="I1872">
        <v>4</v>
      </c>
      <c r="J1872">
        <v>636</v>
      </c>
    </row>
    <row r="1873" spans="1:10" x14ac:dyDescent="0.2">
      <c r="A1873" s="3" t="s">
        <v>1883</v>
      </c>
      <c r="B1873" s="4">
        <v>43713</v>
      </c>
      <c r="C1873">
        <v>10</v>
      </c>
      <c r="D1873" t="s">
        <v>2080</v>
      </c>
      <c r="E1873" t="s">
        <v>20</v>
      </c>
      <c r="F1873" t="s">
        <v>8</v>
      </c>
      <c r="G1873" t="s">
        <v>2089</v>
      </c>
      <c r="H1873">
        <v>69</v>
      </c>
      <c r="I1873">
        <v>7</v>
      </c>
      <c r="J1873">
        <v>483</v>
      </c>
    </row>
    <row r="1874" spans="1:10" x14ac:dyDescent="0.2">
      <c r="A1874" s="3" t="s">
        <v>1884</v>
      </c>
      <c r="B1874" s="4">
        <v>43713</v>
      </c>
      <c r="C1874">
        <v>8</v>
      </c>
      <c r="D1874" t="s">
        <v>2076</v>
      </c>
      <c r="E1874" t="s">
        <v>20</v>
      </c>
      <c r="F1874" t="s">
        <v>8</v>
      </c>
      <c r="G1874" t="s">
        <v>2086</v>
      </c>
      <c r="H1874">
        <v>199</v>
      </c>
      <c r="I1874">
        <v>6</v>
      </c>
      <c r="J1874">
        <v>1194</v>
      </c>
    </row>
    <row r="1875" spans="1:10" x14ac:dyDescent="0.2">
      <c r="A1875" s="3" t="s">
        <v>1885</v>
      </c>
      <c r="B1875" s="4">
        <v>43714</v>
      </c>
      <c r="C1875">
        <v>9</v>
      </c>
      <c r="D1875" t="s">
        <v>2068</v>
      </c>
      <c r="E1875" t="s">
        <v>7</v>
      </c>
      <c r="F1875" t="s">
        <v>8</v>
      </c>
      <c r="G1875" t="s">
        <v>2087</v>
      </c>
      <c r="H1875">
        <v>289</v>
      </c>
      <c r="I1875">
        <v>2</v>
      </c>
      <c r="J1875">
        <v>578</v>
      </c>
    </row>
    <row r="1876" spans="1:10" x14ac:dyDescent="0.2">
      <c r="A1876" s="3" t="s">
        <v>1886</v>
      </c>
      <c r="B1876" s="4">
        <v>43714</v>
      </c>
      <c r="C1876">
        <v>3</v>
      </c>
      <c r="D1876" t="s">
        <v>2075</v>
      </c>
      <c r="E1876" t="s">
        <v>36</v>
      </c>
      <c r="F1876" t="s">
        <v>5</v>
      </c>
      <c r="G1876" t="s">
        <v>2088</v>
      </c>
      <c r="H1876">
        <v>159</v>
      </c>
      <c r="I1876">
        <v>9</v>
      </c>
      <c r="J1876">
        <v>1431</v>
      </c>
    </row>
    <row r="1877" spans="1:10" x14ac:dyDescent="0.2">
      <c r="A1877" s="3" t="s">
        <v>1887</v>
      </c>
      <c r="B1877" s="4">
        <v>43714</v>
      </c>
      <c r="C1877">
        <v>16</v>
      </c>
      <c r="D1877" t="s">
        <v>2070</v>
      </c>
      <c r="E1877" t="s">
        <v>10</v>
      </c>
      <c r="F1877" t="s">
        <v>11</v>
      </c>
      <c r="G1877" t="s">
        <v>2086</v>
      </c>
      <c r="H1877">
        <v>199</v>
      </c>
      <c r="I1877">
        <v>8</v>
      </c>
      <c r="J1877">
        <v>1592</v>
      </c>
    </row>
    <row r="1878" spans="1:10" x14ac:dyDescent="0.2">
      <c r="A1878" s="3" t="s">
        <v>1888</v>
      </c>
      <c r="B1878" s="4">
        <v>43714</v>
      </c>
      <c r="C1878">
        <v>1</v>
      </c>
      <c r="D1878" t="s">
        <v>2067</v>
      </c>
      <c r="E1878" t="s">
        <v>4</v>
      </c>
      <c r="F1878" t="s">
        <v>5</v>
      </c>
      <c r="G1878" t="s">
        <v>2090</v>
      </c>
      <c r="H1878">
        <v>399</v>
      </c>
      <c r="I1878">
        <v>3</v>
      </c>
      <c r="J1878">
        <v>1197</v>
      </c>
    </row>
    <row r="1879" spans="1:10" x14ac:dyDescent="0.2">
      <c r="A1879" s="3" t="s">
        <v>1889</v>
      </c>
      <c r="B1879" s="4">
        <v>43714</v>
      </c>
      <c r="C1879">
        <v>9</v>
      </c>
      <c r="D1879" t="s">
        <v>2068</v>
      </c>
      <c r="E1879" t="s">
        <v>7</v>
      </c>
      <c r="F1879" t="s">
        <v>8</v>
      </c>
      <c r="G1879" t="s">
        <v>2089</v>
      </c>
      <c r="H1879">
        <v>69</v>
      </c>
      <c r="I1879">
        <v>1</v>
      </c>
      <c r="J1879">
        <v>69</v>
      </c>
    </row>
    <row r="1880" spans="1:10" x14ac:dyDescent="0.2">
      <c r="A1880" s="3" t="s">
        <v>1890</v>
      </c>
      <c r="B1880" s="4">
        <v>43714</v>
      </c>
      <c r="C1880">
        <v>4</v>
      </c>
      <c r="D1880" t="s">
        <v>2078</v>
      </c>
      <c r="E1880" t="s">
        <v>36</v>
      </c>
      <c r="F1880" t="s">
        <v>5</v>
      </c>
      <c r="G1880" t="s">
        <v>2090</v>
      </c>
      <c r="H1880">
        <v>399</v>
      </c>
      <c r="I1880">
        <v>4</v>
      </c>
      <c r="J1880">
        <v>1596</v>
      </c>
    </row>
    <row r="1881" spans="1:10" x14ac:dyDescent="0.2">
      <c r="A1881" s="3" t="s">
        <v>1891</v>
      </c>
      <c r="B1881" s="4">
        <v>43714</v>
      </c>
      <c r="C1881">
        <v>11</v>
      </c>
      <c r="D1881" t="s">
        <v>2066</v>
      </c>
      <c r="E1881" t="s">
        <v>1</v>
      </c>
      <c r="F1881" t="s">
        <v>2</v>
      </c>
      <c r="G1881" t="s">
        <v>2088</v>
      </c>
      <c r="H1881">
        <v>159</v>
      </c>
      <c r="I1881">
        <v>3</v>
      </c>
      <c r="J1881">
        <v>477</v>
      </c>
    </row>
    <row r="1882" spans="1:10" x14ac:dyDescent="0.2">
      <c r="A1882" s="3" t="s">
        <v>1892</v>
      </c>
      <c r="B1882" s="4">
        <v>43715</v>
      </c>
      <c r="C1882">
        <v>9</v>
      </c>
      <c r="D1882" t="s">
        <v>2068</v>
      </c>
      <c r="E1882" t="s">
        <v>7</v>
      </c>
      <c r="F1882" t="s">
        <v>8</v>
      </c>
      <c r="G1882" t="s">
        <v>2089</v>
      </c>
      <c r="H1882">
        <v>69</v>
      </c>
      <c r="I1882">
        <v>8</v>
      </c>
      <c r="J1882">
        <v>552</v>
      </c>
    </row>
    <row r="1883" spans="1:10" x14ac:dyDescent="0.2">
      <c r="A1883" s="3" t="s">
        <v>1893</v>
      </c>
      <c r="B1883" s="4">
        <v>43715</v>
      </c>
      <c r="C1883">
        <v>2</v>
      </c>
      <c r="D1883" t="s">
        <v>2084</v>
      </c>
      <c r="E1883" t="s">
        <v>4</v>
      </c>
      <c r="F1883" t="s">
        <v>5</v>
      </c>
      <c r="G1883" t="s">
        <v>2086</v>
      </c>
      <c r="H1883">
        <v>199</v>
      </c>
      <c r="I1883">
        <v>1</v>
      </c>
      <c r="J1883">
        <v>199</v>
      </c>
    </row>
    <row r="1884" spans="1:10" x14ac:dyDescent="0.2">
      <c r="A1884" s="3" t="s">
        <v>1894</v>
      </c>
      <c r="B1884" s="4">
        <v>43716</v>
      </c>
      <c r="C1884">
        <v>8</v>
      </c>
      <c r="D1884" t="s">
        <v>2076</v>
      </c>
      <c r="E1884" t="s">
        <v>20</v>
      </c>
      <c r="F1884" t="s">
        <v>8</v>
      </c>
      <c r="G1884" t="s">
        <v>2089</v>
      </c>
      <c r="H1884">
        <v>69</v>
      </c>
      <c r="I1884">
        <v>4</v>
      </c>
      <c r="J1884">
        <v>276</v>
      </c>
    </row>
    <row r="1885" spans="1:10" x14ac:dyDescent="0.2">
      <c r="A1885" s="3" t="s">
        <v>1895</v>
      </c>
      <c r="B1885" s="4">
        <v>43716</v>
      </c>
      <c r="C1885">
        <v>13</v>
      </c>
      <c r="D1885" t="s">
        <v>2071</v>
      </c>
      <c r="E1885" t="s">
        <v>1</v>
      </c>
      <c r="F1885" t="s">
        <v>2</v>
      </c>
      <c r="G1885" t="s">
        <v>2090</v>
      </c>
      <c r="H1885">
        <v>399</v>
      </c>
      <c r="I1885">
        <v>4</v>
      </c>
      <c r="J1885">
        <v>1596</v>
      </c>
    </row>
    <row r="1886" spans="1:10" x14ac:dyDescent="0.2">
      <c r="A1886" s="3" t="s">
        <v>1896</v>
      </c>
      <c r="B1886" s="4">
        <v>43716</v>
      </c>
      <c r="C1886">
        <v>14</v>
      </c>
      <c r="D1886" t="s">
        <v>2073</v>
      </c>
      <c r="E1886" t="s">
        <v>32</v>
      </c>
      <c r="F1886" t="s">
        <v>2</v>
      </c>
      <c r="G1886" t="s">
        <v>2086</v>
      </c>
      <c r="H1886">
        <v>199</v>
      </c>
      <c r="I1886">
        <v>3</v>
      </c>
      <c r="J1886">
        <v>597</v>
      </c>
    </row>
    <row r="1887" spans="1:10" x14ac:dyDescent="0.2">
      <c r="A1887" s="3" t="s">
        <v>1897</v>
      </c>
      <c r="B1887" s="4">
        <v>43716</v>
      </c>
      <c r="C1887">
        <v>10</v>
      </c>
      <c r="D1887" t="s">
        <v>2080</v>
      </c>
      <c r="E1887" t="s">
        <v>20</v>
      </c>
      <c r="F1887" t="s">
        <v>8</v>
      </c>
      <c r="G1887" t="s">
        <v>2087</v>
      </c>
      <c r="H1887">
        <v>289</v>
      </c>
      <c r="I1887">
        <v>2</v>
      </c>
      <c r="J1887">
        <v>578</v>
      </c>
    </row>
    <row r="1888" spans="1:10" x14ac:dyDescent="0.2">
      <c r="A1888" s="3" t="s">
        <v>1898</v>
      </c>
      <c r="B1888" s="4">
        <v>43716</v>
      </c>
      <c r="C1888">
        <v>8</v>
      </c>
      <c r="D1888" t="s">
        <v>2076</v>
      </c>
      <c r="E1888" t="s">
        <v>20</v>
      </c>
      <c r="F1888" t="s">
        <v>8</v>
      </c>
      <c r="G1888" t="s">
        <v>2090</v>
      </c>
      <c r="H1888">
        <v>399</v>
      </c>
      <c r="I1888">
        <v>1</v>
      </c>
      <c r="J1888">
        <v>399</v>
      </c>
    </row>
    <row r="1889" spans="1:10" x14ac:dyDescent="0.2">
      <c r="A1889" s="3" t="s">
        <v>1899</v>
      </c>
      <c r="B1889" s="4">
        <v>43716</v>
      </c>
      <c r="C1889">
        <v>3</v>
      </c>
      <c r="D1889" t="s">
        <v>2075</v>
      </c>
      <c r="E1889" t="s">
        <v>4</v>
      </c>
      <c r="F1889" t="s">
        <v>5</v>
      </c>
      <c r="G1889" t="s">
        <v>2089</v>
      </c>
      <c r="H1889">
        <v>69</v>
      </c>
      <c r="I1889">
        <v>7</v>
      </c>
      <c r="J1889">
        <v>483</v>
      </c>
    </row>
    <row r="1890" spans="1:10" x14ac:dyDescent="0.2">
      <c r="A1890" s="3" t="s">
        <v>1900</v>
      </c>
      <c r="B1890" s="4">
        <v>43717</v>
      </c>
      <c r="C1890">
        <v>18</v>
      </c>
      <c r="D1890" t="s">
        <v>2069</v>
      </c>
      <c r="E1890" t="s">
        <v>10</v>
      </c>
      <c r="F1890" t="s">
        <v>11</v>
      </c>
      <c r="G1890" t="s">
        <v>2089</v>
      </c>
      <c r="H1890">
        <v>69</v>
      </c>
      <c r="I1890">
        <v>3</v>
      </c>
      <c r="J1890">
        <v>207</v>
      </c>
    </row>
    <row r="1891" spans="1:10" x14ac:dyDescent="0.2">
      <c r="A1891" s="3" t="s">
        <v>1901</v>
      </c>
      <c r="B1891" s="4">
        <v>43718</v>
      </c>
      <c r="C1891">
        <v>10</v>
      </c>
      <c r="D1891" t="s">
        <v>2080</v>
      </c>
      <c r="E1891" t="s">
        <v>20</v>
      </c>
      <c r="F1891" t="s">
        <v>8</v>
      </c>
      <c r="G1891" t="s">
        <v>2086</v>
      </c>
      <c r="H1891">
        <v>199</v>
      </c>
      <c r="I1891">
        <v>5</v>
      </c>
      <c r="J1891">
        <v>995</v>
      </c>
    </row>
    <row r="1892" spans="1:10" x14ac:dyDescent="0.2">
      <c r="A1892" s="3" t="s">
        <v>1902</v>
      </c>
      <c r="B1892" s="4">
        <v>43718</v>
      </c>
      <c r="C1892">
        <v>17</v>
      </c>
      <c r="D1892" t="s">
        <v>2072</v>
      </c>
      <c r="E1892" t="s">
        <v>15</v>
      </c>
      <c r="F1892" t="s">
        <v>11</v>
      </c>
      <c r="G1892" t="s">
        <v>2088</v>
      </c>
      <c r="H1892">
        <v>159</v>
      </c>
      <c r="I1892">
        <v>7</v>
      </c>
      <c r="J1892">
        <v>1113</v>
      </c>
    </row>
    <row r="1893" spans="1:10" x14ac:dyDescent="0.2">
      <c r="A1893" s="3" t="s">
        <v>1903</v>
      </c>
      <c r="B1893" s="4">
        <v>43719</v>
      </c>
      <c r="C1893">
        <v>5</v>
      </c>
      <c r="D1893" t="s">
        <v>2081</v>
      </c>
      <c r="E1893" t="s">
        <v>4</v>
      </c>
      <c r="F1893" t="s">
        <v>5</v>
      </c>
      <c r="G1893" t="s">
        <v>2090</v>
      </c>
      <c r="H1893">
        <v>399</v>
      </c>
      <c r="I1893">
        <v>9</v>
      </c>
      <c r="J1893">
        <v>3591</v>
      </c>
    </row>
    <row r="1894" spans="1:10" x14ac:dyDescent="0.2">
      <c r="A1894" s="3" t="s">
        <v>1904</v>
      </c>
      <c r="B1894" s="4">
        <v>43719</v>
      </c>
      <c r="C1894">
        <v>15</v>
      </c>
      <c r="D1894" t="s">
        <v>2085</v>
      </c>
      <c r="E1894" t="s">
        <v>32</v>
      </c>
      <c r="F1894" t="s">
        <v>2</v>
      </c>
      <c r="G1894" t="s">
        <v>2086</v>
      </c>
      <c r="H1894">
        <v>199</v>
      </c>
      <c r="I1894">
        <v>1</v>
      </c>
      <c r="J1894">
        <v>199</v>
      </c>
    </row>
    <row r="1895" spans="1:10" x14ac:dyDescent="0.2">
      <c r="A1895" s="3" t="s">
        <v>1905</v>
      </c>
      <c r="B1895" s="4">
        <v>43720</v>
      </c>
      <c r="C1895">
        <v>8</v>
      </c>
      <c r="D1895" t="s">
        <v>2076</v>
      </c>
      <c r="E1895" t="s">
        <v>20</v>
      </c>
      <c r="F1895" t="s">
        <v>8</v>
      </c>
      <c r="G1895" t="s">
        <v>2088</v>
      </c>
      <c r="H1895">
        <v>159</v>
      </c>
      <c r="I1895">
        <v>0</v>
      </c>
      <c r="J1895">
        <v>0</v>
      </c>
    </row>
    <row r="1896" spans="1:10" x14ac:dyDescent="0.2">
      <c r="A1896" s="3" t="s">
        <v>1906</v>
      </c>
      <c r="B1896" s="4">
        <v>43720</v>
      </c>
      <c r="C1896">
        <v>15</v>
      </c>
      <c r="D1896" t="s">
        <v>2085</v>
      </c>
      <c r="E1896" t="s">
        <v>32</v>
      </c>
      <c r="F1896" t="s">
        <v>2</v>
      </c>
      <c r="G1896" t="s">
        <v>2090</v>
      </c>
      <c r="H1896">
        <v>399</v>
      </c>
      <c r="I1896">
        <v>1</v>
      </c>
      <c r="J1896">
        <v>399</v>
      </c>
    </row>
    <row r="1897" spans="1:10" x14ac:dyDescent="0.2">
      <c r="A1897" s="3" t="s">
        <v>1907</v>
      </c>
      <c r="B1897" s="4">
        <v>43720</v>
      </c>
      <c r="C1897">
        <v>20</v>
      </c>
      <c r="D1897" t="s">
        <v>2074</v>
      </c>
      <c r="E1897" t="s">
        <v>15</v>
      </c>
      <c r="F1897" t="s">
        <v>11</v>
      </c>
      <c r="G1897" t="s">
        <v>2087</v>
      </c>
      <c r="H1897">
        <v>289</v>
      </c>
      <c r="I1897">
        <v>0</v>
      </c>
      <c r="J1897">
        <v>0</v>
      </c>
    </row>
    <row r="1898" spans="1:10" x14ac:dyDescent="0.2">
      <c r="A1898" s="3" t="s">
        <v>1908</v>
      </c>
      <c r="B1898" s="4">
        <v>43720</v>
      </c>
      <c r="C1898">
        <v>1</v>
      </c>
      <c r="D1898" t="s">
        <v>2067</v>
      </c>
      <c r="E1898" t="s">
        <v>4</v>
      </c>
      <c r="F1898" t="s">
        <v>5</v>
      </c>
      <c r="G1898" t="s">
        <v>2088</v>
      </c>
      <c r="H1898">
        <v>159</v>
      </c>
      <c r="I1898">
        <v>3</v>
      </c>
      <c r="J1898">
        <v>477</v>
      </c>
    </row>
    <row r="1899" spans="1:10" x14ac:dyDescent="0.2">
      <c r="A1899" s="3" t="s">
        <v>1909</v>
      </c>
      <c r="B1899" s="4">
        <v>43721</v>
      </c>
      <c r="C1899">
        <v>3</v>
      </c>
      <c r="D1899" t="s">
        <v>2075</v>
      </c>
      <c r="E1899" t="s">
        <v>36</v>
      </c>
      <c r="F1899" t="s">
        <v>5</v>
      </c>
      <c r="G1899" t="s">
        <v>2086</v>
      </c>
      <c r="H1899">
        <v>199</v>
      </c>
      <c r="I1899">
        <v>1</v>
      </c>
      <c r="J1899">
        <v>199</v>
      </c>
    </row>
    <row r="1900" spans="1:10" x14ac:dyDescent="0.2">
      <c r="A1900" s="3" t="s">
        <v>1910</v>
      </c>
      <c r="B1900" s="4">
        <v>43722</v>
      </c>
      <c r="C1900">
        <v>9</v>
      </c>
      <c r="D1900" t="s">
        <v>2068</v>
      </c>
      <c r="E1900" t="s">
        <v>20</v>
      </c>
      <c r="F1900" t="s">
        <v>8</v>
      </c>
      <c r="G1900" t="s">
        <v>2086</v>
      </c>
      <c r="H1900">
        <v>199</v>
      </c>
      <c r="I1900">
        <v>0</v>
      </c>
      <c r="J1900">
        <v>0</v>
      </c>
    </row>
    <row r="1901" spans="1:10" x14ac:dyDescent="0.2">
      <c r="A1901" s="3" t="s">
        <v>1911</v>
      </c>
      <c r="B1901" s="4">
        <v>43723</v>
      </c>
      <c r="C1901">
        <v>2</v>
      </c>
      <c r="D1901" t="s">
        <v>2084</v>
      </c>
      <c r="E1901" t="s">
        <v>4</v>
      </c>
      <c r="F1901" t="s">
        <v>5</v>
      </c>
      <c r="G1901" t="s">
        <v>2086</v>
      </c>
      <c r="H1901">
        <v>199</v>
      </c>
      <c r="I1901">
        <v>6</v>
      </c>
      <c r="J1901">
        <v>1194</v>
      </c>
    </row>
    <row r="1902" spans="1:10" x14ac:dyDescent="0.2">
      <c r="A1902" s="3" t="s">
        <v>1912</v>
      </c>
      <c r="B1902" s="4">
        <v>43724</v>
      </c>
      <c r="C1902">
        <v>18</v>
      </c>
      <c r="D1902" t="s">
        <v>2069</v>
      </c>
      <c r="E1902" t="s">
        <v>15</v>
      </c>
      <c r="F1902" t="s">
        <v>11</v>
      </c>
      <c r="G1902" t="s">
        <v>2090</v>
      </c>
      <c r="H1902">
        <v>399</v>
      </c>
      <c r="I1902">
        <v>3</v>
      </c>
      <c r="J1902">
        <v>1197</v>
      </c>
    </row>
    <row r="1903" spans="1:10" x14ac:dyDescent="0.2">
      <c r="A1903" s="3" t="s">
        <v>1913</v>
      </c>
      <c r="B1903" s="4">
        <v>43724</v>
      </c>
      <c r="C1903">
        <v>14</v>
      </c>
      <c r="D1903" t="s">
        <v>2073</v>
      </c>
      <c r="E1903" t="s">
        <v>1</v>
      </c>
      <c r="F1903" t="s">
        <v>2</v>
      </c>
      <c r="G1903" t="s">
        <v>2090</v>
      </c>
      <c r="H1903">
        <v>399</v>
      </c>
      <c r="I1903">
        <v>8</v>
      </c>
      <c r="J1903">
        <v>3192</v>
      </c>
    </row>
    <row r="1904" spans="1:10" x14ac:dyDescent="0.2">
      <c r="A1904" s="3" t="s">
        <v>1914</v>
      </c>
      <c r="B1904" s="4">
        <v>43724</v>
      </c>
      <c r="C1904">
        <v>15</v>
      </c>
      <c r="D1904" t="s">
        <v>2085</v>
      </c>
      <c r="E1904" t="s">
        <v>32</v>
      </c>
      <c r="F1904" t="s">
        <v>2</v>
      </c>
      <c r="G1904" t="s">
        <v>2090</v>
      </c>
      <c r="H1904">
        <v>399</v>
      </c>
      <c r="I1904">
        <v>0</v>
      </c>
      <c r="J1904">
        <v>0</v>
      </c>
    </row>
    <row r="1905" spans="1:10" x14ac:dyDescent="0.2">
      <c r="A1905" s="3" t="s">
        <v>1915</v>
      </c>
      <c r="B1905" s="4">
        <v>43725</v>
      </c>
      <c r="C1905">
        <v>15</v>
      </c>
      <c r="D1905" t="s">
        <v>2085</v>
      </c>
      <c r="E1905" t="s">
        <v>32</v>
      </c>
      <c r="F1905" t="s">
        <v>2</v>
      </c>
      <c r="G1905" t="s">
        <v>2090</v>
      </c>
      <c r="H1905">
        <v>399</v>
      </c>
      <c r="I1905">
        <v>2</v>
      </c>
      <c r="J1905">
        <v>798</v>
      </c>
    </row>
    <row r="1906" spans="1:10" x14ac:dyDescent="0.2">
      <c r="A1906" s="3" t="s">
        <v>1916</v>
      </c>
      <c r="B1906" s="4">
        <v>43725</v>
      </c>
      <c r="C1906">
        <v>14</v>
      </c>
      <c r="D1906" t="s">
        <v>2073</v>
      </c>
      <c r="E1906" t="s">
        <v>32</v>
      </c>
      <c r="F1906" t="s">
        <v>2</v>
      </c>
      <c r="G1906" t="s">
        <v>2089</v>
      </c>
      <c r="H1906">
        <v>69</v>
      </c>
      <c r="I1906">
        <v>5</v>
      </c>
      <c r="J1906">
        <v>345</v>
      </c>
    </row>
    <row r="1907" spans="1:10" x14ac:dyDescent="0.2">
      <c r="A1907" s="3" t="s">
        <v>1917</v>
      </c>
      <c r="B1907" s="4">
        <v>43725</v>
      </c>
      <c r="C1907">
        <v>16</v>
      </c>
      <c r="D1907" t="s">
        <v>2070</v>
      </c>
      <c r="E1907" t="s">
        <v>15</v>
      </c>
      <c r="F1907" t="s">
        <v>11</v>
      </c>
      <c r="G1907" t="s">
        <v>2089</v>
      </c>
      <c r="H1907">
        <v>69</v>
      </c>
      <c r="I1907">
        <v>8</v>
      </c>
      <c r="J1907">
        <v>552</v>
      </c>
    </row>
    <row r="1908" spans="1:10" x14ac:dyDescent="0.2">
      <c r="A1908" s="3" t="s">
        <v>1918</v>
      </c>
      <c r="B1908" s="4">
        <v>43725</v>
      </c>
      <c r="C1908">
        <v>1</v>
      </c>
      <c r="D1908" t="s">
        <v>2067</v>
      </c>
      <c r="E1908" t="s">
        <v>4</v>
      </c>
      <c r="F1908" t="s">
        <v>5</v>
      </c>
      <c r="G1908" t="s">
        <v>2089</v>
      </c>
      <c r="H1908">
        <v>69</v>
      </c>
      <c r="I1908">
        <v>2</v>
      </c>
      <c r="J1908">
        <v>138</v>
      </c>
    </row>
    <row r="1909" spans="1:10" x14ac:dyDescent="0.2">
      <c r="A1909" s="3" t="s">
        <v>1919</v>
      </c>
      <c r="B1909" s="4">
        <v>43726</v>
      </c>
      <c r="C1909">
        <v>20</v>
      </c>
      <c r="D1909" t="s">
        <v>2074</v>
      </c>
      <c r="E1909" t="s">
        <v>15</v>
      </c>
      <c r="F1909" t="s">
        <v>11</v>
      </c>
      <c r="G1909" t="s">
        <v>2086</v>
      </c>
      <c r="H1909">
        <v>199</v>
      </c>
      <c r="I1909">
        <v>7</v>
      </c>
      <c r="J1909">
        <v>1393</v>
      </c>
    </row>
    <row r="1910" spans="1:10" x14ac:dyDescent="0.2">
      <c r="A1910" s="3" t="s">
        <v>1920</v>
      </c>
      <c r="B1910" s="4">
        <v>43726</v>
      </c>
      <c r="C1910">
        <v>15</v>
      </c>
      <c r="D1910" t="s">
        <v>2085</v>
      </c>
      <c r="E1910" t="s">
        <v>32</v>
      </c>
      <c r="F1910" t="s">
        <v>2</v>
      </c>
      <c r="G1910" t="s">
        <v>2089</v>
      </c>
      <c r="H1910">
        <v>69</v>
      </c>
      <c r="I1910">
        <v>8</v>
      </c>
      <c r="J1910">
        <v>552</v>
      </c>
    </row>
    <row r="1911" spans="1:10" x14ac:dyDescent="0.2">
      <c r="A1911" s="3" t="s">
        <v>1921</v>
      </c>
      <c r="B1911" s="4">
        <v>43726</v>
      </c>
      <c r="C1911">
        <v>14</v>
      </c>
      <c r="D1911" t="s">
        <v>2073</v>
      </c>
      <c r="E1911" t="s">
        <v>1</v>
      </c>
      <c r="F1911" t="s">
        <v>2</v>
      </c>
      <c r="G1911" t="s">
        <v>2088</v>
      </c>
      <c r="H1911">
        <v>159</v>
      </c>
      <c r="I1911">
        <v>7</v>
      </c>
      <c r="J1911">
        <v>1113</v>
      </c>
    </row>
    <row r="1912" spans="1:10" x14ac:dyDescent="0.2">
      <c r="A1912" s="3" t="s">
        <v>1922</v>
      </c>
      <c r="B1912" s="4">
        <v>43726</v>
      </c>
      <c r="C1912">
        <v>1</v>
      </c>
      <c r="D1912" t="s">
        <v>2067</v>
      </c>
      <c r="E1912" t="s">
        <v>36</v>
      </c>
      <c r="F1912" t="s">
        <v>5</v>
      </c>
      <c r="G1912" t="s">
        <v>2090</v>
      </c>
      <c r="H1912">
        <v>399</v>
      </c>
      <c r="I1912">
        <v>6</v>
      </c>
      <c r="J1912">
        <v>2394</v>
      </c>
    </row>
    <row r="1913" spans="1:10" x14ac:dyDescent="0.2">
      <c r="A1913" s="3" t="s">
        <v>1923</v>
      </c>
      <c r="B1913" s="4">
        <v>43727</v>
      </c>
      <c r="C1913">
        <v>6</v>
      </c>
      <c r="D1913" t="s">
        <v>2077</v>
      </c>
      <c r="E1913" t="s">
        <v>7</v>
      </c>
      <c r="F1913" t="s">
        <v>8</v>
      </c>
      <c r="G1913" t="s">
        <v>2087</v>
      </c>
      <c r="H1913">
        <v>289</v>
      </c>
      <c r="I1913">
        <v>7</v>
      </c>
      <c r="J1913">
        <v>2023</v>
      </c>
    </row>
    <row r="1914" spans="1:10" x14ac:dyDescent="0.2">
      <c r="A1914" s="3" t="s">
        <v>1924</v>
      </c>
      <c r="B1914" s="4">
        <v>43727</v>
      </c>
      <c r="C1914">
        <v>16</v>
      </c>
      <c r="D1914" t="s">
        <v>2070</v>
      </c>
      <c r="E1914" t="s">
        <v>10</v>
      </c>
      <c r="F1914" t="s">
        <v>11</v>
      </c>
      <c r="G1914" t="s">
        <v>2089</v>
      </c>
      <c r="H1914">
        <v>69</v>
      </c>
      <c r="I1914">
        <v>5</v>
      </c>
      <c r="J1914">
        <v>345</v>
      </c>
    </row>
    <row r="1915" spans="1:10" x14ac:dyDescent="0.2">
      <c r="A1915" s="3" t="s">
        <v>1925</v>
      </c>
      <c r="B1915" s="4">
        <v>43727</v>
      </c>
      <c r="C1915">
        <v>9</v>
      </c>
      <c r="D1915" t="s">
        <v>2068</v>
      </c>
      <c r="E1915" t="s">
        <v>20</v>
      </c>
      <c r="F1915" t="s">
        <v>8</v>
      </c>
      <c r="G1915" t="s">
        <v>2089</v>
      </c>
      <c r="H1915">
        <v>69</v>
      </c>
      <c r="I1915">
        <v>0</v>
      </c>
      <c r="J1915">
        <v>0</v>
      </c>
    </row>
    <row r="1916" spans="1:10" x14ac:dyDescent="0.2">
      <c r="A1916" s="3" t="s">
        <v>1926</v>
      </c>
      <c r="B1916" s="4">
        <v>43727</v>
      </c>
      <c r="C1916">
        <v>11</v>
      </c>
      <c r="D1916" t="s">
        <v>2066</v>
      </c>
      <c r="E1916" t="s">
        <v>1</v>
      </c>
      <c r="F1916" t="s">
        <v>2</v>
      </c>
      <c r="G1916" t="s">
        <v>2086</v>
      </c>
      <c r="H1916">
        <v>199</v>
      </c>
      <c r="I1916">
        <v>9</v>
      </c>
      <c r="J1916">
        <v>1791</v>
      </c>
    </row>
    <row r="1917" spans="1:10" x14ac:dyDescent="0.2">
      <c r="A1917" s="3" t="s">
        <v>1927</v>
      </c>
      <c r="B1917" s="4">
        <v>43728</v>
      </c>
      <c r="C1917">
        <v>5</v>
      </c>
      <c r="D1917" t="s">
        <v>2081</v>
      </c>
      <c r="E1917" t="s">
        <v>4</v>
      </c>
      <c r="F1917" t="s">
        <v>5</v>
      </c>
      <c r="G1917" t="s">
        <v>2090</v>
      </c>
      <c r="H1917">
        <v>399</v>
      </c>
      <c r="I1917">
        <v>4</v>
      </c>
      <c r="J1917">
        <v>1596</v>
      </c>
    </row>
    <row r="1918" spans="1:10" x14ac:dyDescent="0.2">
      <c r="A1918" s="3" t="s">
        <v>1928</v>
      </c>
      <c r="B1918" s="4">
        <v>43728</v>
      </c>
      <c r="C1918">
        <v>4</v>
      </c>
      <c r="D1918" t="s">
        <v>2078</v>
      </c>
      <c r="E1918" t="s">
        <v>4</v>
      </c>
      <c r="F1918" t="s">
        <v>5</v>
      </c>
      <c r="G1918" t="s">
        <v>2087</v>
      </c>
      <c r="H1918">
        <v>289</v>
      </c>
      <c r="I1918">
        <v>8</v>
      </c>
      <c r="J1918">
        <v>2312</v>
      </c>
    </row>
    <row r="1919" spans="1:10" x14ac:dyDescent="0.2">
      <c r="A1919" s="3" t="s">
        <v>1929</v>
      </c>
      <c r="B1919" s="4">
        <v>43728</v>
      </c>
      <c r="C1919">
        <v>1</v>
      </c>
      <c r="D1919" t="s">
        <v>2067</v>
      </c>
      <c r="E1919" t="s">
        <v>4</v>
      </c>
      <c r="F1919" t="s">
        <v>5</v>
      </c>
      <c r="G1919" t="s">
        <v>2090</v>
      </c>
      <c r="H1919">
        <v>399</v>
      </c>
      <c r="I1919">
        <v>1</v>
      </c>
      <c r="J1919">
        <v>399</v>
      </c>
    </row>
    <row r="1920" spans="1:10" x14ac:dyDescent="0.2">
      <c r="A1920" s="3" t="s">
        <v>1930</v>
      </c>
      <c r="B1920" s="4">
        <v>43728</v>
      </c>
      <c r="C1920">
        <v>11</v>
      </c>
      <c r="D1920" t="s">
        <v>2066</v>
      </c>
      <c r="E1920" t="s">
        <v>32</v>
      </c>
      <c r="F1920" t="s">
        <v>2</v>
      </c>
      <c r="G1920" t="s">
        <v>2086</v>
      </c>
      <c r="H1920">
        <v>199</v>
      </c>
      <c r="I1920">
        <v>4</v>
      </c>
      <c r="J1920">
        <v>796</v>
      </c>
    </row>
    <row r="1921" spans="1:10" x14ac:dyDescent="0.2">
      <c r="A1921" s="3" t="s">
        <v>1931</v>
      </c>
      <c r="B1921" s="4">
        <v>43728</v>
      </c>
      <c r="C1921">
        <v>10</v>
      </c>
      <c r="D1921" t="s">
        <v>2080</v>
      </c>
      <c r="E1921" t="s">
        <v>20</v>
      </c>
      <c r="F1921" t="s">
        <v>8</v>
      </c>
      <c r="G1921" t="s">
        <v>2088</v>
      </c>
      <c r="H1921">
        <v>159</v>
      </c>
      <c r="I1921">
        <v>9</v>
      </c>
      <c r="J1921">
        <v>1431</v>
      </c>
    </row>
    <row r="1922" spans="1:10" x14ac:dyDescent="0.2">
      <c r="A1922" s="3" t="s">
        <v>1932</v>
      </c>
      <c r="B1922" s="4">
        <v>43728</v>
      </c>
      <c r="C1922">
        <v>17</v>
      </c>
      <c r="D1922" t="s">
        <v>2072</v>
      </c>
      <c r="E1922" t="s">
        <v>10</v>
      </c>
      <c r="F1922" t="s">
        <v>11</v>
      </c>
      <c r="G1922" t="s">
        <v>2090</v>
      </c>
      <c r="H1922">
        <v>399</v>
      </c>
      <c r="I1922">
        <v>1</v>
      </c>
      <c r="J1922">
        <v>399</v>
      </c>
    </row>
    <row r="1923" spans="1:10" x14ac:dyDescent="0.2">
      <c r="A1923" s="3" t="s">
        <v>1933</v>
      </c>
      <c r="B1923" s="4">
        <v>43728</v>
      </c>
      <c r="C1923">
        <v>8</v>
      </c>
      <c r="D1923" t="s">
        <v>2076</v>
      </c>
      <c r="E1923" t="s">
        <v>7</v>
      </c>
      <c r="F1923" t="s">
        <v>8</v>
      </c>
      <c r="G1923" t="s">
        <v>2090</v>
      </c>
      <c r="H1923">
        <v>399</v>
      </c>
      <c r="I1923">
        <v>3</v>
      </c>
      <c r="J1923">
        <v>1197</v>
      </c>
    </row>
    <row r="1924" spans="1:10" x14ac:dyDescent="0.2">
      <c r="A1924" s="3" t="s">
        <v>1934</v>
      </c>
      <c r="B1924" s="4">
        <v>43728</v>
      </c>
      <c r="C1924">
        <v>12</v>
      </c>
      <c r="D1924" t="s">
        <v>2082</v>
      </c>
      <c r="E1924" t="s">
        <v>32</v>
      </c>
      <c r="F1924" t="s">
        <v>2</v>
      </c>
      <c r="G1924" t="s">
        <v>2088</v>
      </c>
      <c r="H1924">
        <v>159</v>
      </c>
      <c r="I1924">
        <v>8</v>
      </c>
      <c r="J1924">
        <v>1272</v>
      </c>
    </row>
    <row r="1925" spans="1:10" x14ac:dyDescent="0.2">
      <c r="A1925" s="3" t="s">
        <v>1935</v>
      </c>
      <c r="B1925" s="4">
        <v>43728</v>
      </c>
      <c r="C1925">
        <v>6</v>
      </c>
      <c r="D1925" t="s">
        <v>2077</v>
      </c>
      <c r="E1925" t="s">
        <v>7</v>
      </c>
      <c r="F1925" t="s">
        <v>8</v>
      </c>
      <c r="G1925" t="s">
        <v>2086</v>
      </c>
      <c r="H1925">
        <v>199</v>
      </c>
      <c r="I1925">
        <v>0</v>
      </c>
      <c r="J1925">
        <v>0</v>
      </c>
    </row>
    <row r="1926" spans="1:10" x14ac:dyDescent="0.2">
      <c r="A1926" s="3" t="s">
        <v>1936</v>
      </c>
      <c r="B1926" s="4">
        <v>43729</v>
      </c>
      <c r="C1926">
        <v>19</v>
      </c>
      <c r="D1926" t="s">
        <v>2079</v>
      </c>
      <c r="E1926" t="s">
        <v>10</v>
      </c>
      <c r="F1926" t="s">
        <v>11</v>
      </c>
      <c r="G1926" t="s">
        <v>2087</v>
      </c>
      <c r="H1926">
        <v>289</v>
      </c>
      <c r="I1926">
        <v>1</v>
      </c>
      <c r="J1926">
        <v>289</v>
      </c>
    </row>
    <row r="1927" spans="1:10" x14ac:dyDescent="0.2">
      <c r="A1927" s="3" t="s">
        <v>1937</v>
      </c>
      <c r="B1927" s="4">
        <v>43730</v>
      </c>
      <c r="C1927">
        <v>1</v>
      </c>
      <c r="D1927" t="s">
        <v>2067</v>
      </c>
      <c r="E1927" t="s">
        <v>4</v>
      </c>
      <c r="F1927" t="s">
        <v>5</v>
      </c>
      <c r="G1927" t="s">
        <v>2086</v>
      </c>
      <c r="H1927">
        <v>199</v>
      </c>
      <c r="I1927">
        <v>3</v>
      </c>
      <c r="J1927">
        <v>597</v>
      </c>
    </row>
    <row r="1928" spans="1:10" x14ac:dyDescent="0.2">
      <c r="A1928" s="3" t="s">
        <v>1938</v>
      </c>
      <c r="B1928" s="4">
        <v>43730</v>
      </c>
      <c r="C1928">
        <v>6</v>
      </c>
      <c r="D1928" t="s">
        <v>2077</v>
      </c>
      <c r="E1928" t="s">
        <v>20</v>
      </c>
      <c r="F1928" t="s">
        <v>8</v>
      </c>
      <c r="G1928" t="s">
        <v>2087</v>
      </c>
      <c r="H1928">
        <v>289</v>
      </c>
      <c r="I1928">
        <v>2</v>
      </c>
      <c r="J1928">
        <v>578</v>
      </c>
    </row>
    <row r="1929" spans="1:10" x14ac:dyDescent="0.2">
      <c r="A1929" s="3" t="s">
        <v>1939</v>
      </c>
      <c r="B1929" s="4">
        <v>43730</v>
      </c>
      <c r="C1929">
        <v>13</v>
      </c>
      <c r="D1929" t="s">
        <v>2071</v>
      </c>
      <c r="E1929" t="s">
        <v>32</v>
      </c>
      <c r="F1929" t="s">
        <v>2</v>
      </c>
      <c r="G1929" t="s">
        <v>2090</v>
      </c>
      <c r="H1929">
        <v>399</v>
      </c>
      <c r="I1929">
        <v>6</v>
      </c>
      <c r="J1929">
        <v>2394</v>
      </c>
    </row>
    <row r="1930" spans="1:10" x14ac:dyDescent="0.2">
      <c r="A1930" s="3" t="s">
        <v>1940</v>
      </c>
      <c r="B1930" s="4">
        <v>43730</v>
      </c>
      <c r="C1930">
        <v>9</v>
      </c>
      <c r="D1930" t="s">
        <v>2068</v>
      </c>
      <c r="E1930" t="s">
        <v>20</v>
      </c>
      <c r="F1930" t="s">
        <v>8</v>
      </c>
      <c r="G1930" t="s">
        <v>2086</v>
      </c>
      <c r="H1930">
        <v>199</v>
      </c>
      <c r="I1930">
        <v>3</v>
      </c>
      <c r="J1930">
        <v>597</v>
      </c>
    </row>
    <row r="1931" spans="1:10" x14ac:dyDescent="0.2">
      <c r="A1931" s="3" t="s">
        <v>1941</v>
      </c>
      <c r="B1931" s="4">
        <v>43731</v>
      </c>
      <c r="C1931">
        <v>4</v>
      </c>
      <c r="D1931" t="s">
        <v>2078</v>
      </c>
      <c r="E1931" t="s">
        <v>4</v>
      </c>
      <c r="F1931" t="s">
        <v>5</v>
      </c>
      <c r="G1931" t="s">
        <v>2090</v>
      </c>
      <c r="H1931">
        <v>399</v>
      </c>
      <c r="I1931">
        <v>7</v>
      </c>
      <c r="J1931">
        <v>2793</v>
      </c>
    </row>
    <row r="1932" spans="1:10" x14ac:dyDescent="0.2">
      <c r="A1932" s="3" t="s">
        <v>1942</v>
      </c>
      <c r="B1932" s="4">
        <v>43731</v>
      </c>
      <c r="C1932">
        <v>2</v>
      </c>
      <c r="D1932" t="s">
        <v>2084</v>
      </c>
      <c r="E1932" t="s">
        <v>4</v>
      </c>
      <c r="F1932" t="s">
        <v>5</v>
      </c>
      <c r="G1932" t="s">
        <v>2090</v>
      </c>
      <c r="H1932">
        <v>399</v>
      </c>
      <c r="I1932">
        <v>0</v>
      </c>
      <c r="J1932">
        <v>0</v>
      </c>
    </row>
    <row r="1933" spans="1:10" x14ac:dyDescent="0.2">
      <c r="A1933" s="3" t="s">
        <v>1943</v>
      </c>
      <c r="B1933" s="4">
        <v>43732</v>
      </c>
      <c r="C1933">
        <v>7</v>
      </c>
      <c r="D1933" t="s">
        <v>2083</v>
      </c>
      <c r="E1933" t="s">
        <v>7</v>
      </c>
      <c r="F1933" t="s">
        <v>8</v>
      </c>
      <c r="G1933" t="s">
        <v>2088</v>
      </c>
      <c r="H1933">
        <v>159</v>
      </c>
      <c r="I1933">
        <v>5</v>
      </c>
      <c r="J1933">
        <v>795</v>
      </c>
    </row>
    <row r="1934" spans="1:10" x14ac:dyDescent="0.2">
      <c r="A1934" s="3" t="s">
        <v>1944</v>
      </c>
      <c r="B1934" s="4">
        <v>43732</v>
      </c>
      <c r="C1934">
        <v>2</v>
      </c>
      <c r="D1934" t="s">
        <v>2084</v>
      </c>
      <c r="E1934" t="s">
        <v>36</v>
      </c>
      <c r="F1934" t="s">
        <v>5</v>
      </c>
      <c r="G1934" t="s">
        <v>2088</v>
      </c>
      <c r="H1934">
        <v>159</v>
      </c>
      <c r="I1934">
        <v>7</v>
      </c>
      <c r="J1934">
        <v>1113</v>
      </c>
    </row>
    <row r="1935" spans="1:10" x14ac:dyDescent="0.2">
      <c r="A1935" s="3" t="s">
        <v>1945</v>
      </c>
      <c r="B1935" s="4">
        <v>43733</v>
      </c>
      <c r="C1935">
        <v>6</v>
      </c>
      <c r="D1935" t="s">
        <v>2077</v>
      </c>
      <c r="E1935" t="s">
        <v>20</v>
      </c>
      <c r="F1935" t="s">
        <v>8</v>
      </c>
      <c r="G1935" t="s">
        <v>2087</v>
      </c>
      <c r="H1935">
        <v>289</v>
      </c>
      <c r="I1935">
        <v>8</v>
      </c>
      <c r="J1935">
        <v>2312</v>
      </c>
    </row>
    <row r="1936" spans="1:10" x14ac:dyDescent="0.2">
      <c r="A1936" s="3" t="s">
        <v>1946</v>
      </c>
      <c r="B1936" s="4">
        <v>43733</v>
      </c>
      <c r="C1936">
        <v>12</v>
      </c>
      <c r="D1936" t="s">
        <v>2082</v>
      </c>
      <c r="E1936" t="s">
        <v>1</v>
      </c>
      <c r="F1936" t="s">
        <v>2</v>
      </c>
      <c r="G1936" t="s">
        <v>2087</v>
      </c>
      <c r="H1936">
        <v>289</v>
      </c>
      <c r="I1936">
        <v>5</v>
      </c>
      <c r="J1936">
        <v>1445</v>
      </c>
    </row>
    <row r="1937" spans="1:10" x14ac:dyDescent="0.2">
      <c r="A1937" s="3" t="s">
        <v>1947</v>
      </c>
      <c r="B1937" s="4">
        <v>43734</v>
      </c>
      <c r="C1937">
        <v>17</v>
      </c>
      <c r="D1937" t="s">
        <v>2072</v>
      </c>
      <c r="E1937" t="s">
        <v>15</v>
      </c>
      <c r="F1937" t="s">
        <v>11</v>
      </c>
      <c r="G1937" t="s">
        <v>2087</v>
      </c>
      <c r="H1937">
        <v>289</v>
      </c>
      <c r="I1937">
        <v>6</v>
      </c>
      <c r="J1937">
        <v>1734</v>
      </c>
    </row>
    <row r="1938" spans="1:10" x14ac:dyDescent="0.2">
      <c r="A1938" s="3" t="s">
        <v>1948</v>
      </c>
      <c r="B1938" s="4">
        <v>43735</v>
      </c>
      <c r="C1938">
        <v>15</v>
      </c>
      <c r="D1938" t="s">
        <v>2085</v>
      </c>
      <c r="E1938" t="s">
        <v>1</v>
      </c>
      <c r="F1938" t="s">
        <v>2</v>
      </c>
      <c r="G1938" t="s">
        <v>2087</v>
      </c>
      <c r="H1938">
        <v>289</v>
      </c>
      <c r="I1938">
        <v>2</v>
      </c>
      <c r="J1938">
        <v>578</v>
      </c>
    </row>
    <row r="1939" spans="1:10" x14ac:dyDescent="0.2">
      <c r="A1939" s="3" t="s">
        <v>1949</v>
      </c>
      <c r="B1939" s="4">
        <v>43735</v>
      </c>
      <c r="C1939">
        <v>13</v>
      </c>
      <c r="D1939" t="s">
        <v>2071</v>
      </c>
      <c r="E1939" t="s">
        <v>32</v>
      </c>
      <c r="F1939" t="s">
        <v>2</v>
      </c>
      <c r="G1939" t="s">
        <v>2087</v>
      </c>
      <c r="H1939">
        <v>289</v>
      </c>
      <c r="I1939">
        <v>5</v>
      </c>
      <c r="J1939">
        <v>1445</v>
      </c>
    </row>
    <row r="1940" spans="1:10" x14ac:dyDescent="0.2">
      <c r="A1940" s="3" t="s">
        <v>1950</v>
      </c>
      <c r="B1940" s="4">
        <v>43735</v>
      </c>
      <c r="C1940">
        <v>13</v>
      </c>
      <c r="D1940" t="s">
        <v>2071</v>
      </c>
      <c r="E1940" t="s">
        <v>32</v>
      </c>
      <c r="F1940" t="s">
        <v>2</v>
      </c>
      <c r="G1940" t="s">
        <v>2090</v>
      </c>
      <c r="H1940">
        <v>399</v>
      </c>
      <c r="I1940">
        <v>6</v>
      </c>
      <c r="J1940">
        <v>2394</v>
      </c>
    </row>
    <row r="1941" spans="1:10" x14ac:dyDescent="0.2">
      <c r="A1941" s="3" t="s">
        <v>1951</v>
      </c>
      <c r="B1941" s="4">
        <v>43736</v>
      </c>
      <c r="C1941">
        <v>12</v>
      </c>
      <c r="D1941" t="s">
        <v>2082</v>
      </c>
      <c r="E1941" t="s">
        <v>1</v>
      </c>
      <c r="F1941" t="s">
        <v>2</v>
      </c>
      <c r="G1941" t="s">
        <v>2088</v>
      </c>
      <c r="H1941">
        <v>159</v>
      </c>
      <c r="I1941">
        <v>1</v>
      </c>
      <c r="J1941">
        <v>159</v>
      </c>
    </row>
    <row r="1942" spans="1:10" x14ac:dyDescent="0.2">
      <c r="A1942" s="3" t="s">
        <v>1952</v>
      </c>
      <c r="B1942" s="4">
        <v>43736</v>
      </c>
      <c r="C1942">
        <v>11</v>
      </c>
      <c r="D1942" t="s">
        <v>2066</v>
      </c>
      <c r="E1942" t="s">
        <v>32</v>
      </c>
      <c r="F1942" t="s">
        <v>2</v>
      </c>
      <c r="G1942" t="s">
        <v>2089</v>
      </c>
      <c r="H1942">
        <v>69</v>
      </c>
      <c r="I1942">
        <v>3</v>
      </c>
      <c r="J1942">
        <v>207</v>
      </c>
    </row>
    <row r="1943" spans="1:10" x14ac:dyDescent="0.2">
      <c r="A1943" s="3" t="s">
        <v>1953</v>
      </c>
      <c r="B1943" s="4">
        <v>43736</v>
      </c>
      <c r="C1943">
        <v>4</v>
      </c>
      <c r="D1943" t="s">
        <v>2078</v>
      </c>
      <c r="E1943" t="s">
        <v>4</v>
      </c>
      <c r="F1943" t="s">
        <v>5</v>
      </c>
      <c r="G1943" t="s">
        <v>2086</v>
      </c>
      <c r="H1943">
        <v>199</v>
      </c>
      <c r="I1943">
        <v>0</v>
      </c>
      <c r="J1943">
        <v>0</v>
      </c>
    </row>
    <row r="1944" spans="1:10" x14ac:dyDescent="0.2">
      <c r="A1944" s="3" t="s">
        <v>1954</v>
      </c>
      <c r="B1944" s="4">
        <v>43737</v>
      </c>
      <c r="C1944">
        <v>18</v>
      </c>
      <c r="D1944" t="s">
        <v>2069</v>
      </c>
      <c r="E1944" t="s">
        <v>10</v>
      </c>
      <c r="F1944" t="s">
        <v>11</v>
      </c>
      <c r="G1944" t="s">
        <v>2089</v>
      </c>
      <c r="H1944">
        <v>69</v>
      </c>
      <c r="I1944">
        <v>3</v>
      </c>
      <c r="J1944">
        <v>207</v>
      </c>
    </row>
    <row r="1945" spans="1:10" x14ac:dyDescent="0.2">
      <c r="A1945" s="3" t="s">
        <v>1955</v>
      </c>
      <c r="B1945" s="4">
        <v>43737</v>
      </c>
      <c r="C1945">
        <v>12</v>
      </c>
      <c r="D1945" t="s">
        <v>2082</v>
      </c>
      <c r="E1945" t="s">
        <v>32</v>
      </c>
      <c r="F1945" t="s">
        <v>2</v>
      </c>
      <c r="G1945" t="s">
        <v>2086</v>
      </c>
      <c r="H1945">
        <v>199</v>
      </c>
      <c r="I1945">
        <v>2</v>
      </c>
      <c r="J1945">
        <v>398</v>
      </c>
    </row>
    <row r="1946" spans="1:10" x14ac:dyDescent="0.2">
      <c r="A1946" s="3" t="s">
        <v>1956</v>
      </c>
      <c r="B1946" s="4">
        <v>43737</v>
      </c>
      <c r="C1946">
        <v>19</v>
      </c>
      <c r="D1946" t="s">
        <v>2079</v>
      </c>
      <c r="E1946" t="s">
        <v>10</v>
      </c>
      <c r="F1946" t="s">
        <v>11</v>
      </c>
      <c r="G1946" t="s">
        <v>2087</v>
      </c>
      <c r="H1946">
        <v>289</v>
      </c>
      <c r="I1946">
        <v>0</v>
      </c>
      <c r="J1946">
        <v>0</v>
      </c>
    </row>
    <row r="1947" spans="1:10" x14ac:dyDescent="0.2">
      <c r="A1947" s="3" t="s">
        <v>1957</v>
      </c>
      <c r="B1947" s="4">
        <v>43737</v>
      </c>
      <c r="C1947">
        <v>16</v>
      </c>
      <c r="D1947" t="s">
        <v>2070</v>
      </c>
      <c r="E1947" t="s">
        <v>15</v>
      </c>
      <c r="F1947" t="s">
        <v>11</v>
      </c>
      <c r="G1947" t="s">
        <v>2086</v>
      </c>
      <c r="H1947">
        <v>199</v>
      </c>
      <c r="I1947">
        <v>4</v>
      </c>
      <c r="J1947">
        <v>796</v>
      </c>
    </row>
    <row r="1948" spans="1:10" x14ac:dyDescent="0.2">
      <c r="A1948" s="3" t="s">
        <v>1958</v>
      </c>
      <c r="B1948" s="4">
        <v>43737</v>
      </c>
      <c r="C1948">
        <v>19</v>
      </c>
      <c r="D1948" t="s">
        <v>2079</v>
      </c>
      <c r="E1948" t="s">
        <v>15</v>
      </c>
      <c r="F1948" t="s">
        <v>11</v>
      </c>
      <c r="G1948" t="s">
        <v>2086</v>
      </c>
      <c r="H1948">
        <v>199</v>
      </c>
      <c r="I1948">
        <v>2</v>
      </c>
      <c r="J1948">
        <v>398</v>
      </c>
    </row>
    <row r="1949" spans="1:10" x14ac:dyDescent="0.2">
      <c r="A1949" s="3" t="s">
        <v>1959</v>
      </c>
      <c r="B1949" s="4">
        <v>43737</v>
      </c>
      <c r="C1949">
        <v>1</v>
      </c>
      <c r="D1949" t="s">
        <v>2067</v>
      </c>
      <c r="E1949" t="s">
        <v>4</v>
      </c>
      <c r="F1949" t="s">
        <v>5</v>
      </c>
      <c r="G1949" t="s">
        <v>2087</v>
      </c>
      <c r="H1949">
        <v>289</v>
      </c>
      <c r="I1949">
        <v>8</v>
      </c>
      <c r="J1949">
        <v>2312</v>
      </c>
    </row>
    <row r="1950" spans="1:10" x14ac:dyDescent="0.2">
      <c r="A1950" s="3" t="s">
        <v>1960</v>
      </c>
      <c r="B1950" s="4">
        <v>43737</v>
      </c>
      <c r="C1950">
        <v>9</v>
      </c>
      <c r="D1950" t="s">
        <v>2068</v>
      </c>
      <c r="E1950" t="s">
        <v>7</v>
      </c>
      <c r="F1950" t="s">
        <v>8</v>
      </c>
      <c r="G1950" t="s">
        <v>2090</v>
      </c>
      <c r="H1950">
        <v>399</v>
      </c>
      <c r="I1950">
        <v>4</v>
      </c>
      <c r="J1950">
        <v>1596</v>
      </c>
    </row>
    <row r="1951" spans="1:10" x14ac:dyDescent="0.2">
      <c r="A1951" s="3" t="s">
        <v>1961</v>
      </c>
      <c r="B1951" s="4">
        <v>43738</v>
      </c>
      <c r="C1951">
        <v>9</v>
      </c>
      <c r="D1951" t="s">
        <v>2068</v>
      </c>
      <c r="E1951" t="s">
        <v>20</v>
      </c>
      <c r="F1951" t="s">
        <v>8</v>
      </c>
      <c r="G1951" t="s">
        <v>2089</v>
      </c>
      <c r="H1951">
        <v>69</v>
      </c>
      <c r="I1951">
        <v>7</v>
      </c>
      <c r="J1951">
        <v>483</v>
      </c>
    </row>
    <row r="1952" spans="1:10" x14ac:dyDescent="0.2">
      <c r="A1952" s="3" t="s">
        <v>1962</v>
      </c>
      <c r="B1952" s="4">
        <v>43739</v>
      </c>
      <c r="C1952">
        <v>20</v>
      </c>
      <c r="D1952" t="s">
        <v>2074</v>
      </c>
      <c r="E1952" t="s">
        <v>10</v>
      </c>
      <c r="F1952" t="s">
        <v>11</v>
      </c>
      <c r="G1952" t="s">
        <v>2088</v>
      </c>
      <c r="H1952">
        <v>159</v>
      </c>
      <c r="I1952">
        <v>1</v>
      </c>
      <c r="J1952">
        <v>159</v>
      </c>
    </row>
    <row r="1953" spans="1:10" x14ac:dyDescent="0.2">
      <c r="A1953" s="3" t="s">
        <v>1963</v>
      </c>
      <c r="B1953" s="4">
        <v>43739</v>
      </c>
      <c r="C1953">
        <v>8</v>
      </c>
      <c r="D1953" t="s">
        <v>2076</v>
      </c>
      <c r="E1953" t="s">
        <v>7</v>
      </c>
      <c r="F1953" t="s">
        <v>8</v>
      </c>
      <c r="G1953" t="s">
        <v>2087</v>
      </c>
      <c r="H1953">
        <v>289</v>
      </c>
      <c r="I1953">
        <v>5</v>
      </c>
      <c r="J1953">
        <v>1445</v>
      </c>
    </row>
    <row r="1954" spans="1:10" x14ac:dyDescent="0.2">
      <c r="A1954" s="3" t="s">
        <v>1964</v>
      </c>
      <c r="B1954" s="4">
        <v>43739</v>
      </c>
      <c r="C1954">
        <v>18</v>
      </c>
      <c r="D1954" t="s">
        <v>2069</v>
      </c>
      <c r="E1954" t="s">
        <v>15</v>
      </c>
      <c r="F1954" t="s">
        <v>11</v>
      </c>
      <c r="G1954" t="s">
        <v>2089</v>
      </c>
      <c r="H1954">
        <v>69</v>
      </c>
      <c r="I1954">
        <v>0</v>
      </c>
      <c r="J1954">
        <v>0</v>
      </c>
    </row>
    <row r="1955" spans="1:10" x14ac:dyDescent="0.2">
      <c r="A1955" s="3" t="s">
        <v>1965</v>
      </c>
      <c r="B1955" s="4">
        <v>43739</v>
      </c>
      <c r="C1955">
        <v>2</v>
      </c>
      <c r="D1955" t="s">
        <v>2084</v>
      </c>
      <c r="E1955" t="s">
        <v>4</v>
      </c>
      <c r="F1955" t="s">
        <v>5</v>
      </c>
      <c r="G1955" t="s">
        <v>2090</v>
      </c>
      <c r="H1955">
        <v>399</v>
      </c>
      <c r="I1955">
        <v>2</v>
      </c>
      <c r="J1955">
        <v>798</v>
      </c>
    </row>
    <row r="1956" spans="1:10" x14ac:dyDescent="0.2">
      <c r="A1956" s="3" t="s">
        <v>1966</v>
      </c>
      <c r="B1956" s="4">
        <v>43740</v>
      </c>
      <c r="C1956">
        <v>10</v>
      </c>
      <c r="D1956" t="s">
        <v>2080</v>
      </c>
      <c r="E1956" t="s">
        <v>7</v>
      </c>
      <c r="F1956" t="s">
        <v>8</v>
      </c>
      <c r="G1956" t="s">
        <v>2086</v>
      </c>
      <c r="H1956">
        <v>199</v>
      </c>
      <c r="I1956">
        <v>7</v>
      </c>
      <c r="J1956">
        <v>1393</v>
      </c>
    </row>
    <row r="1957" spans="1:10" x14ac:dyDescent="0.2">
      <c r="A1957" s="3" t="s">
        <v>1967</v>
      </c>
      <c r="B1957" s="4">
        <v>43740</v>
      </c>
      <c r="C1957">
        <v>13</v>
      </c>
      <c r="D1957" t="s">
        <v>2071</v>
      </c>
      <c r="E1957" t="s">
        <v>32</v>
      </c>
      <c r="F1957" t="s">
        <v>2</v>
      </c>
      <c r="G1957" t="s">
        <v>2088</v>
      </c>
      <c r="H1957">
        <v>159</v>
      </c>
      <c r="I1957">
        <v>5</v>
      </c>
      <c r="J1957">
        <v>795</v>
      </c>
    </row>
    <row r="1958" spans="1:10" x14ac:dyDescent="0.2">
      <c r="A1958" s="3" t="s">
        <v>1968</v>
      </c>
      <c r="B1958" s="4">
        <v>43740</v>
      </c>
      <c r="C1958">
        <v>17</v>
      </c>
      <c r="D1958" t="s">
        <v>2072</v>
      </c>
      <c r="E1958" t="s">
        <v>10</v>
      </c>
      <c r="F1958" t="s">
        <v>11</v>
      </c>
      <c r="G1958" t="s">
        <v>2087</v>
      </c>
      <c r="H1958">
        <v>289</v>
      </c>
      <c r="I1958">
        <v>6</v>
      </c>
      <c r="J1958">
        <v>1734</v>
      </c>
    </row>
    <row r="1959" spans="1:10" x14ac:dyDescent="0.2">
      <c r="A1959" s="3" t="s">
        <v>1969</v>
      </c>
      <c r="B1959" s="4">
        <v>43741</v>
      </c>
      <c r="C1959">
        <v>8</v>
      </c>
      <c r="D1959" t="s">
        <v>2076</v>
      </c>
      <c r="E1959" t="s">
        <v>20</v>
      </c>
      <c r="F1959" t="s">
        <v>8</v>
      </c>
      <c r="G1959" t="s">
        <v>2090</v>
      </c>
      <c r="H1959">
        <v>399</v>
      </c>
      <c r="I1959">
        <v>3</v>
      </c>
      <c r="J1959">
        <v>1197</v>
      </c>
    </row>
    <row r="1960" spans="1:10" x14ac:dyDescent="0.2">
      <c r="A1960" s="3" t="s">
        <v>1970</v>
      </c>
      <c r="B1960" s="4">
        <v>43741</v>
      </c>
      <c r="C1960">
        <v>12</v>
      </c>
      <c r="D1960" t="s">
        <v>2082</v>
      </c>
      <c r="E1960" t="s">
        <v>1</v>
      </c>
      <c r="F1960" t="s">
        <v>2</v>
      </c>
      <c r="G1960" t="s">
        <v>2089</v>
      </c>
      <c r="H1960">
        <v>69</v>
      </c>
      <c r="I1960">
        <v>7</v>
      </c>
      <c r="J1960">
        <v>483</v>
      </c>
    </row>
    <row r="1961" spans="1:10" x14ac:dyDescent="0.2">
      <c r="A1961" s="3" t="s">
        <v>1971</v>
      </c>
      <c r="B1961" s="4">
        <v>43742</v>
      </c>
      <c r="C1961">
        <v>19</v>
      </c>
      <c r="D1961" t="s">
        <v>2079</v>
      </c>
      <c r="E1961" t="s">
        <v>15</v>
      </c>
      <c r="F1961" t="s">
        <v>11</v>
      </c>
      <c r="G1961" t="s">
        <v>2088</v>
      </c>
      <c r="H1961">
        <v>159</v>
      </c>
      <c r="I1961">
        <v>3</v>
      </c>
      <c r="J1961">
        <v>477</v>
      </c>
    </row>
    <row r="1962" spans="1:10" x14ac:dyDescent="0.2">
      <c r="A1962" s="3" t="s">
        <v>1972</v>
      </c>
      <c r="B1962" s="4">
        <v>43742</v>
      </c>
      <c r="C1962">
        <v>9</v>
      </c>
      <c r="D1962" t="s">
        <v>2068</v>
      </c>
      <c r="E1962" t="s">
        <v>7</v>
      </c>
      <c r="F1962" t="s">
        <v>8</v>
      </c>
      <c r="G1962" t="s">
        <v>2087</v>
      </c>
      <c r="H1962">
        <v>289</v>
      </c>
      <c r="I1962">
        <v>8</v>
      </c>
      <c r="J1962">
        <v>2312</v>
      </c>
    </row>
    <row r="1963" spans="1:10" x14ac:dyDescent="0.2">
      <c r="A1963" s="3" t="s">
        <v>1973</v>
      </c>
      <c r="B1963" s="4">
        <v>43742</v>
      </c>
      <c r="C1963">
        <v>20</v>
      </c>
      <c r="D1963" t="s">
        <v>2074</v>
      </c>
      <c r="E1963" t="s">
        <v>10</v>
      </c>
      <c r="F1963" t="s">
        <v>11</v>
      </c>
      <c r="G1963" t="s">
        <v>2090</v>
      </c>
      <c r="H1963">
        <v>399</v>
      </c>
      <c r="I1963">
        <v>3</v>
      </c>
      <c r="J1963">
        <v>1197</v>
      </c>
    </row>
    <row r="1964" spans="1:10" x14ac:dyDescent="0.2">
      <c r="A1964" s="3" t="s">
        <v>1974</v>
      </c>
      <c r="B1964" s="4">
        <v>43743</v>
      </c>
      <c r="C1964">
        <v>20</v>
      </c>
      <c r="D1964" t="s">
        <v>2074</v>
      </c>
      <c r="E1964" t="s">
        <v>15</v>
      </c>
      <c r="F1964" t="s">
        <v>11</v>
      </c>
      <c r="G1964" t="s">
        <v>2087</v>
      </c>
      <c r="H1964">
        <v>289</v>
      </c>
      <c r="I1964">
        <v>1</v>
      </c>
      <c r="J1964">
        <v>289</v>
      </c>
    </row>
    <row r="1965" spans="1:10" x14ac:dyDescent="0.2">
      <c r="A1965" s="3" t="s">
        <v>1975</v>
      </c>
      <c r="B1965" s="4">
        <v>43743</v>
      </c>
      <c r="C1965">
        <v>4</v>
      </c>
      <c r="D1965" t="s">
        <v>2078</v>
      </c>
      <c r="E1965" t="s">
        <v>4</v>
      </c>
      <c r="F1965" t="s">
        <v>5</v>
      </c>
      <c r="G1965" t="s">
        <v>2087</v>
      </c>
      <c r="H1965">
        <v>289</v>
      </c>
      <c r="I1965">
        <v>3</v>
      </c>
      <c r="J1965">
        <v>867</v>
      </c>
    </row>
    <row r="1966" spans="1:10" x14ac:dyDescent="0.2">
      <c r="A1966" s="3" t="s">
        <v>1976</v>
      </c>
      <c r="B1966" s="4">
        <v>43743</v>
      </c>
      <c r="C1966">
        <v>4</v>
      </c>
      <c r="D1966" t="s">
        <v>2078</v>
      </c>
      <c r="E1966" t="s">
        <v>36</v>
      </c>
      <c r="F1966" t="s">
        <v>5</v>
      </c>
      <c r="G1966" t="s">
        <v>2086</v>
      </c>
      <c r="H1966">
        <v>199</v>
      </c>
      <c r="I1966">
        <v>2</v>
      </c>
      <c r="J1966">
        <v>398</v>
      </c>
    </row>
    <row r="1967" spans="1:10" x14ac:dyDescent="0.2">
      <c r="A1967" s="3" t="s">
        <v>1977</v>
      </c>
      <c r="B1967" s="4">
        <v>43743</v>
      </c>
      <c r="C1967">
        <v>15</v>
      </c>
      <c r="D1967" t="s">
        <v>2085</v>
      </c>
      <c r="E1967" t="s">
        <v>1</v>
      </c>
      <c r="F1967" t="s">
        <v>2</v>
      </c>
      <c r="G1967" t="s">
        <v>2090</v>
      </c>
      <c r="H1967">
        <v>399</v>
      </c>
      <c r="I1967">
        <v>0</v>
      </c>
      <c r="J1967">
        <v>0</v>
      </c>
    </row>
    <row r="1968" spans="1:10" x14ac:dyDescent="0.2">
      <c r="A1968" s="3" t="s">
        <v>1978</v>
      </c>
      <c r="B1968" s="4">
        <v>43743</v>
      </c>
      <c r="C1968">
        <v>20</v>
      </c>
      <c r="D1968" t="s">
        <v>2074</v>
      </c>
      <c r="E1968" t="s">
        <v>15</v>
      </c>
      <c r="F1968" t="s">
        <v>11</v>
      </c>
      <c r="G1968" t="s">
        <v>2090</v>
      </c>
      <c r="H1968">
        <v>399</v>
      </c>
      <c r="I1968">
        <v>9</v>
      </c>
      <c r="J1968">
        <v>3591</v>
      </c>
    </row>
    <row r="1969" spans="1:10" x14ac:dyDescent="0.2">
      <c r="A1969" s="3" t="s">
        <v>1979</v>
      </c>
      <c r="B1969" s="4">
        <v>43743</v>
      </c>
      <c r="C1969">
        <v>1</v>
      </c>
      <c r="D1969" t="s">
        <v>2067</v>
      </c>
      <c r="E1969" t="s">
        <v>36</v>
      </c>
      <c r="F1969" t="s">
        <v>5</v>
      </c>
      <c r="G1969" t="s">
        <v>2089</v>
      </c>
      <c r="H1969">
        <v>69</v>
      </c>
      <c r="I1969">
        <v>2</v>
      </c>
      <c r="J1969">
        <v>138</v>
      </c>
    </row>
    <row r="1970" spans="1:10" x14ac:dyDescent="0.2">
      <c r="A1970" s="3" t="s">
        <v>1980</v>
      </c>
      <c r="B1970" s="4">
        <v>43743</v>
      </c>
      <c r="C1970">
        <v>3</v>
      </c>
      <c r="D1970" t="s">
        <v>2075</v>
      </c>
      <c r="E1970" t="s">
        <v>36</v>
      </c>
      <c r="F1970" t="s">
        <v>5</v>
      </c>
      <c r="G1970" t="s">
        <v>2086</v>
      </c>
      <c r="H1970">
        <v>199</v>
      </c>
      <c r="I1970">
        <v>1</v>
      </c>
      <c r="J1970">
        <v>199</v>
      </c>
    </row>
    <row r="1971" spans="1:10" x14ac:dyDescent="0.2">
      <c r="A1971" s="3" t="s">
        <v>1981</v>
      </c>
      <c r="B1971" s="4">
        <v>43743</v>
      </c>
      <c r="C1971">
        <v>11</v>
      </c>
      <c r="D1971" t="s">
        <v>2066</v>
      </c>
      <c r="E1971" t="s">
        <v>32</v>
      </c>
      <c r="F1971" t="s">
        <v>2</v>
      </c>
      <c r="G1971" t="s">
        <v>2090</v>
      </c>
      <c r="H1971">
        <v>399</v>
      </c>
      <c r="I1971">
        <v>2</v>
      </c>
      <c r="J1971">
        <v>798</v>
      </c>
    </row>
    <row r="1972" spans="1:10" x14ac:dyDescent="0.2">
      <c r="A1972" s="3" t="s">
        <v>1982</v>
      </c>
      <c r="B1972" s="4">
        <v>43743</v>
      </c>
      <c r="C1972">
        <v>17</v>
      </c>
      <c r="D1972" t="s">
        <v>2072</v>
      </c>
      <c r="E1972" t="s">
        <v>10</v>
      </c>
      <c r="F1972" t="s">
        <v>11</v>
      </c>
      <c r="G1972" t="s">
        <v>2089</v>
      </c>
      <c r="H1972">
        <v>69</v>
      </c>
      <c r="I1972">
        <v>6</v>
      </c>
      <c r="J1972">
        <v>414</v>
      </c>
    </row>
    <row r="1973" spans="1:10" x14ac:dyDescent="0.2">
      <c r="A1973" s="3" t="s">
        <v>1983</v>
      </c>
      <c r="B1973" s="4">
        <v>43743</v>
      </c>
      <c r="C1973">
        <v>8</v>
      </c>
      <c r="D1973" t="s">
        <v>2076</v>
      </c>
      <c r="E1973" t="s">
        <v>7</v>
      </c>
      <c r="F1973" t="s">
        <v>8</v>
      </c>
      <c r="G1973" t="s">
        <v>2089</v>
      </c>
      <c r="H1973">
        <v>69</v>
      </c>
      <c r="I1973">
        <v>0</v>
      </c>
      <c r="J1973">
        <v>0</v>
      </c>
    </row>
    <row r="1974" spans="1:10" x14ac:dyDescent="0.2">
      <c r="A1974" s="3" t="s">
        <v>1984</v>
      </c>
      <c r="B1974" s="4">
        <v>43743</v>
      </c>
      <c r="C1974">
        <v>12</v>
      </c>
      <c r="D1974" t="s">
        <v>2082</v>
      </c>
      <c r="E1974" t="s">
        <v>1</v>
      </c>
      <c r="F1974" t="s">
        <v>2</v>
      </c>
      <c r="G1974" t="s">
        <v>2090</v>
      </c>
      <c r="H1974">
        <v>399</v>
      </c>
      <c r="I1974">
        <v>6</v>
      </c>
      <c r="J1974">
        <v>2394</v>
      </c>
    </row>
    <row r="1975" spans="1:10" x14ac:dyDescent="0.2">
      <c r="A1975" s="3" t="s">
        <v>1985</v>
      </c>
      <c r="B1975" s="4">
        <v>43744</v>
      </c>
      <c r="C1975">
        <v>19</v>
      </c>
      <c r="D1975" t="s">
        <v>2079</v>
      </c>
      <c r="E1975" t="s">
        <v>10</v>
      </c>
      <c r="F1975" t="s">
        <v>11</v>
      </c>
      <c r="G1975" t="s">
        <v>2087</v>
      </c>
      <c r="H1975">
        <v>289</v>
      </c>
      <c r="I1975">
        <v>1</v>
      </c>
      <c r="J1975">
        <v>289</v>
      </c>
    </row>
    <row r="1976" spans="1:10" x14ac:dyDescent="0.2">
      <c r="A1976" s="3" t="s">
        <v>1986</v>
      </c>
      <c r="B1976" s="4">
        <v>43745</v>
      </c>
      <c r="C1976">
        <v>6</v>
      </c>
      <c r="D1976" t="s">
        <v>2077</v>
      </c>
      <c r="E1976" t="s">
        <v>7</v>
      </c>
      <c r="F1976" t="s">
        <v>8</v>
      </c>
      <c r="G1976" t="s">
        <v>2088</v>
      </c>
      <c r="H1976">
        <v>159</v>
      </c>
      <c r="I1976">
        <v>4</v>
      </c>
      <c r="J1976">
        <v>636</v>
      </c>
    </row>
    <row r="1977" spans="1:10" x14ac:dyDescent="0.2">
      <c r="A1977" s="3" t="s">
        <v>1987</v>
      </c>
      <c r="B1977" s="4">
        <v>43745</v>
      </c>
      <c r="C1977">
        <v>15</v>
      </c>
      <c r="D1977" t="s">
        <v>2085</v>
      </c>
      <c r="E1977" t="s">
        <v>1</v>
      </c>
      <c r="F1977" t="s">
        <v>2</v>
      </c>
      <c r="G1977" t="s">
        <v>2088</v>
      </c>
      <c r="H1977">
        <v>159</v>
      </c>
      <c r="I1977">
        <v>1</v>
      </c>
      <c r="J1977">
        <v>159</v>
      </c>
    </row>
    <row r="1978" spans="1:10" x14ac:dyDescent="0.2">
      <c r="A1978" s="3" t="s">
        <v>1988</v>
      </c>
      <c r="B1978" s="4">
        <v>43746</v>
      </c>
      <c r="C1978">
        <v>10</v>
      </c>
      <c r="D1978" t="s">
        <v>2080</v>
      </c>
      <c r="E1978" t="s">
        <v>7</v>
      </c>
      <c r="F1978" t="s">
        <v>8</v>
      </c>
      <c r="G1978" t="s">
        <v>2088</v>
      </c>
      <c r="H1978">
        <v>159</v>
      </c>
      <c r="I1978">
        <v>6</v>
      </c>
      <c r="J1978">
        <v>954</v>
      </c>
    </row>
    <row r="1979" spans="1:10" x14ac:dyDescent="0.2">
      <c r="A1979" s="3" t="s">
        <v>1989</v>
      </c>
      <c r="B1979" s="4">
        <v>43746</v>
      </c>
      <c r="C1979">
        <v>14</v>
      </c>
      <c r="D1979" t="s">
        <v>2073</v>
      </c>
      <c r="E1979" t="s">
        <v>32</v>
      </c>
      <c r="F1979" t="s">
        <v>2</v>
      </c>
      <c r="G1979" t="s">
        <v>2086</v>
      </c>
      <c r="H1979">
        <v>199</v>
      </c>
      <c r="I1979">
        <v>0</v>
      </c>
      <c r="J1979">
        <v>0</v>
      </c>
    </row>
    <row r="1980" spans="1:10" x14ac:dyDescent="0.2">
      <c r="A1980" s="3" t="s">
        <v>1990</v>
      </c>
      <c r="B1980" s="4">
        <v>43747</v>
      </c>
      <c r="C1980">
        <v>11</v>
      </c>
      <c r="D1980" t="s">
        <v>2066</v>
      </c>
      <c r="E1980" t="s">
        <v>32</v>
      </c>
      <c r="F1980" t="s">
        <v>2</v>
      </c>
      <c r="G1980" t="s">
        <v>2088</v>
      </c>
      <c r="H1980">
        <v>159</v>
      </c>
      <c r="I1980">
        <v>0</v>
      </c>
      <c r="J1980">
        <v>0</v>
      </c>
    </row>
    <row r="1981" spans="1:10" x14ac:dyDescent="0.2">
      <c r="A1981" s="3" t="s">
        <v>1991</v>
      </c>
      <c r="B1981" s="4">
        <v>43747</v>
      </c>
      <c r="C1981">
        <v>17</v>
      </c>
      <c r="D1981" t="s">
        <v>2072</v>
      </c>
      <c r="E1981" t="s">
        <v>10</v>
      </c>
      <c r="F1981" t="s">
        <v>11</v>
      </c>
      <c r="G1981" t="s">
        <v>2089</v>
      </c>
      <c r="H1981">
        <v>69</v>
      </c>
      <c r="I1981">
        <v>4</v>
      </c>
      <c r="J1981">
        <v>276</v>
      </c>
    </row>
    <row r="1982" spans="1:10" x14ac:dyDescent="0.2">
      <c r="A1982" s="3" t="s">
        <v>1992</v>
      </c>
      <c r="B1982" s="4">
        <v>43747</v>
      </c>
      <c r="C1982">
        <v>12</v>
      </c>
      <c r="D1982" t="s">
        <v>2082</v>
      </c>
      <c r="E1982" t="s">
        <v>1</v>
      </c>
      <c r="F1982" t="s">
        <v>2</v>
      </c>
      <c r="G1982" t="s">
        <v>2087</v>
      </c>
      <c r="H1982">
        <v>289</v>
      </c>
      <c r="I1982">
        <v>0</v>
      </c>
      <c r="J1982">
        <v>0</v>
      </c>
    </row>
    <row r="1983" spans="1:10" x14ac:dyDescent="0.2">
      <c r="A1983" s="3" t="s">
        <v>1993</v>
      </c>
      <c r="B1983" s="4">
        <v>43747</v>
      </c>
      <c r="C1983">
        <v>15</v>
      </c>
      <c r="D1983" t="s">
        <v>2085</v>
      </c>
      <c r="E1983" t="s">
        <v>32</v>
      </c>
      <c r="F1983" t="s">
        <v>2</v>
      </c>
      <c r="G1983" t="s">
        <v>2089</v>
      </c>
      <c r="H1983">
        <v>69</v>
      </c>
      <c r="I1983">
        <v>1</v>
      </c>
      <c r="J1983">
        <v>69</v>
      </c>
    </row>
    <row r="1984" spans="1:10" x14ac:dyDescent="0.2">
      <c r="A1984" s="3" t="s">
        <v>1994</v>
      </c>
      <c r="B1984" s="4">
        <v>43748</v>
      </c>
      <c r="C1984">
        <v>3</v>
      </c>
      <c r="D1984" t="s">
        <v>2075</v>
      </c>
      <c r="E1984" t="s">
        <v>36</v>
      </c>
      <c r="F1984" t="s">
        <v>5</v>
      </c>
      <c r="G1984" t="s">
        <v>2090</v>
      </c>
      <c r="H1984">
        <v>399</v>
      </c>
      <c r="I1984">
        <v>1</v>
      </c>
      <c r="J1984">
        <v>399</v>
      </c>
    </row>
    <row r="1985" spans="1:10" x14ac:dyDescent="0.2">
      <c r="A1985" s="3" t="s">
        <v>1995</v>
      </c>
      <c r="B1985" s="4">
        <v>43749</v>
      </c>
      <c r="C1985">
        <v>20</v>
      </c>
      <c r="D1985" t="s">
        <v>2074</v>
      </c>
      <c r="E1985" t="s">
        <v>10</v>
      </c>
      <c r="F1985" t="s">
        <v>11</v>
      </c>
      <c r="G1985" t="s">
        <v>2086</v>
      </c>
      <c r="H1985">
        <v>199</v>
      </c>
      <c r="I1985">
        <v>1</v>
      </c>
      <c r="J1985">
        <v>199</v>
      </c>
    </row>
    <row r="1986" spans="1:10" x14ac:dyDescent="0.2">
      <c r="A1986" s="3" t="s">
        <v>1996</v>
      </c>
      <c r="B1986" s="4">
        <v>43750</v>
      </c>
      <c r="C1986">
        <v>13</v>
      </c>
      <c r="D1986" t="s">
        <v>2071</v>
      </c>
      <c r="E1986" t="s">
        <v>1</v>
      </c>
      <c r="F1986" t="s">
        <v>2</v>
      </c>
      <c r="G1986" t="s">
        <v>2090</v>
      </c>
      <c r="H1986">
        <v>399</v>
      </c>
      <c r="I1986">
        <v>3</v>
      </c>
      <c r="J1986">
        <v>1197</v>
      </c>
    </row>
    <row r="1987" spans="1:10" x14ac:dyDescent="0.2">
      <c r="A1987" s="3" t="s">
        <v>1997</v>
      </c>
      <c r="B1987" s="4">
        <v>43750</v>
      </c>
      <c r="C1987">
        <v>1</v>
      </c>
      <c r="D1987" t="s">
        <v>2067</v>
      </c>
      <c r="E1987" t="s">
        <v>4</v>
      </c>
      <c r="F1987" t="s">
        <v>5</v>
      </c>
      <c r="G1987" t="s">
        <v>2089</v>
      </c>
      <c r="H1987">
        <v>69</v>
      </c>
      <c r="I1987">
        <v>8</v>
      </c>
      <c r="J1987">
        <v>552</v>
      </c>
    </row>
    <row r="1988" spans="1:10" x14ac:dyDescent="0.2">
      <c r="A1988" s="3" t="s">
        <v>1998</v>
      </c>
      <c r="B1988" s="4">
        <v>43751</v>
      </c>
      <c r="C1988">
        <v>9</v>
      </c>
      <c r="D1988" t="s">
        <v>2068</v>
      </c>
      <c r="E1988" t="s">
        <v>7</v>
      </c>
      <c r="F1988" t="s">
        <v>8</v>
      </c>
      <c r="G1988" t="s">
        <v>2087</v>
      </c>
      <c r="H1988">
        <v>289</v>
      </c>
      <c r="I1988">
        <v>0</v>
      </c>
      <c r="J1988">
        <v>0</v>
      </c>
    </row>
    <row r="1989" spans="1:10" x14ac:dyDescent="0.2">
      <c r="A1989" s="3" t="s">
        <v>1999</v>
      </c>
      <c r="B1989" s="4">
        <v>43751</v>
      </c>
      <c r="C1989">
        <v>2</v>
      </c>
      <c r="D1989" t="s">
        <v>2084</v>
      </c>
      <c r="E1989" t="s">
        <v>36</v>
      </c>
      <c r="F1989" t="s">
        <v>5</v>
      </c>
      <c r="G1989" t="s">
        <v>2086</v>
      </c>
      <c r="H1989">
        <v>199</v>
      </c>
      <c r="I1989">
        <v>5</v>
      </c>
      <c r="J1989">
        <v>995</v>
      </c>
    </row>
    <row r="1990" spans="1:10" x14ac:dyDescent="0.2">
      <c r="A1990" s="3" t="s">
        <v>2000</v>
      </c>
      <c r="B1990" s="4">
        <v>43751</v>
      </c>
      <c r="C1990">
        <v>12</v>
      </c>
      <c r="D1990" t="s">
        <v>2082</v>
      </c>
      <c r="E1990" t="s">
        <v>32</v>
      </c>
      <c r="F1990" t="s">
        <v>2</v>
      </c>
      <c r="G1990" t="s">
        <v>2087</v>
      </c>
      <c r="H1990">
        <v>289</v>
      </c>
      <c r="I1990">
        <v>3</v>
      </c>
      <c r="J1990">
        <v>867</v>
      </c>
    </row>
    <row r="1991" spans="1:10" x14ac:dyDescent="0.2">
      <c r="A1991" s="3" t="s">
        <v>2001</v>
      </c>
      <c r="B1991" s="4">
        <v>43751</v>
      </c>
      <c r="C1991">
        <v>11</v>
      </c>
      <c r="D1991" t="s">
        <v>2066</v>
      </c>
      <c r="E1991" t="s">
        <v>1</v>
      </c>
      <c r="F1991" t="s">
        <v>2</v>
      </c>
      <c r="G1991" t="s">
        <v>2086</v>
      </c>
      <c r="H1991">
        <v>199</v>
      </c>
      <c r="I1991">
        <v>4</v>
      </c>
      <c r="J1991">
        <v>796</v>
      </c>
    </row>
    <row r="1992" spans="1:10" x14ac:dyDescent="0.2">
      <c r="A1992" s="3" t="s">
        <v>2002</v>
      </c>
      <c r="B1992" s="4">
        <v>43752</v>
      </c>
      <c r="C1992">
        <v>3</v>
      </c>
      <c r="D1992" t="s">
        <v>2075</v>
      </c>
      <c r="E1992" t="s">
        <v>4</v>
      </c>
      <c r="F1992" t="s">
        <v>5</v>
      </c>
      <c r="G1992" t="s">
        <v>2086</v>
      </c>
      <c r="H1992">
        <v>199</v>
      </c>
      <c r="I1992">
        <v>7</v>
      </c>
      <c r="J1992">
        <v>1393</v>
      </c>
    </row>
    <row r="1993" spans="1:10" x14ac:dyDescent="0.2">
      <c r="A1993" s="3" t="s">
        <v>2003</v>
      </c>
      <c r="B1993" s="4">
        <v>43753</v>
      </c>
      <c r="C1993">
        <v>5</v>
      </c>
      <c r="D1993" t="s">
        <v>2081</v>
      </c>
      <c r="E1993" t="s">
        <v>4</v>
      </c>
      <c r="F1993" t="s">
        <v>5</v>
      </c>
      <c r="G1993" t="s">
        <v>2088</v>
      </c>
      <c r="H1993">
        <v>159</v>
      </c>
      <c r="I1993">
        <v>7</v>
      </c>
      <c r="J1993">
        <v>1113</v>
      </c>
    </row>
    <row r="1994" spans="1:10" x14ac:dyDescent="0.2">
      <c r="A1994" s="3" t="s">
        <v>2004</v>
      </c>
      <c r="B1994" s="4">
        <v>43754</v>
      </c>
      <c r="C1994">
        <v>15</v>
      </c>
      <c r="D1994" t="s">
        <v>2085</v>
      </c>
      <c r="E1994" t="s">
        <v>32</v>
      </c>
      <c r="F1994" t="s">
        <v>2</v>
      </c>
      <c r="G1994" t="s">
        <v>2086</v>
      </c>
      <c r="H1994">
        <v>199</v>
      </c>
      <c r="I1994">
        <v>1</v>
      </c>
      <c r="J1994">
        <v>199</v>
      </c>
    </row>
    <row r="1995" spans="1:10" x14ac:dyDescent="0.2">
      <c r="A1995" s="3" t="s">
        <v>2005</v>
      </c>
      <c r="B1995" s="4">
        <v>43754</v>
      </c>
      <c r="C1995">
        <v>3</v>
      </c>
      <c r="D1995" t="s">
        <v>2075</v>
      </c>
      <c r="E1995" t="s">
        <v>4</v>
      </c>
      <c r="F1995" t="s">
        <v>5</v>
      </c>
      <c r="G1995" t="s">
        <v>2089</v>
      </c>
      <c r="H1995">
        <v>69</v>
      </c>
      <c r="I1995">
        <v>3</v>
      </c>
      <c r="J1995">
        <v>207</v>
      </c>
    </row>
    <row r="1996" spans="1:10" x14ac:dyDescent="0.2">
      <c r="A1996" s="3" t="s">
        <v>2006</v>
      </c>
      <c r="B1996" s="4">
        <v>43754</v>
      </c>
      <c r="C1996">
        <v>1</v>
      </c>
      <c r="D1996" t="s">
        <v>2067</v>
      </c>
      <c r="E1996" t="s">
        <v>4</v>
      </c>
      <c r="F1996" t="s">
        <v>5</v>
      </c>
      <c r="G1996" t="s">
        <v>2086</v>
      </c>
      <c r="H1996">
        <v>199</v>
      </c>
      <c r="I1996">
        <v>8</v>
      </c>
      <c r="J1996">
        <v>1592</v>
      </c>
    </row>
    <row r="1997" spans="1:10" x14ac:dyDescent="0.2">
      <c r="A1997" s="3" t="s">
        <v>2007</v>
      </c>
      <c r="B1997" s="4">
        <v>43754</v>
      </c>
      <c r="C1997">
        <v>9</v>
      </c>
      <c r="D1997" t="s">
        <v>2068</v>
      </c>
      <c r="E1997" t="s">
        <v>20</v>
      </c>
      <c r="F1997" t="s">
        <v>8</v>
      </c>
      <c r="G1997" t="s">
        <v>2089</v>
      </c>
      <c r="H1997">
        <v>69</v>
      </c>
      <c r="I1997">
        <v>8</v>
      </c>
      <c r="J1997">
        <v>552</v>
      </c>
    </row>
    <row r="1998" spans="1:10" x14ac:dyDescent="0.2">
      <c r="A1998" s="3" t="s">
        <v>2008</v>
      </c>
      <c r="B1998" s="4">
        <v>43754</v>
      </c>
      <c r="C1998">
        <v>5</v>
      </c>
      <c r="D1998" t="s">
        <v>2081</v>
      </c>
      <c r="E1998" t="s">
        <v>36</v>
      </c>
      <c r="F1998" t="s">
        <v>5</v>
      </c>
      <c r="G1998" t="s">
        <v>2089</v>
      </c>
      <c r="H1998">
        <v>69</v>
      </c>
      <c r="I1998">
        <v>6</v>
      </c>
      <c r="J1998">
        <v>414</v>
      </c>
    </row>
    <row r="1999" spans="1:10" x14ac:dyDescent="0.2">
      <c r="A1999" s="3" t="s">
        <v>2009</v>
      </c>
      <c r="B1999" s="4">
        <v>43754</v>
      </c>
      <c r="C1999">
        <v>3</v>
      </c>
      <c r="D1999" t="s">
        <v>2075</v>
      </c>
      <c r="E1999" t="s">
        <v>36</v>
      </c>
      <c r="F1999" t="s">
        <v>5</v>
      </c>
      <c r="G1999" t="s">
        <v>2090</v>
      </c>
      <c r="H1999">
        <v>399</v>
      </c>
      <c r="I1999">
        <v>6</v>
      </c>
      <c r="J1999">
        <v>2394</v>
      </c>
    </row>
    <row r="2000" spans="1:10" x14ac:dyDescent="0.2">
      <c r="A2000" s="3" t="s">
        <v>2010</v>
      </c>
      <c r="B2000" s="4">
        <v>43754</v>
      </c>
      <c r="C2000">
        <v>6</v>
      </c>
      <c r="D2000" t="s">
        <v>2077</v>
      </c>
      <c r="E2000" t="s">
        <v>20</v>
      </c>
      <c r="F2000" t="s">
        <v>8</v>
      </c>
      <c r="G2000" t="s">
        <v>2087</v>
      </c>
      <c r="H2000">
        <v>289</v>
      </c>
      <c r="I2000">
        <v>1</v>
      </c>
      <c r="J2000">
        <v>289</v>
      </c>
    </row>
    <row r="2001" spans="1:10" x14ac:dyDescent="0.2">
      <c r="A2001" s="3" t="s">
        <v>2011</v>
      </c>
      <c r="B2001" s="4">
        <v>43754</v>
      </c>
      <c r="C2001">
        <v>14</v>
      </c>
      <c r="D2001" t="s">
        <v>2073</v>
      </c>
      <c r="E2001" t="s">
        <v>1</v>
      </c>
      <c r="F2001" t="s">
        <v>2</v>
      </c>
      <c r="G2001" t="s">
        <v>2086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48D5-D059-3747-923D-97610E1BF9BD}">
  <dimension ref="A1:B26"/>
  <sheetViews>
    <sheetView workbookViewId="0">
      <selection activeCell="I5" sqref="I5"/>
    </sheetView>
  </sheetViews>
  <sheetFormatPr baseColWidth="10" defaultRowHeight="16" x14ac:dyDescent="0.2"/>
  <cols>
    <col min="1" max="1" width="17.1640625" bestFit="1" customWidth="1"/>
    <col min="2" max="2" width="21" bestFit="1" customWidth="1"/>
  </cols>
  <sheetData>
    <row r="1" spans="1:2" x14ac:dyDescent="0.2">
      <c r="A1" s="5" t="s">
        <v>2038</v>
      </c>
      <c r="B1" t="s">
        <v>2049</v>
      </c>
    </row>
    <row r="2" spans="1:2" x14ac:dyDescent="0.2">
      <c r="A2" s="6" t="s">
        <v>2051</v>
      </c>
      <c r="B2" s="8">
        <v>1158151</v>
      </c>
    </row>
    <row r="3" spans="1:2" x14ac:dyDescent="0.2">
      <c r="A3" s="7" t="s">
        <v>2040</v>
      </c>
      <c r="B3" s="8">
        <v>92759</v>
      </c>
    </row>
    <row r="4" spans="1:2" x14ac:dyDescent="0.2">
      <c r="A4" s="7" t="s">
        <v>2041</v>
      </c>
      <c r="B4" s="8">
        <v>93096</v>
      </c>
    </row>
    <row r="5" spans="1:2" x14ac:dyDescent="0.2">
      <c r="A5" s="7" t="s">
        <v>2042</v>
      </c>
      <c r="B5" s="8">
        <v>103309</v>
      </c>
    </row>
    <row r="6" spans="1:2" x14ac:dyDescent="0.2">
      <c r="A6" s="7" t="s">
        <v>2052</v>
      </c>
      <c r="B6" s="8">
        <v>93392</v>
      </c>
    </row>
    <row r="7" spans="1:2" x14ac:dyDescent="0.2">
      <c r="A7" s="7" t="s">
        <v>2043</v>
      </c>
      <c r="B7" s="8">
        <v>118523</v>
      </c>
    </row>
    <row r="8" spans="1:2" x14ac:dyDescent="0.2">
      <c r="A8" s="7" t="s">
        <v>2053</v>
      </c>
      <c r="B8" s="8">
        <v>105113</v>
      </c>
    </row>
    <row r="9" spans="1:2" x14ac:dyDescent="0.2">
      <c r="A9" s="7" t="s">
        <v>2044</v>
      </c>
      <c r="B9" s="8">
        <v>86694</v>
      </c>
    </row>
    <row r="10" spans="1:2" x14ac:dyDescent="0.2">
      <c r="A10" s="7" t="s">
        <v>2045</v>
      </c>
      <c r="B10" s="8">
        <v>96143</v>
      </c>
    </row>
    <row r="11" spans="1:2" x14ac:dyDescent="0.2">
      <c r="A11" s="7" t="s">
        <v>2046</v>
      </c>
      <c r="B11" s="8">
        <v>89459</v>
      </c>
    </row>
    <row r="12" spans="1:2" x14ac:dyDescent="0.2">
      <c r="A12" s="7" t="s">
        <v>2047</v>
      </c>
      <c r="B12" s="8">
        <v>88891</v>
      </c>
    </row>
    <row r="13" spans="1:2" x14ac:dyDescent="0.2">
      <c r="A13" s="7" t="s">
        <v>2054</v>
      </c>
      <c r="B13" s="8">
        <v>99699</v>
      </c>
    </row>
    <row r="14" spans="1:2" x14ac:dyDescent="0.2">
      <c r="A14" s="7" t="s">
        <v>2055</v>
      </c>
      <c r="B14" s="8">
        <v>91073</v>
      </c>
    </row>
    <row r="15" spans="1:2" x14ac:dyDescent="0.2">
      <c r="A15" s="6" t="s">
        <v>2048</v>
      </c>
      <c r="B15" s="8">
        <v>870440</v>
      </c>
    </row>
    <row r="16" spans="1:2" x14ac:dyDescent="0.2">
      <c r="A16" s="7" t="s">
        <v>2040</v>
      </c>
      <c r="B16" s="8">
        <v>84293</v>
      </c>
    </row>
    <row r="17" spans="1:2" x14ac:dyDescent="0.2">
      <c r="A17" s="7" t="s">
        <v>2041</v>
      </c>
      <c r="B17" s="8">
        <v>106033</v>
      </c>
    </row>
    <row r="18" spans="1:2" x14ac:dyDescent="0.2">
      <c r="A18" s="7" t="s">
        <v>2042</v>
      </c>
      <c r="B18" s="8">
        <v>127074</v>
      </c>
    </row>
    <row r="19" spans="1:2" x14ac:dyDescent="0.2">
      <c r="A19" s="7" t="s">
        <v>2052</v>
      </c>
      <c r="B19" s="8">
        <v>92400</v>
      </c>
    </row>
    <row r="20" spans="1:2" x14ac:dyDescent="0.2">
      <c r="A20" s="7" t="s">
        <v>2043</v>
      </c>
      <c r="B20" s="8">
        <v>91637</v>
      </c>
    </row>
    <row r="21" spans="1:2" x14ac:dyDescent="0.2">
      <c r="A21" s="7" t="s">
        <v>2053</v>
      </c>
      <c r="B21" s="8">
        <v>88012</v>
      </c>
    </row>
    <row r="22" spans="1:2" x14ac:dyDescent="0.2">
      <c r="A22" s="7" t="s">
        <v>2044</v>
      </c>
      <c r="B22" s="8">
        <v>71980</v>
      </c>
    </row>
    <row r="23" spans="1:2" x14ac:dyDescent="0.2">
      <c r="A23" s="7" t="s">
        <v>2045</v>
      </c>
      <c r="B23" s="8">
        <v>88838</v>
      </c>
    </row>
    <row r="24" spans="1:2" x14ac:dyDescent="0.2">
      <c r="A24" s="7" t="s">
        <v>2046</v>
      </c>
      <c r="B24" s="8">
        <v>82758</v>
      </c>
    </row>
    <row r="25" spans="1:2" x14ac:dyDescent="0.2">
      <c r="A25" s="7" t="s">
        <v>2047</v>
      </c>
      <c r="B25" s="8">
        <v>37415</v>
      </c>
    </row>
    <row r="26" spans="1:2" x14ac:dyDescent="0.2">
      <c r="A26" s="6" t="s">
        <v>2039</v>
      </c>
      <c r="B26" s="8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5E72-635A-FA45-9A65-0A11617554CC}">
  <dimension ref="A1:F6"/>
  <sheetViews>
    <sheetView workbookViewId="0">
      <selection activeCell="E6" sqref="A5:E6"/>
    </sheetView>
  </sheetViews>
  <sheetFormatPr baseColWidth="10" defaultRowHeight="16" x14ac:dyDescent="0.2"/>
  <cols>
    <col min="1" max="1" width="21" bestFit="1" customWidth="1"/>
    <col min="2" max="2" width="20.5" bestFit="1" customWidth="1"/>
    <col min="3" max="3" width="9" bestFit="1" customWidth="1"/>
    <col min="4" max="4" width="11.5" bestFit="1" customWidth="1"/>
    <col min="5" max="5" width="7.1640625" bestFit="1" customWidth="1"/>
    <col min="6" max="6" width="11.5" bestFit="1" customWidth="1"/>
  </cols>
  <sheetData>
    <row r="1" spans="1:6" x14ac:dyDescent="0.2">
      <c r="B1" s="5" t="s">
        <v>2050</v>
      </c>
    </row>
    <row r="2" spans="1:6" x14ac:dyDescent="0.2">
      <c r="B2" t="s">
        <v>11</v>
      </c>
      <c r="C2" t="s">
        <v>8</v>
      </c>
      <c r="D2" t="s">
        <v>2</v>
      </c>
      <c r="E2" t="s">
        <v>5</v>
      </c>
      <c r="F2" t="s">
        <v>2039</v>
      </c>
    </row>
    <row r="3" spans="1:6" x14ac:dyDescent="0.2">
      <c r="A3" t="s">
        <v>2049</v>
      </c>
      <c r="B3" s="8">
        <v>495353</v>
      </c>
      <c r="C3" s="8">
        <v>508119</v>
      </c>
      <c r="D3" s="8">
        <v>492984</v>
      </c>
      <c r="E3" s="8">
        <v>532135</v>
      </c>
      <c r="F3" s="8">
        <v>2028591</v>
      </c>
    </row>
    <row r="5" spans="1:6" x14ac:dyDescent="0.2">
      <c r="A5" s="9"/>
      <c r="B5" s="9" t="s">
        <v>11</v>
      </c>
      <c r="C5" s="9" t="s">
        <v>8</v>
      </c>
      <c r="D5" s="9" t="s">
        <v>2</v>
      </c>
      <c r="E5" s="9" t="s">
        <v>5</v>
      </c>
    </row>
    <row r="6" spans="1:6" x14ac:dyDescent="0.2">
      <c r="A6" s="10" t="s">
        <v>2012</v>
      </c>
      <c r="B6" s="11">
        <f>GETPIVOTDATA("Доход",$A$1,"Регион","Arizona")</f>
        <v>495353</v>
      </c>
      <c r="C6" s="11">
        <f>GETPIVOTDATA("Доход",$A$1,"Регион","California")</f>
        <v>508119</v>
      </c>
      <c r="D6" s="11">
        <f>GETPIVOTDATA("Доход",$A$1,"Регион","New Mexico")</f>
        <v>492984</v>
      </c>
      <c r="E6" s="11">
        <f>GETPIVOTDATA("Доход",$A$1,"Регион","Texas")</f>
        <v>532135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1D34-3868-B546-A9DB-74FB83F96D70}">
  <dimension ref="A1:J5"/>
  <sheetViews>
    <sheetView workbookViewId="0"/>
  </sheetViews>
  <sheetFormatPr baseColWidth="10" defaultRowHeight="16" x14ac:dyDescent="0.2"/>
  <cols>
    <col min="1" max="1" width="21" bestFit="1" customWidth="1"/>
    <col min="2" max="2" width="20.5" bestFit="1" customWidth="1"/>
    <col min="3" max="3" width="11.33203125" bestFit="1" customWidth="1"/>
    <col min="4" max="4" width="8.6640625" bestFit="1" customWidth="1"/>
    <col min="5" max="5" width="11.5" bestFit="1" customWidth="1"/>
    <col min="6" max="6" width="12" bestFit="1" customWidth="1"/>
    <col min="7" max="7" width="11.5" bestFit="1" customWidth="1"/>
    <col min="8" max="8" width="11.1640625" bestFit="1" customWidth="1"/>
    <col min="9" max="9" width="10.5" bestFit="1" customWidth="1"/>
    <col min="10" max="10" width="11.5" bestFit="1" customWidth="1"/>
  </cols>
  <sheetData>
    <row r="1" spans="1:10" x14ac:dyDescent="0.2">
      <c r="A1" s="5" t="s">
        <v>2049</v>
      </c>
      <c r="B1" s="5" t="s">
        <v>2050</v>
      </c>
    </row>
    <row r="2" spans="1:10" x14ac:dyDescent="0.2">
      <c r="A2" s="5" t="s">
        <v>2038</v>
      </c>
      <c r="B2" t="s">
        <v>15</v>
      </c>
      <c r="C2" t="s">
        <v>4</v>
      </c>
      <c r="D2" t="s">
        <v>32</v>
      </c>
      <c r="E2" t="s">
        <v>36</v>
      </c>
      <c r="F2" t="s">
        <v>7</v>
      </c>
      <c r="G2" t="s">
        <v>20</v>
      </c>
      <c r="H2" t="s">
        <v>1</v>
      </c>
      <c r="I2" t="s">
        <v>10</v>
      </c>
      <c r="J2" t="s">
        <v>2039</v>
      </c>
    </row>
    <row r="3" spans="1:10" x14ac:dyDescent="0.2">
      <c r="A3" s="6" t="s">
        <v>2051</v>
      </c>
      <c r="B3" s="8">
        <v>138437</v>
      </c>
      <c r="C3" s="8">
        <v>141614</v>
      </c>
      <c r="D3" s="8">
        <v>127145</v>
      </c>
      <c r="E3" s="8">
        <v>135455</v>
      </c>
      <c r="F3" s="8">
        <v>126344</v>
      </c>
      <c r="G3" s="8">
        <v>176838</v>
      </c>
      <c r="H3" s="8">
        <v>155111</v>
      </c>
      <c r="I3" s="8">
        <v>157207</v>
      </c>
      <c r="J3" s="8">
        <v>1158151</v>
      </c>
    </row>
    <row r="4" spans="1:10" x14ac:dyDescent="0.2">
      <c r="A4" s="6" t="s">
        <v>2048</v>
      </c>
      <c r="B4" s="8">
        <v>105244</v>
      </c>
      <c r="C4" s="8">
        <v>134764</v>
      </c>
      <c r="D4" s="8">
        <v>114049</v>
      </c>
      <c r="E4" s="8">
        <v>120302</v>
      </c>
      <c r="F4" s="8">
        <v>105444</v>
      </c>
      <c r="G4" s="8">
        <v>99493</v>
      </c>
      <c r="H4" s="8">
        <v>96679</v>
      </c>
      <c r="I4" s="8">
        <v>94465</v>
      </c>
      <c r="J4" s="8">
        <v>870440</v>
      </c>
    </row>
    <row r="5" spans="1:10" x14ac:dyDescent="0.2">
      <c r="A5" s="6" t="s">
        <v>2039</v>
      </c>
      <c r="B5" s="8">
        <v>243681</v>
      </c>
      <c r="C5" s="8">
        <v>276378</v>
      </c>
      <c r="D5" s="8">
        <v>241194</v>
      </c>
      <c r="E5" s="8">
        <v>255757</v>
      </c>
      <c r="F5" s="8">
        <v>231788</v>
      </c>
      <c r="G5" s="8">
        <v>276331</v>
      </c>
      <c r="H5" s="8">
        <v>251790</v>
      </c>
      <c r="I5" s="8">
        <v>251672</v>
      </c>
      <c r="J5" s="8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3128-2A71-4945-B58B-9C6734807445}">
  <dimension ref="A1:B7"/>
  <sheetViews>
    <sheetView workbookViewId="0"/>
  </sheetViews>
  <sheetFormatPr baseColWidth="10" defaultRowHeight="16" x14ac:dyDescent="0.2"/>
  <cols>
    <col min="1" max="1" width="17.1640625" bestFit="1" customWidth="1"/>
    <col min="2" max="2" width="21" bestFit="1" customWidth="1"/>
  </cols>
  <sheetData>
    <row r="1" spans="1:2" x14ac:dyDescent="0.2">
      <c r="A1" s="5" t="s">
        <v>2038</v>
      </c>
      <c r="B1" t="s">
        <v>2049</v>
      </c>
    </row>
    <row r="2" spans="1:2" x14ac:dyDescent="0.2">
      <c r="A2" s="6" t="s">
        <v>2017</v>
      </c>
      <c r="B2" s="8">
        <v>736953</v>
      </c>
    </row>
    <row r="3" spans="1:2" x14ac:dyDescent="0.2">
      <c r="A3" s="6" t="s">
        <v>2013</v>
      </c>
      <c r="B3" s="8">
        <v>365762</v>
      </c>
    </row>
    <row r="4" spans="1:2" x14ac:dyDescent="0.2">
      <c r="A4" s="6" t="s">
        <v>2016</v>
      </c>
      <c r="B4" s="8">
        <v>124890</v>
      </c>
    </row>
    <row r="5" spans="1:2" x14ac:dyDescent="0.2">
      <c r="A5" s="6" t="s">
        <v>2015</v>
      </c>
      <c r="B5" s="8">
        <v>301305</v>
      </c>
    </row>
    <row r="6" spans="1:2" x14ac:dyDescent="0.2">
      <c r="A6" s="6" t="s">
        <v>2014</v>
      </c>
      <c r="B6" s="8">
        <v>499681</v>
      </c>
    </row>
    <row r="7" spans="1:2" x14ac:dyDescent="0.2">
      <c r="A7" s="6" t="s">
        <v>2039</v>
      </c>
      <c r="B7" s="8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1ACA-239C-6D49-B484-07AE4555C16C}">
  <dimension ref="A1:B22"/>
  <sheetViews>
    <sheetView workbookViewId="0"/>
  </sheetViews>
  <sheetFormatPr baseColWidth="10" defaultRowHeight="16" x14ac:dyDescent="0.2"/>
  <cols>
    <col min="1" max="1" width="17.1640625" bestFit="1" customWidth="1"/>
    <col min="2" max="2" width="21" bestFit="1" customWidth="1"/>
  </cols>
  <sheetData>
    <row r="1" spans="1:2" x14ac:dyDescent="0.2">
      <c r="A1" s="5" t="s">
        <v>2038</v>
      </c>
      <c r="B1" t="s">
        <v>2049</v>
      </c>
    </row>
    <row r="2" spans="1:2" x14ac:dyDescent="0.2">
      <c r="A2" s="6" t="s">
        <v>2026</v>
      </c>
      <c r="B2" s="8">
        <v>83691</v>
      </c>
    </row>
    <row r="3" spans="1:2" x14ac:dyDescent="0.2">
      <c r="A3" s="6" t="s">
        <v>2037</v>
      </c>
      <c r="B3" s="8">
        <v>83818</v>
      </c>
    </row>
    <row r="4" spans="1:2" x14ac:dyDescent="0.2">
      <c r="A4" s="6" t="s">
        <v>2034</v>
      </c>
      <c r="B4" s="8">
        <v>86272</v>
      </c>
    </row>
    <row r="5" spans="1:2" x14ac:dyDescent="0.2">
      <c r="A5" s="6" t="s">
        <v>2021</v>
      </c>
      <c r="B5" s="8">
        <v>89214</v>
      </c>
    </row>
    <row r="6" spans="1:2" x14ac:dyDescent="0.2">
      <c r="A6" s="6" t="s">
        <v>2018</v>
      </c>
      <c r="B6" s="8">
        <v>92806</v>
      </c>
    </row>
    <row r="7" spans="1:2" x14ac:dyDescent="0.2">
      <c r="A7" s="6" t="s">
        <v>2029</v>
      </c>
      <c r="B7" s="8">
        <v>93104</v>
      </c>
    </row>
    <row r="8" spans="1:2" x14ac:dyDescent="0.2">
      <c r="A8" s="6" t="s">
        <v>2035</v>
      </c>
      <c r="B8" s="8">
        <v>93876</v>
      </c>
    </row>
    <row r="9" spans="1:2" x14ac:dyDescent="0.2">
      <c r="A9" s="6" t="s">
        <v>2022</v>
      </c>
      <c r="B9" s="8">
        <v>94430</v>
      </c>
    </row>
    <row r="10" spans="1:2" x14ac:dyDescent="0.2">
      <c r="A10" s="6" t="s">
        <v>2027</v>
      </c>
      <c r="B10" s="8">
        <v>98397</v>
      </c>
    </row>
    <row r="11" spans="1:2" x14ac:dyDescent="0.2">
      <c r="A11" s="6" t="s">
        <v>2019</v>
      </c>
      <c r="B11" s="8">
        <v>98580</v>
      </c>
    </row>
    <row r="12" spans="1:2" x14ac:dyDescent="0.2">
      <c r="A12" s="6" t="s">
        <v>2028</v>
      </c>
      <c r="B12" s="8">
        <v>100909</v>
      </c>
    </row>
    <row r="13" spans="1:2" x14ac:dyDescent="0.2">
      <c r="A13" s="6" t="s">
        <v>2024</v>
      </c>
      <c r="B13" s="8">
        <v>105933</v>
      </c>
    </row>
    <row r="14" spans="1:2" x14ac:dyDescent="0.2">
      <c r="A14" s="6" t="s">
        <v>2036</v>
      </c>
      <c r="B14" s="8">
        <v>106107</v>
      </c>
    </row>
    <row r="15" spans="1:2" x14ac:dyDescent="0.2">
      <c r="A15" s="6" t="s">
        <v>2033</v>
      </c>
      <c r="B15" s="8">
        <v>106230</v>
      </c>
    </row>
    <row r="16" spans="1:2" x14ac:dyDescent="0.2">
      <c r="A16" s="6" t="s">
        <v>2032</v>
      </c>
      <c r="B16" s="8">
        <v>108239</v>
      </c>
    </row>
    <row r="17" spans="1:2" x14ac:dyDescent="0.2">
      <c r="A17" s="6" t="s">
        <v>2020</v>
      </c>
      <c r="B17" s="8">
        <v>111991</v>
      </c>
    </row>
    <row r="18" spans="1:2" x14ac:dyDescent="0.2">
      <c r="A18" s="6" t="s">
        <v>2025</v>
      </c>
      <c r="B18" s="8">
        <v>114447</v>
      </c>
    </row>
    <row r="19" spans="1:2" x14ac:dyDescent="0.2">
      <c r="A19" s="6" t="s">
        <v>2023</v>
      </c>
      <c r="B19" s="8">
        <v>115641</v>
      </c>
    </row>
    <row r="20" spans="1:2" x14ac:dyDescent="0.2">
      <c r="A20" s="6" t="s">
        <v>2031</v>
      </c>
      <c r="B20" s="8">
        <v>122085</v>
      </c>
    </row>
    <row r="21" spans="1:2" x14ac:dyDescent="0.2">
      <c r="A21" s="6" t="s">
        <v>2030</v>
      </c>
      <c r="B21" s="8">
        <v>122821</v>
      </c>
    </row>
    <row r="22" spans="1:2" x14ac:dyDescent="0.2">
      <c r="A22" s="6" t="s">
        <v>2039</v>
      </c>
      <c r="B22" s="8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F6DD-A777-A449-9A39-30D5638D5048}">
  <dimension ref="A1"/>
  <sheetViews>
    <sheetView showGridLines="0" tabSelected="1" zoomScaleNormal="100" workbookViewId="0">
      <selection activeCell="AN14" sqref="AN14"/>
    </sheetView>
  </sheetViews>
  <sheetFormatPr baseColWidth="10" defaultRowHeight="16" x14ac:dyDescent="0.2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Sales Data</vt:lpstr>
      <vt:lpstr>Sales Trend</vt:lpstr>
      <vt:lpstr>Sales by region</vt:lpstr>
      <vt:lpstr>Sales by Employee</vt:lpstr>
      <vt:lpstr>Item Share</vt:lpstr>
      <vt:lpstr>Customer Revenue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Microsoft Office User</cp:lastModifiedBy>
  <dcterms:created xsi:type="dcterms:W3CDTF">2018-08-24T06:50:59Z</dcterms:created>
  <dcterms:modified xsi:type="dcterms:W3CDTF">2022-10-21T16:23:34Z</dcterms:modified>
  <cp:category/>
</cp:coreProperties>
</file>