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+vLGVNnrhcxB00flF8qKnUHVHnw=="/>
    </ext>
  </extLst>
</workbook>
</file>

<file path=xl/sharedStrings.xml><?xml version="1.0" encoding="utf-8"?>
<sst xmlns="http://schemas.openxmlformats.org/spreadsheetml/2006/main" count="142" uniqueCount="38">
  <si>
    <t>Поточна</t>
  </si>
  <si>
    <t>Залік</t>
  </si>
  <si>
    <t>Семестрова</t>
  </si>
  <si>
    <t>Залік автомат = 40/60*Поточна</t>
  </si>
  <si>
    <t>мін, %</t>
  </si>
  <si>
    <t>макс, %</t>
  </si>
  <si>
    <t>мін</t>
  </si>
  <si>
    <t>макс</t>
  </si>
  <si>
    <t>A</t>
  </si>
  <si>
    <t>B</t>
  </si>
  <si>
    <t>C</t>
  </si>
  <si>
    <t>D</t>
  </si>
  <si>
    <t>E</t>
  </si>
  <si>
    <t>мк</t>
  </si>
  <si>
    <t>Розрахунок оцінки (потрібно ввести оцінки за лр 1-6 та мк)</t>
  </si>
  <si>
    <t>Іванов</t>
  </si>
  <si>
    <t>атестація</t>
  </si>
  <si>
    <t>дата</t>
  </si>
  <si>
    <t>контрольна</t>
  </si>
  <si>
    <t>ІП-92</t>
  </si>
  <si>
    <t>АСОІУ ФІОТ</t>
  </si>
  <si>
    <t>ш</t>
  </si>
  <si>
    <t>-</t>
  </si>
  <si>
    <t>ІТ-94</t>
  </si>
  <si>
    <t>ТК ФІОТ</t>
  </si>
  <si>
    <t>ІТ-92</t>
  </si>
  <si>
    <t>!</t>
  </si>
  <si>
    <t>13/12</t>
  </si>
  <si>
    <t>іт 94</t>
  </si>
  <si>
    <t>Войтенко Кирил</t>
  </si>
  <si>
    <t>Кравченко Даніл</t>
  </si>
  <si>
    <t>Курілець Валерій</t>
  </si>
  <si>
    <t>Рижань Данило</t>
  </si>
  <si>
    <t>Санто Вероніка</t>
  </si>
  <si>
    <t>Тріпак Крістіна</t>
  </si>
  <si>
    <t>ік 93</t>
  </si>
  <si>
    <t>Петренко Владислав</t>
  </si>
  <si>
    <t>Приходько Таїсія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</si>
</sst>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1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sz val="11.0"/>
      <color rgb="FF999999"/>
      <name val="Calibri"/>
    </font>
    <font>
      <sz val="11.0"/>
      <color theme="5"/>
      <name val="Calibri"/>
    </font>
    <font>
      <sz val="11.0"/>
      <color rgb="FFFF0000"/>
      <name val="Calibri"/>
    </font>
    <font>
      <sz val="14.0"/>
      <color theme="1"/>
      <name val="&quot;Times New Roman&quot;"/>
    </font>
    <font>
      <sz val="11.0"/>
      <color rgb="FF000000"/>
      <name val="Calibri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rgb="FFFFE598"/>
        <bgColor rgb="FFFFE598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2" numFmtId="0" xfId="0" applyFont="1"/>
    <xf borderId="1" fillId="2" fontId="3" numFmtId="0" xfId="0" applyBorder="1" applyFont="1"/>
    <xf borderId="1" fillId="3" fontId="3" numFmtId="0" xfId="0" applyBorder="1" applyFont="1"/>
    <xf borderId="1" fillId="5" fontId="1" numFmtId="0" xfId="0" applyBorder="1" applyFill="1" applyFont="1"/>
    <xf borderId="2" fillId="2" fontId="1" numFmtId="0" xfId="0" applyBorder="1" applyFont="1"/>
    <xf borderId="1" fillId="5" fontId="3" numFmtId="0" xfId="0" applyBorder="1" applyFont="1"/>
    <xf borderId="0" fillId="0" fontId="3" numFmtId="0" xfId="0" applyFont="1"/>
    <xf borderId="0" fillId="0" fontId="1" numFmtId="0" xfId="0" applyFont="1"/>
    <xf borderId="3" fillId="5" fontId="3" numFmtId="0" xfId="0" applyBorder="1" applyFont="1"/>
    <xf borderId="4" fillId="4" fontId="1" numFmtId="0" xfId="0" applyBorder="1" applyFont="1"/>
    <xf borderId="5" fillId="4" fontId="1" numFmtId="0" xfId="0" applyBorder="1" applyFont="1"/>
    <xf borderId="6" fillId="2" fontId="1" numFmtId="0" xfId="0" applyBorder="1" applyFont="1"/>
    <xf borderId="7" fillId="2" fontId="1" numFmtId="0" xfId="0" applyBorder="1" applyFont="1"/>
    <xf borderId="6" fillId="6" fontId="1" numFmtId="0" xfId="0" applyBorder="1" applyFill="1" applyFont="1"/>
    <xf borderId="7" fillId="6" fontId="1" numFmtId="0" xfId="0" applyBorder="1" applyFont="1"/>
    <xf borderId="8" fillId="6" fontId="1" numFmtId="0" xfId="0" applyBorder="1" applyFont="1"/>
    <xf borderId="9" fillId="6" fontId="1" numFmtId="0" xfId="0" applyBorder="1" applyFont="1"/>
    <xf borderId="1" fillId="0" fontId="1" numFmtId="0" xfId="0" applyBorder="1" applyFont="1"/>
    <xf borderId="1" fillId="0" fontId="4" numFmtId="0" xfId="0" applyBorder="1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2" fontId="2" numFmtId="0" xfId="0" applyFont="1"/>
    <xf borderId="0" fillId="7" fontId="2" numFmtId="4" xfId="0" applyFill="1" applyFont="1" applyNumberFormat="1"/>
    <xf borderId="0" fillId="8" fontId="2" numFmtId="4" xfId="0" applyFill="1" applyFont="1" applyNumberFormat="1"/>
    <xf borderId="0" fillId="8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3" fontId="2" numFmtId="0" xfId="0" applyFont="1"/>
    <xf borderId="0" fillId="8" fontId="2" numFmtId="0" xfId="0" applyFont="1"/>
    <xf borderId="0" fillId="0" fontId="6" numFmtId="0" xfId="0" applyAlignment="1" applyFont="1">
      <alignment vertical="bottom"/>
    </xf>
    <xf borderId="0" fillId="7" fontId="2" numFmtId="4" xfId="0" applyAlignment="1" applyFont="1" applyNumberFormat="1">
      <alignment readingOrder="0"/>
    </xf>
    <xf borderId="0" fillId="0" fontId="7" numFmtId="0" xfId="0" applyAlignment="1" applyFont="1">
      <alignment vertical="bottom"/>
    </xf>
    <xf borderId="0" fillId="2" fontId="2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5" fontId="2" numFmtId="0" xfId="0" applyFont="1"/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horizontal="right" readingOrder="0" shrinkToFit="0" vertical="bottom" wrapText="0"/>
    </xf>
    <xf borderId="1" fillId="0" fontId="8" numFmtId="0" xfId="0" applyAlignment="1" applyBorder="1" applyFont="1">
      <alignment readingOrder="0" vertical="bottom"/>
    </xf>
    <xf borderId="0" fillId="0" fontId="1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7.38"/>
    <col customWidth="1" min="3" max="3" width="7.0"/>
    <col customWidth="1" min="4" max="5" width="7.13"/>
    <col customWidth="1" min="6" max="6" width="8.13"/>
    <col customWidth="1" min="7" max="7" width="8.25"/>
    <col customWidth="1" min="8" max="26" width="7.63"/>
  </cols>
  <sheetData>
    <row r="1" ht="14.25" customHeight="1"/>
    <row r="2" ht="14.25" customHeight="1"/>
    <row r="3" ht="14.25" customHeight="1">
      <c r="D3" s="1" t="s">
        <v>0</v>
      </c>
      <c r="E3" s="1"/>
      <c r="F3" s="2" t="s">
        <v>1</v>
      </c>
      <c r="G3" s="2"/>
      <c r="H3" s="3" t="s">
        <v>2</v>
      </c>
      <c r="I3" s="3"/>
      <c r="K3" s="4" t="s">
        <v>3</v>
      </c>
    </row>
    <row r="4" ht="14.25" customHeight="1">
      <c r="D4" s="1"/>
      <c r="E4" s="5">
        <v>60.0</v>
      </c>
      <c r="F4" s="2"/>
      <c r="G4" s="6">
        <v>40.0</v>
      </c>
      <c r="H4" s="3"/>
      <c r="I4" s="3">
        <f>E4+G4</f>
        <v>100</v>
      </c>
    </row>
    <row r="5" ht="14.25" customHeight="1">
      <c r="D5" s="1"/>
      <c r="E5" s="1"/>
      <c r="F5" s="2"/>
      <c r="G5" s="2"/>
      <c r="H5" s="3"/>
      <c r="I5" s="3"/>
    </row>
    <row r="6" ht="14.25" customHeight="1">
      <c r="A6" s="7"/>
      <c r="B6" s="7" t="s">
        <v>4</v>
      </c>
      <c r="C6" s="7" t="s">
        <v>5</v>
      </c>
      <c r="D6" s="1" t="s">
        <v>6</v>
      </c>
      <c r="E6" s="8" t="s">
        <v>7</v>
      </c>
      <c r="F6" s="2" t="s">
        <v>6</v>
      </c>
      <c r="G6" s="2" t="s">
        <v>7</v>
      </c>
      <c r="H6" s="3" t="s">
        <v>6</v>
      </c>
      <c r="I6" s="3" t="s">
        <v>7</v>
      </c>
    </row>
    <row r="7" ht="14.25" customHeight="1">
      <c r="A7" s="9" t="s">
        <v>8</v>
      </c>
      <c r="B7" s="9">
        <v>95.0</v>
      </c>
      <c r="C7" s="9">
        <v>100.0</v>
      </c>
      <c r="D7" s="1">
        <f t="shared" ref="D7:D11" si="2">$E$4*$B7/100</f>
        <v>57</v>
      </c>
      <c r="E7" s="1">
        <f t="shared" ref="E7:E11" si="3">$E$4*$C7/100</f>
        <v>60</v>
      </c>
      <c r="F7" s="2">
        <f t="shared" ref="F7:F11" si="4">$G$4*$B7/100</f>
        <v>38</v>
      </c>
      <c r="G7" s="2">
        <f t="shared" ref="G7:G11" si="5">$G$4*$C7/100</f>
        <v>40</v>
      </c>
      <c r="H7" s="3">
        <f t="shared" ref="H7:I7" si="1">D7+F7</f>
        <v>95</v>
      </c>
      <c r="I7" s="3">
        <f t="shared" si="1"/>
        <v>100</v>
      </c>
    </row>
    <row r="8" ht="14.25" customHeight="1">
      <c r="A8" s="9" t="s">
        <v>9</v>
      </c>
      <c r="B8" s="9">
        <v>85.0</v>
      </c>
      <c r="C8" s="9">
        <v>94.0</v>
      </c>
      <c r="D8" s="1">
        <f t="shared" si="2"/>
        <v>51</v>
      </c>
      <c r="E8" s="1">
        <f t="shared" si="3"/>
        <v>56.4</v>
      </c>
      <c r="F8" s="2">
        <f t="shared" si="4"/>
        <v>34</v>
      </c>
      <c r="G8" s="2">
        <f t="shared" si="5"/>
        <v>37.6</v>
      </c>
      <c r="H8" s="3">
        <f t="shared" ref="H8:I8" si="6">D8+F8</f>
        <v>85</v>
      </c>
      <c r="I8" s="3">
        <f t="shared" si="6"/>
        <v>94</v>
      </c>
    </row>
    <row r="9" ht="14.25" customHeight="1">
      <c r="A9" s="9" t="s">
        <v>10</v>
      </c>
      <c r="B9" s="9">
        <v>75.0</v>
      </c>
      <c r="C9" s="9">
        <v>84.0</v>
      </c>
      <c r="D9" s="1">
        <f t="shared" si="2"/>
        <v>45</v>
      </c>
      <c r="E9" s="1">
        <f t="shared" si="3"/>
        <v>50.4</v>
      </c>
      <c r="F9" s="2">
        <f t="shared" si="4"/>
        <v>30</v>
      </c>
      <c r="G9" s="2">
        <f t="shared" si="5"/>
        <v>33.6</v>
      </c>
      <c r="H9" s="3">
        <f t="shared" ref="H9:I9" si="7">D9+F9</f>
        <v>75</v>
      </c>
      <c r="I9" s="3">
        <f t="shared" si="7"/>
        <v>84</v>
      </c>
    </row>
    <row r="10" ht="14.25" customHeight="1">
      <c r="A10" s="9" t="s">
        <v>11</v>
      </c>
      <c r="B10" s="9">
        <v>65.0</v>
      </c>
      <c r="C10" s="9">
        <v>74.0</v>
      </c>
      <c r="D10" s="1">
        <f t="shared" si="2"/>
        <v>39</v>
      </c>
      <c r="E10" s="1">
        <f t="shared" si="3"/>
        <v>44.4</v>
      </c>
      <c r="F10" s="2">
        <f t="shared" si="4"/>
        <v>26</v>
      </c>
      <c r="G10" s="2">
        <f t="shared" si="5"/>
        <v>29.6</v>
      </c>
      <c r="H10" s="3">
        <f t="shared" ref="H10:I10" si="8">D10+F10</f>
        <v>65</v>
      </c>
      <c r="I10" s="3">
        <f t="shared" si="8"/>
        <v>74</v>
      </c>
    </row>
    <row r="11" ht="14.25" customHeight="1">
      <c r="A11" s="9" t="s">
        <v>12</v>
      </c>
      <c r="B11" s="9">
        <v>60.0</v>
      </c>
      <c r="C11" s="9">
        <v>64.0</v>
      </c>
      <c r="D11" s="1">
        <f t="shared" si="2"/>
        <v>36</v>
      </c>
      <c r="E11" s="1">
        <f t="shared" si="3"/>
        <v>38.4</v>
      </c>
      <c r="F11" s="2">
        <f t="shared" si="4"/>
        <v>24</v>
      </c>
      <c r="G11" s="2">
        <f t="shared" si="5"/>
        <v>25.6</v>
      </c>
      <c r="H11" s="3">
        <f t="shared" ref="H11:I11" si="9">D11+F11</f>
        <v>60</v>
      </c>
      <c r="I11" s="3">
        <f t="shared" si="9"/>
        <v>64</v>
      </c>
    </row>
    <row r="12" ht="14.25" customHeight="1"/>
    <row r="13" ht="14.25" customHeight="1">
      <c r="D13" s="4">
        <v>1.0</v>
      </c>
      <c r="F13" s="4">
        <v>2.0</v>
      </c>
      <c r="H13" s="4">
        <v>3.0</v>
      </c>
      <c r="J13" s="4">
        <v>4.0</v>
      </c>
      <c r="L13" s="4">
        <v>5.0</v>
      </c>
      <c r="N13" s="4">
        <v>6.0</v>
      </c>
      <c r="P13" s="4" t="s">
        <v>13</v>
      </c>
      <c r="R13" s="4" t="s">
        <v>0</v>
      </c>
      <c r="T13" s="4" t="s">
        <v>1</v>
      </c>
    </row>
    <row r="14" ht="14.25" customHeight="1">
      <c r="E14" s="10">
        <v>5.0</v>
      </c>
      <c r="G14" s="10">
        <v>5.0</v>
      </c>
      <c r="I14" s="10">
        <v>11.0</v>
      </c>
      <c r="K14" s="10">
        <v>11.0</v>
      </c>
      <c r="M14" s="10">
        <v>11.0</v>
      </c>
      <c r="O14" s="10">
        <v>11.0</v>
      </c>
      <c r="P14" s="10"/>
      <c r="Q14" s="10">
        <v>6.0</v>
      </c>
      <c r="R14" s="11"/>
      <c r="S14" s="11">
        <f>E14+G14+I14+K14+M14+O14+Q14</f>
        <v>60</v>
      </c>
    </row>
    <row r="15" ht="14.25" customHeight="1">
      <c r="A15" s="7"/>
      <c r="B15" s="7" t="s">
        <v>4</v>
      </c>
      <c r="C15" s="7" t="s">
        <v>5</v>
      </c>
      <c r="D15" s="4" t="s">
        <v>6</v>
      </c>
      <c r="E15" s="4" t="s">
        <v>7</v>
      </c>
      <c r="F15" s="4" t="s">
        <v>6</v>
      </c>
      <c r="G15" s="4" t="s">
        <v>7</v>
      </c>
      <c r="H15" s="4" t="s">
        <v>6</v>
      </c>
      <c r="I15" s="4" t="s">
        <v>7</v>
      </c>
      <c r="J15" s="4" t="s">
        <v>6</v>
      </c>
      <c r="K15" s="4" t="s">
        <v>7</v>
      </c>
      <c r="L15" s="4" t="s">
        <v>6</v>
      </c>
      <c r="M15" s="4" t="s">
        <v>7</v>
      </c>
      <c r="N15" s="4" t="s">
        <v>6</v>
      </c>
      <c r="O15" s="4" t="s">
        <v>7</v>
      </c>
      <c r="P15" s="4" t="s">
        <v>6</v>
      </c>
      <c r="Q15" s="4" t="s">
        <v>7</v>
      </c>
      <c r="R15" s="4" t="s">
        <v>6</v>
      </c>
      <c r="S15" s="4" t="s">
        <v>7</v>
      </c>
      <c r="T15" s="4" t="s">
        <v>6</v>
      </c>
      <c r="U15" s="4" t="s">
        <v>7</v>
      </c>
    </row>
    <row r="16" ht="14.25" customHeight="1">
      <c r="A16" s="9" t="s">
        <v>8</v>
      </c>
      <c r="B16" s="9">
        <v>95.0</v>
      </c>
      <c r="C16" s="12">
        <v>100.0</v>
      </c>
      <c r="D16" s="13">
        <f t="shared" ref="D16:D20" si="12">$E$14*$B16/100</f>
        <v>4.75</v>
      </c>
      <c r="E16" s="14">
        <f t="shared" ref="E16:E20" si="13">$E$14*$C16/100</f>
        <v>5</v>
      </c>
      <c r="F16" s="13">
        <f t="shared" ref="F16:F20" si="14">$G$14*$B16/100</f>
        <v>4.75</v>
      </c>
      <c r="G16" s="14">
        <f t="shared" ref="G16:G20" si="15">$G$14*$C16/100</f>
        <v>5</v>
      </c>
      <c r="H16" s="13">
        <f t="shared" ref="H16:H20" si="16">$I$14*$B16/100</f>
        <v>10.45</v>
      </c>
      <c r="I16" s="14">
        <f t="shared" ref="I16:I20" si="17">$I$14*$C16/100</f>
        <v>11</v>
      </c>
      <c r="J16" s="13">
        <f t="shared" ref="J16:J20" si="18">$K$14*$B16/100</f>
        <v>10.45</v>
      </c>
      <c r="K16" s="14">
        <f t="shared" ref="K16:K20" si="19">$K$14*$C16/100</f>
        <v>11</v>
      </c>
      <c r="L16" s="13">
        <f t="shared" ref="L16:L20" si="20">$M$14*$B16/100</f>
        <v>10.45</v>
      </c>
      <c r="M16" s="14">
        <f t="shared" ref="M16:M20" si="21">$M$14*$C16/100</f>
        <v>11</v>
      </c>
      <c r="N16" s="13">
        <f t="shared" ref="N16:N20" si="22">$O$14*$B16/100</f>
        <v>10.45</v>
      </c>
      <c r="O16" s="14">
        <f t="shared" ref="O16:O20" si="23">$O$14*$C16/100</f>
        <v>11</v>
      </c>
      <c r="P16" s="13">
        <f t="shared" ref="P16:P20" si="24">$Q$14*$B16/100</f>
        <v>5.7</v>
      </c>
      <c r="Q16" s="14">
        <f t="shared" ref="Q16:Q20" si="25">$Q$14*$C16/100</f>
        <v>6</v>
      </c>
      <c r="R16" s="13">
        <f t="shared" ref="R16:S16" si="10">D16+F16+H16+J16+L16+N16+P16</f>
        <v>57</v>
      </c>
      <c r="S16" s="14">
        <f t="shared" si="10"/>
        <v>60</v>
      </c>
      <c r="T16" s="13">
        <f t="shared" ref="T16:U16" si="11">$G$4/$E$4*R16</f>
        <v>38</v>
      </c>
      <c r="U16" s="14">
        <f t="shared" si="11"/>
        <v>40</v>
      </c>
    </row>
    <row r="17" ht="14.25" customHeight="1">
      <c r="A17" s="9" t="s">
        <v>9</v>
      </c>
      <c r="B17" s="9">
        <v>85.0</v>
      </c>
      <c r="C17" s="12">
        <v>94.0</v>
      </c>
      <c r="D17" s="15">
        <f t="shared" si="12"/>
        <v>4.25</v>
      </c>
      <c r="E17" s="16">
        <f t="shared" si="13"/>
        <v>4.7</v>
      </c>
      <c r="F17" s="15">
        <f t="shared" si="14"/>
        <v>4.25</v>
      </c>
      <c r="G17" s="16">
        <f t="shared" si="15"/>
        <v>4.7</v>
      </c>
      <c r="H17" s="15">
        <f t="shared" si="16"/>
        <v>9.35</v>
      </c>
      <c r="I17" s="16">
        <f t="shared" si="17"/>
        <v>10.34</v>
      </c>
      <c r="J17" s="15">
        <f t="shared" si="18"/>
        <v>9.35</v>
      </c>
      <c r="K17" s="16">
        <f t="shared" si="19"/>
        <v>10.34</v>
      </c>
      <c r="L17" s="15">
        <f t="shared" si="20"/>
        <v>9.35</v>
      </c>
      <c r="M17" s="16">
        <f t="shared" si="21"/>
        <v>10.34</v>
      </c>
      <c r="N17" s="15">
        <f t="shared" si="22"/>
        <v>9.35</v>
      </c>
      <c r="O17" s="16">
        <f t="shared" si="23"/>
        <v>10.34</v>
      </c>
      <c r="P17" s="15">
        <f t="shared" si="24"/>
        <v>5.1</v>
      </c>
      <c r="Q17" s="16">
        <f t="shared" si="25"/>
        <v>5.64</v>
      </c>
      <c r="R17" s="15">
        <f t="shared" ref="R17:S17" si="26">D17+F17+H17+J17+L17+N17+P17</f>
        <v>51</v>
      </c>
      <c r="S17" s="16">
        <f t="shared" si="26"/>
        <v>56.4</v>
      </c>
      <c r="T17" s="15">
        <f t="shared" ref="T17:U17" si="27">$G$4/$E$4*R17</f>
        <v>34</v>
      </c>
      <c r="U17" s="16">
        <f t="shared" si="27"/>
        <v>37.6</v>
      </c>
    </row>
    <row r="18" ht="14.25" customHeight="1">
      <c r="A18" s="9" t="s">
        <v>10</v>
      </c>
      <c r="B18" s="9">
        <v>75.0</v>
      </c>
      <c r="C18" s="12">
        <v>84.0</v>
      </c>
      <c r="D18" s="15">
        <f t="shared" si="12"/>
        <v>3.75</v>
      </c>
      <c r="E18" s="16">
        <f t="shared" si="13"/>
        <v>4.2</v>
      </c>
      <c r="F18" s="15">
        <f t="shared" si="14"/>
        <v>3.75</v>
      </c>
      <c r="G18" s="16">
        <f t="shared" si="15"/>
        <v>4.2</v>
      </c>
      <c r="H18" s="15">
        <f t="shared" si="16"/>
        <v>8.25</v>
      </c>
      <c r="I18" s="16">
        <f t="shared" si="17"/>
        <v>9.24</v>
      </c>
      <c r="J18" s="15">
        <f t="shared" si="18"/>
        <v>8.25</v>
      </c>
      <c r="K18" s="16">
        <f t="shared" si="19"/>
        <v>9.24</v>
      </c>
      <c r="L18" s="15">
        <f t="shared" si="20"/>
        <v>8.25</v>
      </c>
      <c r="M18" s="16">
        <f t="shared" si="21"/>
        <v>9.24</v>
      </c>
      <c r="N18" s="15">
        <f t="shared" si="22"/>
        <v>8.25</v>
      </c>
      <c r="O18" s="16">
        <f t="shared" si="23"/>
        <v>9.24</v>
      </c>
      <c r="P18" s="15">
        <f t="shared" si="24"/>
        <v>4.5</v>
      </c>
      <c r="Q18" s="16">
        <f t="shared" si="25"/>
        <v>5.04</v>
      </c>
      <c r="R18" s="15">
        <f t="shared" ref="R18:S18" si="28">D18+F18+H18+J18+L18+N18+P18</f>
        <v>45</v>
      </c>
      <c r="S18" s="16">
        <f t="shared" si="28"/>
        <v>50.4</v>
      </c>
      <c r="T18" s="15">
        <f t="shared" ref="T18:U18" si="29">$G$4/$E$4*R18</f>
        <v>30</v>
      </c>
      <c r="U18" s="16">
        <f t="shared" si="29"/>
        <v>33.6</v>
      </c>
    </row>
    <row r="19" ht="14.25" customHeight="1">
      <c r="A19" s="9" t="s">
        <v>11</v>
      </c>
      <c r="B19" s="9">
        <v>65.0</v>
      </c>
      <c r="C19" s="12">
        <v>74.0</v>
      </c>
      <c r="D19" s="17">
        <f t="shared" si="12"/>
        <v>3.25</v>
      </c>
      <c r="E19" s="18">
        <f t="shared" si="13"/>
        <v>3.7</v>
      </c>
      <c r="F19" s="17">
        <f t="shared" si="14"/>
        <v>3.25</v>
      </c>
      <c r="G19" s="18">
        <f t="shared" si="15"/>
        <v>3.7</v>
      </c>
      <c r="H19" s="17">
        <f t="shared" si="16"/>
        <v>7.15</v>
      </c>
      <c r="I19" s="18">
        <f t="shared" si="17"/>
        <v>8.14</v>
      </c>
      <c r="J19" s="17">
        <f t="shared" si="18"/>
        <v>7.15</v>
      </c>
      <c r="K19" s="18">
        <f t="shared" si="19"/>
        <v>8.14</v>
      </c>
      <c r="L19" s="17">
        <f t="shared" si="20"/>
        <v>7.15</v>
      </c>
      <c r="M19" s="18">
        <f t="shared" si="21"/>
        <v>8.14</v>
      </c>
      <c r="N19" s="17">
        <f t="shared" si="22"/>
        <v>7.15</v>
      </c>
      <c r="O19" s="18">
        <f t="shared" si="23"/>
        <v>8.14</v>
      </c>
      <c r="P19" s="17">
        <f t="shared" si="24"/>
        <v>3.9</v>
      </c>
      <c r="Q19" s="18">
        <f t="shared" si="25"/>
        <v>4.44</v>
      </c>
      <c r="R19" s="17">
        <f t="shared" ref="R19:S19" si="30">D19+F19+H19+J19+L19+N19+P19</f>
        <v>39</v>
      </c>
      <c r="S19" s="18">
        <f t="shared" si="30"/>
        <v>44.4</v>
      </c>
      <c r="T19" s="17">
        <f t="shared" ref="T19:U19" si="31">$G$4/$E$4*R19</f>
        <v>26</v>
      </c>
      <c r="U19" s="18">
        <f t="shared" si="31"/>
        <v>29.6</v>
      </c>
    </row>
    <row r="20" ht="14.25" customHeight="1">
      <c r="A20" s="9" t="s">
        <v>12</v>
      </c>
      <c r="B20" s="9">
        <v>60.0</v>
      </c>
      <c r="C20" s="12">
        <v>64.0</v>
      </c>
      <c r="D20" s="19">
        <f t="shared" si="12"/>
        <v>3</v>
      </c>
      <c r="E20" s="20">
        <f t="shared" si="13"/>
        <v>3.2</v>
      </c>
      <c r="F20" s="19">
        <f t="shared" si="14"/>
        <v>3</v>
      </c>
      <c r="G20" s="20">
        <f t="shared" si="15"/>
        <v>3.2</v>
      </c>
      <c r="H20" s="19">
        <f t="shared" si="16"/>
        <v>6.6</v>
      </c>
      <c r="I20" s="20">
        <f t="shared" si="17"/>
        <v>7.04</v>
      </c>
      <c r="J20" s="19">
        <f t="shared" si="18"/>
        <v>6.6</v>
      </c>
      <c r="K20" s="20">
        <f t="shared" si="19"/>
        <v>7.04</v>
      </c>
      <c r="L20" s="19">
        <f t="shared" si="20"/>
        <v>6.6</v>
      </c>
      <c r="M20" s="20">
        <f t="shared" si="21"/>
        <v>7.04</v>
      </c>
      <c r="N20" s="19">
        <f t="shared" si="22"/>
        <v>6.6</v>
      </c>
      <c r="O20" s="20">
        <f t="shared" si="23"/>
        <v>7.04</v>
      </c>
      <c r="P20" s="19">
        <f t="shared" si="24"/>
        <v>3.6</v>
      </c>
      <c r="Q20" s="20">
        <f t="shared" si="25"/>
        <v>3.84</v>
      </c>
      <c r="R20" s="19">
        <f t="shared" ref="R20:S20" si="32">D20+F20+H20+J20+L20+N20+P20</f>
        <v>36</v>
      </c>
      <c r="S20" s="20">
        <f t="shared" si="32"/>
        <v>38.4</v>
      </c>
      <c r="T20" s="19">
        <f t="shared" ref="T20:U20" si="33">$G$4/$E$4*R20</f>
        <v>24</v>
      </c>
      <c r="U20" s="20">
        <f t="shared" si="33"/>
        <v>25.6</v>
      </c>
    </row>
    <row r="21" ht="14.25" customHeight="1"/>
    <row r="22" ht="14.25" customHeight="1"/>
    <row r="23" ht="14.25" customHeight="1">
      <c r="C23" s="4" t="s">
        <v>14</v>
      </c>
    </row>
    <row r="24" ht="14.25" customHeight="1">
      <c r="D24" s="21">
        <v>1.0</v>
      </c>
      <c r="E24" s="21">
        <v>2.0</v>
      </c>
      <c r="F24" s="21">
        <v>3.0</v>
      </c>
      <c r="G24" s="21">
        <v>4.0</v>
      </c>
      <c r="H24" s="21">
        <v>5.0</v>
      </c>
      <c r="I24" s="21">
        <v>6.0</v>
      </c>
      <c r="J24" s="21" t="s">
        <v>13</v>
      </c>
      <c r="K24" s="21" t="s">
        <v>0</v>
      </c>
      <c r="L24" s="21" t="s">
        <v>1</v>
      </c>
      <c r="M24" s="21" t="s">
        <v>2</v>
      </c>
    </row>
    <row r="25" ht="14.25" customHeight="1">
      <c r="C25" s="4" t="s">
        <v>15</v>
      </c>
      <c r="D25" s="22">
        <v>4.0</v>
      </c>
      <c r="E25" s="22">
        <v>4.0</v>
      </c>
      <c r="F25" s="22">
        <v>8.5</v>
      </c>
      <c r="G25" s="22">
        <v>9.0</v>
      </c>
      <c r="H25" s="22">
        <v>9.0</v>
      </c>
      <c r="I25" s="22">
        <v>9.0</v>
      </c>
      <c r="J25" s="22">
        <v>5.0</v>
      </c>
      <c r="K25" s="21">
        <f t="shared" ref="K25:K26" si="34">SUM(D25:J25)</f>
        <v>48.5</v>
      </c>
      <c r="L25" s="21">
        <f t="shared" ref="L25:L26" si="35">$G$4/$E$4*K25</f>
        <v>32.33333333</v>
      </c>
      <c r="M25" s="21">
        <f t="shared" ref="M25:M26" si="36">K25+L25</f>
        <v>80.83333333</v>
      </c>
    </row>
    <row r="26" ht="14.25" customHeight="1">
      <c r="K26" s="21">
        <f t="shared" si="34"/>
        <v>0</v>
      </c>
      <c r="L26" s="21">
        <f t="shared" si="35"/>
        <v>0</v>
      </c>
      <c r="M26" s="21">
        <f t="shared" si="36"/>
        <v>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25"/>
    <col customWidth="1" min="2" max="2" width="7.0"/>
    <col customWidth="1" min="3" max="3" width="5.63"/>
    <col customWidth="1" min="4" max="4" width="14.75"/>
    <col customWidth="1" min="5" max="5" width="12.0"/>
    <col customWidth="1" min="6" max="6" width="4.75"/>
    <col customWidth="1" min="7" max="7" width="6.88"/>
    <col customWidth="1" min="8" max="8" width="7.25"/>
    <col customWidth="1" min="9" max="9" width="7.5"/>
    <col customWidth="1" min="10" max="10" width="7.75"/>
    <col customWidth="1" min="11" max="11" width="7.0"/>
    <col customWidth="1" min="12" max="12" width="7.5"/>
    <col customWidth="1" min="13" max="13" width="7.75"/>
    <col customWidth="1" min="14" max="14" width="8.0"/>
    <col customWidth="1" min="15" max="15" width="7.0"/>
    <col customWidth="1" min="16" max="16" width="7.38"/>
    <col customWidth="1" min="17" max="17" width="6.75"/>
    <col customWidth="1" min="18" max="18" width="7.25"/>
    <col customWidth="1" min="19" max="19" width="7.38"/>
    <col customWidth="1" min="20" max="20" width="8.38"/>
    <col customWidth="1" min="21" max="21" width="8.0"/>
    <col customWidth="1" min="22" max="22" width="8.63"/>
    <col customWidth="1" min="23" max="23" width="3.63"/>
    <col customWidth="1" min="24" max="24" width="7.25"/>
    <col customWidth="1" min="25" max="25" width="7.38"/>
  </cols>
  <sheetData>
    <row r="1">
      <c r="B1" s="23"/>
      <c r="C1" s="24"/>
      <c r="D1" s="24"/>
      <c r="E1" s="24"/>
      <c r="F1" s="25" t="s">
        <v>16</v>
      </c>
      <c r="G1" s="26">
        <v>1.0</v>
      </c>
      <c r="H1" s="27" t="s">
        <v>17</v>
      </c>
      <c r="I1" s="26">
        <v>2.0</v>
      </c>
      <c r="J1" s="27" t="s">
        <v>17</v>
      </c>
      <c r="K1" s="26">
        <v>3.0</v>
      </c>
      <c r="L1" s="27" t="s">
        <v>17</v>
      </c>
      <c r="M1" s="26">
        <v>4.0</v>
      </c>
      <c r="N1" s="27" t="s">
        <v>17</v>
      </c>
      <c r="O1" s="26">
        <v>5.0</v>
      </c>
      <c r="P1" s="27" t="s">
        <v>17</v>
      </c>
      <c r="Q1" s="26">
        <v>6.0</v>
      </c>
      <c r="R1" s="27" t="s">
        <v>17</v>
      </c>
      <c r="S1" s="26" t="s">
        <v>18</v>
      </c>
      <c r="T1" s="4" t="s">
        <v>0</v>
      </c>
      <c r="U1" s="4" t="s">
        <v>1</v>
      </c>
      <c r="V1" s="27" t="s">
        <v>2</v>
      </c>
    </row>
    <row r="2">
      <c r="B2" s="23" t="s">
        <v>19</v>
      </c>
      <c r="C2" s="24" t="s">
        <v>20</v>
      </c>
      <c r="D2" s="28"/>
      <c r="E2" s="24"/>
      <c r="F2" s="24"/>
      <c r="G2" s="26"/>
      <c r="H2" s="27">
        <v>23.9</v>
      </c>
      <c r="I2" s="26"/>
      <c r="J2" s="27">
        <v>23.9</v>
      </c>
      <c r="K2" s="26"/>
      <c r="L2" s="27">
        <v>9.12</v>
      </c>
      <c r="M2" s="26"/>
      <c r="N2" s="27">
        <v>24.12</v>
      </c>
      <c r="O2" s="26"/>
      <c r="P2" s="29">
        <v>44451.0</v>
      </c>
      <c r="Q2" s="26"/>
      <c r="R2" s="27">
        <v>24.12</v>
      </c>
      <c r="S2" s="26">
        <f t="shared" ref="S2:S9" si="1">ROUNDUP((W2+1)/3)</f>
        <v>4</v>
      </c>
      <c r="T2" s="30">
        <f t="shared" ref="T2:T9" si="2">G2+I2+K2+M2+O2+Q2+S2</f>
        <v>4</v>
      </c>
      <c r="U2" s="31">
        <f t="shared" ref="U2:U9" si="3">40/60*T2</f>
        <v>2.666666667</v>
      </c>
      <c r="V2" s="32">
        <f t="shared" ref="V2:V9" si="4">T2+U2</f>
        <v>6.666666667</v>
      </c>
      <c r="W2" s="27">
        <v>9.0</v>
      </c>
      <c r="X2" s="33"/>
      <c r="Y2" s="33"/>
    </row>
    <row r="3">
      <c r="B3" s="23" t="s">
        <v>19</v>
      </c>
      <c r="C3" s="24" t="s">
        <v>20</v>
      </c>
      <c r="D3" s="28"/>
      <c r="E3" s="24"/>
      <c r="F3" s="24"/>
      <c r="G3" s="26"/>
      <c r="H3" s="27">
        <v>21.1</v>
      </c>
      <c r="I3" s="26"/>
      <c r="J3" s="27">
        <v>18.11</v>
      </c>
      <c r="K3" s="26"/>
      <c r="L3" s="27">
        <v>13.12</v>
      </c>
      <c r="M3" s="26"/>
      <c r="N3" s="27">
        <v>16.12</v>
      </c>
      <c r="O3" s="26"/>
      <c r="P3" s="27">
        <v>24.12</v>
      </c>
      <c r="Q3" s="26"/>
      <c r="R3" s="27">
        <v>24.12</v>
      </c>
      <c r="S3" s="26">
        <f t="shared" si="1"/>
        <v>4</v>
      </c>
      <c r="T3" s="30">
        <f t="shared" si="2"/>
        <v>4</v>
      </c>
      <c r="U3" s="31">
        <f t="shared" si="3"/>
        <v>2.666666667</v>
      </c>
      <c r="V3" s="32">
        <f t="shared" si="4"/>
        <v>6.666666667</v>
      </c>
      <c r="W3" s="27">
        <v>9.0</v>
      </c>
      <c r="X3" s="33"/>
      <c r="Y3" s="33"/>
    </row>
    <row r="4">
      <c r="B4" s="23" t="s">
        <v>19</v>
      </c>
      <c r="C4" s="24" t="s">
        <v>20</v>
      </c>
      <c r="D4" s="28"/>
      <c r="E4" s="34"/>
      <c r="F4" s="24"/>
      <c r="G4" s="35"/>
      <c r="I4" s="35"/>
      <c r="K4" s="35"/>
      <c r="M4" s="35"/>
      <c r="O4" s="35"/>
      <c r="Q4" s="35"/>
      <c r="S4" s="26">
        <f t="shared" si="1"/>
        <v>0</v>
      </c>
      <c r="T4" s="30">
        <f t="shared" si="2"/>
        <v>0</v>
      </c>
      <c r="U4" s="31">
        <f t="shared" si="3"/>
        <v>0</v>
      </c>
      <c r="V4" s="32">
        <f t="shared" si="4"/>
        <v>0</v>
      </c>
      <c r="W4" s="27">
        <v>-1.0</v>
      </c>
      <c r="X4" s="36"/>
      <c r="Y4" s="36"/>
    </row>
    <row r="5">
      <c r="B5" s="23" t="s">
        <v>19</v>
      </c>
      <c r="C5" s="24" t="s">
        <v>20</v>
      </c>
      <c r="D5" s="28"/>
      <c r="E5" s="24"/>
      <c r="F5" s="24"/>
      <c r="G5" s="26"/>
      <c r="H5" s="27">
        <v>18.11</v>
      </c>
      <c r="I5" s="26"/>
      <c r="J5" s="27">
        <v>18.11</v>
      </c>
      <c r="K5" s="26"/>
      <c r="L5" s="27">
        <v>24.12</v>
      </c>
      <c r="M5" s="26"/>
      <c r="N5" s="27">
        <v>24.12</v>
      </c>
      <c r="O5" s="26"/>
      <c r="P5" s="27">
        <v>24.12</v>
      </c>
      <c r="Q5" s="26"/>
      <c r="R5" s="27">
        <v>24.12</v>
      </c>
      <c r="S5" s="26">
        <f t="shared" si="1"/>
        <v>2</v>
      </c>
      <c r="T5" s="30">
        <f t="shared" si="2"/>
        <v>2</v>
      </c>
      <c r="U5" s="31">
        <f t="shared" si="3"/>
        <v>1.333333333</v>
      </c>
      <c r="V5" s="32">
        <f t="shared" si="4"/>
        <v>3.333333333</v>
      </c>
      <c r="W5" s="27">
        <v>5.0</v>
      </c>
      <c r="X5" s="33"/>
      <c r="Y5" s="33"/>
    </row>
    <row r="6">
      <c r="B6" s="23" t="s">
        <v>19</v>
      </c>
      <c r="C6" s="24" t="s">
        <v>20</v>
      </c>
      <c r="D6" s="37"/>
      <c r="E6" s="24"/>
      <c r="F6" s="25"/>
      <c r="G6" s="26"/>
      <c r="H6" s="27">
        <v>7.1</v>
      </c>
      <c r="I6" s="26"/>
      <c r="J6" s="27">
        <v>21.1</v>
      </c>
      <c r="K6" s="35"/>
      <c r="M6" s="35"/>
      <c r="O6" s="35"/>
      <c r="Q6" s="35"/>
      <c r="S6" s="26">
        <f t="shared" si="1"/>
        <v>0</v>
      </c>
      <c r="T6" s="30">
        <f t="shared" si="2"/>
        <v>0</v>
      </c>
      <c r="U6" s="31">
        <f t="shared" si="3"/>
        <v>0</v>
      </c>
      <c r="V6" s="32">
        <f t="shared" si="4"/>
        <v>0</v>
      </c>
      <c r="W6" s="27">
        <v>-1.0</v>
      </c>
      <c r="X6" s="36"/>
      <c r="Y6" s="33"/>
    </row>
    <row r="7">
      <c r="A7" s="27" t="s">
        <v>21</v>
      </c>
      <c r="B7" s="23" t="s">
        <v>19</v>
      </c>
      <c r="C7" s="24" t="s">
        <v>20</v>
      </c>
      <c r="D7" s="28"/>
      <c r="E7" s="28"/>
      <c r="F7" s="24"/>
      <c r="G7" s="26"/>
      <c r="H7" s="27">
        <v>21.1</v>
      </c>
      <c r="I7" s="26"/>
      <c r="J7" s="27">
        <v>2.12</v>
      </c>
      <c r="K7" s="26"/>
      <c r="L7" s="27">
        <v>24.12</v>
      </c>
      <c r="M7" s="26"/>
      <c r="O7" s="26"/>
      <c r="P7" s="27">
        <v>24.12</v>
      </c>
      <c r="Q7" s="26"/>
      <c r="R7" s="27">
        <v>24.12</v>
      </c>
      <c r="S7" s="26">
        <f t="shared" si="1"/>
        <v>5</v>
      </c>
      <c r="T7" s="30">
        <f t="shared" si="2"/>
        <v>5</v>
      </c>
      <c r="U7" s="31">
        <f t="shared" si="3"/>
        <v>3.333333333</v>
      </c>
      <c r="V7" s="32">
        <f t="shared" si="4"/>
        <v>8.333333333</v>
      </c>
      <c r="W7" s="27">
        <v>12.0</v>
      </c>
      <c r="X7" s="33"/>
      <c r="Y7" s="33"/>
    </row>
    <row r="8">
      <c r="B8" s="23" t="s">
        <v>19</v>
      </c>
      <c r="C8" s="24" t="s">
        <v>20</v>
      </c>
      <c r="D8" s="28"/>
      <c r="E8" s="24"/>
      <c r="F8" s="24"/>
      <c r="G8" s="26"/>
      <c r="I8" s="26"/>
      <c r="K8" s="26"/>
      <c r="M8" s="26"/>
      <c r="O8" s="26"/>
      <c r="Q8" s="26"/>
      <c r="S8" s="26">
        <f t="shared" si="1"/>
        <v>0</v>
      </c>
      <c r="T8" s="30">
        <f t="shared" si="2"/>
        <v>0</v>
      </c>
      <c r="U8" s="31">
        <f t="shared" si="3"/>
        <v>0</v>
      </c>
      <c r="V8" s="32">
        <f t="shared" si="4"/>
        <v>0</v>
      </c>
      <c r="W8" s="27">
        <v>-1.0</v>
      </c>
      <c r="X8" s="33"/>
      <c r="Y8" s="33"/>
    </row>
    <row r="9">
      <c r="B9" s="23" t="s">
        <v>19</v>
      </c>
      <c r="C9" s="24"/>
      <c r="D9" s="28"/>
      <c r="E9" s="24"/>
      <c r="F9" s="25"/>
      <c r="G9" s="26"/>
      <c r="H9" s="27">
        <v>24.12</v>
      </c>
      <c r="I9" s="26"/>
      <c r="J9" s="27">
        <v>24.12</v>
      </c>
      <c r="K9" s="26"/>
      <c r="L9" s="27">
        <v>24.12</v>
      </c>
      <c r="M9" s="26"/>
      <c r="N9" s="27">
        <v>24.12</v>
      </c>
      <c r="O9" s="26"/>
      <c r="P9" s="27">
        <v>24.12</v>
      </c>
      <c r="Q9" s="26"/>
      <c r="S9" s="26">
        <f t="shared" si="1"/>
        <v>5</v>
      </c>
      <c r="T9" s="30">
        <f t="shared" si="2"/>
        <v>5</v>
      </c>
      <c r="U9" s="31">
        <f t="shared" si="3"/>
        <v>3.333333333</v>
      </c>
      <c r="V9" s="32">
        <f t="shared" si="4"/>
        <v>8.333333333</v>
      </c>
      <c r="W9" s="27">
        <v>12.0</v>
      </c>
      <c r="X9" s="33"/>
      <c r="Y9" s="33"/>
    </row>
    <row r="10">
      <c r="B10" s="23"/>
      <c r="C10" s="24"/>
      <c r="D10" s="24"/>
      <c r="E10" s="24"/>
      <c r="F10" s="24"/>
      <c r="G10" s="35"/>
      <c r="I10" s="35"/>
      <c r="K10" s="35"/>
      <c r="M10" s="35"/>
      <c r="O10" s="35"/>
      <c r="Q10" s="35"/>
      <c r="S10" s="35"/>
      <c r="T10" s="30" t="s">
        <v>22</v>
      </c>
      <c r="U10" s="38" t="s">
        <v>22</v>
      </c>
      <c r="V10" s="33" t="s">
        <v>22</v>
      </c>
      <c r="X10" s="36"/>
      <c r="Y10" s="36"/>
    </row>
    <row r="11">
      <c r="A11" s="27" t="s">
        <v>21</v>
      </c>
      <c r="B11" s="23" t="s">
        <v>23</v>
      </c>
      <c r="C11" s="24" t="s">
        <v>24</v>
      </c>
      <c r="D11" s="28"/>
      <c r="E11" s="28"/>
      <c r="F11" s="24"/>
      <c r="G11" s="26"/>
      <c r="H11" s="27">
        <v>21.1</v>
      </c>
      <c r="I11" s="26"/>
      <c r="J11" s="27">
        <v>21.1</v>
      </c>
      <c r="K11" s="26"/>
      <c r="L11" s="27">
        <v>18.11</v>
      </c>
      <c r="M11" s="26"/>
      <c r="N11" s="27">
        <v>16.12</v>
      </c>
      <c r="O11" s="26"/>
      <c r="P11" s="27">
        <v>16.12</v>
      </c>
      <c r="Q11" s="26"/>
      <c r="R11" s="27">
        <v>16.12</v>
      </c>
      <c r="S11" s="26">
        <f t="shared" ref="S11:S17" si="5">ROUNDUP((W11+1)/3)</f>
        <v>5</v>
      </c>
      <c r="T11" s="30">
        <f t="shared" ref="T11:T17" si="6">G11+I11+K11+M11+O11+Q11+S11</f>
        <v>5</v>
      </c>
      <c r="U11" s="31">
        <f t="shared" ref="U11:U17" si="7">40/60*T11</f>
        <v>3.333333333</v>
      </c>
      <c r="V11" s="32">
        <f t="shared" ref="V11:V17" si="8">T11+U11</f>
        <v>8.333333333</v>
      </c>
      <c r="W11" s="27">
        <v>13.0</v>
      </c>
      <c r="X11" s="33"/>
      <c r="Y11" s="33"/>
    </row>
    <row r="12">
      <c r="B12" s="23" t="s">
        <v>23</v>
      </c>
      <c r="C12" s="24" t="s">
        <v>24</v>
      </c>
      <c r="D12" s="28"/>
      <c r="E12" s="24"/>
      <c r="F12" s="24"/>
      <c r="G12" s="26"/>
      <c r="H12" s="27">
        <v>23.9</v>
      </c>
      <c r="I12" s="26"/>
      <c r="J12" s="27">
        <v>21.1</v>
      </c>
      <c r="K12" s="26"/>
      <c r="L12" s="27">
        <v>2.12</v>
      </c>
      <c r="M12" s="26"/>
      <c r="N12" s="27">
        <v>16.12</v>
      </c>
      <c r="O12" s="26"/>
      <c r="P12" s="27">
        <v>16.12</v>
      </c>
      <c r="Q12" s="26"/>
      <c r="S12" s="26">
        <f t="shared" si="5"/>
        <v>4</v>
      </c>
      <c r="T12" s="30">
        <f t="shared" si="6"/>
        <v>4</v>
      </c>
      <c r="U12" s="31">
        <f t="shared" si="7"/>
        <v>2.666666667</v>
      </c>
      <c r="V12" s="32">
        <f t="shared" si="8"/>
        <v>6.666666667</v>
      </c>
      <c r="W12" s="27">
        <v>9.0</v>
      </c>
      <c r="X12" s="33"/>
      <c r="Y12" s="33"/>
    </row>
    <row r="13">
      <c r="B13" s="23" t="s">
        <v>23</v>
      </c>
      <c r="C13" s="24" t="s">
        <v>24</v>
      </c>
      <c r="D13" s="28"/>
      <c r="E13" s="34"/>
      <c r="F13" s="24"/>
      <c r="G13" s="35"/>
      <c r="I13" s="35"/>
      <c r="K13" s="35"/>
      <c r="M13" s="35"/>
      <c r="O13" s="35"/>
      <c r="Q13" s="35"/>
      <c r="S13" s="26">
        <f t="shared" si="5"/>
        <v>0</v>
      </c>
      <c r="T13" s="30">
        <f t="shared" si="6"/>
        <v>0</v>
      </c>
      <c r="U13" s="31">
        <f t="shared" si="7"/>
        <v>0</v>
      </c>
      <c r="V13" s="32">
        <f t="shared" si="8"/>
        <v>0</v>
      </c>
      <c r="W13" s="27">
        <v>-1.0</v>
      </c>
      <c r="X13" s="36"/>
      <c r="Y13" s="36"/>
    </row>
    <row r="14">
      <c r="B14" s="23" t="s">
        <v>23</v>
      </c>
      <c r="C14" s="24" t="s">
        <v>24</v>
      </c>
      <c r="D14" s="28"/>
      <c r="E14" s="24"/>
      <c r="F14" s="24"/>
      <c r="G14" s="26"/>
      <c r="H14" s="27">
        <v>20.12</v>
      </c>
      <c r="I14" s="26"/>
      <c r="J14" s="27">
        <v>20.12</v>
      </c>
      <c r="K14" s="26"/>
      <c r="L14" s="27">
        <v>24.12</v>
      </c>
      <c r="M14" s="26"/>
      <c r="N14" s="27">
        <v>24.12</v>
      </c>
      <c r="O14" s="26"/>
      <c r="P14" s="27">
        <v>24.12</v>
      </c>
      <c r="Q14" s="26"/>
      <c r="R14" s="27">
        <v>24.12</v>
      </c>
      <c r="S14" s="26">
        <f t="shared" si="5"/>
        <v>4</v>
      </c>
      <c r="T14" s="30">
        <f t="shared" si="6"/>
        <v>4</v>
      </c>
      <c r="U14" s="31">
        <f t="shared" si="7"/>
        <v>2.666666667</v>
      </c>
      <c r="V14" s="32">
        <f t="shared" si="8"/>
        <v>6.666666667</v>
      </c>
      <c r="W14" s="27">
        <v>9.0</v>
      </c>
      <c r="X14" s="33"/>
      <c r="Y14" s="33"/>
    </row>
    <row r="15">
      <c r="B15" s="23" t="s">
        <v>23</v>
      </c>
      <c r="C15" s="24" t="s">
        <v>24</v>
      </c>
      <c r="D15" s="28"/>
      <c r="E15" s="24"/>
      <c r="F15" s="24"/>
      <c r="G15" s="26"/>
      <c r="H15" s="27">
        <v>21.1</v>
      </c>
      <c r="I15" s="26"/>
      <c r="J15" s="27">
        <v>21.1</v>
      </c>
      <c r="K15" s="26"/>
      <c r="L15" s="27">
        <v>23.12</v>
      </c>
      <c r="M15" s="26"/>
      <c r="N15" s="27">
        <v>23.12</v>
      </c>
      <c r="O15" s="26"/>
      <c r="P15" s="27">
        <v>23.12</v>
      </c>
      <c r="Q15" s="26"/>
      <c r="R15" s="27">
        <v>23.12</v>
      </c>
      <c r="S15" s="26">
        <f t="shared" si="5"/>
        <v>4</v>
      </c>
      <c r="T15" s="30">
        <f t="shared" si="6"/>
        <v>4</v>
      </c>
      <c r="U15" s="31">
        <f t="shared" si="7"/>
        <v>2.666666667</v>
      </c>
      <c r="V15" s="32">
        <f t="shared" si="8"/>
        <v>6.666666667</v>
      </c>
      <c r="W15" s="27">
        <v>11.0</v>
      </c>
      <c r="X15" s="33"/>
      <c r="Y15" s="33"/>
    </row>
    <row r="16">
      <c r="A16" s="27" t="s">
        <v>21</v>
      </c>
      <c r="B16" s="23" t="s">
        <v>23</v>
      </c>
      <c r="C16" s="24" t="s">
        <v>24</v>
      </c>
      <c r="D16" s="39"/>
      <c r="E16" s="24"/>
      <c r="F16" s="25"/>
      <c r="G16" s="26"/>
      <c r="H16" s="27">
        <v>2.12</v>
      </c>
      <c r="I16" s="35"/>
      <c r="K16" s="35"/>
      <c r="M16" s="35"/>
      <c r="O16" s="35"/>
      <c r="Q16" s="35"/>
      <c r="S16" s="26">
        <f t="shared" si="5"/>
        <v>0</v>
      </c>
      <c r="T16" s="30">
        <f t="shared" si="6"/>
        <v>0</v>
      </c>
      <c r="U16" s="31">
        <f t="shared" si="7"/>
        <v>0</v>
      </c>
      <c r="V16" s="32">
        <f t="shared" si="8"/>
        <v>0</v>
      </c>
      <c r="W16" s="27">
        <v>-1.0</v>
      </c>
      <c r="X16" s="36"/>
      <c r="Y16" s="33"/>
    </row>
    <row r="17">
      <c r="B17" s="23" t="s">
        <v>23</v>
      </c>
      <c r="C17" s="24" t="s">
        <v>24</v>
      </c>
      <c r="D17" s="39"/>
      <c r="E17" s="24"/>
      <c r="F17" s="25"/>
      <c r="G17" s="35"/>
      <c r="I17" s="35"/>
      <c r="K17" s="35"/>
      <c r="M17" s="35"/>
      <c r="O17" s="35"/>
      <c r="Q17" s="35"/>
      <c r="S17" s="26">
        <f t="shared" si="5"/>
        <v>0</v>
      </c>
      <c r="T17" s="30">
        <f t="shared" si="6"/>
        <v>0</v>
      </c>
      <c r="U17" s="31">
        <f t="shared" si="7"/>
        <v>0</v>
      </c>
      <c r="V17" s="32">
        <f t="shared" si="8"/>
        <v>0</v>
      </c>
      <c r="W17" s="27">
        <v>-1.0</v>
      </c>
      <c r="X17" s="36"/>
      <c r="Y17" s="36"/>
    </row>
    <row r="18">
      <c r="G18" s="35"/>
      <c r="I18" s="35"/>
      <c r="K18" s="35"/>
      <c r="M18" s="35"/>
      <c r="O18" s="35"/>
      <c r="Q18" s="35"/>
      <c r="S18" s="35"/>
      <c r="T18" s="40" t="s">
        <v>22</v>
      </c>
      <c r="U18" s="38" t="s">
        <v>22</v>
      </c>
      <c r="V18" s="33" t="s">
        <v>22</v>
      </c>
      <c r="X18" s="36"/>
      <c r="Y18" s="36"/>
    </row>
    <row r="19">
      <c r="B19" s="23" t="s">
        <v>25</v>
      </c>
      <c r="C19" s="24" t="s">
        <v>24</v>
      </c>
      <c r="D19" s="28"/>
      <c r="E19" s="24"/>
      <c r="F19" s="24"/>
      <c r="G19" s="26"/>
      <c r="H19" s="27">
        <v>23.12</v>
      </c>
      <c r="I19" s="26"/>
      <c r="J19" s="27">
        <v>23.12</v>
      </c>
      <c r="K19" s="26"/>
      <c r="L19" s="27">
        <v>23.12</v>
      </c>
      <c r="M19" s="26"/>
      <c r="N19" s="27">
        <v>23.12</v>
      </c>
      <c r="O19" s="26"/>
      <c r="P19" s="27">
        <v>23.12</v>
      </c>
      <c r="Q19" s="26"/>
      <c r="R19" s="27" t="s">
        <v>26</v>
      </c>
      <c r="S19" s="26">
        <f t="shared" ref="S19:S32" si="9">ROUNDUP((W19+1)/3)</f>
        <v>3</v>
      </c>
      <c r="T19" s="30">
        <f t="shared" ref="T19:T32" si="10">G19+I19+K19+M19+O19+Q19+S19</f>
        <v>3</v>
      </c>
      <c r="U19" s="31">
        <f t="shared" ref="U19:U32" si="11">40/60*T19</f>
        <v>2</v>
      </c>
      <c r="V19" s="32">
        <f t="shared" ref="V19:V32" si="12">T19+U19</f>
        <v>5</v>
      </c>
      <c r="W19" s="27">
        <v>8.0</v>
      </c>
      <c r="X19" s="36"/>
      <c r="Y19" s="36"/>
    </row>
    <row r="20">
      <c r="B20" s="23" t="s">
        <v>25</v>
      </c>
      <c r="C20" s="24" t="s">
        <v>24</v>
      </c>
      <c r="D20" s="28"/>
      <c r="E20" s="24"/>
      <c r="F20" s="24"/>
      <c r="G20" s="26"/>
      <c r="H20" s="29">
        <v>44451.0</v>
      </c>
      <c r="I20" s="26"/>
      <c r="J20" s="27">
        <v>16.12</v>
      </c>
      <c r="K20" s="26"/>
      <c r="L20" s="27">
        <v>16.12</v>
      </c>
      <c r="M20" s="26"/>
      <c r="N20" s="27">
        <v>20.12</v>
      </c>
      <c r="O20" s="26"/>
      <c r="P20" s="27">
        <v>23.12</v>
      </c>
      <c r="Q20" s="26"/>
      <c r="R20" s="27">
        <v>24.12</v>
      </c>
      <c r="S20" s="26">
        <f t="shared" si="9"/>
        <v>2</v>
      </c>
      <c r="T20" s="30">
        <f t="shared" si="10"/>
        <v>2</v>
      </c>
      <c r="U20" s="31">
        <f t="shared" si="11"/>
        <v>1.333333333</v>
      </c>
      <c r="V20" s="32">
        <f t="shared" si="12"/>
        <v>3.333333333</v>
      </c>
      <c r="W20" s="27">
        <v>5.0</v>
      </c>
      <c r="X20" s="33"/>
      <c r="Y20" s="33"/>
    </row>
    <row r="21">
      <c r="B21" s="23" t="s">
        <v>25</v>
      </c>
      <c r="C21" s="24" t="s">
        <v>24</v>
      </c>
      <c r="D21" s="28"/>
      <c r="E21" s="34"/>
      <c r="F21" s="25"/>
      <c r="G21" s="35"/>
      <c r="I21" s="35"/>
      <c r="K21" s="35"/>
      <c r="M21" s="35"/>
      <c r="O21" s="35"/>
      <c r="Q21" s="35"/>
      <c r="S21" s="26">
        <f t="shared" si="9"/>
        <v>0</v>
      </c>
      <c r="T21" s="30">
        <f t="shared" si="10"/>
        <v>0</v>
      </c>
      <c r="U21" s="31">
        <f t="shared" si="11"/>
        <v>0</v>
      </c>
      <c r="V21" s="32">
        <f t="shared" si="12"/>
        <v>0</v>
      </c>
      <c r="W21" s="27">
        <v>-1.0</v>
      </c>
      <c r="X21" s="36"/>
      <c r="Y21" s="36"/>
    </row>
    <row r="22">
      <c r="B22" s="23" t="s">
        <v>25</v>
      </c>
      <c r="C22" s="24" t="s">
        <v>24</v>
      </c>
      <c r="D22" s="28"/>
      <c r="E22" s="24"/>
      <c r="F22" s="24"/>
      <c r="G22" s="26"/>
      <c r="H22" s="27">
        <v>7.1</v>
      </c>
      <c r="I22" s="26"/>
      <c r="J22" s="27">
        <v>23.12</v>
      </c>
      <c r="K22" s="26"/>
      <c r="L22" s="27">
        <v>20.12</v>
      </c>
      <c r="M22" s="26"/>
      <c r="N22" s="27">
        <v>20.12</v>
      </c>
      <c r="O22" s="26"/>
      <c r="P22" s="27">
        <v>20.12</v>
      </c>
      <c r="Q22" s="26"/>
      <c r="R22" s="27">
        <v>24.12</v>
      </c>
      <c r="S22" s="26">
        <f t="shared" si="9"/>
        <v>3</v>
      </c>
      <c r="T22" s="30">
        <f t="shared" si="10"/>
        <v>3</v>
      </c>
      <c r="U22" s="31">
        <f t="shared" si="11"/>
        <v>2</v>
      </c>
      <c r="V22" s="32">
        <f t="shared" si="12"/>
        <v>5</v>
      </c>
      <c r="W22" s="27">
        <v>6.0</v>
      </c>
      <c r="X22" s="33"/>
      <c r="Y22" s="33"/>
    </row>
    <row r="23">
      <c r="B23" s="23" t="s">
        <v>25</v>
      </c>
      <c r="C23" s="24" t="s">
        <v>24</v>
      </c>
      <c r="D23" s="28"/>
      <c r="E23" s="24"/>
      <c r="F23" s="24"/>
      <c r="G23" s="26"/>
      <c r="H23" s="27">
        <v>7.1</v>
      </c>
      <c r="I23" s="26"/>
      <c r="J23" s="27">
        <v>7.1</v>
      </c>
      <c r="K23" s="26"/>
      <c r="L23" s="27">
        <v>18.11</v>
      </c>
      <c r="M23" s="26"/>
      <c r="N23" s="27">
        <v>16.12</v>
      </c>
      <c r="O23" s="26"/>
      <c r="P23" s="27">
        <v>23.12</v>
      </c>
      <c r="Q23" s="26"/>
      <c r="R23" s="27">
        <v>23.12</v>
      </c>
      <c r="S23" s="26">
        <f t="shared" si="9"/>
        <v>4</v>
      </c>
      <c r="T23" s="30">
        <f t="shared" si="10"/>
        <v>4</v>
      </c>
      <c r="U23" s="31">
        <f t="shared" si="11"/>
        <v>2.666666667</v>
      </c>
      <c r="V23" s="32">
        <f t="shared" si="12"/>
        <v>6.666666667</v>
      </c>
      <c r="W23" s="27">
        <v>10.0</v>
      </c>
      <c r="X23" s="33"/>
      <c r="Y23" s="33"/>
    </row>
    <row r="24">
      <c r="B24" s="23" t="s">
        <v>25</v>
      </c>
      <c r="C24" s="24" t="s">
        <v>24</v>
      </c>
      <c r="D24" s="28"/>
      <c r="E24" s="24"/>
      <c r="F24" s="24"/>
      <c r="G24" s="26"/>
      <c r="H24" s="27">
        <v>23.9</v>
      </c>
      <c r="I24" s="26"/>
      <c r="J24" s="27">
        <v>24.12</v>
      </c>
      <c r="K24" s="26"/>
      <c r="L24" s="27">
        <v>24.12</v>
      </c>
      <c r="M24" s="26"/>
      <c r="N24" s="27">
        <v>24.12</v>
      </c>
      <c r="O24" s="26"/>
      <c r="Q24" s="26"/>
      <c r="S24" s="26">
        <f t="shared" si="9"/>
        <v>3</v>
      </c>
      <c r="T24" s="30">
        <f t="shared" si="10"/>
        <v>3</v>
      </c>
      <c r="U24" s="31">
        <f t="shared" si="11"/>
        <v>2</v>
      </c>
      <c r="V24" s="32">
        <f t="shared" si="12"/>
        <v>5</v>
      </c>
      <c r="W24" s="27">
        <v>7.0</v>
      </c>
      <c r="X24" s="33"/>
      <c r="Y24" s="33"/>
    </row>
    <row r="25">
      <c r="B25" s="23" t="s">
        <v>25</v>
      </c>
      <c r="C25" s="24" t="s">
        <v>24</v>
      </c>
      <c r="D25" s="28"/>
      <c r="E25" s="24"/>
      <c r="F25" s="24"/>
      <c r="G25" s="26"/>
      <c r="H25" s="29">
        <v>44451.0</v>
      </c>
      <c r="I25" s="26"/>
      <c r="J25" s="27">
        <v>16.12</v>
      </c>
      <c r="K25" s="26"/>
      <c r="L25" s="27">
        <v>20.12</v>
      </c>
      <c r="M25" s="26"/>
      <c r="N25" s="27">
        <v>20.12</v>
      </c>
      <c r="O25" s="26"/>
      <c r="P25" s="27">
        <v>24.12</v>
      </c>
      <c r="Q25" s="26"/>
      <c r="R25" s="27">
        <v>24.12</v>
      </c>
      <c r="S25" s="26">
        <f t="shared" si="9"/>
        <v>3</v>
      </c>
      <c r="T25" s="30">
        <f t="shared" si="10"/>
        <v>3</v>
      </c>
      <c r="U25" s="31">
        <f t="shared" si="11"/>
        <v>2</v>
      </c>
      <c r="V25" s="32">
        <f t="shared" si="12"/>
        <v>5</v>
      </c>
      <c r="W25" s="27">
        <v>6.0</v>
      </c>
      <c r="X25" s="33"/>
      <c r="Y25" s="33"/>
    </row>
    <row r="26">
      <c r="B26" s="23" t="s">
        <v>25</v>
      </c>
      <c r="C26" s="24" t="s">
        <v>24</v>
      </c>
      <c r="D26" s="28"/>
      <c r="E26" s="24"/>
      <c r="F26" s="24"/>
      <c r="G26" s="26"/>
      <c r="H26" s="27">
        <v>7.1</v>
      </c>
      <c r="I26" s="26"/>
      <c r="J26" s="27">
        <v>21.1</v>
      </c>
      <c r="K26" s="26"/>
      <c r="L26" s="27">
        <v>2.12</v>
      </c>
      <c r="M26" s="26"/>
      <c r="N26" s="27">
        <v>16.12</v>
      </c>
      <c r="O26" s="26"/>
      <c r="P26" s="27">
        <v>16.12</v>
      </c>
      <c r="Q26" s="26"/>
      <c r="S26" s="26">
        <f t="shared" si="9"/>
        <v>4</v>
      </c>
      <c r="T26" s="30">
        <f t="shared" si="10"/>
        <v>4</v>
      </c>
      <c r="U26" s="31">
        <f t="shared" si="11"/>
        <v>2.666666667</v>
      </c>
      <c r="V26" s="32">
        <f t="shared" si="12"/>
        <v>6.666666667</v>
      </c>
      <c r="W26" s="27">
        <v>10.0</v>
      </c>
      <c r="X26" s="36"/>
      <c r="Y26" s="36"/>
    </row>
    <row r="27">
      <c r="A27" s="27" t="s">
        <v>21</v>
      </c>
      <c r="B27" s="23" t="s">
        <v>25</v>
      </c>
      <c r="C27" s="24" t="s">
        <v>24</v>
      </c>
      <c r="D27" s="37"/>
      <c r="E27" s="24"/>
      <c r="F27" s="25"/>
      <c r="G27" s="41"/>
      <c r="H27" s="42" t="s">
        <v>27</v>
      </c>
      <c r="I27" s="26"/>
      <c r="J27" s="42" t="s">
        <v>27</v>
      </c>
      <c r="K27" s="35"/>
      <c r="M27" s="35"/>
      <c r="O27" s="35"/>
      <c r="Q27" s="35"/>
      <c r="S27" s="26">
        <f t="shared" si="9"/>
        <v>3</v>
      </c>
      <c r="T27" s="30">
        <f t="shared" si="10"/>
        <v>3</v>
      </c>
      <c r="U27" s="31">
        <f t="shared" si="11"/>
        <v>2</v>
      </c>
      <c r="V27" s="32">
        <f t="shared" si="12"/>
        <v>5</v>
      </c>
      <c r="W27" s="27">
        <v>6.0</v>
      </c>
      <c r="X27" s="36"/>
      <c r="Y27" s="33"/>
    </row>
    <row r="28">
      <c r="B28" s="23" t="s">
        <v>25</v>
      </c>
      <c r="C28" s="24" t="s">
        <v>24</v>
      </c>
      <c r="D28" s="28"/>
      <c r="E28" s="24"/>
      <c r="F28" s="24"/>
      <c r="G28" s="26"/>
      <c r="H28" s="27">
        <v>18.11</v>
      </c>
      <c r="I28" s="26"/>
      <c r="J28" s="27">
        <v>18.11</v>
      </c>
      <c r="K28" s="26"/>
      <c r="L28" s="27">
        <v>16.12</v>
      </c>
      <c r="M28" s="26"/>
      <c r="N28" s="27">
        <v>16.12</v>
      </c>
      <c r="O28" s="26"/>
      <c r="P28" s="27">
        <v>16.12</v>
      </c>
      <c r="Q28" s="26"/>
      <c r="R28" s="27">
        <v>23.12</v>
      </c>
      <c r="S28" s="26">
        <f t="shared" si="9"/>
        <v>3</v>
      </c>
      <c r="T28" s="30">
        <f t="shared" si="10"/>
        <v>3</v>
      </c>
      <c r="U28" s="31">
        <f t="shared" si="11"/>
        <v>2</v>
      </c>
      <c r="V28" s="32">
        <f t="shared" si="12"/>
        <v>5</v>
      </c>
      <c r="W28" s="27">
        <v>6.0</v>
      </c>
      <c r="X28" s="33"/>
      <c r="Y28" s="33"/>
    </row>
    <row r="29">
      <c r="B29" s="23" t="s">
        <v>25</v>
      </c>
      <c r="C29" s="24" t="s">
        <v>24</v>
      </c>
      <c r="D29" s="28"/>
      <c r="E29" s="24"/>
      <c r="F29" s="24"/>
      <c r="G29" s="26"/>
      <c r="H29" s="27">
        <v>7.1</v>
      </c>
      <c r="I29" s="26"/>
      <c r="J29" s="27">
        <v>7.1</v>
      </c>
      <c r="K29" s="26"/>
      <c r="L29" s="27">
        <v>18.11</v>
      </c>
      <c r="M29" s="26"/>
      <c r="N29" s="27">
        <v>16.12</v>
      </c>
      <c r="O29" s="26"/>
      <c r="P29" s="27">
        <v>23.12</v>
      </c>
      <c r="Q29" s="26"/>
      <c r="R29" s="27">
        <v>23.12</v>
      </c>
      <c r="S29" s="26">
        <f t="shared" si="9"/>
        <v>5</v>
      </c>
      <c r="T29" s="30">
        <f t="shared" si="10"/>
        <v>5</v>
      </c>
      <c r="U29" s="31">
        <f t="shared" si="11"/>
        <v>3.333333333</v>
      </c>
      <c r="V29" s="32">
        <f t="shared" si="12"/>
        <v>8.333333333</v>
      </c>
      <c r="W29" s="27">
        <v>13.0</v>
      </c>
      <c r="X29" s="33"/>
      <c r="Y29" s="33"/>
    </row>
    <row r="30">
      <c r="B30" s="23" t="s">
        <v>25</v>
      </c>
      <c r="C30" s="24" t="s">
        <v>24</v>
      </c>
      <c r="D30" s="28"/>
      <c r="E30" s="24"/>
      <c r="F30" s="24"/>
      <c r="G30" s="26"/>
      <c r="H30" s="27">
        <v>16.12</v>
      </c>
      <c r="I30" s="26"/>
      <c r="J30" s="27">
        <v>16.12</v>
      </c>
      <c r="K30" s="26"/>
      <c r="L30" s="27">
        <v>16.12</v>
      </c>
      <c r="M30" s="26"/>
      <c r="N30" s="27">
        <v>23.12</v>
      </c>
      <c r="O30" s="26"/>
      <c r="P30" s="27">
        <v>23.12</v>
      </c>
      <c r="Q30" s="26"/>
      <c r="S30" s="26">
        <f t="shared" si="9"/>
        <v>0</v>
      </c>
      <c r="T30" s="30">
        <f t="shared" si="10"/>
        <v>0</v>
      </c>
      <c r="U30" s="31">
        <f t="shared" si="11"/>
        <v>0</v>
      </c>
      <c r="V30" s="32">
        <f t="shared" si="12"/>
        <v>0</v>
      </c>
      <c r="W30" s="27">
        <v>-1.0</v>
      </c>
      <c r="X30" s="33"/>
      <c r="Y30" s="33"/>
    </row>
    <row r="31">
      <c r="B31" s="23" t="s">
        <v>25</v>
      </c>
      <c r="C31" s="24" t="s">
        <v>24</v>
      </c>
      <c r="D31" s="28"/>
      <c r="E31" s="24"/>
      <c r="F31" s="24"/>
      <c r="G31" s="26"/>
      <c r="H31" s="27">
        <v>18.11</v>
      </c>
      <c r="I31" s="26"/>
      <c r="J31" s="27">
        <v>18.11</v>
      </c>
      <c r="K31" s="26"/>
      <c r="L31" s="27">
        <v>20.12</v>
      </c>
      <c r="M31" s="26"/>
      <c r="N31" s="27">
        <v>20.12</v>
      </c>
      <c r="O31" s="26"/>
      <c r="P31" s="27">
        <v>20.12</v>
      </c>
      <c r="Q31" s="26"/>
      <c r="R31" s="27">
        <v>24.12</v>
      </c>
      <c r="S31" s="26">
        <f t="shared" si="9"/>
        <v>4</v>
      </c>
      <c r="T31" s="30">
        <f t="shared" si="10"/>
        <v>4</v>
      </c>
      <c r="U31" s="31">
        <f t="shared" si="11"/>
        <v>2.666666667</v>
      </c>
      <c r="V31" s="32">
        <f t="shared" si="12"/>
        <v>6.666666667</v>
      </c>
      <c r="W31" s="27">
        <v>9.0</v>
      </c>
      <c r="X31" s="33"/>
      <c r="Y31" s="33"/>
    </row>
    <row r="32">
      <c r="B32" s="23" t="s">
        <v>25</v>
      </c>
      <c r="C32" s="24" t="s">
        <v>24</v>
      </c>
      <c r="D32" s="28"/>
      <c r="E32" s="24"/>
      <c r="F32" s="24"/>
      <c r="G32" s="26"/>
      <c r="H32" s="27">
        <v>2.12</v>
      </c>
      <c r="I32" s="26"/>
      <c r="J32" s="27">
        <v>2.12</v>
      </c>
      <c r="K32" s="26"/>
      <c r="L32" s="27">
        <v>2.12</v>
      </c>
      <c r="M32" s="26"/>
      <c r="N32" s="27">
        <v>2.12</v>
      </c>
      <c r="O32" s="26"/>
      <c r="P32" s="27">
        <v>2.12</v>
      </c>
      <c r="Q32" s="35"/>
      <c r="S32" s="26">
        <f t="shared" si="9"/>
        <v>3</v>
      </c>
      <c r="T32" s="30">
        <f t="shared" si="10"/>
        <v>3</v>
      </c>
      <c r="U32" s="31">
        <f t="shared" si="11"/>
        <v>2</v>
      </c>
      <c r="V32" s="32">
        <f t="shared" si="12"/>
        <v>5</v>
      </c>
      <c r="W32" s="27">
        <v>7.0</v>
      </c>
      <c r="X32" s="33"/>
      <c r="Y32" s="33"/>
    </row>
    <row r="60">
      <c r="G60" s="35"/>
      <c r="I60" s="35"/>
      <c r="K60" s="35"/>
      <c r="M60" s="35"/>
      <c r="O60" s="35"/>
      <c r="Q60" s="35"/>
      <c r="S60" s="35"/>
      <c r="T60" s="43"/>
    </row>
    <row r="61">
      <c r="G61" s="35"/>
      <c r="I61" s="35"/>
      <c r="K61" s="35"/>
      <c r="M61" s="35"/>
      <c r="O61" s="35"/>
      <c r="Q61" s="35"/>
      <c r="S61" s="35"/>
      <c r="T61" s="43"/>
    </row>
    <row r="62">
      <c r="G62" s="35"/>
      <c r="I62" s="35"/>
      <c r="K62" s="35"/>
      <c r="M62" s="35"/>
      <c r="O62" s="35"/>
      <c r="Q62" s="35"/>
      <c r="S62" s="35"/>
      <c r="T62" s="43"/>
    </row>
    <row r="63">
      <c r="G63" s="35"/>
      <c r="I63" s="35"/>
      <c r="K63" s="35"/>
      <c r="M63" s="35"/>
      <c r="O63" s="35"/>
      <c r="Q63" s="35"/>
      <c r="S63" s="35"/>
      <c r="T63" s="43"/>
    </row>
    <row r="64">
      <c r="G64" s="35"/>
      <c r="I64" s="35"/>
      <c r="K64" s="35"/>
      <c r="M64" s="35"/>
      <c r="O64" s="35"/>
      <c r="Q64" s="35"/>
      <c r="S64" s="35"/>
      <c r="T64" s="43"/>
    </row>
    <row r="65">
      <c r="G65" s="35"/>
      <c r="I65" s="35"/>
      <c r="K65" s="35"/>
      <c r="M65" s="35"/>
      <c r="O65" s="35"/>
      <c r="Q65" s="35"/>
      <c r="S65" s="35"/>
      <c r="T65" s="43"/>
    </row>
    <row r="66">
      <c r="G66" s="35"/>
      <c r="I66" s="35"/>
      <c r="K66" s="35"/>
      <c r="M66" s="35"/>
      <c r="O66" s="35"/>
      <c r="Q66" s="35"/>
      <c r="S66" s="35"/>
      <c r="T66" s="43"/>
    </row>
    <row r="67">
      <c r="G67" s="35"/>
      <c r="I67" s="35"/>
      <c r="K67" s="35"/>
      <c r="M67" s="35"/>
      <c r="O67" s="35"/>
      <c r="Q67" s="35"/>
      <c r="S67" s="35"/>
      <c r="T67" s="43"/>
    </row>
    <row r="68">
      <c r="G68" s="35"/>
      <c r="I68" s="35"/>
      <c r="K68" s="35"/>
      <c r="M68" s="35"/>
      <c r="O68" s="35"/>
      <c r="Q68" s="35"/>
      <c r="S68" s="35"/>
      <c r="T68" s="43"/>
    </row>
    <row r="69">
      <c r="G69" s="35"/>
      <c r="I69" s="35"/>
      <c r="K69" s="35"/>
      <c r="M69" s="35"/>
      <c r="O69" s="35"/>
      <c r="Q69" s="35"/>
      <c r="S69" s="35"/>
      <c r="T69" s="43"/>
    </row>
    <row r="70">
      <c r="G70" s="35"/>
      <c r="I70" s="35"/>
      <c r="K70" s="35"/>
      <c r="M70" s="35"/>
      <c r="O70" s="35"/>
      <c r="Q70" s="35"/>
      <c r="S70" s="35"/>
      <c r="T70" s="43"/>
    </row>
    <row r="71">
      <c r="G71" s="35"/>
      <c r="I71" s="35"/>
      <c r="K71" s="35"/>
      <c r="M71" s="35"/>
      <c r="O71" s="35"/>
      <c r="Q71" s="35"/>
      <c r="S71" s="35"/>
      <c r="T71" s="43"/>
    </row>
    <row r="72">
      <c r="G72" s="35"/>
      <c r="I72" s="35"/>
      <c r="K72" s="35"/>
      <c r="M72" s="35"/>
      <c r="O72" s="35"/>
      <c r="Q72" s="35"/>
      <c r="S72" s="35"/>
      <c r="T72" s="43"/>
    </row>
    <row r="73">
      <c r="G73" s="35"/>
      <c r="I73" s="35"/>
      <c r="K73" s="35"/>
      <c r="M73" s="35"/>
      <c r="O73" s="35"/>
      <c r="Q73" s="35"/>
      <c r="S73" s="35"/>
      <c r="T73" s="43"/>
    </row>
    <row r="74">
      <c r="G74" s="35"/>
      <c r="I74" s="35"/>
      <c r="K74" s="35"/>
      <c r="M74" s="35"/>
      <c r="O74" s="35"/>
      <c r="Q74" s="35"/>
      <c r="S74" s="35"/>
      <c r="T74" s="43"/>
    </row>
    <row r="75">
      <c r="G75" s="35"/>
      <c r="I75" s="35"/>
      <c r="K75" s="35"/>
      <c r="M75" s="35"/>
      <c r="O75" s="35"/>
      <c r="Q75" s="35"/>
      <c r="S75" s="35"/>
      <c r="T75" s="43"/>
    </row>
    <row r="76">
      <c r="G76" s="35"/>
      <c r="I76" s="35"/>
      <c r="K76" s="35"/>
      <c r="M76" s="35"/>
      <c r="O76" s="35"/>
      <c r="Q76" s="35"/>
      <c r="S76" s="35"/>
      <c r="T76" s="43"/>
    </row>
    <row r="77">
      <c r="G77" s="35"/>
      <c r="I77" s="35"/>
      <c r="K77" s="35"/>
      <c r="M77" s="35"/>
      <c r="O77" s="35"/>
      <c r="Q77" s="35"/>
      <c r="S77" s="35"/>
      <c r="T77" s="43"/>
    </row>
    <row r="78">
      <c r="G78" s="35"/>
      <c r="I78" s="35"/>
      <c r="K78" s="35"/>
      <c r="M78" s="35"/>
      <c r="O78" s="35"/>
      <c r="Q78" s="35"/>
      <c r="S78" s="35"/>
      <c r="T78" s="43"/>
    </row>
    <row r="79">
      <c r="G79" s="35"/>
      <c r="I79" s="35"/>
      <c r="K79" s="35"/>
      <c r="M79" s="35"/>
      <c r="O79" s="35"/>
      <c r="Q79" s="35"/>
      <c r="S79" s="35"/>
      <c r="T79" s="43"/>
    </row>
    <row r="80">
      <c r="G80" s="35"/>
      <c r="I80" s="35"/>
      <c r="K80" s="35"/>
      <c r="M80" s="35"/>
      <c r="O80" s="35"/>
      <c r="Q80" s="35"/>
      <c r="S80" s="35"/>
      <c r="T80" s="43"/>
    </row>
    <row r="81">
      <c r="G81" s="35"/>
      <c r="I81" s="35"/>
      <c r="K81" s="35"/>
      <c r="M81" s="35"/>
      <c r="O81" s="35"/>
      <c r="Q81" s="35"/>
      <c r="S81" s="35"/>
      <c r="T81" s="43"/>
    </row>
    <row r="82">
      <c r="G82" s="35"/>
      <c r="I82" s="35"/>
      <c r="K82" s="35"/>
      <c r="M82" s="35"/>
      <c r="O82" s="35"/>
      <c r="Q82" s="35"/>
      <c r="S82" s="35"/>
      <c r="T82" s="43"/>
    </row>
    <row r="83">
      <c r="G83" s="35"/>
      <c r="I83" s="35"/>
      <c r="K83" s="35"/>
      <c r="M83" s="35"/>
      <c r="O83" s="35"/>
      <c r="Q83" s="35"/>
      <c r="S83" s="35"/>
      <c r="T83" s="43"/>
    </row>
    <row r="84">
      <c r="G84" s="35"/>
      <c r="I84" s="35"/>
      <c r="K84" s="35"/>
      <c r="M84" s="35"/>
      <c r="O84" s="35"/>
      <c r="Q84" s="35"/>
      <c r="S84" s="35"/>
      <c r="T84" s="43"/>
    </row>
    <row r="85">
      <c r="G85" s="35"/>
      <c r="I85" s="35"/>
      <c r="K85" s="35"/>
      <c r="M85" s="35"/>
      <c r="O85" s="35"/>
      <c r="Q85" s="35"/>
      <c r="S85" s="35"/>
      <c r="T85" s="43"/>
    </row>
    <row r="86">
      <c r="G86" s="35"/>
      <c r="I86" s="35"/>
      <c r="K86" s="35"/>
      <c r="M86" s="35"/>
      <c r="O86" s="35"/>
      <c r="Q86" s="35"/>
      <c r="S86" s="35"/>
      <c r="T86" s="43"/>
    </row>
    <row r="87">
      <c r="G87" s="35"/>
      <c r="I87" s="35"/>
      <c r="K87" s="35"/>
      <c r="M87" s="35"/>
      <c r="O87" s="35"/>
      <c r="Q87" s="35"/>
      <c r="S87" s="35"/>
      <c r="T87" s="43"/>
    </row>
    <row r="88">
      <c r="G88" s="35"/>
      <c r="I88" s="35"/>
      <c r="K88" s="35"/>
      <c r="M88" s="35"/>
      <c r="O88" s="35"/>
      <c r="Q88" s="35"/>
      <c r="S88" s="35"/>
      <c r="T88" s="43"/>
    </row>
    <row r="89">
      <c r="G89" s="35"/>
      <c r="I89" s="35"/>
      <c r="K89" s="35"/>
      <c r="M89" s="35"/>
      <c r="O89" s="35"/>
      <c r="Q89" s="35"/>
      <c r="S89" s="35"/>
      <c r="T89" s="43"/>
    </row>
    <row r="90">
      <c r="G90" s="35"/>
      <c r="I90" s="35"/>
      <c r="K90" s="35"/>
      <c r="M90" s="35"/>
      <c r="O90" s="35"/>
      <c r="Q90" s="35"/>
      <c r="S90" s="35"/>
      <c r="T90" s="43"/>
    </row>
    <row r="91">
      <c r="G91" s="35"/>
      <c r="I91" s="35"/>
      <c r="K91" s="35"/>
      <c r="M91" s="35"/>
      <c r="O91" s="35"/>
      <c r="Q91" s="35"/>
      <c r="S91" s="35"/>
      <c r="T91" s="43"/>
    </row>
    <row r="92">
      <c r="G92" s="35"/>
      <c r="I92" s="35"/>
      <c r="K92" s="35"/>
      <c r="M92" s="35"/>
      <c r="O92" s="35"/>
      <c r="Q92" s="35"/>
      <c r="S92" s="35"/>
      <c r="T92" s="43"/>
    </row>
    <row r="93">
      <c r="G93" s="35"/>
      <c r="I93" s="35"/>
      <c r="K93" s="35"/>
      <c r="M93" s="35"/>
      <c r="O93" s="35"/>
      <c r="Q93" s="35"/>
      <c r="S93" s="35"/>
      <c r="T93" s="43"/>
    </row>
    <row r="94">
      <c r="G94" s="35"/>
      <c r="I94" s="35"/>
      <c r="K94" s="35"/>
      <c r="M94" s="35"/>
      <c r="O94" s="35"/>
      <c r="Q94" s="35"/>
      <c r="S94" s="35"/>
      <c r="T94" s="43"/>
    </row>
    <row r="95">
      <c r="G95" s="35"/>
      <c r="I95" s="35"/>
      <c r="K95" s="35"/>
      <c r="M95" s="35"/>
      <c r="O95" s="35"/>
      <c r="Q95" s="35"/>
      <c r="S95" s="35"/>
      <c r="T95" s="43"/>
    </row>
    <row r="96">
      <c r="G96" s="35"/>
      <c r="I96" s="35"/>
      <c r="K96" s="35"/>
      <c r="M96" s="35"/>
      <c r="O96" s="35"/>
      <c r="Q96" s="35"/>
      <c r="S96" s="35"/>
      <c r="T96" s="43"/>
    </row>
    <row r="97">
      <c r="G97" s="35"/>
      <c r="I97" s="35"/>
      <c r="K97" s="35"/>
      <c r="M97" s="35"/>
      <c r="O97" s="35"/>
      <c r="Q97" s="35"/>
      <c r="S97" s="35"/>
      <c r="T97" s="43"/>
    </row>
    <row r="98">
      <c r="G98" s="35"/>
      <c r="I98" s="35"/>
      <c r="K98" s="35"/>
      <c r="M98" s="35"/>
      <c r="O98" s="35"/>
      <c r="Q98" s="35"/>
      <c r="S98" s="35"/>
      <c r="T98" s="43"/>
    </row>
    <row r="99">
      <c r="G99" s="35"/>
      <c r="I99" s="35"/>
      <c r="K99" s="35"/>
      <c r="M99" s="35"/>
      <c r="O99" s="35"/>
      <c r="Q99" s="35"/>
      <c r="S99" s="35"/>
      <c r="T99" s="43"/>
    </row>
    <row r="100">
      <c r="G100" s="35"/>
      <c r="I100" s="35"/>
      <c r="K100" s="35"/>
      <c r="M100" s="35"/>
      <c r="O100" s="35"/>
      <c r="Q100" s="35"/>
      <c r="S100" s="35"/>
      <c r="T100" s="43"/>
    </row>
    <row r="101">
      <c r="G101" s="35"/>
      <c r="I101" s="35"/>
      <c r="K101" s="35"/>
      <c r="M101" s="35"/>
      <c r="O101" s="35"/>
      <c r="Q101" s="35"/>
      <c r="S101" s="35"/>
      <c r="T101" s="43"/>
    </row>
    <row r="102">
      <c r="G102" s="35"/>
      <c r="I102" s="35"/>
      <c r="K102" s="35"/>
      <c r="M102" s="35"/>
      <c r="O102" s="35"/>
      <c r="Q102" s="35"/>
      <c r="S102" s="35"/>
      <c r="T102" s="43"/>
    </row>
    <row r="103">
      <c r="G103" s="35"/>
      <c r="I103" s="35"/>
      <c r="K103" s="35"/>
      <c r="M103" s="35"/>
      <c r="O103" s="35"/>
      <c r="Q103" s="35"/>
      <c r="S103" s="35"/>
      <c r="T103" s="43"/>
    </row>
    <row r="104">
      <c r="G104" s="35"/>
      <c r="I104" s="35"/>
      <c r="K104" s="35"/>
      <c r="M104" s="35"/>
      <c r="O104" s="35"/>
      <c r="Q104" s="35"/>
      <c r="S104" s="35"/>
      <c r="T104" s="43"/>
    </row>
    <row r="105">
      <c r="G105" s="35"/>
      <c r="I105" s="35"/>
      <c r="K105" s="35"/>
      <c r="M105" s="35"/>
      <c r="O105" s="35"/>
      <c r="Q105" s="35"/>
      <c r="S105" s="35"/>
      <c r="T105" s="43"/>
    </row>
    <row r="106">
      <c r="G106" s="35"/>
      <c r="I106" s="35"/>
      <c r="K106" s="35"/>
      <c r="M106" s="35"/>
      <c r="O106" s="35"/>
      <c r="Q106" s="35"/>
      <c r="S106" s="35"/>
      <c r="T106" s="43"/>
    </row>
    <row r="107">
      <c r="G107" s="35"/>
      <c r="I107" s="35"/>
      <c r="K107" s="35"/>
      <c r="M107" s="35"/>
      <c r="O107" s="35"/>
      <c r="Q107" s="35"/>
      <c r="S107" s="35"/>
      <c r="T107" s="43"/>
    </row>
    <row r="108">
      <c r="G108" s="35"/>
      <c r="I108" s="35"/>
      <c r="K108" s="35"/>
      <c r="M108" s="35"/>
      <c r="O108" s="35"/>
      <c r="Q108" s="35"/>
      <c r="S108" s="35"/>
      <c r="T108" s="43"/>
    </row>
    <row r="109">
      <c r="G109" s="35"/>
      <c r="I109" s="35"/>
      <c r="K109" s="35"/>
      <c r="M109" s="35"/>
      <c r="O109" s="35"/>
      <c r="Q109" s="35"/>
      <c r="S109" s="35"/>
      <c r="T109" s="43"/>
    </row>
    <row r="110">
      <c r="G110" s="35"/>
      <c r="I110" s="35"/>
      <c r="K110" s="35"/>
      <c r="M110" s="35"/>
      <c r="O110" s="35"/>
      <c r="Q110" s="35"/>
      <c r="S110" s="35"/>
      <c r="T110" s="43"/>
    </row>
    <row r="111">
      <c r="G111" s="35"/>
      <c r="I111" s="35"/>
      <c r="K111" s="35"/>
      <c r="M111" s="35"/>
      <c r="O111" s="35"/>
      <c r="Q111" s="35"/>
      <c r="S111" s="35"/>
      <c r="T111" s="43"/>
    </row>
    <row r="112">
      <c r="G112" s="35"/>
      <c r="I112" s="35"/>
      <c r="K112" s="35"/>
      <c r="M112" s="35"/>
      <c r="O112" s="35"/>
      <c r="Q112" s="35"/>
      <c r="S112" s="35"/>
      <c r="T112" s="43"/>
    </row>
    <row r="113">
      <c r="G113" s="35"/>
      <c r="I113" s="35"/>
      <c r="K113" s="35"/>
      <c r="M113" s="35"/>
      <c r="O113" s="35"/>
      <c r="Q113" s="35"/>
      <c r="S113" s="35"/>
      <c r="T113" s="43"/>
    </row>
    <row r="114">
      <c r="G114" s="35"/>
      <c r="I114" s="35"/>
      <c r="K114" s="35"/>
      <c r="M114" s="35"/>
      <c r="O114" s="35"/>
      <c r="Q114" s="35"/>
      <c r="S114" s="35"/>
      <c r="T114" s="43"/>
    </row>
    <row r="115">
      <c r="G115" s="35"/>
      <c r="I115" s="35"/>
      <c r="K115" s="35"/>
      <c r="M115" s="35"/>
      <c r="O115" s="35"/>
      <c r="Q115" s="35"/>
      <c r="S115" s="35"/>
      <c r="T115" s="43"/>
    </row>
    <row r="116">
      <c r="G116" s="35"/>
      <c r="I116" s="35"/>
      <c r="K116" s="35"/>
      <c r="M116" s="35"/>
      <c r="O116" s="35"/>
      <c r="Q116" s="35"/>
      <c r="S116" s="35"/>
      <c r="T116" s="43"/>
    </row>
    <row r="117">
      <c r="G117" s="35"/>
      <c r="I117" s="35"/>
      <c r="K117" s="35"/>
      <c r="M117" s="35"/>
      <c r="O117" s="35"/>
      <c r="Q117" s="35"/>
      <c r="S117" s="35"/>
      <c r="T117" s="43"/>
    </row>
    <row r="118">
      <c r="G118" s="35"/>
      <c r="I118" s="35"/>
      <c r="K118" s="35"/>
      <c r="M118" s="35"/>
      <c r="O118" s="35"/>
      <c r="Q118" s="35"/>
      <c r="S118" s="35"/>
      <c r="T118" s="43"/>
    </row>
    <row r="119">
      <c r="G119" s="35"/>
      <c r="I119" s="35"/>
      <c r="K119" s="35"/>
      <c r="M119" s="35"/>
      <c r="O119" s="35"/>
      <c r="Q119" s="35"/>
      <c r="S119" s="35"/>
      <c r="T119" s="43"/>
    </row>
    <row r="120">
      <c r="G120" s="35"/>
      <c r="I120" s="35"/>
      <c r="K120" s="35"/>
      <c r="M120" s="35"/>
      <c r="O120" s="35"/>
      <c r="Q120" s="35"/>
      <c r="S120" s="35"/>
      <c r="T120" s="43"/>
    </row>
    <row r="121">
      <c r="G121" s="35"/>
      <c r="I121" s="35"/>
      <c r="K121" s="35"/>
      <c r="M121" s="35"/>
      <c r="O121" s="35"/>
      <c r="Q121" s="35"/>
      <c r="S121" s="35"/>
      <c r="T121" s="43"/>
    </row>
    <row r="122">
      <c r="G122" s="35"/>
      <c r="I122" s="35"/>
      <c r="K122" s="35"/>
      <c r="M122" s="35"/>
      <c r="O122" s="35"/>
      <c r="Q122" s="35"/>
      <c r="S122" s="35"/>
      <c r="T122" s="43"/>
    </row>
    <row r="123">
      <c r="G123" s="35"/>
      <c r="I123" s="35"/>
      <c r="K123" s="35"/>
      <c r="M123" s="35"/>
      <c r="O123" s="35"/>
      <c r="Q123" s="35"/>
      <c r="S123" s="35"/>
      <c r="T123" s="43"/>
    </row>
    <row r="124">
      <c r="G124" s="35"/>
      <c r="I124" s="35"/>
      <c r="K124" s="35"/>
      <c r="M124" s="35"/>
      <c r="O124" s="35"/>
      <c r="Q124" s="35"/>
      <c r="S124" s="35"/>
      <c r="T124" s="43"/>
    </row>
    <row r="125">
      <c r="G125" s="35"/>
      <c r="I125" s="35"/>
      <c r="K125" s="35"/>
      <c r="M125" s="35"/>
      <c r="O125" s="35"/>
      <c r="Q125" s="35"/>
      <c r="S125" s="35"/>
      <c r="T125" s="43"/>
    </row>
    <row r="126">
      <c r="G126" s="35"/>
      <c r="I126" s="35"/>
      <c r="K126" s="35"/>
      <c r="M126" s="35"/>
      <c r="O126" s="35"/>
      <c r="Q126" s="35"/>
      <c r="S126" s="35"/>
      <c r="T126" s="43"/>
    </row>
    <row r="127">
      <c r="G127" s="35"/>
      <c r="I127" s="35"/>
      <c r="K127" s="35"/>
      <c r="M127" s="35"/>
      <c r="O127" s="35"/>
      <c r="Q127" s="35"/>
      <c r="S127" s="35"/>
      <c r="T127" s="43"/>
    </row>
    <row r="128">
      <c r="G128" s="35"/>
      <c r="I128" s="35"/>
      <c r="K128" s="35"/>
      <c r="M128" s="35"/>
      <c r="O128" s="35"/>
      <c r="Q128" s="35"/>
      <c r="S128" s="35"/>
      <c r="T128" s="43"/>
    </row>
    <row r="129">
      <c r="G129" s="35"/>
      <c r="I129" s="35"/>
      <c r="K129" s="35"/>
      <c r="M129" s="35"/>
      <c r="O129" s="35"/>
      <c r="Q129" s="35"/>
      <c r="S129" s="35"/>
      <c r="T129" s="43"/>
    </row>
    <row r="130">
      <c r="G130" s="35"/>
      <c r="I130" s="35"/>
      <c r="K130" s="35"/>
      <c r="M130" s="35"/>
      <c r="O130" s="35"/>
      <c r="Q130" s="35"/>
      <c r="S130" s="35"/>
      <c r="T130" s="43"/>
    </row>
    <row r="131">
      <c r="G131" s="35"/>
      <c r="I131" s="35"/>
      <c r="K131" s="35"/>
      <c r="M131" s="35"/>
      <c r="O131" s="35"/>
      <c r="Q131" s="35"/>
      <c r="S131" s="35"/>
      <c r="T131" s="43"/>
    </row>
    <row r="132">
      <c r="G132" s="35"/>
      <c r="I132" s="35"/>
      <c r="K132" s="35"/>
      <c r="M132" s="35"/>
      <c r="O132" s="35"/>
      <c r="Q132" s="35"/>
      <c r="S132" s="35"/>
      <c r="T132" s="43"/>
    </row>
    <row r="133">
      <c r="G133" s="35"/>
      <c r="I133" s="35"/>
      <c r="K133" s="35"/>
      <c r="M133" s="35"/>
      <c r="O133" s="35"/>
      <c r="Q133" s="35"/>
      <c r="S133" s="35"/>
      <c r="T133" s="43"/>
    </row>
    <row r="134">
      <c r="G134" s="35"/>
      <c r="I134" s="35"/>
      <c r="K134" s="35"/>
      <c r="M134" s="35"/>
      <c r="O134" s="35"/>
      <c r="Q134" s="35"/>
      <c r="S134" s="35"/>
      <c r="T134" s="43"/>
    </row>
    <row r="135">
      <c r="G135" s="35"/>
      <c r="I135" s="35"/>
      <c r="K135" s="35"/>
      <c r="M135" s="35"/>
      <c r="O135" s="35"/>
      <c r="Q135" s="35"/>
      <c r="S135" s="35"/>
      <c r="T135" s="43"/>
    </row>
    <row r="136">
      <c r="G136" s="35"/>
      <c r="I136" s="35"/>
      <c r="K136" s="35"/>
      <c r="M136" s="35"/>
      <c r="O136" s="35"/>
      <c r="Q136" s="35"/>
      <c r="S136" s="35"/>
      <c r="T136" s="43"/>
    </row>
    <row r="137">
      <c r="G137" s="35"/>
      <c r="I137" s="35"/>
      <c r="K137" s="35"/>
      <c r="M137" s="35"/>
      <c r="O137" s="35"/>
      <c r="Q137" s="35"/>
      <c r="S137" s="35"/>
      <c r="T137" s="43"/>
    </row>
    <row r="138">
      <c r="G138" s="35"/>
      <c r="I138" s="35"/>
      <c r="K138" s="35"/>
      <c r="M138" s="35"/>
      <c r="O138" s="35"/>
      <c r="Q138" s="35"/>
      <c r="S138" s="35"/>
      <c r="T138" s="43"/>
    </row>
    <row r="139">
      <c r="G139" s="35"/>
      <c r="I139" s="35"/>
      <c r="K139" s="35"/>
      <c r="M139" s="35"/>
      <c r="O139" s="35"/>
      <c r="Q139" s="35"/>
      <c r="S139" s="35"/>
      <c r="T139" s="43"/>
    </row>
    <row r="140">
      <c r="G140" s="35"/>
      <c r="I140" s="35"/>
      <c r="K140" s="35"/>
      <c r="M140" s="35"/>
      <c r="O140" s="35"/>
      <c r="Q140" s="35"/>
      <c r="S140" s="35"/>
      <c r="T140" s="43"/>
    </row>
    <row r="141">
      <c r="G141" s="35"/>
      <c r="I141" s="35"/>
      <c r="K141" s="35"/>
      <c r="M141" s="35"/>
      <c r="O141" s="35"/>
      <c r="Q141" s="35"/>
      <c r="S141" s="35"/>
      <c r="T141" s="43"/>
    </row>
    <row r="142">
      <c r="G142" s="35"/>
      <c r="I142" s="35"/>
      <c r="K142" s="35"/>
      <c r="M142" s="35"/>
      <c r="O142" s="35"/>
      <c r="Q142" s="35"/>
      <c r="S142" s="35"/>
      <c r="T142" s="43"/>
    </row>
    <row r="143">
      <c r="G143" s="35"/>
      <c r="I143" s="35"/>
      <c r="K143" s="35"/>
      <c r="M143" s="35"/>
      <c r="O143" s="35"/>
      <c r="Q143" s="35"/>
      <c r="S143" s="35"/>
      <c r="T143" s="43"/>
    </row>
    <row r="144">
      <c r="G144" s="35"/>
      <c r="I144" s="35"/>
      <c r="K144" s="35"/>
      <c r="M144" s="35"/>
      <c r="O144" s="35"/>
      <c r="Q144" s="35"/>
      <c r="S144" s="35"/>
      <c r="T144" s="43"/>
    </row>
    <row r="145">
      <c r="G145" s="35"/>
      <c r="I145" s="35"/>
      <c r="K145" s="35"/>
      <c r="M145" s="35"/>
      <c r="O145" s="35"/>
      <c r="Q145" s="35"/>
      <c r="S145" s="35"/>
      <c r="T145" s="43"/>
    </row>
    <row r="146">
      <c r="G146" s="35"/>
      <c r="I146" s="35"/>
      <c r="K146" s="35"/>
      <c r="M146" s="35"/>
      <c r="O146" s="35"/>
      <c r="Q146" s="35"/>
      <c r="S146" s="35"/>
      <c r="T146" s="43"/>
    </row>
    <row r="147">
      <c r="G147" s="35"/>
      <c r="I147" s="35"/>
      <c r="K147" s="35"/>
      <c r="M147" s="35"/>
      <c r="O147" s="35"/>
      <c r="Q147" s="35"/>
      <c r="S147" s="35"/>
      <c r="T147" s="43"/>
    </row>
    <row r="148">
      <c r="G148" s="35"/>
      <c r="I148" s="35"/>
      <c r="K148" s="35"/>
      <c r="M148" s="35"/>
      <c r="O148" s="35"/>
      <c r="Q148" s="35"/>
      <c r="S148" s="35"/>
      <c r="T148" s="43"/>
    </row>
    <row r="149">
      <c r="G149" s="35"/>
      <c r="I149" s="35"/>
      <c r="K149" s="35"/>
      <c r="M149" s="35"/>
      <c r="O149" s="35"/>
      <c r="Q149" s="35"/>
      <c r="S149" s="35"/>
      <c r="T149" s="43"/>
    </row>
    <row r="150">
      <c r="G150" s="35"/>
      <c r="I150" s="35"/>
      <c r="K150" s="35"/>
      <c r="M150" s="35"/>
      <c r="O150" s="35"/>
      <c r="Q150" s="35"/>
      <c r="S150" s="35"/>
      <c r="T150" s="43"/>
    </row>
    <row r="151">
      <c r="G151" s="35"/>
      <c r="I151" s="35"/>
      <c r="K151" s="35"/>
      <c r="M151" s="35"/>
      <c r="O151" s="35"/>
      <c r="Q151" s="35"/>
      <c r="S151" s="35"/>
      <c r="T151" s="43"/>
    </row>
    <row r="152">
      <c r="G152" s="35"/>
      <c r="I152" s="35"/>
      <c r="K152" s="35"/>
      <c r="M152" s="35"/>
      <c r="O152" s="35"/>
      <c r="Q152" s="35"/>
      <c r="S152" s="35"/>
      <c r="T152" s="43"/>
    </row>
    <row r="153">
      <c r="G153" s="35"/>
      <c r="I153" s="35"/>
      <c r="K153" s="35"/>
      <c r="M153" s="35"/>
      <c r="O153" s="35"/>
      <c r="Q153" s="35"/>
      <c r="S153" s="35"/>
      <c r="T153" s="43"/>
    </row>
    <row r="154">
      <c r="G154" s="35"/>
      <c r="I154" s="35"/>
      <c r="K154" s="35"/>
      <c r="M154" s="35"/>
      <c r="O154" s="35"/>
      <c r="Q154" s="35"/>
      <c r="S154" s="35"/>
      <c r="T154" s="43"/>
    </row>
    <row r="155">
      <c r="G155" s="35"/>
      <c r="I155" s="35"/>
      <c r="K155" s="35"/>
      <c r="M155" s="35"/>
      <c r="O155" s="35"/>
      <c r="Q155" s="35"/>
      <c r="S155" s="35"/>
      <c r="T155" s="43"/>
    </row>
    <row r="156">
      <c r="G156" s="35"/>
      <c r="I156" s="35"/>
      <c r="K156" s="35"/>
      <c r="M156" s="35"/>
      <c r="O156" s="35"/>
      <c r="Q156" s="35"/>
      <c r="S156" s="35"/>
      <c r="T156" s="43"/>
    </row>
    <row r="157">
      <c r="G157" s="35"/>
      <c r="I157" s="35"/>
      <c r="K157" s="35"/>
      <c r="M157" s="35"/>
      <c r="O157" s="35"/>
      <c r="Q157" s="35"/>
      <c r="S157" s="35"/>
      <c r="T157" s="43"/>
    </row>
    <row r="158">
      <c r="G158" s="35"/>
      <c r="I158" s="35"/>
      <c r="K158" s="35"/>
      <c r="M158" s="35"/>
      <c r="O158" s="35"/>
      <c r="Q158" s="35"/>
      <c r="S158" s="35"/>
      <c r="T158" s="43"/>
    </row>
    <row r="159">
      <c r="G159" s="35"/>
      <c r="I159" s="35"/>
      <c r="K159" s="35"/>
      <c r="M159" s="35"/>
      <c r="O159" s="35"/>
      <c r="Q159" s="35"/>
      <c r="S159" s="35"/>
      <c r="T159" s="43"/>
    </row>
    <row r="160">
      <c r="G160" s="35"/>
      <c r="I160" s="35"/>
      <c r="K160" s="35"/>
      <c r="M160" s="35"/>
      <c r="O160" s="35"/>
      <c r="Q160" s="35"/>
      <c r="S160" s="35"/>
      <c r="T160" s="43"/>
    </row>
    <row r="161">
      <c r="G161" s="35"/>
      <c r="I161" s="35"/>
      <c r="K161" s="35"/>
      <c r="M161" s="35"/>
      <c r="O161" s="35"/>
      <c r="Q161" s="35"/>
      <c r="S161" s="35"/>
      <c r="T161" s="43"/>
    </row>
    <row r="162">
      <c r="G162" s="35"/>
      <c r="I162" s="35"/>
      <c r="K162" s="35"/>
      <c r="M162" s="35"/>
      <c r="O162" s="35"/>
      <c r="Q162" s="35"/>
      <c r="S162" s="35"/>
      <c r="T162" s="43"/>
    </row>
    <row r="163">
      <c r="G163" s="35"/>
      <c r="I163" s="35"/>
      <c r="K163" s="35"/>
      <c r="M163" s="35"/>
      <c r="O163" s="35"/>
      <c r="Q163" s="35"/>
      <c r="S163" s="35"/>
      <c r="T163" s="43"/>
    </row>
    <row r="164">
      <c r="G164" s="35"/>
      <c r="I164" s="35"/>
      <c r="K164" s="35"/>
      <c r="M164" s="35"/>
      <c r="O164" s="35"/>
      <c r="Q164" s="35"/>
      <c r="S164" s="35"/>
      <c r="T164" s="43"/>
    </row>
    <row r="165">
      <c r="G165" s="35"/>
      <c r="I165" s="35"/>
      <c r="K165" s="35"/>
      <c r="M165" s="35"/>
      <c r="O165" s="35"/>
      <c r="Q165" s="35"/>
      <c r="S165" s="35"/>
      <c r="T165" s="43"/>
    </row>
    <row r="166">
      <c r="G166" s="35"/>
      <c r="I166" s="35"/>
      <c r="K166" s="35"/>
      <c r="M166" s="35"/>
      <c r="O166" s="35"/>
      <c r="Q166" s="35"/>
      <c r="S166" s="35"/>
      <c r="T166" s="43"/>
    </row>
    <row r="167">
      <c r="G167" s="35"/>
      <c r="I167" s="35"/>
      <c r="K167" s="35"/>
      <c r="M167" s="35"/>
      <c r="O167" s="35"/>
      <c r="Q167" s="35"/>
      <c r="S167" s="35"/>
      <c r="T167" s="43"/>
    </row>
    <row r="168">
      <c r="G168" s="35"/>
      <c r="I168" s="35"/>
      <c r="K168" s="35"/>
      <c r="M168" s="35"/>
      <c r="O168" s="35"/>
      <c r="Q168" s="35"/>
      <c r="S168" s="35"/>
      <c r="T168" s="43"/>
    </row>
    <row r="169">
      <c r="G169" s="35"/>
      <c r="I169" s="35"/>
      <c r="K169" s="35"/>
      <c r="M169" s="35"/>
      <c r="O169" s="35"/>
      <c r="Q169" s="35"/>
      <c r="S169" s="35"/>
      <c r="T169" s="43"/>
    </row>
    <row r="170">
      <c r="G170" s="35"/>
      <c r="I170" s="35"/>
      <c r="K170" s="35"/>
      <c r="M170" s="35"/>
      <c r="O170" s="35"/>
      <c r="Q170" s="35"/>
      <c r="S170" s="35"/>
      <c r="T170" s="43"/>
    </row>
    <row r="171">
      <c r="G171" s="35"/>
      <c r="I171" s="35"/>
      <c r="K171" s="35"/>
      <c r="M171" s="35"/>
      <c r="O171" s="35"/>
      <c r="Q171" s="35"/>
      <c r="S171" s="35"/>
      <c r="T171" s="43"/>
    </row>
    <row r="172">
      <c r="G172" s="35"/>
      <c r="I172" s="35"/>
      <c r="K172" s="35"/>
      <c r="M172" s="35"/>
      <c r="O172" s="35"/>
      <c r="Q172" s="35"/>
      <c r="S172" s="35"/>
      <c r="T172" s="43"/>
    </row>
    <row r="173">
      <c r="G173" s="35"/>
      <c r="I173" s="35"/>
      <c r="K173" s="35"/>
      <c r="M173" s="35"/>
      <c r="O173" s="35"/>
      <c r="Q173" s="35"/>
      <c r="S173" s="35"/>
      <c r="T173" s="43"/>
    </row>
    <row r="174">
      <c r="G174" s="35"/>
      <c r="I174" s="35"/>
      <c r="K174" s="35"/>
      <c r="M174" s="35"/>
      <c r="O174" s="35"/>
      <c r="Q174" s="35"/>
      <c r="S174" s="35"/>
      <c r="T174" s="43"/>
    </row>
    <row r="175">
      <c r="G175" s="35"/>
      <c r="I175" s="35"/>
      <c r="K175" s="35"/>
      <c r="M175" s="35"/>
      <c r="O175" s="35"/>
      <c r="Q175" s="35"/>
      <c r="S175" s="35"/>
      <c r="T175" s="43"/>
    </row>
    <row r="176">
      <c r="G176" s="35"/>
      <c r="I176" s="35"/>
      <c r="K176" s="35"/>
      <c r="M176" s="35"/>
      <c r="O176" s="35"/>
      <c r="Q176" s="35"/>
      <c r="S176" s="35"/>
      <c r="T176" s="43"/>
    </row>
    <row r="177">
      <c r="G177" s="35"/>
      <c r="I177" s="35"/>
      <c r="K177" s="35"/>
      <c r="M177" s="35"/>
      <c r="O177" s="35"/>
      <c r="Q177" s="35"/>
      <c r="S177" s="35"/>
      <c r="T177" s="43"/>
    </row>
    <row r="178">
      <c r="G178" s="35"/>
      <c r="I178" s="35"/>
      <c r="K178" s="35"/>
      <c r="M178" s="35"/>
      <c r="O178" s="35"/>
      <c r="Q178" s="35"/>
      <c r="S178" s="35"/>
      <c r="T178" s="43"/>
    </row>
    <row r="179">
      <c r="G179" s="35"/>
      <c r="I179" s="35"/>
      <c r="K179" s="35"/>
      <c r="M179" s="35"/>
      <c r="O179" s="35"/>
      <c r="Q179" s="35"/>
      <c r="S179" s="35"/>
      <c r="T179" s="43"/>
    </row>
    <row r="180">
      <c r="G180" s="35"/>
      <c r="I180" s="35"/>
      <c r="K180" s="35"/>
      <c r="M180" s="35"/>
      <c r="O180" s="35"/>
      <c r="Q180" s="35"/>
      <c r="S180" s="35"/>
      <c r="T180" s="43"/>
    </row>
    <row r="181">
      <c r="G181" s="35"/>
      <c r="I181" s="35"/>
      <c r="K181" s="35"/>
      <c r="M181" s="35"/>
      <c r="O181" s="35"/>
      <c r="Q181" s="35"/>
      <c r="S181" s="35"/>
      <c r="T181" s="43"/>
    </row>
    <row r="182">
      <c r="G182" s="35"/>
      <c r="I182" s="35"/>
      <c r="K182" s="35"/>
      <c r="M182" s="35"/>
      <c r="O182" s="35"/>
      <c r="Q182" s="35"/>
      <c r="S182" s="35"/>
      <c r="T182" s="43"/>
    </row>
    <row r="183">
      <c r="G183" s="35"/>
      <c r="I183" s="35"/>
      <c r="K183" s="35"/>
      <c r="M183" s="35"/>
      <c r="O183" s="35"/>
      <c r="Q183" s="35"/>
      <c r="S183" s="35"/>
      <c r="T183" s="43"/>
    </row>
    <row r="184">
      <c r="G184" s="35"/>
      <c r="I184" s="35"/>
      <c r="K184" s="35"/>
      <c r="M184" s="35"/>
      <c r="O184" s="35"/>
      <c r="Q184" s="35"/>
      <c r="S184" s="35"/>
      <c r="T184" s="43"/>
    </row>
    <row r="185">
      <c r="G185" s="35"/>
      <c r="I185" s="35"/>
      <c r="K185" s="35"/>
      <c r="M185" s="35"/>
      <c r="O185" s="35"/>
      <c r="Q185" s="35"/>
      <c r="S185" s="35"/>
      <c r="T185" s="43"/>
    </row>
    <row r="186">
      <c r="G186" s="35"/>
      <c r="I186" s="35"/>
      <c r="K186" s="35"/>
      <c r="M186" s="35"/>
      <c r="O186" s="35"/>
      <c r="Q186" s="35"/>
      <c r="S186" s="35"/>
      <c r="T186" s="43"/>
    </row>
    <row r="187">
      <c r="G187" s="35"/>
      <c r="I187" s="35"/>
      <c r="K187" s="35"/>
      <c r="M187" s="35"/>
      <c r="O187" s="35"/>
      <c r="Q187" s="35"/>
      <c r="S187" s="35"/>
      <c r="T187" s="43"/>
    </row>
    <row r="188">
      <c r="G188" s="35"/>
      <c r="I188" s="35"/>
      <c r="K188" s="35"/>
      <c r="M188" s="35"/>
      <c r="O188" s="35"/>
      <c r="Q188" s="35"/>
      <c r="S188" s="35"/>
      <c r="T188" s="43"/>
    </row>
    <row r="189">
      <c r="G189" s="35"/>
      <c r="I189" s="35"/>
      <c r="K189" s="35"/>
      <c r="M189" s="35"/>
      <c r="O189" s="35"/>
      <c r="Q189" s="35"/>
      <c r="S189" s="35"/>
      <c r="T189" s="43"/>
    </row>
    <row r="190">
      <c r="G190" s="35"/>
      <c r="I190" s="35"/>
      <c r="K190" s="35"/>
      <c r="M190" s="35"/>
      <c r="O190" s="35"/>
      <c r="Q190" s="35"/>
      <c r="S190" s="35"/>
      <c r="T190" s="43"/>
    </row>
    <row r="191">
      <c r="G191" s="35"/>
      <c r="I191" s="35"/>
      <c r="K191" s="35"/>
      <c r="M191" s="35"/>
      <c r="O191" s="35"/>
      <c r="Q191" s="35"/>
      <c r="S191" s="35"/>
      <c r="T191" s="43"/>
    </row>
    <row r="192">
      <c r="G192" s="35"/>
      <c r="I192" s="35"/>
      <c r="K192" s="35"/>
      <c r="M192" s="35"/>
      <c r="O192" s="35"/>
      <c r="Q192" s="35"/>
      <c r="S192" s="35"/>
      <c r="T192" s="43"/>
    </row>
    <row r="193">
      <c r="G193" s="35"/>
      <c r="I193" s="35"/>
      <c r="K193" s="35"/>
      <c r="M193" s="35"/>
      <c r="O193" s="35"/>
      <c r="Q193" s="35"/>
      <c r="S193" s="35"/>
      <c r="T193" s="43"/>
    </row>
    <row r="194">
      <c r="G194" s="35"/>
      <c r="I194" s="35"/>
      <c r="K194" s="35"/>
      <c r="M194" s="35"/>
      <c r="O194" s="35"/>
      <c r="Q194" s="35"/>
      <c r="S194" s="35"/>
      <c r="T194" s="43"/>
    </row>
    <row r="195">
      <c r="G195" s="35"/>
      <c r="I195" s="35"/>
      <c r="K195" s="35"/>
      <c r="M195" s="35"/>
      <c r="O195" s="35"/>
      <c r="Q195" s="35"/>
      <c r="S195" s="35"/>
      <c r="T195" s="43"/>
    </row>
    <row r="196">
      <c r="G196" s="35"/>
      <c r="I196" s="35"/>
      <c r="K196" s="35"/>
      <c r="M196" s="35"/>
      <c r="O196" s="35"/>
      <c r="Q196" s="35"/>
      <c r="S196" s="35"/>
      <c r="T196" s="43"/>
    </row>
    <row r="197">
      <c r="G197" s="35"/>
      <c r="I197" s="35"/>
      <c r="K197" s="35"/>
      <c r="M197" s="35"/>
      <c r="O197" s="35"/>
      <c r="Q197" s="35"/>
      <c r="S197" s="35"/>
      <c r="T197" s="43"/>
    </row>
    <row r="198">
      <c r="G198" s="35"/>
      <c r="I198" s="35"/>
      <c r="K198" s="35"/>
      <c r="M198" s="35"/>
      <c r="O198" s="35"/>
      <c r="Q198" s="35"/>
      <c r="S198" s="35"/>
      <c r="T198" s="43"/>
    </row>
    <row r="199">
      <c r="G199" s="35"/>
      <c r="I199" s="35"/>
      <c r="K199" s="35"/>
      <c r="M199" s="35"/>
      <c r="O199" s="35"/>
      <c r="Q199" s="35"/>
      <c r="S199" s="35"/>
      <c r="T199" s="43"/>
    </row>
    <row r="200">
      <c r="G200" s="35"/>
      <c r="I200" s="35"/>
      <c r="K200" s="35"/>
      <c r="M200" s="35"/>
      <c r="O200" s="35"/>
      <c r="Q200" s="35"/>
      <c r="S200" s="35"/>
      <c r="T200" s="43"/>
    </row>
    <row r="201">
      <c r="G201" s="35"/>
      <c r="I201" s="35"/>
      <c r="K201" s="35"/>
      <c r="M201" s="35"/>
      <c r="O201" s="35"/>
      <c r="Q201" s="35"/>
      <c r="S201" s="35"/>
      <c r="T201" s="43"/>
    </row>
    <row r="202">
      <c r="G202" s="35"/>
      <c r="I202" s="35"/>
      <c r="K202" s="35"/>
      <c r="M202" s="35"/>
      <c r="O202" s="35"/>
      <c r="Q202" s="35"/>
      <c r="S202" s="35"/>
      <c r="T202" s="43"/>
    </row>
    <row r="203">
      <c r="G203" s="35"/>
      <c r="I203" s="35"/>
      <c r="K203" s="35"/>
      <c r="M203" s="35"/>
      <c r="O203" s="35"/>
      <c r="Q203" s="35"/>
      <c r="S203" s="35"/>
      <c r="T203" s="43"/>
    </row>
    <row r="204">
      <c r="G204" s="35"/>
      <c r="I204" s="35"/>
      <c r="K204" s="35"/>
      <c r="M204" s="35"/>
      <c r="O204" s="35"/>
      <c r="Q204" s="35"/>
      <c r="S204" s="35"/>
      <c r="T204" s="43"/>
    </row>
    <row r="205">
      <c r="G205" s="35"/>
      <c r="I205" s="35"/>
      <c r="K205" s="35"/>
      <c r="M205" s="35"/>
      <c r="O205" s="35"/>
      <c r="Q205" s="35"/>
      <c r="S205" s="35"/>
      <c r="T205" s="43"/>
    </row>
    <row r="206">
      <c r="G206" s="35"/>
      <c r="I206" s="35"/>
      <c r="K206" s="35"/>
      <c r="M206" s="35"/>
      <c r="O206" s="35"/>
      <c r="Q206" s="35"/>
      <c r="S206" s="35"/>
      <c r="T206" s="43"/>
    </row>
    <row r="207">
      <c r="G207" s="35"/>
      <c r="I207" s="35"/>
      <c r="K207" s="35"/>
      <c r="M207" s="35"/>
      <c r="O207" s="35"/>
      <c r="Q207" s="35"/>
      <c r="S207" s="35"/>
      <c r="T207" s="43"/>
    </row>
    <row r="208">
      <c r="G208" s="35"/>
      <c r="I208" s="35"/>
      <c r="K208" s="35"/>
      <c r="M208" s="35"/>
      <c r="O208" s="35"/>
      <c r="Q208" s="35"/>
      <c r="S208" s="35"/>
      <c r="T208" s="43"/>
    </row>
    <row r="209">
      <c r="G209" s="35"/>
      <c r="I209" s="35"/>
      <c r="K209" s="35"/>
      <c r="M209" s="35"/>
      <c r="O209" s="35"/>
      <c r="Q209" s="35"/>
      <c r="S209" s="35"/>
      <c r="T209" s="43"/>
    </row>
    <row r="210">
      <c r="G210" s="35"/>
      <c r="I210" s="35"/>
      <c r="K210" s="35"/>
      <c r="M210" s="35"/>
      <c r="O210" s="35"/>
      <c r="Q210" s="35"/>
      <c r="S210" s="35"/>
      <c r="T210" s="43"/>
    </row>
    <row r="211">
      <c r="G211" s="35"/>
      <c r="I211" s="35"/>
      <c r="K211" s="35"/>
      <c r="M211" s="35"/>
      <c r="O211" s="35"/>
      <c r="Q211" s="35"/>
      <c r="S211" s="35"/>
      <c r="T211" s="43"/>
    </row>
    <row r="212">
      <c r="G212" s="35"/>
      <c r="I212" s="35"/>
      <c r="K212" s="35"/>
      <c r="M212" s="35"/>
      <c r="O212" s="35"/>
      <c r="Q212" s="35"/>
      <c r="S212" s="35"/>
      <c r="T212" s="43"/>
    </row>
    <row r="213">
      <c r="G213" s="35"/>
      <c r="I213" s="35"/>
      <c r="K213" s="35"/>
      <c r="M213" s="35"/>
      <c r="O213" s="35"/>
      <c r="Q213" s="35"/>
      <c r="S213" s="35"/>
      <c r="T213" s="43"/>
    </row>
    <row r="214">
      <c r="G214" s="35"/>
      <c r="I214" s="35"/>
      <c r="K214" s="35"/>
      <c r="M214" s="35"/>
      <c r="O214" s="35"/>
      <c r="Q214" s="35"/>
      <c r="S214" s="35"/>
      <c r="T214" s="43"/>
    </row>
    <row r="215">
      <c r="G215" s="35"/>
      <c r="I215" s="35"/>
      <c r="K215" s="35"/>
      <c r="M215" s="35"/>
      <c r="O215" s="35"/>
      <c r="Q215" s="35"/>
      <c r="S215" s="35"/>
      <c r="T215" s="43"/>
    </row>
    <row r="216">
      <c r="G216" s="35"/>
      <c r="I216" s="35"/>
      <c r="K216" s="35"/>
      <c r="M216" s="35"/>
      <c r="O216" s="35"/>
      <c r="Q216" s="35"/>
      <c r="S216" s="35"/>
      <c r="T216" s="43"/>
    </row>
    <row r="217">
      <c r="G217" s="35"/>
      <c r="I217" s="35"/>
      <c r="K217" s="35"/>
      <c r="M217" s="35"/>
      <c r="O217" s="35"/>
      <c r="Q217" s="35"/>
      <c r="S217" s="35"/>
      <c r="T217" s="43"/>
    </row>
    <row r="218">
      <c r="G218" s="35"/>
      <c r="I218" s="35"/>
      <c r="K218" s="35"/>
      <c r="M218" s="35"/>
      <c r="O218" s="35"/>
      <c r="Q218" s="35"/>
      <c r="S218" s="35"/>
      <c r="T218" s="43"/>
    </row>
    <row r="219">
      <c r="G219" s="35"/>
      <c r="I219" s="35"/>
      <c r="K219" s="35"/>
      <c r="M219" s="35"/>
      <c r="O219" s="35"/>
      <c r="Q219" s="35"/>
      <c r="S219" s="35"/>
      <c r="T219" s="43"/>
    </row>
    <row r="220">
      <c r="G220" s="35"/>
      <c r="I220" s="35"/>
      <c r="K220" s="35"/>
      <c r="M220" s="35"/>
      <c r="O220" s="35"/>
      <c r="Q220" s="35"/>
      <c r="S220" s="35"/>
      <c r="T220" s="43"/>
    </row>
    <row r="221">
      <c r="G221" s="35"/>
      <c r="I221" s="35"/>
      <c r="K221" s="35"/>
      <c r="M221" s="35"/>
      <c r="O221" s="35"/>
      <c r="Q221" s="35"/>
      <c r="S221" s="35"/>
      <c r="T221" s="43"/>
    </row>
    <row r="222">
      <c r="G222" s="35"/>
      <c r="I222" s="35"/>
      <c r="K222" s="35"/>
      <c r="M222" s="35"/>
      <c r="O222" s="35"/>
      <c r="Q222" s="35"/>
      <c r="S222" s="35"/>
      <c r="T222" s="43"/>
    </row>
    <row r="223">
      <c r="G223" s="35"/>
      <c r="I223" s="35"/>
      <c r="K223" s="35"/>
      <c r="M223" s="35"/>
      <c r="O223" s="35"/>
      <c r="Q223" s="35"/>
      <c r="S223" s="35"/>
      <c r="T223" s="43"/>
    </row>
    <row r="224">
      <c r="G224" s="35"/>
      <c r="I224" s="35"/>
      <c r="K224" s="35"/>
      <c r="M224" s="35"/>
      <c r="O224" s="35"/>
      <c r="Q224" s="35"/>
      <c r="S224" s="35"/>
      <c r="T224" s="43"/>
    </row>
    <row r="225">
      <c r="G225" s="35"/>
      <c r="I225" s="35"/>
      <c r="K225" s="35"/>
      <c r="M225" s="35"/>
      <c r="O225" s="35"/>
      <c r="Q225" s="35"/>
      <c r="S225" s="35"/>
      <c r="T225" s="43"/>
    </row>
    <row r="226">
      <c r="G226" s="35"/>
      <c r="I226" s="35"/>
      <c r="K226" s="35"/>
      <c r="M226" s="35"/>
      <c r="O226" s="35"/>
      <c r="Q226" s="35"/>
      <c r="S226" s="35"/>
      <c r="T226" s="43"/>
    </row>
    <row r="227">
      <c r="G227" s="35"/>
      <c r="I227" s="35"/>
      <c r="K227" s="35"/>
      <c r="M227" s="35"/>
      <c r="O227" s="35"/>
      <c r="Q227" s="35"/>
      <c r="S227" s="35"/>
      <c r="T227" s="43"/>
    </row>
    <row r="228">
      <c r="G228" s="35"/>
      <c r="I228" s="35"/>
      <c r="K228" s="35"/>
      <c r="M228" s="35"/>
      <c r="O228" s="35"/>
      <c r="Q228" s="35"/>
      <c r="S228" s="35"/>
      <c r="T228" s="43"/>
    </row>
    <row r="229">
      <c r="G229" s="35"/>
      <c r="I229" s="35"/>
      <c r="K229" s="35"/>
      <c r="M229" s="35"/>
      <c r="O229" s="35"/>
      <c r="Q229" s="35"/>
      <c r="S229" s="35"/>
      <c r="T229" s="43"/>
    </row>
    <row r="230">
      <c r="G230" s="35"/>
      <c r="I230" s="35"/>
      <c r="K230" s="35"/>
      <c r="M230" s="35"/>
      <c r="O230" s="35"/>
      <c r="Q230" s="35"/>
      <c r="S230" s="35"/>
      <c r="T230" s="43"/>
    </row>
    <row r="231">
      <c r="G231" s="35"/>
      <c r="I231" s="35"/>
      <c r="K231" s="35"/>
      <c r="M231" s="35"/>
      <c r="O231" s="35"/>
      <c r="Q231" s="35"/>
      <c r="S231" s="35"/>
      <c r="T231" s="43"/>
    </row>
    <row r="232">
      <c r="G232" s="35"/>
      <c r="I232" s="35"/>
      <c r="K232" s="35"/>
      <c r="M232" s="35"/>
      <c r="O232" s="35"/>
      <c r="Q232" s="35"/>
      <c r="S232" s="35"/>
      <c r="T232" s="43"/>
    </row>
    <row r="233">
      <c r="G233" s="35"/>
      <c r="I233" s="35"/>
      <c r="K233" s="35"/>
      <c r="M233" s="35"/>
      <c r="O233" s="35"/>
      <c r="Q233" s="35"/>
      <c r="S233" s="35"/>
      <c r="T233" s="43"/>
    </row>
    <row r="234">
      <c r="G234" s="35"/>
      <c r="I234" s="35"/>
      <c r="K234" s="35"/>
      <c r="M234" s="35"/>
      <c r="O234" s="35"/>
      <c r="Q234" s="35"/>
      <c r="S234" s="35"/>
      <c r="T234" s="43"/>
    </row>
    <row r="235">
      <c r="G235" s="35"/>
      <c r="I235" s="35"/>
      <c r="K235" s="35"/>
      <c r="M235" s="35"/>
      <c r="O235" s="35"/>
      <c r="Q235" s="35"/>
      <c r="S235" s="35"/>
      <c r="T235" s="43"/>
    </row>
    <row r="236">
      <c r="G236" s="35"/>
      <c r="I236" s="35"/>
      <c r="K236" s="35"/>
      <c r="M236" s="35"/>
      <c r="O236" s="35"/>
      <c r="Q236" s="35"/>
      <c r="S236" s="35"/>
      <c r="T236" s="43"/>
    </row>
    <row r="237">
      <c r="G237" s="35"/>
      <c r="I237" s="35"/>
      <c r="K237" s="35"/>
      <c r="M237" s="35"/>
      <c r="O237" s="35"/>
      <c r="Q237" s="35"/>
      <c r="S237" s="35"/>
      <c r="T237" s="43"/>
    </row>
    <row r="238">
      <c r="G238" s="35"/>
      <c r="I238" s="35"/>
      <c r="K238" s="35"/>
      <c r="M238" s="35"/>
      <c r="O238" s="35"/>
      <c r="Q238" s="35"/>
      <c r="S238" s="35"/>
      <c r="T238" s="43"/>
    </row>
    <row r="239">
      <c r="G239" s="35"/>
      <c r="I239" s="35"/>
      <c r="K239" s="35"/>
      <c r="M239" s="35"/>
      <c r="O239" s="35"/>
      <c r="Q239" s="35"/>
      <c r="S239" s="35"/>
      <c r="T239" s="43"/>
    </row>
    <row r="240">
      <c r="G240" s="35"/>
      <c r="I240" s="35"/>
      <c r="K240" s="35"/>
      <c r="M240" s="35"/>
      <c r="O240" s="35"/>
      <c r="Q240" s="35"/>
      <c r="S240" s="35"/>
      <c r="T240" s="43"/>
    </row>
    <row r="241">
      <c r="G241" s="35"/>
      <c r="I241" s="35"/>
      <c r="K241" s="35"/>
      <c r="M241" s="35"/>
      <c r="O241" s="35"/>
      <c r="Q241" s="35"/>
      <c r="S241" s="35"/>
      <c r="T241" s="43"/>
    </row>
    <row r="242">
      <c r="G242" s="35"/>
      <c r="I242" s="35"/>
      <c r="K242" s="35"/>
      <c r="M242" s="35"/>
      <c r="O242" s="35"/>
      <c r="Q242" s="35"/>
      <c r="S242" s="35"/>
      <c r="T242" s="43"/>
    </row>
    <row r="243">
      <c r="G243" s="35"/>
      <c r="I243" s="35"/>
      <c r="K243" s="35"/>
      <c r="M243" s="35"/>
      <c r="O243" s="35"/>
      <c r="Q243" s="35"/>
      <c r="S243" s="35"/>
      <c r="T243" s="43"/>
    </row>
    <row r="244">
      <c r="G244" s="35"/>
      <c r="I244" s="35"/>
      <c r="K244" s="35"/>
      <c r="M244" s="35"/>
      <c r="O244" s="35"/>
      <c r="Q244" s="35"/>
      <c r="S244" s="35"/>
      <c r="T244" s="43"/>
    </row>
    <row r="245">
      <c r="G245" s="35"/>
      <c r="I245" s="35"/>
      <c r="K245" s="35"/>
      <c r="M245" s="35"/>
      <c r="O245" s="35"/>
      <c r="Q245" s="35"/>
      <c r="S245" s="35"/>
      <c r="T245" s="43"/>
    </row>
    <row r="246">
      <c r="G246" s="35"/>
      <c r="I246" s="35"/>
      <c r="K246" s="35"/>
      <c r="M246" s="35"/>
      <c r="O246" s="35"/>
      <c r="Q246" s="35"/>
      <c r="S246" s="35"/>
      <c r="T246" s="43"/>
    </row>
    <row r="247">
      <c r="G247" s="35"/>
      <c r="I247" s="35"/>
      <c r="K247" s="35"/>
      <c r="M247" s="35"/>
      <c r="O247" s="35"/>
      <c r="Q247" s="35"/>
      <c r="S247" s="35"/>
      <c r="T247" s="43"/>
    </row>
    <row r="248">
      <c r="G248" s="35"/>
      <c r="I248" s="35"/>
      <c r="K248" s="35"/>
      <c r="M248" s="35"/>
      <c r="O248" s="35"/>
      <c r="Q248" s="35"/>
      <c r="S248" s="35"/>
      <c r="T248" s="43"/>
    </row>
    <row r="249">
      <c r="G249" s="35"/>
      <c r="I249" s="35"/>
      <c r="K249" s="35"/>
      <c r="M249" s="35"/>
      <c r="O249" s="35"/>
      <c r="Q249" s="35"/>
      <c r="S249" s="35"/>
      <c r="T249" s="43"/>
    </row>
    <row r="250">
      <c r="G250" s="35"/>
      <c r="I250" s="35"/>
      <c r="K250" s="35"/>
      <c r="M250" s="35"/>
      <c r="O250" s="35"/>
      <c r="Q250" s="35"/>
      <c r="S250" s="35"/>
      <c r="T250" s="43"/>
    </row>
    <row r="251">
      <c r="G251" s="35"/>
      <c r="I251" s="35"/>
      <c r="K251" s="35"/>
      <c r="M251" s="35"/>
      <c r="O251" s="35"/>
      <c r="Q251" s="35"/>
      <c r="S251" s="35"/>
      <c r="T251" s="43"/>
    </row>
    <row r="252">
      <c r="G252" s="35"/>
      <c r="I252" s="35"/>
      <c r="K252" s="35"/>
      <c r="M252" s="35"/>
      <c r="O252" s="35"/>
      <c r="Q252" s="35"/>
      <c r="S252" s="35"/>
      <c r="T252" s="43"/>
    </row>
    <row r="253">
      <c r="G253" s="35"/>
      <c r="I253" s="35"/>
      <c r="K253" s="35"/>
      <c r="M253" s="35"/>
      <c r="O253" s="35"/>
      <c r="Q253" s="35"/>
      <c r="S253" s="35"/>
      <c r="T253" s="43"/>
    </row>
    <row r="254">
      <c r="G254" s="35"/>
      <c r="I254" s="35"/>
      <c r="K254" s="35"/>
      <c r="M254" s="35"/>
      <c r="O254" s="35"/>
      <c r="Q254" s="35"/>
      <c r="S254" s="35"/>
      <c r="T254" s="43"/>
    </row>
    <row r="255">
      <c r="G255" s="35"/>
      <c r="I255" s="35"/>
      <c r="K255" s="35"/>
      <c r="M255" s="35"/>
      <c r="O255" s="35"/>
      <c r="Q255" s="35"/>
      <c r="S255" s="35"/>
      <c r="T255" s="43"/>
    </row>
    <row r="256">
      <c r="G256" s="35"/>
      <c r="I256" s="35"/>
      <c r="K256" s="35"/>
      <c r="M256" s="35"/>
      <c r="O256" s="35"/>
      <c r="Q256" s="35"/>
      <c r="S256" s="35"/>
      <c r="T256" s="43"/>
    </row>
    <row r="257">
      <c r="G257" s="35"/>
      <c r="I257" s="35"/>
      <c r="K257" s="35"/>
      <c r="M257" s="35"/>
      <c r="O257" s="35"/>
      <c r="Q257" s="35"/>
      <c r="S257" s="35"/>
      <c r="T257" s="43"/>
    </row>
    <row r="258">
      <c r="G258" s="35"/>
      <c r="I258" s="35"/>
      <c r="K258" s="35"/>
      <c r="M258" s="35"/>
      <c r="O258" s="35"/>
      <c r="Q258" s="35"/>
      <c r="S258" s="35"/>
      <c r="T258" s="43"/>
    </row>
    <row r="259">
      <c r="G259" s="35"/>
      <c r="I259" s="35"/>
      <c r="K259" s="35"/>
      <c r="M259" s="35"/>
      <c r="O259" s="35"/>
      <c r="Q259" s="35"/>
      <c r="S259" s="35"/>
      <c r="T259" s="43"/>
    </row>
    <row r="260">
      <c r="G260" s="35"/>
      <c r="I260" s="35"/>
      <c r="K260" s="35"/>
      <c r="M260" s="35"/>
      <c r="O260" s="35"/>
      <c r="Q260" s="35"/>
      <c r="S260" s="35"/>
      <c r="T260" s="43"/>
    </row>
    <row r="261">
      <c r="G261" s="35"/>
      <c r="I261" s="35"/>
      <c r="K261" s="35"/>
      <c r="M261" s="35"/>
      <c r="O261" s="35"/>
      <c r="Q261" s="35"/>
      <c r="S261" s="35"/>
      <c r="T261" s="43"/>
    </row>
    <row r="262">
      <c r="G262" s="35"/>
      <c r="I262" s="35"/>
      <c r="K262" s="35"/>
      <c r="M262" s="35"/>
      <c r="O262" s="35"/>
      <c r="Q262" s="35"/>
      <c r="S262" s="35"/>
      <c r="T262" s="43"/>
    </row>
    <row r="263">
      <c r="G263" s="35"/>
      <c r="I263" s="35"/>
      <c r="K263" s="35"/>
      <c r="M263" s="35"/>
      <c r="O263" s="35"/>
      <c r="Q263" s="35"/>
      <c r="S263" s="35"/>
      <c r="T263" s="43"/>
    </row>
    <row r="264">
      <c r="G264" s="35"/>
      <c r="I264" s="35"/>
      <c r="K264" s="35"/>
      <c r="M264" s="35"/>
      <c r="O264" s="35"/>
      <c r="Q264" s="35"/>
      <c r="S264" s="35"/>
      <c r="T264" s="43"/>
    </row>
    <row r="265">
      <c r="G265" s="35"/>
      <c r="I265" s="35"/>
      <c r="K265" s="35"/>
      <c r="M265" s="35"/>
      <c r="O265" s="35"/>
      <c r="Q265" s="35"/>
      <c r="S265" s="35"/>
      <c r="T265" s="43"/>
    </row>
    <row r="266">
      <c r="G266" s="35"/>
      <c r="I266" s="35"/>
      <c r="K266" s="35"/>
      <c r="M266" s="35"/>
      <c r="O266" s="35"/>
      <c r="Q266" s="35"/>
      <c r="S266" s="35"/>
      <c r="T266" s="43"/>
    </row>
    <row r="267">
      <c r="G267" s="35"/>
      <c r="I267" s="35"/>
      <c r="K267" s="35"/>
      <c r="M267" s="35"/>
      <c r="O267" s="35"/>
      <c r="Q267" s="35"/>
      <c r="S267" s="35"/>
      <c r="T267" s="43"/>
    </row>
    <row r="268">
      <c r="G268" s="35"/>
      <c r="I268" s="35"/>
      <c r="K268" s="35"/>
      <c r="M268" s="35"/>
      <c r="O268" s="35"/>
      <c r="Q268" s="35"/>
      <c r="S268" s="35"/>
      <c r="T268" s="43"/>
    </row>
    <row r="269">
      <c r="G269" s="35"/>
      <c r="I269" s="35"/>
      <c r="K269" s="35"/>
      <c r="M269" s="35"/>
      <c r="O269" s="35"/>
      <c r="Q269" s="35"/>
      <c r="S269" s="35"/>
      <c r="T269" s="43"/>
    </row>
    <row r="270">
      <c r="G270" s="35"/>
      <c r="I270" s="35"/>
      <c r="K270" s="35"/>
      <c r="M270" s="35"/>
      <c r="O270" s="35"/>
      <c r="Q270" s="35"/>
      <c r="S270" s="35"/>
      <c r="T270" s="43"/>
    </row>
    <row r="271">
      <c r="G271" s="35"/>
      <c r="I271" s="35"/>
      <c r="K271" s="35"/>
      <c r="M271" s="35"/>
      <c r="O271" s="35"/>
      <c r="Q271" s="35"/>
      <c r="S271" s="35"/>
      <c r="T271" s="43"/>
    </row>
    <row r="272">
      <c r="G272" s="35"/>
      <c r="I272" s="35"/>
      <c r="K272" s="35"/>
      <c r="M272" s="35"/>
      <c r="O272" s="35"/>
      <c r="Q272" s="35"/>
      <c r="S272" s="35"/>
      <c r="T272" s="43"/>
    </row>
    <row r="273">
      <c r="G273" s="35"/>
      <c r="I273" s="35"/>
      <c r="K273" s="35"/>
      <c r="M273" s="35"/>
      <c r="O273" s="35"/>
      <c r="Q273" s="35"/>
      <c r="S273" s="35"/>
      <c r="T273" s="43"/>
    </row>
    <row r="274">
      <c r="G274" s="35"/>
      <c r="I274" s="35"/>
      <c r="K274" s="35"/>
      <c r="M274" s="35"/>
      <c r="O274" s="35"/>
      <c r="Q274" s="35"/>
      <c r="S274" s="35"/>
      <c r="T274" s="43"/>
    </row>
    <row r="275">
      <c r="G275" s="35"/>
      <c r="I275" s="35"/>
      <c r="K275" s="35"/>
      <c r="M275" s="35"/>
      <c r="O275" s="35"/>
      <c r="Q275" s="35"/>
      <c r="S275" s="35"/>
      <c r="T275" s="43"/>
    </row>
    <row r="276">
      <c r="G276" s="35"/>
      <c r="I276" s="35"/>
      <c r="K276" s="35"/>
      <c r="M276" s="35"/>
      <c r="O276" s="35"/>
      <c r="Q276" s="35"/>
      <c r="S276" s="35"/>
      <c r="T276" s="43"/>
    </row>
    <row r="277">
      <c r="G277" s="35"/>
      <c r="I277" s="35"/>
      <c r="K277" s="35"/>
      <c r="M277" s="35"/>
      <c r="O277" s="35"/>
      <c r="Q277" s="35"/>
      <c r="S277" s="35"/>
      <c r="T277" s="43"/>
    </row>
    <row r="278">
      <c r="G278" s="35"/>
      <c r="I278" s="35"/>
      <c r="K278" s="35"/>
      <c r="M278" s="35"/>
      <c r="O278" s="35"/>
      <c r="Q278" s="35"/>
      <c r="S278" s="35"/>
      <c r="T278" s="43"/>
    </row>
    <row r="279">
      <c r="G279" s="35"/>
      <c r="I279" s="35"/>
      <c r="K279" s="35"/>
      <c r="M279" s="35"/>
      <c r="O279" s="35"/>
      <c r="Q279" s="35"/>
      <c r="S279" s="35"/>
      <c r="T279" s="43"/>
    </row>
    <row r="280">
      <c r="G280" s="35"/>
      <c r="I280" s="35"/>
      <c r="K280" s="35"/>
      <c r="M280" s="35"/>
      <c r="O280" s="35"/>
      <c r="Q280" s="35"/>
      <c r="S280" s="35"/>
      <c r="T280" s="43"/>
    </row>
    <row r="281">
      <c r="G281" s="35"/>
      <c r="I281" s="35"/>
      <c r="K281" s="35"/>
      <c r="M281" s="35"/>
      <c r="O281" s="35"/>
      <c r="Q281" s="35"/>
      <c r="S281" s="35"/>
      <c r="T281" s="43"/>
    </row>
    <row r="282">
      <c r="G282" s="35"/>
      <c r="I282" s="35"/>
      <c r="K282" s="35"/>
      <c r="M282" s="35"/>
      <c r="O282" s="35"/>
      <c r="Q282" s="35"/>
      <c r="S282" s="35"/>
      <c r="T282" s="43"/>
    </row>
    <row r="283">
      <c r="G283" s="35"/>
      <c r="I283" s="35"/>
      <c r="K283" s="35"/>
      <c r="M283" s="35"/>
      <c r="O283" s="35"/>
      <c r="Q283" s="35"/>
      <c r="S283" s="35"/>
      <c r="T283" s="43"/>
    </row>
    <row r="284">
      <c r="G284" s="35"/>
      <c r="I284" s="35"/>
      <c r="K284" s="35"/>
      <c r="M284" s="35"/>
      <c r="O284" s="35"/>
      <c r="Q284" s="35"/>
      <c r="S284" s="35"/>
      <c r="T284" s="43"/>
    </row>
    <row r="285">
      <c r="G285" s="35"/>
      <c r="I285" s="35"/>
      <c r="K285" s="35"/>
      <c r="M285" s="35"/>
      <c r="O285" s="35"/>
      <c r="Q285" s="35"/>
      <c r="S285" s="35"/>
      <c r="T285" s="43"/>
    </row>
    <row r="286">
      <c r="G286" s="35"/>
      <c r="I286" s="35"/>
      <c r="K286" s="35"/>
      <c r="M286" s="35"/>
      <c r="O286" s="35"/>
      <c r="Q286" s="35"/>
      <c r="S286" s="35"/>
      <c r="T286" s="43"/>
    </row>
    <row r="287">
      <c r="G287" s="35"/>
      <c r="I287" s="35"/>
      <c r="K287" s="35"/>
      <c r="M287" s="35"/>
      <c r="O287" s="35"/>
      <c r="Q287" s="35"/>
      <c r="S287" s="35"/>
      <c r="T287" s="43"/>
    </row>
    <row r="288">
      <c r="G288" s="35"/>
      <c r="I288" s="35"/>
      <c r="K288" s="35"/>
      <c r="M288" s="35"/>
      <c r="O288" s="35"/>
      <c r="Q288" s="35"/>
      <c r="S288" s="35"/>
      <c r="T288" s="43"/>
    </row>
    <row r="289">
      <c r="G289" s="35"/>
      <c r="I289" s="35"/>
      <c r="K289" s="35"/>
      <c r="M289" s="35"/>
      <c r="O289" s="35"/>
      <c r="Q289" s="35"/>
      <c r="S289" s="35"/>
      <c r="T289" s="43"/>
    </row>
    <row r="290">
      <c r="G290" s="35"/>
      <c r="I290" s="35"/>
      <c r="K290" s="35"/>
      <c r="M290" s="35"/>
      <c r="O290" s="35"/>
      <c r="Q290" s="35"/>
      <c r="S290" s="35"/>
      <c r="T290" s="43"/>
    </row>
    <row r="291">
      <c r="G291" s="35"/>
      <c r="I291" s="35"/>
      <c r="K291" s="35"/>
      <c r="M291" s="35"/>
      <c r="O291" s="35"/>
      <c r="Q291" s="35"/>
      <c r="S291" s="35"/>
      <c r="T291" s="43"/>
    </row>
    <row r="292">
      <c r="G292" s="35"/>
      <c r="I292" s="35"/>
      <c r="K292" s="35"/>
      <c r="M292" s="35"/>
      <c r="O292" s="35"/>
      <c r="Q292" s="35"/>
      <c r="S292" s="35"/>
      <c r="T292" s="43"/>
    </row>
    <row r="293">
      <c r="G293" s="35"/>
      <c r="I293" s="35"/>
      <c r="K293" s="35"/>
      <c r="M293" s="35"/>
      <c r="O293" s="35"/>
      <c r="Q293" s="35"/>
      <c r="S293" s="35"/>
      <c r="T293" s="43"/>
    </row>
    <row r="294">
      <c r="G294" s="35"/>
      <c r="I294" s="35"/>
      <c r="K294" s="35"/>
      <c r="M294" s="35"/>
      <c r="O294" s="35"/>
      <c r="Q294" s="35"/>
      <c r="S294" s="35"/>
      <c r="T294" s="43"/>
    </row>
    <row r="295">
      <c r="G295" s="35"/>
      <c r="I295" s="35"/>
      <c r="K295" s="35"/>
      <c r="M295" s="35"/>
      <c r="O295" s="35"/>
      <c r="Q295" s="35"/>
      <c r="S295" s="35"/>
      <c r="T295" s="43"/>
    </row>
    <row r="296">
      <c r="G296" s="35"/>
      <c r="I296" s="35"/>
      <c r="K296" s="35"/>
      <c r="M296" s="35"/>
      <c r="O296" s="35"/>
      <c r="Q296" s="35"/>
      <c r="S296" s="35"/>
      <c r="T296" s="43"/>
    </row>
    <row r="297">
      <c r="G297" s="35"/>
      <c r="I297" s="35"/>
      <c r="K297" s="35"/>
      <c r="M297" s="35"/>
      <c r="O297" s="35"/>
      <c r="Q297" s="35"/>
      <c r="S297" s="35"/>
      <c r="T297" s="43"/>
    </row>
    <row r="298">
      <c r="G298" s="35"/>
      <c r="I298" s="35"/>
      <c r="K298" s="35"/>
      <c r="M298" s="35"/>
      <c r="O298" s="35"/>
      <c r="Q298" s="35"/>
      <c r="S298" s="35"/>
      <c r="T298" s="43"/>
    </row>
    <row r="299">
      <c r="G299" s="35"/>
      <c r="I299" s="35"/>
      <c r="K299" s="35"/>
      <c r="M299" s="35"/>
      <c r="O299" s="35"/>
      <c r="Q299" s="35"/>
      <c r="S299" s="35"/>
      <c r="T299" s="43"/>
    </row>
    <row r="300">
      <c r="G300" s="35"/>
      <c r="I300" s="35"/>
      <c r="K300" s="35"/>
      <c r="M300" s="35"/>
      <c r="O300" s="35"/>
      <c r="Q300" s="35"/>
      <c r="S300" s="35"/>
      <c r="T300" s="43"/>
    </row>
    <row r="301">
      <c r="G301" s="35"/>
      <c r="I301" s="35"/>
      <c r="K301" s="35"/>
      <c r="M301" s="35"/>
      <c r="O301" s="35"/>
      <c r="Q301" s="35"/>
      <c r="S301" s="35"/>
      <c r="T301" s="43"/>
    </row>
    <row r="302">
      <c r="G302" s="35"/>
      <c r="I302" s="35"/>
      <c r="K302" s="35"/>
      <c r="M302" s="35"/>
      <c r="O302" s="35"/>
      <c r="Q302" s="35"/>
      <c r="S302" s="35"/>
      <c r="T302" s="43"/>
    </row>
    <row r="303">
      <c r="G303" s="35"/>
      <c r="I303" s="35"/>
      <c r="K303" s="35"/>
      <c r="M303" s="35"/>
      <c r="O303" s="35"/>
      <c r="Q303" s="35"/>
      <c r="S303" s="35"/>
      <c r="T303" s="43"/>
    </row>
    <row r="304">
      <c r="G304" s="35"/>
      <c r="I304" s="35"/>
      <c r="K304" s="35"/>
      <c r="M304" s="35"/>
      <c r="O304" s="35"/>
      <c r="Q304" s="35"/>
      <c r="S304" s="35"/>
      <c r="T304" s="43"/>
    </row>
    <row r="305">
      <c r="G305" s="35"/>
      <c r="I305" s="35"/>
      <c r="K305" s="35"/>
      <c r="M305" s="35"/>
      <c r="O305" s="35"/>
      <c r="Q305" s="35"/>
      <c r="S305" s="35"/>
      <c r="T305" s="43"/>
    </row>
    <row r="306">
      <c r="G306" s="35"/>
      <c r="I306" s="35"/>
      <c r="K306" s="35"/>
      <c r="M306" s="35"/>
      <c r="O306" s="35"/>
      <c r="Q306" s="35"/>
      <c r="S306" s="35"/>
      <c r="T306" s="43"/>
    </row>
    <row r="307">
      <c r="G307" s="35"/>
      <c r="I307" s="35"/>
      <c r="K307" s="35"/>
      <c r="M307" s="35"/>
      <c r="O307" s="35"/>
      <c r="Q307" s="35"/>
      <c r="S307" s="35"/>
      <c r="T307" s="43"/>
    </row>
    <row r="308">
      <c r="G308" s="35"/>
      <c r="I308" s="35"/>
      <c r="K308" s="35"/>
      <c r="M308" s="35"/>
      <c r="O308" s="35"/>
      <c r="Q308" s="35"/>
      <c r="S308" s="35"/>
      <c r="T308" s="43"/>
    </row>
    <row r="309">
      <c r="G309" s="35"/>
      <c r="I309" s="35"/>
      <c r="K309" s="35"/>
      <c r="M309" s="35"/>
      <c r="O309" s="35"/>
      <c r="Q309" s="35"/>
      <c r="S309" s="35"/>
      <c r="T309" s="43"/>
    </row>
    <row r="310">
      <c r="G310" s="35"/>
      <c r="I310" s="35"/>
      <c r="K310" s="35"/>
      <c r="M310" s="35"/>
      <c r="O310" s="35"/>
      <c r="Q310" s="35"/>
      <c r="S310" s="35"/>
      <c r="T310" s="43"/>
    </row>
    <row r="311">
      <c r="G311" s="35"/>
      <c r="I311" s="35"/>
      <c r="K311" s="35"/>
      <c r="M311" s="35"/>
      <c r="O311" s="35"/>
      <c r="Q311" s="35"/>
      <c r="S311" s="35"/>
      <c r="T311" s="43"/>
    </row>
    <row r="312">
      <c r="G312" s="35"/>
      <c r="I312" s="35"/>
      <c r="K312" s="35"/>
      <c r="M312" s="35"/>
      <c r="O312" s="35"/>
      <c r="Q312" s="35"/>
      <c r="S312" s="35"/>
      <c r="T312" s="43"/>
    </row>
    <row r="313">
      <c r="G313" s="35"/>
      <c r="I313" s="35"/>
      <c r="K313" s="35"/>
      <c r="M313" s="35"/>
      <c r="O313" s="35"/>
      <c r="Q313" s="35"/>
      <c r="S313" s="35"/>
      <c r="T313" s="43"/>
    </row>
    <row r="314">
      <c r="G314" s="35"/>
      <c r="I314" s="35"/>
      <c r="K314" s="35"/>
      <c r="M314" s="35"/>
      <c r="O314" s="35"/>
      <c r="Q314" s="35"/>
      <c r="S314" s="35"/>
      <c r="T314" s="43"/>
    </row>
    <row r="315">
      <c r="G315" s="35"/>
      <c r="I315" s="35"/>
      <c r="K315" s="35"/>
      <c r="M315" s="35"/>
      <c r="O315" s="35"/>
      <c r="Q315" s="35"/>
      <c r="S315" s="35"/>
      <c r="T315" s="43"/>
    </row>
    <row r="316">
      <c r="G316" s="35"/>
      <c r="I316" s="35"/>
      <c r="K316" s="35"/>
      <c r="M316" s="35"/>
      <c r="O316" s="35"/>
      <c r="Q316" s="35"/>
      <c r="S316" s="35"/>
      <c r="T316" s="43"/>
    </row>
    <row r="317">
      <c r="G317" s="35"/>
      <c r="I317" s="35"/>
      <c r="K317" s="35"/>
      <c r="M317" s="35"/>
      <c r="O317" s="35"/>
      <c r="Q317" s="35"/>
      <c r="S317" s="35"/>
      <c r="T317" s="43"/>
    </row>
    <row r="318">
      <c r="G318" s="35"/>
      <c r="I318" s="35"/>
      <c r="K318" s="35"/>
      <c r="M318" s="35"/>
      <c r="O318" s="35"/>
      <c r="Q318" s="35"/>
      <c r="S318" s="35"/>
      <c r="T318" s="43"/>
    </row>
    <row r="319">
      <c r="G319" s="35"/>
      <c r="I319" s="35"/>
      <c r="K319" s="35"/>
      <c r="M319" s="35"/>
      <c r="O319" s="35"/>
      <c r="Q319" s="35"/>
      <c r="S319" s="35"/>
      <c r="T319" s="43"/>
    </row>
    <row r="320">
      <c r="G320" s="35"/>
      <c r="I320" s="35"/>
      <c r="K320" s="35"/>
      <c r="M320" s="35"/>
      <c r="O320" s="35"/>
      <c r="Q320" s="35"/>
      <c r="S320" s="35"/>
      <c r="T320" s="43"/>
    </row>
    <row r="321">
      <c r="G321" s="35"/>
      <c r="I321" s="35"/>
      <c r="K321" s="35"/>
      <c r="M321" s="35"/>
      <c r="O321" s="35"/>
      <c r="Q321" s="35"/>
      <c r="S321" s="35"/>
      <c r="T321" s="43"/>
    </row>
    <row r="322">
      <c r="G322" s="35"/>
      <c r="I322" s="35"/>
      <c r="K322" s="35"/>
      <c r="M322" s="35"/>
      <c r="O322" s="35"/>
      <c r="Q322" s="35"/>
      <c r="S322" s="35"/>
      <c r="T322" s="43"/>
    </row>
    <row r="323">
      <c r="G323" s="35"/>
      <c r="I323" s="35"/>
      <c r="K323" s="35"/>
      <c r="M323" s="35"/>
      <c r="O323" s="35"/>
      <c r="Q323" s="35"/>
      <c r="S323" s="35"/>
      <c r="T323" s="43"/>
    </row>
    <row r="324">
      <c r="G324" s="35"/>
      <c r="I324" s="35"/>
      <c r="K324" s="35"/>
      <c r="M324" s="35"/>
      <c r="O324" s="35"/>
      <c r="Q324" s="35"/>
      <c r="S324" s="35"/>
      <c r="T324" s="43"/>
    </row>
    <row r="325">
      <c r="G325" s="35"/>
      <c r="I325" s="35"/>
      <c r="K325" s="35"/>
      <c r="M325" s="35"/>
      <c r="O325" s="35"/>
      <c r="Q325" s="35"/>
      <c r="S325" s="35"/>
      <c r="T325" s="43"/>
    </row>
    <row r="326">
      <c r="G326" s="35"/>
      <c r="I326" s="35"/>
      <c r="K326" s="35"/>
      <c r="M326" s="35"/>
      <c r="O326" s="35"/>
      <c r="Q326" s="35"/>
      <c r="S326" s="35"/>
      <c r="T326" s="43"/>
    </row>
    <row r="327">
      <c r="G327" s="35"/>
      <c r="I327" s="35"/>
      <c r="K327" s="35"/>
      <c r="M327" s="35"/>
      <c r="O327" s="35"/>
      <c r="Q327" s="35"/>
      <c r="S327" s="35"/>
      <c r="T327" s="43"/>
    </row>
    <row r="328">
      <c r="G328" s="35"/>
      <c r="I328" s="35"/>
      <c r="K328" s="35"/>
      <c r="M328" s="35"/>
      <c r="O328" s="35"/>
      <c r="Q328" s="35"/>
      <c r="S328" s="35"/>
      <c r="T328" s="43"/>
    </row>
    <row r="329">
      <c r="G329" s="35"/>
      <c r="I329" s="35"/>
      <c r="K329" s="35"/>
      <c r="M329" s="35"/>
      <c r="O329" s="35"/>
      <c r="Q329" s="35"/>
      <c r="S329" s="35"/>
      <c r="T329" s="43"/>
    </row>
    <row r="330">
      <c r="G330" s="35"/>
      <c r="I330" s="35"/>
      <c r="K330" s="35"/>
      <c r="M330" s="35"/>
      <c r="O330" s="35"/>
      <c r="Q330" s="35"/>
      <c r="S330" s="35"/>
      <c r="T330" s="43"/>
    </row>
    <row r="331">
      <c r="G331" s="35"/>
      <c r="I331" s="35"/>
      <c r="K331" s="35"/>
      <c r="M331" s="35"/>
      <c r="O331" s="35"/>
      <c r="Q331" s="35"/>
      <c r="S331" s="35"/>
      <c r="T331" s="43"/>
    </row>
    <row r="332">
      <c r="G332" s="35"/>
      <c r="I332" s="35"/>
      <c r="K332" s="35"/>
      <c r="M332" s="35"/>
      <c r="O332" s="35"/>
      <c r="Q332" s="35"/>
      <c r="S332" s="35"/>
      <c r="T332" s="43"/>
    </row>
    <row r="333">
      <c r="G333" s="35"/>
      <c r="I333" s="35"/>
      <c r="K333" s="35"/>
      <c r="M333" s="35"/>
      <c r="O333" s="35"/>
      <c r="Q333" s="35"/>
      <c r="S333" s="35"/>
      <c r="T333" s="43"/>
    </row>
    <row r="334">
      <c r="G334" s="35"/>
      <c r="I334" s="35"/>
      <c r="K334" s="35"/>
      <c r="M334" s="35"/>
      <c r="O334" s="35"/>
      <c r="Q334" s="35"/>
      <c r="S334" s="35"/>
      <c r="T334" s="43"/>
    </row>
    <row r="335">
      <c r="G335" s="35"/>
      <c r="I335" s="35"/>
      <c r="K335" s="35"/>
      <c r="M335" s="35"/>
      <c r="O335" s="35"/>
      <c r="Q335" s="35"/>
      <c r="S335" s="35"/>
      <c r="T335" s="43"/>
    </row>
    <row r="336">
      <c r="G336" s="35"/>
      <c r="I336" s="35"/>
      <c r="K336" s="35"/>
      <c r="M336" s="35"/>
      <c r="O336" s="35"/>
      <c r="Q336" s="35"/>
      <c r="S336" s="35"/>
      <c r="T336" s="43"/>
    </row>
    <row r="337">
      <c r="G337" s="35"/>
      <c r="I337" s="35"/>
      <c r="K337" s="35"/>
      <c r="M337" s="35"/>
      <c r="O337" s="35"/>
      <c r="Q337" s="35"/>
      <c r="S337" s="35"/>
      <c r="T337" s="43"/>
    </row>
    <row r="338">
      <c r="G338" s="35"/>
      <c r="I338" s="35"/>
      <c r="K338" s="35"/>
      <c r="M338" s="35"/>
      <c r="O338" s="35"/>
      <c r="Q338" s="35"/>
      <c r="S338" s="35"/>
      <c r="T338" s="43"/>
    </row>
    <row r="339">
      <c r="G339" s="35"/>
      <c r="I339" s="35"/>
      <c r="K339" s="35"/>
      <c r="M339" s="35"/>
      <c r="O339" s="35"/>
      <c r="Q339" s="35"/>
      <c r="S339" s="35"/>
      <c r="T339" s="43"/>
    </row>
    <row r="340">
      <c r="G340" s="35"/>
      <c r="I340" s="35"/>
      <c r="K340" s="35"/>
      <c r="M340" s="35"/>
      <c r="O340" s="35"/>
      <c r="Q340" s="35"/>
      <c r="S340" s="35"/>
      <c r="T340" s="43"/>
    </row>
    <row r="341">
      <c r="G341" s="35"/>
      <c r="I341" s="35"/>
      <c r="K341" s="35"/>
      <c r="M341" s="35"/>
      <c r="O341" s="35"/>
      <c r="Q341" s="35"/>
      <c r="S341" s="35"/>
      <c r="T341" s="43"/>
    </row>
    <row r="342">
      <c r="G342" s="35"/>
      <c r="I342" s="35"/>
      <c r="K342" s="35"/>
      <c r="M342" s="35"/>
      <c r="O342" s="35"/>
      <c r="Q342" s="35"/>
      <c r="S342" s="35"/>
      <c r="T342" s="43"/>
    </row>
    <row r="343">
      <c r="G343" s="35"/>
      <c r="I343" s="35"/>
      <c r="K343" s="35"/>
      <c r="M343" s="35"/>
      <c r="O343" s="35"/>
      <c r="Q343" s="35"/>
      <c r="S343" s="35"/>
      <c r="T343" s="43"/>
    </row>
    <row r="344">
      <c r="G344" s="35"/>
      <c r="I344" s="35"/>
      <c r="K344" s="35"/>
      <c r="M344" s="35"/>
      <c r="O344" s="35"/>
      <c r="Q344" s="35"/>
      <c r="S344" s="35"/>
      <c r="T344" s="43"/>
    </row>
    <row r="345">
      <c r="G345" s="35"/>
      <c r="I345" s="35"/>
      <c r="K345" s="35"/>
      <c r="M345" s="35"/>
      <c r="O345" s="35"/>
      <c r="Q345" s="35"/>
      <c r="S345" s="35"/>
      <c r="T345" s="43"/>
    </row>
    <row r="346">
      <c r="G346" s="35"/>
      <c r="I346" s="35"/>
      <c r="K346" s="35"/>
      <c r="M346" s="35"/>
      <c r="O346" s="35"/>
      <c r="Q346" s="35"/>
      <c r="S346" s="35"/>
      <c r="T346" s="43"/>
    </row>
    <row r="347">
      <c r="G347" s="35"/>
      <c r="I347" s="35"/>
      <c r="K347" s="35"/>
      <c r="M347" s="35"/>
      <c r="O347" s="35"/>
      <c r="Q347" s="35"/>
      <c r="S347" s="35"/>
      <c r="T347" s="43"/>
    </row>
    <row r="348">
      <c r="G348" s="35"/>
      <c r="I348" s="35"/>
      <c r="K348" s="35"/>
      <c r="M348" s="35"/>
      <c r="O348" s="35"/>
      <c r="Q348" s="35"/>
      <c r="S348" s="35"/>
      <c r="T348" s="43"/>
    </row>
    <row r="349">
      <c r="G349" s="35"/>
      <c r="I349" s="35"/>
      <c r="K349" s="35"/>
      <c r="M349" s="35"/>
      <c r="O349" s="35"/>
      <c r="Q349" s="35"/>
      <c r="S349" s="35"/>
      <c r="T349" s="43"/>
    </row>
    <row r="350">
      <c r="G350" s="35"/>
      <c r="I350" s="35"/>
      <c r="K350" s="35"/>
      <c r="M350" s="35"/>
      <c r="O350" s="35"/>
      <c r="Q350" s="35"/>
      <c r="S350" s="35"/>
      <c r="T350" s="43"/>
    </row>
    <row r="351">
      <c r="G351" s="35"/>
      <c r="I351" s="35"/>
      <c r="K351" s="35"/>
      <c r="M351" s="35"/>
      <c r="O351" s="35"/>
      <c r="Q351" s="35"/>
      <c r="S351" s="35"/>
      <c r="T351" s="43"/>
    </row>
    <row r="352">
      <c r="G352" s="35"/>
      <c r="I352" s="35"/>
      <c r="K352" s="35"/>
      <c r="M352" s="35"/>
      <c r="O352" s="35"/>
      <c r="Q352" s="35"/>
      <c r="S352" s="35"/>
      <c r="T352" s="43"/>
    </row>
    <row r="353">
      <c r="G353" s="35"/>
      <c r="I353" s="35"/>
      <c r="K353" s="35"/>
      <c r="M353" s="35"/>
      <c r="O353" s="35"/>
      <c r="Q353" s="35"/>
      <c r="S353" s="35"/>
      <c r="T353" s="43"/>
    </row>
    <row r="354">
      <c r="G354" s="35"/>
      <c r="I354" s="35"/>
      <c r="K354" s="35"/>
      <c r="M354" s="35"/>
      <c r="O354" s="35"/>
      <c r="Q354" s="35"/>
      <c r="S354" s="35"/>
      <c r="T354" s="43"/>
    </row>
    <row r="355">
      <c r="G355" s="35"/>
      <c r="I355" s="35"/>
      <c r="K355" s="35"/>
      <c r="M355" s="35"/>
      <c r="O355" s="35"/>
      <c r="Q355" s="35"/>
      <c r="S355" s="35"/>
      <c r="T355" s="43"/>
    </row>
    <row r="356">
      <c r="G356" s="35"/>
      <c r="I356" s="35"/>
      <c r="K356" s="35"/>
      <c r="M356" s="35"/>
      <c r="O356" s="35"/>
      <c r="Q356" s="35"/>
      <c r="S356" s="35"/>
      <c r="T356" s="43"/>
    </row>
    <row r="357">
      <c r="G357" s="35"/>
      <c r="I357" s="35"/>
      <c r="K357" s="35"/>
      <c r="M357" s="35"/>
      <c r="O357" s="35"/>
      <c r="Q357" s="35"/>
      <c r="S357" s="35"/>
      <c r="T357" s="43"/>
    </row>
    <row r="358">
      <c r="G358" s="35"/>
      <c r="I358" s="35"/>
      <c r="K358" s="35"/>
      <c r="M358" s="35"/>
      <c r="O358" s="35"/>
      <c r="Q358" s="35"/>
      <c r="S358" s="35"/>
      <c r="T358" s="43"/>
    </row>
    <row r="359">
      <c r="G359" s="35"/>
      <c r="I359" s="35"/>
      <c r="K359" s="35"/>
      <c r="M359" s="35"/>
      <c r="O359" s="35"/>
      <c r="Q359" s="35"/>
      <c r="S359" s="35"/>
      <c r="T359" s="43"/>
    </row>
    <row r="360">
      <c r="G360" s="35"/>
      <c r="I360" s="35"/>
      <c r="K360" s="35"/>
      <c r="M360" s="35"/>
      <c r="O360" s="35"/>
      <c r="Q360" s="35"/>
      <c r="S360" s="35"/>
      <c r="T360" s="43"/>
    </row>
    <row r="361">
      <c r="G361" s="35"/>
      <c r="I361" s="35"/>
      <c r="K361" s="35"/>
      <c r="M361" s="35"/>
      <c r="O361" s="35"/>
      <c r="Q361" s="35"/>
      <c r="S361" s="35"/>
      <c r="T361" s="43"/>
    </row>
    <row r="362">
      <c r="G362" s="35"/>
      <c r="I362" s="35"/>
      <c r="K362" s="35"/>
      <c r="M362" s="35"/>
      <c r="O362" s="35"/>
      <c r="Q362" s="35"/>
      <c r="S362" s="35"/>
      <c r="T362" s="43"/>
    </row>
    <row r="363">
      <c r="G363" s="35"/>
      <c r="I363" s="35"/>
      <c r="K363" s="35"/>
      <c r="M363" s="35"/>
      <c r="O363" s="35"/>
      <c r="Q363" s="35"/>
      <c r="S363" s="35"/>
      <c r="T363" s="43"/>
    </row>
    <row r="364">
      <c r="G364" s="35"/>
      <c r="I364" s="35"/>
      <c r="K364" s="35"/>
      <c r="M364" s="35"/>
      <c r="O364" s="35"/>
      <c r="Q364" s="35"/>
      <c r="S364" s="35"/>
      <c r="T364" s="43"/>
    </row>
    <row r="365">
      <c r="G365" s="35"/>
      <c r="I365" s="35"/>
      <c r="K365" s="35"/>
      <c r="M365" s="35"/>
      <c r="O365" s="35"/>
      <c r="Q365" s="35"/>
      <c r="S365" s="35"/>
      <c r="T365" s="43"/>
    </row>
    <row r="366">
      <c r="G366" s="35"/>
      <c r="I366" s="35"/>
      <c r="K366" s="35"/>
      <c r="M366" s="35"/>
      <c r="O366" s="35"/>
      <c r="Q366" s="35"/>
      <c r="S366" s="35"/>
      <c r="T366" s="43"/>
    </row>
    <row r="367">
      <c r="G367" s="35"/>
      <c r="I367" s="35"/>
      <c r="K367" s="35"/>
      <c r="M367" s="35"/>
      <c r="O367" s="35"/>
      <c r="Q367" s="35"/>
      <c r="S367" s="35"/>
      <c r="T367" s="43"/>
    </row>
    <row r="368">
      <c r="G368" s="35"/>
      <c r="I368" s="35"/>
      <c r="K368" s="35"/>
      <c r="M368" s="35"/>
      <c r="O368" s="35"/>
      <c r="Q368" s="35"/>
      <c r="S368" s="35"/>
      <c r="T368" s="43"/>
    </row>
    <row r="369">
      <c r="G369" s="35"/>
      <c r="I369" s="35"/>
      <c r="K369" s="35"/>
      <c r="M369" s="35"/>
      <c r="O369" s="35"/>
      <c r="Q369" s="35"/>
      <c r="S369" s="35"/>
      <c r="T369" s="43"/>
    </row>
    <row r="370">
      <c r="G370" s="35"/>
      <c r="I370" s="35"/>
      <c r="K370" s="35"/>
      <c r="M370" s="35"/>
      <c r="O370" s="35"/>
      <c r="Q370" s="35"/>
      <c r="S370" s="35"/>
      <c r="T370" s="43"/>
    </row>
    <row r="371">
      <c r="G371" s="35"/>
      <c r="I371" s="35"/>
      <c r="K371" s="35"/>
      <c r="M371" s="35"/>
      <c r="O371" s="35"/>
      <c r="Q371" s="35"/>
      <c r="S371" s="35"/>
      <c r="T371" s="43"/>
    </row>
    <row r="372">
      <c r="G372" s="35"/>
      <c r="I372" s="35"/>
      <c r="K372" s="35"/>
      <c r="M372" s="35"/>
      <c r="O372" s="35"/>
      <c r="Q372" s="35"/>
      <c r="S372" s="35"/>
      <c r="T372" s="43"/>
    </row>
    <row r="373">
      <c r="G373" s="35"/>
      <c r="I373" s="35"/>
      <c r="K373" s="35"/>
      <c r="M373" s="35"/>
      <c r="O373" s="35"/>
      <c r="Q373" s="35"/>
      <c r="S373" s="35"/>
      <c r="T373" s="43"/>
    </row>
    <row r="374">
      <c r="G374" s="35"/>
      <c r="I374" s="35"/>
      <c r="K374" s="35"/>
      <c r="M374" s="35"/>
      <c r="O374" s="35"/>
      <c r="Q374" s="35"/>
      <c r="S374" s="35"/>
      <c r="T374" s="43"/>
    </row>
    <row r="375">
      <c r="G375" s="35"/>
      <c r="I375" s="35"/>
      <c r="K375" s="35"/>
      <c r="M375" s="35"/>
      <c r="O375" s="35"/>
      <c r="Q375" s="35"/>
      <c r="S375" s="35"/>
      <c r="T375" s="43"/>
    </row>
    <row r="376">
      <c r="G376" s="35"/>
      <c r="I376" s="35"/>
      <c r="K376" s="35"/>
      <c r="M376" s="35"/>
      <c r="O376" s="35"/>
      <c r="Q376" s="35"/>
      <c r="S376" s="35"/>
      <c r="T376" s="43"/>
    </row>
    <row r="377">
      <c r="G377" s="35"/>
      <c r="I377" s="35"/>
      <c r="K377" s="35"/>
      <c r="M377" s="35"/>
      <c r="O377" s="35"/>
      <c r="Q377" s="35"/>
      <c r="S377" s="35"/>
      <c r="T377" s="43"/>
    </row>
    <row r="378">
      <c r="G378" s="35"/>
      <c r="I378" s="35"/>
      <c r="K378" s="35"/>
      <c r="M378" s="35"/>
      <c r="O378" s="35"/>
      <c r="Q378" s="35"/>
      <c r="S378" s="35"/>
      <c r="T378" s="43"/>
    </row>
    <row r="379">
      <c r="G379" s="35"/>
      <c r="I379" s="35"/>
      <c r="K379" s="35"/>
      <c r="M379" s="35"/>
      <c r="O379" s="35"/>
      <c r="Q379" s="35"/>
      <c r="S379" s="35"/>
      <c r="T379" s="43"/>
    </row>
    <row r="380">
      <c r="G380" s="35"/>
      <c r="I380" s="35"/>
      <c r="K380" s="35"/>
      <c r="M380" s="35"/>
      <c r="O380" s="35"/>
      <c r="Q380" s="35"/>
      <c r="S380" s="35"/>
      <c r="T380" s="43"/>
    </row>
    <row r="381">
      <c r="G381" s="35"/>
      <c r="I381" s="35"/>
      <c r="K381" s="35"/>
      <c r="M381" s="35"/>
      <c r="O381" s="35"/>
      <c r="Q381" s="35"/>
      <c r="S381" s="35"/>
      <c r="T381" s="43"/>
    </row>
    <row r="382">
      <c r="G382" s="35"/>
      <c r="I382" s="35"/>
      <c r="K382" s="35"/>
      <c r="M382" s="35"/>
      <c r="O382" s="35"/>
      <c r="Q382" s="35"/>
      <c r="S382" s="35"/>
      <c r="T382" s="43"/>
    </row>
    <row r="383">
      <c r="G383" s="35"/>
      <c r="I383" s="35"/>
      <c r="K383" s="35"/>
      <c r="M383" s="35"/>
      <c r="O383" s="35"/>
      <c r="Q383" s="35"/>
      <c r="S383" s="35"/>
      <c r="T383" s="43"/>
    </row>
    <row r="384">
      <c r="G384" s="35"/>
      <c r="I384" s="35"/>
      <c r="K384" s="35"/>
      <c r="M384" s="35"/>
      <c r="O384" s="35"/>
      <c r="Q384" s="35"/>
      <c r="S384" s="35"/>
      <c r="T384" s="43"/>
    </row>
    <row r="385">
      <c r="G385" s="35"/>
      <c r="I385" s="35"/>
      <c r="K385" s="35"/>
      <c r="M385" s="35"/>
      <c r="O385" s="35"/>
      <c r="Q385" s="35"/>
      <c r="S385" s="35"/>
      <c r="T385" s="43"/>
    </row>
    <row r="386">
      <c r="G386" s="35"/>
      <c r="I386" s="35"/>
      <c r="K386" s="35"/>
      <c r="M386" s="35"/>
      <c r="O386" s="35"/>
      <c r="Q386" s="35"/>
      <c r="S386" s="35"/>
      <c r="T386" s="43"/>
    </row>
    <row r="387">
      <c r="G387" s="35"/>
      <c r="I387" s="35"/>
      <c r="K387" s="35"/>
      <c r="M387" s="35"/>
      <c r="O387" s="35"/>
      <c r="Q387" s="35"/>
      <c r="S387" s="35"/>
      <c r="T387" s="43"/>
    </row>
    <row r="388">
      <c r="G388" s="35"/>
      <c r="I388" s="35"/>
      <c r="K388" s="35"/>
      <c r="M388" s="35"/>
      <c r="O388" s="35"/>
      <c r="Q388" s="35"/>
      <c r="S388" s="35"/>
      <c r="T388" s="43"/>
    </row>
    <row r="389">
      <c r="G389" s="35"/>
      <c r="I389" s="35"/>
      <c r="K389" s="35"/>
      <c r="M389" s="35"/>
      <c r="O389" s="35"/>
      <c r="Q389" s="35"/>
      <c r="S389" s="35"/>
      <c r="T389" s="43"/>
    </row>
    <row r="390">
      <c r="G390" s="35"/>
      <c r="I390" s="35"/>
      <c r="K390" s="35"/>
      <c r="M390" s="35"/>
      <c r="O390" s="35"/>
      <c r="Q390" s="35"/>
      <c r="S390" s="35"/>
      <c r="T390" s="43"/>
    </row>
    <row r="391">
      <c r="G391" s="35"/>
      <c r="I391" s="35"/>
      <c r="K391" s="35"/>
      <c r="M391" s="35"/>
      <c r="O391" s="35"/>
      <c r="Q391" s="35"/>
      <c r="S391" s="35"/>
      <c r="T391" s="43"/>
    </row>
    <row r="392">
      <c r="G392" s="35"/>
      <c r="I392" s="35"/>
      <c r="K392" s="35"/>
      <c r="M392" s="35"/>
      <c r="O392" s="35"/>
      <c r="Q392" s="35"/>
      <c r="S392" s="35"/>
      <c r="T392" s="43"/>
    </row>
    <row r="393">
      <c r="G393" s="35"/>
      <c r="I393" s="35"/>
      <c r="K393" s="35"/>
      <c r="M393" s="35"/>
      <c r="O393" s="35"/>
      <c r="Q393" s="35"/>
      <c r="S393" s="35"/>
      <c r="T393" s="43"/>
    </row>
    <row r="394">
      <c r="G394" s="35"/>
      <c r="I394" s="35"/>
      <c r="K394" s="35"/>
      <c r="M394" s="35"/>
      <c r="O394" s="35"/>
      <c r="Q394" s="35"/>
      <c r="S394" s="35"/>
      <c r="T394" s="43"/>
    </row>
    <row r="395">
      <c r="G395" s="35"/>
      <c r="I395" s="35"/>
      <c r="K395" s="35"/>
      <c r="M395" s="35"/>
      <c r="O395" s="35"/>
      <c r="Q395" s="35"/>
      <c r="S395" s="35"/>
      <c r="T395" s="43"/>
    </row>
    <row r="396">
      <c r="G396" s="35"/>
      <c r="I396" s="35"/>
      <c r="K396" s="35"/>
      <c r="M396" s="35"/>
      <c r="O396" s="35"/>
      <c r="Q396" s="35"/>
      <c r="S396" s="35"/>
      <c r="T396" s="43"/>
    </row>
    <row r="397">
      <c r="G397" s="35"/>
      <c r="I397" s="35"/>
      <c r="K397" s="35"/>
      <c r="M397" s="35"/>
      <c r="O397" s="35"/>
      <c r="Q397" s="35"/>
      <c r="S397" s="35"/>
      <c r="T397" s="43"/>
    </row>
    <row r="398">
      <c r="G398" s="35"/>
      <c r="I398" s="35"/>
      <c r="K398" s="35"/>
      <c r="M398" s="35"/>
      <c r="O398" s="35"/>
      <c r="Q398" s="35"/>
      <c r="S398" s="35"/>
      <c r="T398" s="43"/>
    </row>
    <row r="399">
      <c r="G399" s="35"/>
      <c r="I399" s="35"/>
      <c r="K399" s="35"/>
      <c r="M399" s="35"/>
      <c r="O399" s="35"/>
      <c r="Q399" s="35"/>
      <c r="S399" s="35"/>
      <c r="T399" s="43"/>
    </row>
    <row r="400">
      <c r="G400" s="35"/>
      <c r="I400" s="35"/>
      <c r="K400" s="35"/>
      <c r="M400" s="35"/>
      <c r="O400" s="35"/>
      <c r="Q400" s="35"/>
      <c r="S400" s="35"/>
      <c r="T400" s="43"/>
    </row>
    <row r="401">
      <c r="G401" s="35"/>
      <c r="I401" s="35"/>
      <c r="K401" s="35"/>
      <c r="M401" s="35"/>
      <c r="O401" s="35"/>
      <c r="Q401" s="35"/>
      <c r="S401" s="35"/>
      <c r="T401" s="43"/>
    </row>
    <row r="402">
      <c r="G402" s="35"/>
      <c r="I402" s="35"/>
      <c r="K402" s="35"/>
      <c r="M402" s="35"/>
      <c r="O402" s="35"/>
      <c r="Q402" s="35"/>
      <c r="S402" s="35"/>
      <c r="T402" s="43"/>
    </row>
    <row r="403">
      <c r="G403" s="35"/>
      <c r="I403" s="35"/>
      <c r="K403" s="35"/>
      <c r="M403" s="35"/>
      <c r="O403" s="35"/>
      <c r="Q403" s="35"/>
      <c r="S403" s="35"/>
      <c r="T403" s="43"/>
    </row>
    <row r="404">
      <c r="G404" s="35"/>
      <c r="I404" s="35"/>
      <c r="K404" s="35"/>
      <c r="M404" s="35"/>
      <c r="O404" s="35"/>
      <c r="Q404" s="35"/>
      <c r="S404" s="35"/>
      <c r="T404" s="43"/>
    </row>
    <row r="405">
      <c r="G405" s="35"/>
      <c r="I405" s="35"/>
      <c r="K405" s="35"/>
      <c r="M405" s="35"/>
      <c r="O405" s="35"/>
      <c r="Q405" s="35"/>
      <c r="S405" s="35"/>
      <c r="T405" s="43"/>
    </row>
    <row r="406">
      <c r="G406" s="35"/>
      <c r="I406" s="35"/>
      <c r="K406" s="35"/>
      <c r="M406" s="35"/>
      <c r="O406" s="35"/>
      <c r="Q406" s="35"/>
      <c r="S406" s="35"/>
      <c r="T406" s="43"/>
    </row>
    <row r="407">
      <c r="G407" s="35"/>
      <c r="I407" s="35"/>
      <c r="K407" s="35"/>
      <c r="M407" s="35"/>
      <c r="O407" s="35"/>
      <c r="Q407" s="35"/>
      <c r="S407" s="35"/>
      <c r="T407" s="43"/>
    </row>
    <row r="408">
      <c r="G408" s="35"/>
      <c r="I408" s="35"/>
      <c r="K408" s="35"/>
      <c r="M408" s="35"/>
      <c r="O408" s="35"/>
      <c r="Q408" s="35"/>
      <c r="S408" s="35"/>
      <c r="T408" s="43"/>
    </row>
    <row r="409">
      <c r="G409" s="35"/>
      <c r="I409" s="35"/>
      <c r="K409" s="35"/>
      <c r="M409" s="35"/>
      <c r="O409" s="35"/>
      <c r="Q409" s="35"/>
      <c r="S409" s="35"/>
      <c r="T409" s="43"/>
    </row>
    <row r="410">
      <c r="G410" s="35"/>
      <c r="I410" s="35"/>
      <c r="K410" s="35"/>
      <c r="M410" s="35"/>
      <c r="O410" s="35"/>
      <c r="Q410" s="35"/>
      <c r="S410" s="35"/>
      <c r="T410" s="43"/>
    </row>
    <row r="411">
      <c r="G411" s="35"/>
      <c r="I411" s="35"/>
      <c r="K411" s="35"/>
      <c r="M411" s="35"/>
      <c r="O411" s="35"/>
      <c r="Q411" s="35"/>
      <c r="S411" s="35"/>
      <c r="T411" s="43"/>
    </row>
    <row r="412">
      <c r="G412" s="35"/>
      <c r="I412" s="35"/>
      <c r="K412" s="35"/>
      <c r="M412" s="35"/>
      <c r="O412" s="35"/>
      <c r="Q412" s="35"/>
      <c r="S412" s="35"/>
      <c r="T412" s="43"/>
    </row>
    <row r="413">
      <c r="G413" s="35"/>
      <c r="I413" s="35"/>
      <c r="K413" s="35"/>
      <c r="M413" s="35"/>
      <c r="O413" s="35"/>
      <c r="Q413" s="35"/>
      <c r="S413" s="35"/>
      <c r="T413" s="43"/>
    </row>
    <row r="414">
      <c r="G414" s="35"/>
      <c r="I414" s="35"/>
      <c r="K414" s="35"/>
      <c r="M414" s="35"/>
      <c r="O414" s="35"/>
      <c r="Q414" s="35"/>
      <c r="S414" s="35"/>
      <c r="T414" s="43"/>
    </row>
    <row r="415">
      <c r="G415" s="35"/>
      <c r="I415" s="35"/>
      <c r="K415" s="35"/>
      <c r="M415" s="35"/>
      <c r="O415" s="35"/>
      <c r="Q415" s="35"/>
      <c r="S415" s="35"/>
      <c r="T415" s="43"/>
    </row>
    <row r="416">
      <c r="G416" s="35"/>
      <c r="I416" s="35"/>
      <c r="K416" s="35"/>
      <c r="M416" s="35"/>
      <c r="O416" s="35"/>
      <c r="Q416" s="35"/>
      <c r="S416" s="35"/>
      <c r="T416" s="43"/>
    </row>
    <row r="417">
      <c r="G417" s="35"/>
      <c r="I417" s="35"/>
      <c r="K417" s="35"/>
      <c r="M417" s="35"/>
      <c r="O417" s="35"/>
      <c r="Q417" s="35"/>
      <c r="S417" s="35"/>
      <c r="T417" s="43"/>
    </row>
    <row r="418">
      <c r="G418" s="35"/>
      <c r="I418" s="35"/>
      <c r="K418" s="35"/>
      <c r="M418" s="35"/>
      <c r="O418" s="35"/>
      <c r="Q418" s="35"/>
      <c r="S418" s="35"/>
      <c r="T418" s="43"/>
    </row>
    <row r="419">
      <c r="G419" s="35"/>
      <c r="I419" s="35"/>
      <c r="K419" s="35"/>
      <c r="M419" s="35"/>
      <c r="O419" s="35"/>
      <c r="Q419" s="35"/>
      <c r="S419" s="35"/>
      <c r="T419" s="43"/>
    </row>
    <row r="420">
      <c r="G420" s="35"/>
      <c r="I420" s="35"/>
      <c r="K420" s="35"/>
      <c r="M420" s="35"/>
      <c r="O420" s="35"/>
      <c r="Q420" s="35"/>
      <c r="S420" s="35"/>
      <c r="T420" s="43"/>
    </row>
    <row r="421">
      <c r="G421" s="35"/>
      <c r="I421" s="35"/>
      <c r="K421" s="35"/>
      <c r="M421" s="35"/>
      <c r="O421" s="35"/>
      <c r="Q421" s="35"/>
      <c r="S421" s="35"/>
      <c r="T421" s="43"/>
    </row>
    <row r="422">
      <c r="G422" s="35"/>
      <c r="I422" s="35"/>
      <c r="K422" s="35"/>
      <c r="M422" s="35"/>
      <c r="O422" s="35"/>
      <c r="Q422" s="35"/>
      <c r="S422" s="35"/>
      <c r="T422" s="43"/>
    </row>
    <row r="423">
      <c r="G423" s="35"/>
      <c r="I423" s="35"/>
      <c r="K423" s="35"/>
      <c r="M423" s="35"/>
      <c r="O423" s="35"/>
      <c r="Q423" s="35"/>
      <c r="S423" s="35"/>
      <c r="T423" s="43"/>
    </row>
    <row r="424">
      <c r="G424" s="35"/>
      <c r="I424" s="35"/>
      <c r="K424" s="35"/>
      <c r="M424" s="35"/>
      <c r="O424" s="35"/>
      <c r="Q424" s="35"/>
      <c r="S424" s="35"/>
      <c r="T424" s="43"/>
    </row>
    <row r="425">
      <c r="G425" s="35"/>
      <c r="I425" s="35"/>
      <c r="K425" s="35"/>
      <c r="M425" s="35"/>
      <c r="O425" s="35"/>
      <c r="Q425" s="35"/>
      <c r="S425" s="35"/>
      <c r="T425" s="43"/>
    </row>
    <row r="426">
      <c r="G426" s="35"/>
      <c r="I426" s="35"/>
      <c r="K426" s="35"/>
      <c r="M426" s="35"/>
      <c r="O426" s="35"/>
      <c r="Q426" s="35"/>
      <c r="S426" s="35"/>
      <c r="T426" s="43"/>
    </row>
    <row r="427">
      <c r="G427" s="35"/>
      <c r="I427" s="35"/>
      <c r="K427" s="35"/>
      <c r="M427" s="35"/>
      <c r="O427" s="35"/>
      <c r="Q427" s="35"/>
      <c r="S427" s="35"/>
      <c r="T427" s="43"/>
    </row>
    <row r="428">
      <c r="G428" s="35"/>
      <c r="I428" s="35"/>
      <c r="K428" s="35"/>
      <c r="M428" s="35"/>
      <c r="O428" s="35"/>
      <c r="Q428" s="35"/>
      <c r="S428" s="35"/>
      <c r="T428" s="43"/>
    </row>
    <row r="429">
      <c r="G429" s="35"/>
      <c r="I429" s="35"/>
      <c r="K429" s="35"/>
      <c r="M429" s="35"/>
      <c r="O429" s="35"/>
      <c r="Q429" s="35"/>
      <c r="S429" s="35"/>
      <c r="T429" s="43"/>
    </row>
    <row r="430">
      <c r="G430" s="35"/>
      <c r="I430" s="35"/>
      <c r="K430" s="35"/>
      <c r="M430" s="35"/>
      <c r="O430" s="35"/>
      <c r="Q430" s="35"/>
      <c r="S430" s="35"/>
      <c r="T430" s="43"/>
    </row>
    <row r="431">
      <c r="G431" s="35"/>
      <c r="I431" s="35"/>
      <c r="K431" s="35"/>
      <c r="M431" s="35"/>
      <c r="O431" s="35"/>
      <c r="Q431" s="35"/>
      <c r="S431" s="35"/>
      <c r="T431" s="43"/>
    </row>
    <row r="432">
      <c r="G432" s="35"/>
      <c r="I432" s="35"/>
      <c r="K432" s="35"/>
      <c r="M432" s="35"/>
      <c r="O432" s="35"/>
      <c r="Q432" s="35"/>
      <c r="S432" s="35"/>
      <c r="T432" s="43"/>
    </row>
    <row r="433">
      <c r="G433" s="35"/>
      <c r="I433" s="35"/>
      <c r="K433" s="35"/>
      <c r="M433" s="35"/>
      <c r="O433" s="35"/>
      <c r="Q433" s="35"/>
      <c r="S433" s="35"/>
      <c r="T433" s="43"/>
    </row>
    <row r="434">
      <c r="G434" s="35"/>
      <c r="I434" s="35"/>
      <c r="K434" s="35"/>
      <c r="M434" s="35"/>
      <c r="O434" s="35"/>
      <c r="Q434" s="35"/>
      <c r="S434" s="35"/>
      <c r="T434" s="43"/>
    </row>
    <row r="435">
      <c r="G435" s="35"/>
      <c r="I435" s="35"/>
      <c r="K435" s="35"/>
      <c r="M435" s="35"/>
      <c r="O435" s="35"/>
      <c r="Q435" s="35"/>
      <c r="S435" s="35"/>
      <c r="T435" s="43"/>
    </row>
    <row r="436">
      <c r="G436" s="35"/>
      <c r="I436" s="35"/>
      <c r="K436" s="35"/>
      <c r="M436" s="35"/>
      <c r="O436" s="35"/>
      <c r="Q436" s="35"/>
      <c r="S436" s="35"/>
      <c r="T436" s="43"/>
    </row>
    <row r="437">
      <c r="G437" s="35"/>
      <c r="I437" s="35"/>
      <c r="K437" s="35"/>
      <c r="M437" s="35"/>
      <c r="O437" s="35"/>
      <c r="Q437" s="35"/>
      <c r="S437" s="35"/>
      <c r="T437" s="43"/>
    </row>
    <row r="438">
      <c r="G438" s="35"/>
      <c r="I438" s="35"/>
      <c r="K438" s="35"/>
      <c r="M438" s="35"/>
      <c r="O438" s="35"/>
      <c r="Q438" s="35"/>
      <c r="S438" s="35"/>
      <c r="T438" s="43"/>
    </row>
    <row r="439">
      <c r="G439" s="35"/>
      <c r="I439" s="35"/>
      <c r="K439" s="35"/>
      <c r="M439" s="35"/>
      <c r="O439" s="35"/>
      <c r="Q439" s="35"/>
      <c r="S439" s="35"/>
      <c r="T439" s="43"/>
    </row>
    <row r="440">
      <c r="G440" s="35"/>
      <c r="I440" s="35"/>
      <c r="K440" s="35"/>
      <c r="M440" s="35"/>
      <c r="O440" s="35"/>
      <c r="Q440" s="35"/>
      <c r="S440" s="35"/>
      <c r="T440" s="43"/>
    </row>
    <row r="441">
      <c r="G441" s="35"/>
      <c r="I441" s="35"/>
      <c r="K441" s="35"/>
      <c r="M441" s="35"/>
      <c r="O441" s="35"/>
      <c r="Q441" s="35"/>
      <c r="S441" s="35"/>
      <c r="T441" s="43"/>
    </row>
    <row r="442">
      <c r="G442" s="35"/>
      <c r="I442" s="35"/>
      <c r="K442" s="35"/>
      <c r="M442" s="35"/>
      <c r="O442" s="35"/>
      <c r="Q442" s="35"/>
      <c r="S442" s="35"/>
      <c r="T442" s="43"/>
    </row>
    <row r="443">
      <c r="G443" s="35"/>
      <c r="I443" s="35"/>
      <c r="K443" s="35"/>
      <c r="M443" s="35"/>
      <c r="O443" s="35"/>
      <c r="Q443" s="35"/>
      <c r="S443" s="35"/>
      <c r="T443" s="43"/>
    </row>
    <row r="444">
      <c r="G444" s="35"/>
      <c r="I444" s="35"/>
      <c r="K444" s="35"/>
      <c r="M444" s="35"/>
      <c r="O444" s="35"/>
      <c r="Q444" s="35"/>
      <c r="S444" s="35"/>
      <c r="T444" s="43"/>
    </row>
    <row r="445">
      <c r="G445" s="35"/>
      <c r="I445" s="35"/>
      <c r="K445" s="35"/>
      <c r="M445" s="35"/>
      <c r="O445" s="35"/>
      <c r="Q445" s="35"/>
      <c r="S445" s="35"/>
      <c r="T445" s="43"/>
    </row>
    <row r="446">
      <c r="G446" s="35"/>
      <c r="I446" s="35"/>
      <c r="K446" s="35"/>
      <c r="M446" s="35"/>
      <c r="O446" s="35"/>
      <c r="Q446" s="35"/>
      <c r="S446" s="35"/>
      <c r="T446" s="43"/>
    </row>
    <row r="447">
      <c r="G447" s="35"/>
      <c r="I447" s="35"/>
      <c r="K447" s="35"/>
      <c r="M447" s="35"/>
      <c r="O447" s="35"/>
      <c r="Q447" s="35"/>
      <c r="S447" s="35"/>
      <c r="T447" s="43"/>
    </row>
    <row r="448">
      <c r="G448" s="35"/>
      <c r="I448" s="35"/>
      <c r="K448" s="35"/>
      <c r="M448" s="35"/>
      <c r="O448" s="35"/>
      <c r="Q448" s="35"/>
      <c r="S448" s="35"/>
      <c r="T448" s="43"/>
    </row>
    <row r="449">
      <c r="G449" s="35"/>
      <c r="I449" s="35"/>
      <c r="K449" s="35"/>
      <c r="M449" s="35"/>
      <c r="O449" s="35"/>
      <c r="Q449" s="35"/>
      <c r="S449" s="35"/>
      <c r="T449" s="43"/>
    </row>
    <row r="450">
      <c r="G450" s="35"/>
      <c r="I450" s="35"/>
      <c r="K450" s="35"/>
      <c r="M450" s="35"/>
      <c r="O450" s="35"/>
      <c r="Q450" s="35"/>
      <c r="S450" s="35"/>
      <c r="T450" s="43"/>
    </row>
    <row r="451">
      <c r="G451" s="35"/>
      <c r="I451" s="35"/>
      <c r="K451" s="35"/>
      <c r="M451" s="35"/>
      <c r="O451" s="35"/>
      <c r="Q451" s="35"/>
      <c r="S451" s="35"/>
      <c r="T451" s="43"/>
    </row>
    <row r="452">
      <c r="G452" s="35"/>
      <c r="I452" s="35"/>
      <c r="K452" s="35"/>
      <c r="M452" s="35"/>
      <c r="O452" s="35"/>
      <c r="Q452" s="35"/>
      <c r="S452" s="35"/>
      <c r="T452" s="43"/>
    </row>
    <row r="453">
      <c r="G453" s="35"/>
      <c r="I453" s="35"/>
      <c r="K453" s="35"/>
      <c r="M453" s="35"/>
      <c r="O453" s="35"/>
      <c r="Q453" s="35"/>
      <c r="S453" s="35"/>
      <c r="T453" s="43"/>
    </row>
    <row r="454">
      <c r="G454" s="35"/>
      <c r="I454" s="35"/>
      <c r="K454" s="35"/>
      <c r="M454" s="35"/>
      <c r="O454" s="35"/>
      <c r="Q454" s="35"/>
      <c r="S454" s="35"/>
      <c r="T454" s="43"/>
    </row>
    <row r="455">
      <c r="G455" s="35"/>
      <c r="I455" s="35"/>
      <c r="K455" s="35"/>
      <c r="M455" s="35"/>
      <c r="O455" s="35"/>
      <c r="Q455" s="35"/>
      <c r="S455" s="35"/>
      <c r="T455" s="43"/>
    </row>
    <row r="456">
      <c r="G456" s="35"/>
      <c r="I456" s="35"/>
      <c r="K456" s="35"/>
      <c r="M456" s="35"/>
      <c r="O456" s="35"/>
      <c r="Q456" s="35"/>
      <c r="S456" s="35"/>
      <c r="T456" s="43"/>
    </row>
    <row r="457">
      <c r="G457" s="35"/>
      <c r="I457" s="35"/>
      <c r="K457" s="35"/>
      <c r="M457" s="35"/>
      <c r="O457" s="35"/>
      <c r="Q457" s="35"/>
      <c r="S457" s="35"/>
      <c r="T457" s="43"/>
    </row>
    <row r="458">
      <c r="G458" s="35"/>
      <c r="I458" s="35"/>
      <c r="K458" s="35"/>
      <c r="M458" s="35"/>
      <c r="O458" s="35"/>
      <c r="Q458" s="35"/>
      <c r="S458" s="35"/>
      <c r="T458" s="43"/>
    </row>
    <row r="459">
      <c r="G459" s="35"/>
      <c r="I459" s="35"/>
      <c r="K459" s="35"/>
      <c r="M459" s="35"/>
      <c r="O459" s="35"/>
      <c r="Q459" s="35"/>
      <c r="S459" s="35"/>
      <c r="T459" s="43"/>
    </row>
    <row r="460">
      <c r="G460" s="35"/>
      <c r="I460" s="35"/>
      <c r="K460" s="35"/>
      <c r="M460" s="35"/>
      <c r="O460" s="35"/>
      <c r="Q460" s="35"/>
      <c r="S460" s="35"/>
      <c r="T460" s="43"/>
    </row>
    <row r="461">
      <c r="G461" s="35"/>
      <c r="I461" s="35"/>
      <c r="K461" s="35"/>
      <c r="M461" s="35"/>
      <c r="O461" s="35"/>
      <c r="Q461" s="35"/>
      <c r="S461" s="35"/>
      <c r="T461" s="43"/>
    </row>
    <row r="462">
      <c r="G462" s="35"/>
      <c r="I462" s="35"/>
      <c r="K462" s="35"/>
      <c r="M462" s="35"/>
      <c r="O462" s="35"/>
      <c r="Q462" s="35"/>
      <c r="S462" s="35"/>
      <c r="T462" s="43"/>
    </row>
    <row r="463">
      <c r="G463" s="35"/>
      <c r="I463" s="35"/>
      <c r="K463" s="35"/>
      <c r="M463" s="35"/>
      <c r="O463" s="35"/>
      <c r="Q463" s="35"/>
      <c r="S463" s="35"/>
      <c r="T463" s="43"/>
    </row>
    <row r="464">
      <c r="G464" s="35"/>
      <c r="I464" s="35"/>
      <c r="K464" s="35"/>
      <c r="M464" s="35"/>
      <c r="O464" s="35"/>
      <c r="Q464" s="35"/>
      <c r="S464" s="35"/>
      <c r="T464" s="43"/>
    </row>
    <row r="465">
      <c r="G465" s="35"/>
      <c r="I465" s="35"/>
      <c r="K465" s="35"/>
      <c r="M465" s="35"/>
      <c r="O465" s="35"/>
      <c r="Q465" s="35"/>
      <c r="S465" s="35"/>
      <c r="T465" s="43"/>
    </row>
    <row r="466">
      <c r="G466" s="35"/>
      <c r="I466" s="35"/>
      <c r="K466" s="35"/>
      <c r="M466" s="35"/>
      <c r="O466" s="35"/>
      <c r="Q466" s="35"/>
      <c r="S466" s="35"/>
      <c r="T466" s="43"/>
    </row>
    <row r="467">
      <c r="G467" s="35"/>
      <c r="I467" s="35"/>
      <c r="K467" s="35"/>
      <c r="M467" s="35"/>
      <c r="O467" s="35"/>
      <c r="Q467" s="35"/>
      <c r="S467" s="35"/>
      <c r="T467" s="43"/>
    </row>
    <row r="468">
      <c r="G468" s="35"/>
      <c r="I468" s="35"/>
      <c r="K468" s="35"/>
      <c r="M468" s="35"/>
      <c r="O468" s="35"/>
      <c r="Q468" s="35"/>
      <c r="S468" s="35"/>
      <c r="T468" s="43"/>
    </row>
    <row r="469">
      <c r="G469" s="35"/>
      <c r="I469" s="35"/>
      <c r="K469" s="35"/>
      <c r="M469" s="35"/>
      <c r="O469" s="35"/>
      <c r="Q469" s="35"/>
      <c r="S469" s="35"/>
      <c r="T469" s="43"/>
    </row>
    <row r="470">
      <c r="G470" s="35"/>
      <c r="I470" s="35"/>
      <c r="K470" s="35"/>
      <c r="M470" s="35"/>
      <c r="O470" s="35"/>
      <c r="Q470" s="35"/>
      <c r="S470" s="35"/>
      <c r="T470" s="43"/>
    </row>
    <row r="471">
      <c r="G471" s="35"/>
      <c r="I471" s="35"/>
      <c r="K471" s="35"/>
      <c r="M471" s="35"/>
      <c r="O471" s="35"/>
      <c r="Q471" s="35"/>
      <c r="S471" s="35"/>
      <c r="T471" s="43"/>
    </row>
    <row r="472">
      <c r="G472" s="35"/>
      <c r="I472" s="35"/>
      <c r="K472" s="35"/>
      <c r="M472" s="35"/>
      <c r="O472" s="35"/>
      <c r="Q472" s="35"/>
      <c r="S472" s="35"/>
      <c r="T472" s="43"/>
    </row>
    <row r="473">
      <c r="G473" s="35"/>
      <c r="I473" s="35"/>
      <c r="K473" s="35"/>
      <c r="M473" s="35"/>
      <c r="O473" s="35"/>
      <c r="Q473" s="35"/>
      <c r="S473" s="35"/>
      <c r="T473" s="43"/>
    </row>
    <row r="474">
      <c r="G474" s="35"/>
      <c r="I474" s="35"/>
      <c r="K474" s="35"/>
      <c r="M474" s="35"/>
      <c r="O474" s="35"/>
      <c r="Q474" s="35"/>
      <c r="S474" s="35"/>
      <c r="T474" s="43"/>
    </row>
    <row r="475">
      <c r="G475" s="35"/>
      <c r="I475" s="35"/>
      <c r="K475" s="35"/>
      <c r="M475" s="35"/>
      <c r="O475" s="35"/>
      <c r="Q475" s="35"/>
      <c r="S475" s="35"/>
      <c r="T475" s="43"/>
    </row>
    <row r="476">
      <c r="G476" s="35"/>
      <c r="I476" s="35"/>
      <c r="K476" s="35"/>
      <c r="M476" s="35"/>
      <c r="O476" s="35"/>
      <c r="Q476" s="35"/>
      <c r="S476" s="35"/>
      <c r="T476" s="43"/>
    </row>
    <row r="477">
      <c r="G477" s="35"/>
      <c r="I477" s="35"/>
      <c r="K477" s="35"/>
      <c r="M477" s="35"/>
      <c r="O477" s="35"/>
      <c r="Q477" s="35"/>
      <c r="S477" s="35"/>
      <c r="T477" s="43"/>
    </row>
    <row r="478">
      <c r="G478" s="35"/>
      <c r="I478" s="35"/>
      <c r="K478" s="35"/>
      <c r="M478" s="35"/>
      <c r="O478" s="35"/>
      <c r="Q478" s="35"/>
      <c r="S478" s="35"/>
      <c r="T478" s="43"/>
    </row>
    <row r="479">
      <c r="G479" s="35"/>
      <c r="I479" s="35"/>
      <c r="K479" s="35"/>
      <c r="M479" s="35"/>
      <c r="O479" s="35"/>
      <c r="Q479" s="35"/>
      <c r="S479" s="35"/>
      <c r="T479" s="43"/>
    </row>
    <row r="480">
      <c r="G480" s="35"/>
      <c r="I480" s="35"/>
      <c r="K480" s="35"/>
      <c r="M480" s="35"/>
      <c r="O480" s="35"/>
      <c r="Q480" s="35"/>
      <c r="S480" s="35"/>
      <c r="T480" s="43"/>
    </row>
    <row r="481">
      <c r="G481" s="35"/>
      <c r="I481" s="35"/>
      <c r="K481" s="35"/>
      <c r="M481" s="35"/>
      <c r="O481" s="35"/>
      <c r="Q481" s="35"/>
      <c r="S481" s="35"/>
      <c r="T481" s="43"/>
    </row>
    <row r="482">
      <c r="G482" s="35"/>
      <c r="I482" s="35"/>
      <c r="K482" s="35"/>
      <c r="M482" s="35"/>
      <c r="O482" s="35"/>
      <c r="Q482" s="35"/>
      <c r="S482" s="35"/>
      <c r="T482" s="43"/>
    </row>
    <row r="483">
      <c r="G483" s="35"/>
      <c r="I483" s="35"/>
      <c r="K483" s="35"/>
      <c r="M483" s="35"/>
      <c r="O483" s="35"/>
      <c r="Q483" s="35"/>
      <c r="S483" s="35"/>
      <c r="T483" s="43"/>
    </row>
    <row r="484">
      <c r="G484" s="35"/>
      <c r="I484" s="35"/>
      <c r="K484" s="35"/>
      <c r="M484" s="35"/>
      <c r="O484" s="35"/>
      <c r="Q484" s="35"/>
      <c r="S484" s="35"/>
      <c r="T484" s="43"/>
    </row>
    <row r="485">
      <c r="G485" s="35"/>
      <c r="I485" s="35"/>
      <c r="K485" s="35"/>
      <c r="M485" s="35"/>
      <c r="O485" s="35"/>
      <c r="Q485" s="35"/>
      <c r="S485" s="35"/>
      <c r="T485" s="43"/>
    </row>
    <row r="486">
      <c r="G486" s="35"/>
      <c r="I486" s="35"/>
      <c r="K486" s="35"/>
      <c r="M486" s="35"/>
      <c r="O486" s="35"/>
      <c r="Q486" s="35"/>
      <c r="S486" s="35"/>
      <c r="T486" s="43"/>
    </row>
    <row r="487">
      <c r="G487" s="35"/>
      <c r="I487" s="35"/>
      <c r="K487" s="35"/>
      <c r="M487" s="35"/>
      <c r="O487" s="35"/>
      <c r="Q487" s="35"/>
      <c r="S487" s="35"/>
      <c r="T487" s="43"/>
    </row>
    <row r="488">
      <c r="G488" s="35"/>
      <c r="I488" s="35"/>
      <c r="K488" s="35"/>
      <c r="M488" s="35"/>
      <c r="O488" s="35"/>
      <c r="Q488" s="35"/>
      <c r="S488" s="35"/>
      <c r="T488" s="43"/>
    </row>
    <row r="489">
      <c r="G489" s="35"/>
      <c r="I489" s="35"/>
      <c r="K489" s="35"/>
      <c r="M489" s="35"/>
      <c r="O489" s="35"/>
      <c r="Q489" s="35"/>
      <c r="S489" s="35"/>
      <c r="T489" s="43"/>
    </row>
    <row r="490">
      <c r="G490" s="35"/>
      <c r="I490" s="35"/>
      <c r="K490" s="35"/>
      <c r="M490" s="35"/>
      <c r="O490" s="35"/>
      <c r="Q490" s="35"/>
      <c r="S490" s="35"/>
      <c r="T490" s="43"/>
    </row>
    <row r="491">
      <c r="G491" s="35"/>
      <c r="I491" s="35"/>
      <c r="K491" s="35"/>
      <c r="M491" s="35"/>
      <c r="O491" s="35"/>
      <c r="Q491" s="35"/>
      <c r="S491" s="35"/>
      <c r="T491" s="43"/>
    </row>
    <row r="492">
      <c r="G492" s="35"/>
      <c r="I492" s="35"/>
      <c r="K492" s="35"/>
      <c r="M492" s="35"/>
      <c r="O492" s="35"/>
      <c r="Q492" s="35"/>
      <c r="S492" s="35"/>
      <c r="T492" s="43"/>
    </row>
    <row r="493">
      <c r="G493" s="35"/>
      <c r="I493" s="35"/>
      <c r="K493" s="35"/>
      <c r="M493" s="35"/>
      <c r="O493" s="35"/>
      <c r="Q493" s="35"/>
      <c r="S493" s="35"/>
      <c r="T493" s="43"/>
    </row>
    <row r="494">
      <c r="G494" s="35"/>
      <c r="I494" s="35"/>
      <c r="K494" s="35"/>
      <c r="M494" s="35"/>
      <c r="O494" s="35"/>
      <c r="Q494" s="35"/>
      <c r="S494" s="35"/>
      <c r="T494" s="43"/>
    </row>
    <row r="495">
      <c r="G495" s="35"/>
      <c r="I495" s="35"/>
      <c r="K495" s="35"/>
      <c r="M495" s="35"/>
      <c r="O495" s="35"/>
      <c r="Q495" s="35"/>
      <c r="S495" s="35"/>
      <c r="T495" s="43"/>
    </row>
    <row r="496">
      <c r="G496" s="35"/>
      <c r="I496" s="35"/>
      <c r="K496" s="35"/>
      <c r="M496" s="35"/>
      <c r="O496" s="35"/>
      <c r="Q496" s="35"/>
      <c r="S496" s="35"/>
      <c r="T496" s="43"/>
    </row>
    <row r="497">
      <c r="G497" s="35"/>
      <c r="I497" s="35"/>
      <c r="K497" s="35"/>
      <c r="M497" s="35"/>
      <c r="O497" s="35"/>
      <c r="Q497" s="35"/>
      <c r="S497" s="35"/>
      <c r="T497" s="43"/>
    </row>
    <row r="498">
      <c r="G498" s="35"/>
      <c r="I498" s="35"/>
      <c r="K498" s="35"/>
      <c r="M498" s="35"/>
      <c r="O498" s="35"/>
      <c r="Q498" s="35"/>
      <c r="S498" s="35"/>
      <c r="T498" s="43"/>
    </row>
    <row r="499">
      <c r="G499" s="35"/>
      <c r="I499" s="35"/>
      <c r="K499" s="35"/>
      <c r="M499" s="35"/>
      <c r="O499" s="35"/>
      <c r="Q499" s="35"/>
      <c r="S499" s="35"/>
      <c r="T499" s="43"/>
    </row>
    <row r="500">
      <c r="G500" s="35"/>
      <c r="I500" s="35"/>
      <c r="K500" s="35"/>
      <c r="M500" s="35"/>
      <c r="O500" s="35"/>
      <c r="Q500" s="35"/>
      <c r="S500" s="35"/>
      <c r="T500" s="43"/>
    </row>
    <row r="501">
      <c r="G501" s="35"/>
      <c r="I501" s="35"/>
      <c r="K501" s="35"/>
      <c r="M501" s="35"/>
      <c r="O501" s="35"/>
      <c r="Q501" s="35"/>
      <c r="S501" s="35"/>
      <c r="T501" s="43"/>
    </row>
    <row r="502">
      <c r="G502" s="35"/>
      <c r="I502" s="35"/>
      <c r="K502" s="35"/>
      <c r="M502" s="35"/>
      <c r="O502" s="35"/>
      <c r="Q502" s="35"/>
      <c r="S502" s="35"/>
      <c r="T502" s="43"/>
    </row>
    <row r="503">
      <c r="G503" s="35"/>
      <c r="I503" s="35"/>
      <c r="K503" s="35"/>
      <c r="M503" s="35"/>
      <c r="O503" s="35"/>
      <c r="Q503" s="35"/>
      <c r="S503" s="35"/>
      <c r="T503" s="43"/>
    </row>
    <row r="504">
      <c r="G504" s="35"/>
      <c r="I504" s="35"/>
      <c r="K504" s="35"/>
      <c r="M504" s="35"/>
      <c r="O504" s="35"/>
      <c r="Q504" s="35"/>
      <c r="S504" s="35"/>
      <c r="T504" s="43"/>
    </row>
    <row r="505">
      <c r="G505" s="35"/>
      <c r="I505" s="35"/>
      <c r="K505" s="35"/>
      <c r="M505" s="35"/>
      <c r="O505" s="35"/>
      <c r="Q505" s="35"/>
      <c r="S505" s="35"/>
      <c r="T505" s="43"/>
    </row>
    <row r="506">
      <c r="G506" s="35"/>
      <c r="I506" s="35"/>
      <c r="K506" s="35"/>
      <c r="M506" s="35"/>
      <c r="O506" s="35"/>
      <c r="Q506" s="35"/>
      <c r="S506" s="35"/>
      <c r="T506" s="43"/>
    </row>
    <row r="507">
      <c r="G507" s="35"/>
      <c r="I507" s="35"/>
      <c r="K507" s="35"/>
      <c r="M507" s="35"/>
      <c r="O507" s="35"/>
      <c r="Q507" s="35"/>
      <c r="S507" s="35"/>
      <c r="T507" s="43"/>
    </row>
    <row r="508">
      <c r="G508" s="35"/>
      <c r="I508" s="35"/>
      <c r="K508" s="35"/>
      <c r="M508" s="35"/>
      <c r="O508" s="35"/>
      <c r="Q508" s="35"/>
      <c r="S508" s="35"/>
      <c r="T508" s="43"/>
    </row>
    <row r="509">
      <c r="G509" s="35"/>
      <c r="I509" s="35"/>
      <c r="K509" s="35"/>
      <c r="M509" s="35"/>
      <c r="O509" s="35"/>
      <c r="Q509" s="35"/>
      <c r="S509" s="35"/>
      <c r="T509" s="43"/>
    </row>
    <row r="510">
      <c r="G510" s="35"/>
      <c r="I510" s="35"/>
      <c r="K510" s="35"/>
      <c r="M510" s="35"/>
      <c r="O510" s="35"/>
      <c r="Q510" s="35"/>
      <c r="S510" s="35"/>
      <c r="T510" s="43"/>
    </row>
    <row r="511">
      <c r="G511" s="35"/>
      <c r="I511" s="35"/>
      <c r="K511" s="35"/>
      <c r="M511" s="35"/>
      <c r="O511" s="35"/>
      <c r="Q511" s="35"/>
      <c r="S511" s="35"/>
      <c r="T511" s="43"/>
    </row>
    <row r="512">
      <c r="G512" s="35"/>
      <c r="I512" s="35"/>
      <c r="K512" s="35"/>
      <c r="M512" s="35"/>
      <c r="O512" s="35"/>
      <c r="Q512" s="35"/>
      <c r="S512" s="35"/>
      <c r="T512" s="43"/>
    </row>
    <row r="513">
      <c r="G513" s="35"/>
      <c r="I513" s="35"/>
      <c r="K513" s="35"/>
      <c r="M513" s="35"/>
      <c r="O513" s="35"/>
      <c r="Q513" s="35"/>
      <c r="S513" s="35"/>
      <c r="T513" s="43"/>
    </row>
    <row r="514">
      <c r="G514" s="35"/>
      <c r="I514" s="35"/>
      <c r="K514" s="35"/>
      <c r="M514" s="35"/>
      <c r="O514" s="35"/>
      <c r="Q514" s="35"/>
      <c r="S514" s="35"/>
      <c r="T514" s="43"/>
    </row>
    <row r="515">
      <c r="G515" s="35"/>
      <c r="I515" s="35"/>
      <c r="K515" s="35"/>
      <c r="M515" s="35"/>
      <c r="O515" s="35"/>
      <c r="Q515" s="35"/>
      <c r="S515" s="35"/>
      <c r="T515" s="43"/>
    </row>
    <row r="516">
      <c r="G516" s="35"/>
      <c r="I516" s="35"/>
      <c r="K516" s="35"/>
      <c r="M516" s="35"/>
      <c r="O516" s="35"/>
      <c r="Q516" s="35"/>
      <c r="S516" s="35"/>
      <c r="T516" s="43"/>
    </row>
    <row r="517">
      <c r="G517" s="35"/>
      <c r="I517" s="35"/>
      <c r="K517" s="35"/>
      <c r="M517" s="35"/>
      <c r="O517" s="35"/>
      <c r="Q517" s="35"/>
      <c r="S517" s="35"/>
      <c r="T517" s="43"/>
    </row>
    <row r="518">
      <c r="G518" s="35"/>
      <c r="I518" s="35"/>
      <c r="K518" s="35"/>
      <c r="M518" s="35"/>
      <c r="O518" s="35"/>
      <c r="Q518" s="35"/>
      <c r="S518" s="35"/>
      <c r="T518" s="43"/>
    </row>
    <row r="519">
      <c r="G519" s="35"/>
      <c r="I519" s="35"/>
      <c r="K519" s="35"/>
      <c r="M519" s="35"/>
      <c r="O519" s="35"/>
      <c r="Q519" s="35"/>
      <c r="S519" s="35"/>
      <c r="T519" s="43"/>
    </row>
    <row r="520">
      <c r="G520" s="35"/>
      <c r="I520" s="35"/>
      <c r="K520" s="35"/>
      <c r="M520" s="35"/>
      <c r="O520" s="35"/>
      <c r="Q520" s="35"/>
      <c r="S520" s="35"/>
      <c r="T520" s="43"/>
    </row>
    <row r="521">
      <c r="G521" s="35"/>
      <c r="I521" s="35"/>
      <c r="K521" s="35"/>
      <c r="M521" s="35"/>
      <c r="O521" s="35"/>
      <c r="Q521" s="35"/>
      <c r="S521" s="35"/>
      <c r="T521" s="43"/>
    </row>
    <row r="522">
      <c r="G522" s="35"/>
      <c r="I522" s="35"/>
      <c r="K522" s="35"/>
      <c r="M522" s="35"/>
      <c r="O522" s="35"/>
      <c r="Q522" s="35"/>
      <c r="S522" s="35"/>
      <c r="T522" s="43"/>
    </row>
    <row r="523">
      <c r="G523" s="35"/>
      <c r="I523" s="35"/>
      <c r="K523" s="35"/>
      <c r="M523" s="35"/>
      <c r="O523" s="35"/>
      <c r="Q523" s="35"/>
      <c r="S523" s="35"/>
      <c r="T523" s="43"/>
    </row>
    <row r="524">
      <c r="G524" s="35"/>
      <c r="I524" s="35"/>
      <c r="K524" s="35"/>
      <c r="M524" s="35"/>
      <c r="O524" s="35"/>
      <c r="Q524" s="35"/>
      <c r="S524" s="35"/>
      <c r="T524" s="43"/>
    </row>
    <row r="525">
      <c r="G525" s="35"/>
      <c r="I525" s="35"/>
      <c r="K525" s="35"/>
      <c r="M525" s="35"/>
      <c r="O525" s="35"/>
      <c r="Q525" s="35"/>
      <c r="S525" s="35"/>
      <c r="T525" s="43"/>
    </row>
    <row r="526">
      <c r="G526" s="35"/>
      <c r="I526" s="35"/>
      <c r="K526" s="35"/>
      <c r="M526" s="35"/>
      <c r="O526" s="35"/>
      <c r="Q526" s="35"/>
      <c r="S526" s="35"/>
      <c r="T526" s="43"/>
    </row>
    <row r="527">
      <c r="G527" s="35"/>
      <c r="I527" s="35"/>
      <c r="K527" s="35"/>
      <c r="M527" s="35"/>
      <c r="O527" s="35"/>
      <c r="Q527" s="35"/>
      <c r="S527" s="35"/>
      <c r="T527" s="43"/>
    </row>
    <row r="528">
      <c r="G528" s="35"/>
      <c r="I528" s="35"/>
      <c r="K528" s="35"/>
      <c r="M528" s="35"/>
      <c r="O528" s="35"/>
      <c r="Q528" s="35"/>
      <c r="S528" s="35"/>
      <c r="T528" s="43"/>
    </row>
    <row r="529">
      <c r="G529" s="35"/>
      <c r="I529" s="35"/>
      <c r="K529" s="35"/>
      <c r="M529" s="35"/>
      <c r="O529" s="35"/>
      <c r="Q529" s="35"/>
      <c r="S529" s="35"/>
      <c r="T529" s="43"/>
    </row>
    <row r="530">
      <c r="G530" s="35"/>
      <c r="I530" s="35"/>
      <c r="K530" s="35"/>
      <c r="M530" s="35"/>
      <c r="O530" s="35"/>
      <c r="Q530" s="35"/>
      <c r="S530" s="35"/>
      <c r="T530" s="43"/>
    </row>
    <row r="531">
      <c r="G531" s="35"/>
      <c r="I531" s="35"/>
      <c r="K531" s="35"/>
      <c r="M531" s="35"/>
      <c r="O531" s="35"/>
      <c r="Q531" s="35"/>
      <c r="S531" s="35"/>
      <c r="T531" s="43"/>
    </row>
    <row r="532">
      <c r="G532" s="35"/>
      <c r="I532" s="35"/>
      <c r="K532" s="35"/>
      <c r="M532" s="35"/>
      <c r="O532" s="35"/>
      <c r="Q532" s="35"/>
      <c r="S532" s="35"/>
      <c r="T532" s="43"/>
    </row>
    <row r="533">
      <c r="G533" s="35"/>
      <c r="I533" s="35"/>
      <c r="K533" s="35"/>
      <c r="M533" s="35"/>
      <c r="O533" s="35"/>
      <c r="Q533" s="35"/>
      <c r="S533" s="35"/>
      <c r="T533" s="43"/>
    </row>
    <row r="534">
      <c r="G534" s="35"/>
      <c r="I534" s="35"/>
      <c r="K534" s="35"/>
      <c r="M534" s="35"/>
      <c r="O534" s="35"/>
      <c r="Q534" s="35"/>
      <c r="S534" s="35"/>
      <c r="T534" s="43"/>
    </row>
    <row r="535">
      <c r="G535" s="35"/>
      <c r="I535" s="35"/>
      <c r="K535" s="35"/>
      <c r="M535" s="35"/>
      <c r="O535" s="35"/>
      <c r="Q535" s="35"/>
      <c r="S535" s="35"/>
      <c r="T535" s="43"/>
    </row>
    <row r="536">
      <c r="G536" s="35"/>
      <c r="I536" s="35"/>
      <c r="K536" s="35"/>
      <c r="M536" s="35"/>
      <c r="O536" s="35"/>
      <c r="Q536" s="35"/>
      <c r="S536" s="35"/>
      <c r="T536" s="43"/>
    </row>
    <row r="537">
      <c r="G537" s="35"/>
      <c r="I537" s="35"/>
      <c r="K537" s="35"/>
      <c r="M537" s="35"/>
      <c r="O537" s="35"/>
      <c r="Q537" s="35"/>
      <c r="S537" s="35"/>
      <c r="T537" s="43"/>
    </row>
    <row r="538">
      <c r="G538" s="35"/>
      <c r="I538" s="35"/>
      <c r="K538" s="35"/>
      <c r="M538" s="35"/>
      <c r="O538" s="35"/>
      <c r="Q538" s="35"/>
      <c r="S538" s="35"/>
      <c r="T538" s="43"/>
    </row>
    <row r="539">
      <c r="G539" s="35"/>
      <c r="I539" s="35"/>
      <c r="K539" s="35"/>
      <c r="M539" s="35"/>
      <c r="O539" s="35"/>
      <c r="Q539" s="35"/>
      <c r="S539" s="35"/>
      <c r="T539" s="43"/>
    </row>
    <row r="540">
      <c r="G540" s="35"/>
      <c r="I540" s="35"/>
      <c r="K540" s="35"/>
      <c r="M540" s="35"/>
      <c r="O540" s="35"/>
      <c r="Q540" s="35"/>
      <c r="S540" s="35"/>
      <c r="T540" s="43"/>
    </row>
    <row r="541">
      <c r="G541" s="35"/>
      <c r="I541" s="35"/>
      <c r="K541" s="35"/>
      <c r="M541" s="35"/>
      <c r="O541" s="35"/>
      <c r="Q541" s="35"/>
      <c r="S541" s="35"/>
      <c r="T541" s="43"/>
    </row>
    <row r="542">
      <c r="G542" s="35"/>
      <c r="I542" s="35"/>
      <c r="K542" s="35"/>
      <c r="M542" s="35"/>
      <c r="O542" s="35"/>
      <c r="Q542" s="35"/>
      <c r="S542" s="35"/>
      <c r="T542" s="43"/>
    </row>
    <row r="543">
      <c r="G543" s="35"/>
      <c r="I543" s="35"/>
      <c r="K543" s="35"/>
      <c r="M543" s="35"/>
      <c r="O543" s="35"/>
      <c r="Q543" s="35"/>
      <c r="S543" s="35"/>
      <c r="T543" s="43"/>
    </row>
    <row r="544">
      <c r="G544" s="35"/>
      <c r="I544" s="35"/>
      <c r="K544" s="35"/>
      <c r="M544" s="35"/>
      <c r="O544" s="35"/>
      <c r="Q544" s="35"/>
      <c r="S544" s="35"/>
      <c r="T544" s="43"/>
    </row>
    <row r="545">
      <c r="G545" s="35"/>
      <c r="I545" s="35"/>
      <c r="K545" s="35"/>
      <c r="M545" s="35"/>
      <c r="O545" s="35"/>
      <c r="Q545" s="35"/>
      <c r="S545" s="35"/>
      <c r="T545" s="43"/>
    </row>
    <row r="546">
      <c r="G546" s="35"/>
      <c r="I546" s="35"/>
      <c r="K546" s="35"/>
      <c r="M546" s="35"/>
      <c r="O546" s="35"/>
      <c r="Q546" s="35"/>
      <c r="S546" s="35"/>
      <c r="T546" s="43"/>
    </row>
    <row r="547">
      <c r="G547" s="35"/>
      <c r="I547" s="35"/>
      <c r="K547" s="35"/>
      <c r="M547" s="35"/>
      <c r="O547" s="35"/>
      <c r="Q547" s="35"/>
      <c r="S547" s="35"/>
      <c r="T547" s="43"/>
    </row>
    <row r="548">
      <c r="G548" s="35"/>
      <c r="I548" s="35"/>
      <c r="K548" s="35"/>
      <c r="M548" s="35"/>
      <c r="O548" s="35"/>
      <c r="Q548" s="35"/>
      <c r="S548" s="35"/>
      <c r="T548" s="43"/>
    </row>
    <row r="549">
      <c r="G549" s="35"/>
      <c r="I549" s="35"/>
      <c r="K549" s="35"/>
      <c r="M549" s="35"/>
      <c r="O549" s="35"/>
      <c r="Q549" s="35"/>
      <c r="S549" s="35"/>
      <c r="T549" s="43"/>
    </row>
    <row r="550">
      <c r="G550" s="35"/>
      <c r="I550" s="35"/>
      <c r="K550" s="35"/>
      <c r="M550" s="35"/>
      <c r="O550" s="35"/>
      <c r="Q550" s="35"/>
      <c r="S550" s="35"/>
      <c r="T550" s="43"/>
    </row>
    <row r="551">
      <c r="G551" s="35"/>
      <c r="I551" s="35"/>
      <c r="K551" s="35"/>
      <c r="M551" s="35"/>
      <c r="O551" s="35"/>
      <c r="Q551" s="35"/>
      <c r="S551" s="35"/>
      <c r="T551" s="43"/>
    </row>
    <row r="552">
      <c r="G552" s="35"/>
      <c r="I552" s="35"/>
      <c r="K552" s="35"/>
      <c r="M552" s="35"/>
      <c r="O552" s="35"/>
      <c r="Q552" s="35"/>
      <c r="S552" s="35"/>
      <c r="T552" s="43"/>
    </row>
    <row r="553">
      <c r="G553" s="35"/>
      <c r="I553" s="35"/>
      <c r="K553" s="35"/>
      <c r="M553" s="35"/>
      <c r="O553" s="35"/>
      <c r="Q553" s="35"/>
      <c r="S553" s="35"/>
      <c r="T553" s="43"/>
    </row>
    <row r="554">
      <c r="G554" s="35"/>
      <c r="I554" s="35"/>
      <c r="K554" s="35"/>
      <c r="M554" s="35"/>
      <c r="O554" s="35"/>
      <c r="Q554" s="35"/>
      <c r="S554" s="35"/>
      <c r="T554" s="43"/>
    </row>
    <row r="555">
      <c r="G555" s="35"/>
      <c r="I555" s="35"/>
      <c r="K555" s="35"/>
      <c r="M555" s="35"/>
      <c r="O555" s="35"/>
      <c r="Q555" s="35"/>
      <c r="S555" s="35"/>
      <c r="T555" s="43"/>
    </row>
    <row r="556">
      <c r="G556" s="35"/>
      <c r="I556" s="35"/>
      <c r="K556" s="35"/>
      <c r="M556" s="35"/>
      <c r="O556" s="35"/>
      <c r="Q556" s="35"/>
      <c r="S556" s="35"/>
      <c r="T556" s="43"/>
    </row>
    <row r="557">
      <c r="G557" s="35"/>
      <c r="I557" s="35"/>
      <c r="K557" s="35"/>
      <c r="M557" s="35"/>
      <c r="O557" s="35"/>
      <c r="Q557" s="35"/>
      <c r="S557" s="35"/>
      <c r="T557" s="43"/>
    </row>
    <row r="558">
      <c r="G558" s="35"/>
      <c r="I558" s="35"/>
      <c r="K558" s="35"/>
      <c r="M558" s="35"/>
      <c r="O558" s="35"/>
      <c r="Q558" s="35"/>
      <c r="S558" s="35"/>
      <c r="T558" s="43"/>
    </row>
    <row r="559">
      <c r="G559" s="35"/>
      <c r="I559" s="35"/>
      <c r="K559" s="35"/>
      <c r="M559" s="35"/>
      <c r="O559" s="35"/>
      <c r="Q559" s="35"/>
      <c r="S559" s="35"/>
      <c r="T559" s="43"/>
    </row>
    <row r="560">
      <c r="G560" s="35"/>
      <c r="I560" s="35"/>
      <c r="K560" s="35"/>
      <c r="M560" s="35"/>
      <c r="O560" s="35"/>
      <c r="Q560" s="35"/>
      <c r="S560" s="35"/>
      <c r="T560" s="43"/>
    </row>
    <row r="561">
      <c r="G561" s="35"/>
      <c r="I561" s="35"/>
      <c r="K561" s="35"/>
      <c r="M561" s="35"/>
      <c r="O561" s="35"/>
      <c r="Q561" s="35"/>
      <c r="S561" s="35"/>
      <c r="T561" s="43"/>
    </row>
    <row r="562">
      <c r="G562" s="35"/>
      <c r="I562" s="35"/>
      <c r="K562" s="35"/>
      <c r="M562" s="35"/>
      <c r="O562" s="35"/>
      <c r="Q562" s="35"/>
      <c r="S562" s="35"/>
      <c r="T562" s="43"/>
    </row>
    <row r="563">
      <c r="G563" s="35"/>
      <c r="I563" s="35"/>
      <c r="K563" s="35"/>
      <c r="M563" s="35"/>
      <c r="O563" s="35"/>
      <c r="Q563" s="35"/>
      <c r="S563" s="35"/>
      <c r="T563" s="43"/>
    </row>
    <row r="564">
      <c r="G564" s="35"/>
      <c r="I564" s="35"/>
      <c r="K564" s="35"/>
      <c r="M564" s="35"/>
      <c r="O564" s="35"/>
      <c r="Q564" s="35"/>
      <c r="S564" s="35"/>
      <c r="T564" s="43"/>
    </row>
    <row r="565">
      <c r="G565" s="35"/>
      <c r="I565" s="35"/>
      <c r="K565" s="35"/>
      <c r="M565" s="35"/>
      <c r="O565" s="35"/>
      <c r="Q565" s="35"/>
      <c r="S565" s="35"/>
      <c r="T565" s="43"/>
    </row>
    <row r="566">
      <c r="G566" s="35"/>
      <c r="I566" s="35"/>
      <c r="K566" s="35"/>
      <c r="M566" s="35"/>
      <c r="O566" s="35"/>
      <c r="Q566" s="35"/>
      <c r="S566" s="35"/>
      <c r="T566" s="43"/>
    </row>
    <row r="567">
      <c r="G567" s="35"/>
      <c r="I567" s="35"/>
      <c r="K567" s="35"/>
      <c r="M567" s="35"/>
      <c r="O567" s="35"/>
      <c r="Q567" s="35"/>
      <c r="S567" s="35"/>
      <c r="T567" s="43"/>
    </row>
    <row r="568">
      <c r="G568" s="35"/>
      <c r="I568" s="35"/>
      <c r="K568" s="35"/>
      <c r="M568" s="35"/>
      <c r="O568" s="35"/>
      <c r="Q568" s="35"/>
      <c r="S568" s="35"/>
      <c r="T568" s="43"/>
    </row>
    <row r="569">
      <c r="G569" s="35"/>
      <c r="I569" s="35"/>
      <c r="K569" s="35"/>
      <c r="M569" s="35"/>
      <c r="O569" s="35"/>
      <c r="Q569" s="35"/>
      <c r="S569" s="35"/>
      <c r="T569" s="43"/>
    </row>
    <row r="570">
      <c r="G570" s="35"/>
      <c r="I570" s="35"/>
      <c r="K570" s="35"/>
      <c r="M570" s="35"/>
      <c r="O570" s="35"/>
      <c r="Q570" s="35"/>
      <c r="S570" s="35"/>
      <c r="T570" s="43"/>
    </row>
    <row r="571">
      <c r="G571" s="35"/>
      <c r="I571" s="35"/>
      <c r="K571" s="35"/>
      <c r="M571" s="35"/>
      <c r="O571" s="35"/>
      <c r="Q571" s="35"/>
      <c r="S571" s="35"/>
      <c r="T571" s="43"/>
    </row>
    <row r="572">
      <c r="G572" s="35"/>
      <c r="I572" s="35"/>
      <c r="K572" s="35"/>
      <c r="M572" s="35"/>
      <c r="O572" s="35"/>
      <c r="Q572" s="35"/>
      <c r="S572" s="35"/>
      <c r="T572" s="43"/>
    </row>
    <row r="573">
      <c r="G573" s="35"/>
      <c r="I573" s="35"/>
      <c r="K573" s="35"/>
      <c r="M573" s="35"/>
      <c r="O573" s="35"/>
      <c r="Q573" s="35"/>
      <c r="S573" s="35"/>
      <c r="T573" s="43"/>
    </row>
    <row r="574">
      <c r="G574" s="35"/>
      <c r="I574" s="35"/>
      <c r="K574" s="35"/>
      <c r="M574" s="35"/>
      <c r="O574" s="35"/>
      <c r="Q574" s="35"/>
      <c r="S574" s="35"/>
      <c r="T574" s="43"/>
    </row>
    <row r="575">
      <c r="G575" s="35"/>
      <c r="I575" s="35"/>
      <c r="K575" s="35"/>
      <c r="M575" s="35"/>
      <c r="O575" s="35"/>
      <c r="Q575" s="35"/>
      <c r="S575" s="35"/>
      <c r="T575" s="43"/>
    </row>
    <row r="576">
      <c r="G576" s="35"/>
      <c r="I576" s="35"/>
      <c r="K576" s="35"/>
      <c r="M576" s="35"/>
      <c r="O576" s="35"/>
      <c r="Q576" s="35"/>
      <c r="S576" s="35"/>
      <c r="T576" s="43"/>
    </row>
    <row r="577">
      <c r="G577" s="35"/>
      <c r="I577" s="35"/>
      <c r="K577" s="35"/>
      <c r="M577" s="35"/>
      <c r="O577" s="35"/>
      <c r="Q577" s="35"/>
      <c r="S577" s="35"/>
      <c r="T577" s="43"/>
    </row>
    <row r="578">
      <c r="G578" s="35"/>
      <c r="I578" s="35"/>
      <c r="K578" s="35"/>
      <c r="M578" s="35"/>
      <c r="O578" s="35"/>
      <c r="Q578" s="35"/>
      <c r="S578" s="35"/>
      <c r="T578" s="43"/>
    </row>
    <row r="579">
      <c r="G579" s="35"/>
      <c r="I579" s="35"/>
      <c r="K579" s="35"/>
      <c r="M579" s="35"/>
      <c r="O579" s="35"/>
      <c r="Q579" s="35"/>
      <c r="S579" s="35"/>
      <c r="T579" s="43"/>
    </row>
    <row r="580">
      <c r="G580" s="35"/>
      <c r="I580" s="35"/>
      <c r="K580" s="35"/>
      <c r="M580" s="35"/>
      <c r="O580" s="35"/>
      <c r="Q580" s="35"/>
      <c r="S580" s="35"/>
      <c r="T580" s="43"/>
    </row>
    <row r="581">
      <c r="G581" s="35"/>
      <c r="I581" s="35"/>
      <c r="K581" s="35"/>
      <c r="M581" s="35"/>
      <c r="O581" s="35"/>
      <c r="Q581" s="35"/>
      <c r="S581" s="35"/>
      <c r="T581" s="43"/>
    </row>
    <row r="582">
      <c r="G582" s="35"/>
      <c r="I582" s="35"/>
      <c r="K582" s="35"/>
      <c r="M582" s="35"/>
      <c r="O582" s="35"/>
      <c r="Q582" s="35"/>
      <c r="S582" s="35"/>
      <c r="T582" s="43"/>
    </row>
    <row r="583">
      <c r="G583" s="35"/>
      <c r="I583" s="35"/>
      <c r="K583" s="35"/>
      <c r="M583" s="35"/>
      <c r="O583" s="35"/>
      <c r="Q583" s="35"/>
      <c r="S583" s="35"/>
      <c r="T583" s="43"/>
    </row>
    <row r="584">
      <c r="G584" s="35"/>
      <c r="I584" s="35"/>
      <c r="K584" s="35"/>
      <c r="M584" s="35"/>
      <c r="O584" s="35"/>
      <c r="Q584" s="35"/>
      <c r="S584" s="35"/>
      <c r="T584" s="43"/>
    </row>
    <row r="585">
      <c r="G585" s="35"/>
      <c r="I585" s="35"/>
      <c r="K585" s="35"/>
      <c r="M585" s="35"/>
      <c r="O585" s="35"/>
      <c r="Q585" s="35"/>
      <c r="S585" s="35"/>
      <c r="T585" s="43"/>
    </row>
    <row r="586">
      <c r="G586" s="35"/>
      <c r="I586" s="35"/>
      <c r="K586" s="35"/>
      <c r="M586" s="35"/>
      <c r="O586" s="35"/>
      <c r="Q586" s="35"/>
      <c r="S586" s="35"/>
      <c r="T586" s="43"/>
    </row>
    <row r="587">
      <c r="G587" s="35"/>
      <c r="I587" s="35"/>
      <c r="K587" s="35"/>
      <c r="M587" s="35"/>
      <c r="O587" s="35"/>
      <c r="Q587" s="35"/>
      <c r="S587" s="35"/>
      <c r="T587" s="43"/>
    </row>
    <row r="588">
      <c r="G588" s="35"/>
      <c r="I588" s="35"/>
      <c r="K588" s="35"/>
      <c r="M588" s="35"/>
      <c r="O588" s="35"/>
      <c r="Q588" s="35"/>
      <c r="S588" s="35"/>
      <c r="T588" s="43"/>
    </row>
    <row r="589">
      <c r="G589" s="35"/>
      <c r="I589" s="35"/>
      <c r="K589" s="35"/>
      <c r="M589" s="35"/>
      <c r="O589" s="35"/>
      <c r="Q589" s="35"/>
      <c r="S589" s="35"/>
      <c r="T589" s="43"/>
    </row>
    <row r="590">
      <c r="G590" s="35"/>
      <c r="I590" s="35"/>
      <c r="K590" s="35"/>
      <c r="M590" s="35"/>
      <c r="O590" s="35"/>
      <c r="Q590" s="35"/>
      <c r="S590" s="35"/>
      <c r="T590" s="43"/>
    </row>
    <row r="591">
      <c r="G591" s="35"/>
      <c r="I591" s="35"/>
      <c r="K591" s="35"/>
      <c r="M591" s="35"/>
      <c r="O591" s="35"/>
      <c r="Q591" s="35"/>
      <c r="S591" s="35"/>
      <c r="T591" s="43"/>
    </row>
    <row r="592">
      <c r="G592" s="35"/>
      <c r="I592" s="35"/>
      <c r="K592" s="35"/>
      <c r="M592" s="35"/>
      <c r="O592" s="35"/>
      <c r="Q592" s="35"/>
      <c r="S592" s="35"/>
      <c r="T592" s="43"/>
    </row>
    <row r="593">
      <c r="G593" s="35"/>
      <c r="I593" s="35"/>
      <c r="K593" s="35"/>
      <c r="M593" s="35"/>
      <c r="O593" s="35"/>
      <c r="Q593" s="35"/>
      <c r="S593" s="35"/>
      <c r="T593" s="43"/>
    </row>
    <row r="594">
      <c r="G594" s="35"/>
      <c r="I594" s="35"/>
      <c r="K594" s="35"/>
      <c r="M594" s="35"/>
      <c r="O594" s="35"/>
      <c r="Q594" s="35"/>
      <c r="S594" s="35"/>
      <c r="T594" s="43"/>
    </row>
    <row r="595">
      <c r="G595" s="35"/>
      <c r="I595" s="35"/>
      <c r="K595" s="35"/>
      <c r="M595" s="35"/>
      <c r="O595" s="35"/>
      <c r="Q595" s="35"/>
      <c r="S595" s="35"/>
      <c r="T595" s="43"/>
    </row>
    <row r="596">
      <c r="G596" s="35"/>
      <c r="I596" s="35"/>
      <c r="K596" s="35"/>
      <c r="M596" s="35"/>
      <c r="O596" s="35"/>
      <c r="Q596" s="35"/>
      <c r="S596" s="35"/>
      <c r="T596" s="43"/>
    </row>
    <row r="597">
      <c r="G597" s="35"/>
      <c r="I597" s="35"/>
      <c r="K597" s="35"/>
      <c r="M597" s="35"/>
      <c r="O597" s="35"/>
      <c r="Q597" s="35"/>
      <c r="S597" s="35"/>
      <c r="T597" s="43"/>
    </row>
    <row r="598">
      <c r="G598" s="35"/>
      <c r="I598" s="35"/>
      <c r="K598" s="35"/>
      <c r="M598" s="35"/>
      <c r="O598" s="35"/>
      <c r="Q598" s="35"/>
      <c r="S598" s="35"/>
      <c r="T598" s="43"/>
    </row>
    <row r="599">
      <c r="G599" s="35"/>
      <c r="I599" s="35"/>
      <c r="K599" s="35"/>
      <c r="M599" s="35"/>
      <c r="O599" s="35"/>
      <c r="Q599" s="35"/>
      <c r="S599" s="35"/>
      <c r="T599" s="43"/>
    </row>
    <row r="600">
      <c r="G600" s="35"/>
      <c r="I600" s="35"/>
      <c r="K600" s="35"/>
      <c r="M600" s="35"/>
      <c r="O600" s="35"/>
      <c r="Q600" s="35"/>
      <c r="S600" s="35"/>
      <c r="T600" s="43"/>
    </row>
    <row r="601">
      <c r="G601" s="35"/>
      <c r="I601" s="35"/>
      <c r="K601" s="35"/>
      <c r="M601" s="35"/>
      <c r="O601" s="35"/>
      <c r="Q601" s="35"/>
      <c r="S601" s="35"/>
      <c r="T601" s="43"/>
    </row>
    <row r="602">
      <c r="G602" s="35"/>
      <c r="I602" s="35"/>
      <c r="K602" s="35"/>
      <c r="M602" s="35"/>
      <c r="O602" s="35"/>
      <c r="Q602" s="35"/>
      <c r="S602" s="35"/>
      <c r="T602" s="43"/>
    </row>
    <row r="603">
      <c r="G603" s="35"/>
      <c r="I603" s="35"/>
      <c r="K603" s="35"/>
      <c r="M603" s="35"/>
      <c r="O603" s="35"/>
      <c r="Q603" s="35"/>
      <c r="S603" s="35"/>
      <c r="T603" s="43"/>
    </row>
    <row r="604">
      <c r="G604" s="35"/>
      <c r="I604" s="35"/>
      <c r="K604" s="35"/>
      <c r="M604" s="35"/>
      <c r="O604" s="35"/>
      <c r="Q604" s="35"/>
      <c r="S604" s="35"/>
      <c r="T604" s="43"/>
    </row>
    <row r="605">
      <c r="G605" s="35"/>
      <c r="I605" s="35"/>
      <c r="K605" s="35"/>
      <c r="M605" s="35"/>
      <c r="O605" s="35"/>
      <c r="Q605" s="35"/>
      <c r="S605" s="35"/>
      <c r="T605" s="43"/>
    </row>
    <row r="606">
      <c r="G606" s="35"/>
      <c r="I606" s="35"/>
      <c r="K606" s="35"/>
      <c r="M606" s="35"/>
      <c r="O606" s="35"/>
      <c r="Q606" s="35"/>
      <c r="S606" s="35"/>
      <c r="T606" s="43"/>
    </row>
    <row r="607">
      <c r="G607" s="35"/>
      <c r="I607" s="35"/>
      <c r="K607" s="35"/>
      <c r="M607" s="35"/>
      <c r="O607" s="35"/>
      <c r="Q607" s="35"/>
      <c r="S607" s="35"/>
      <c r="T607" s="43"/>
    </row>
    <row r="608">
      <c r="G608" s="35"/>
      <c r="I608" s="35"/>
      <c r="K608" s="35"/>
      <c r="M608" s="35"/>
      <c r="O608" s="35"/>
      <c r="Q608" s="35"/>
      <c r="S608" s="35"/>
      <c r="T608" s="43"/>
    </row>
    <row r="609">
      <c r="G609" s="35"/>
      <c r="I609" s="35"/>
      <c r="K609" s="35"/>
      <c r="M609" s="35"/>
      <c r="O609" s="35"/>
      <c r="Q609" s="35"/>
      <c r="S609" s="35"/>
      <c r="T609" s="43"/>
    </row>
    <row r="610">
      <c r="G610" s="35"/>
      <c r="I610" s="35"/>
      <c r="K610" s="35"/>
      <c r="M610" s="35"/>
      <c r="O610" s="35"/>
      <c r="Q610" s="35"/>
      <c r="S610" s="35"/>
      <c r="T610" s="43"/>
    </row>
    <row r="611">
      <c r="G611" s="35"/>
      <c r="I611" s="35"/>
      <c r="K611" s="35"/>
      <c r="M611" s="35"/>
      <c r="O611" s="35"/>
      <c r="Q611" s="35"/>
      <c r="S611" s="35"/>
      <c r="T611" s="43"/>
    </row>
    <row r="612">
      <c r="G612" s="35"/>
      <c r="I612" s="35"/>
      <c r="K612" s="35"/>
      <c r="M612" s="35"/>
      <c r="O612" s="35"/>
      <c r="Q612" s="35"/>
      <c r="S612" s="35"/>
      <c r="T612" s="43"/>
    </row>
    <row r="613">
      <c r="G613" s="35"/>
      <c r="I613" s="35"/>
      <c r="K613" s="35"/>
      <c r="M613" s="35"/>
      <c r="O613" s="35"/>
      <c r="Q613" s="35"/>
      <c r="S613" s="35"/>
      <c r="T613" s="43"/>
    </row>
    <row r="614">
      <c r="G614" s="35"/>
      <c r="I614" s="35"/>
      <c r="K614" s="35"/>
      <c r="M614" s="35"/>
      <c r="O614" s="35"/>
      <c r="Q614" s="35"/>
      <c r="S614" s="35"/>
      <c r="T614" s="43"/>
    </row>
    <row r="615">
      <c r="G615" s="35"/>
      <c r="I615" s="35"/>
      <c r="K615" s="35"/>
      <c r="M615" s="35"/>
      <c r="O615" s="35"/>
      <c r="Q615" s="35"/>
      <c r="S615" s="35"/>
      <c r="T615" s="43"/>
    </row>
    <row r="616">
      <c r="G616" s="35"/>
      <c r="I616" s="35"/>
      <c r="K616" s="35"/>
      <c r="M616" s="35"/>
      <c r="O616" s="35"/>
      <c r="Q616" s="35"/>
      <c r="S616" s="35"/>
      <c r="T616" s="43"/>
    </row>
    <row r="617">
      <c r="G617" s="35"/>
      <c r="I617" s="35"/>
      <c r="K617" s="35"/>
      <c r="M617" s="35"/>
      <c r="O617" s="35"/>
      <c r="Q617" s="35"/>
      <c r="S617" s="35"/>
      <c r="T617" s="43"/>
    </row>
    <row r="618">
      <c r="G618" s="35"/>
      <c r="I618" s="35"/>
      <c r="K618" s="35"/>
      <c r="M618" s="35"/>
      <c r="O618" s="35"/>
      <c r="Q618" s="35"/>
      <c r="S618" s="35"/>
      <c r="T618" s="43"/>
    </row>
    <row r="619">
      <c r="G619" s="35"/>
      <c r="I619" s="35"/>
      <c r="K619" s="35"/>
      <c r="M619" s="35"/>
      <c r="O619" s="35"/>
      <c r="Q619" s="35"/>
      <c r="S619" s="35"/>
      <c r="T619" s="43"/>
    </row>
    <row r="620">
      <c r="G620" s="35"/>
      <c r="I620" s="35"/>
      <c r="K620" s="35"/>
      <c r="M620" s="35"/>
      <c r="O620" s="35"/>
      <c r="Q620" s="35"/>
      <c r="S620" s="35"/>
      <c r="T620" s="43"/>
    </row>
    <row r="621">
      <c r="G621" s="35"/>
      <c r="I621" s="35"/>
      <c r="K621" s="35"/>
      <c r="M621" s="35"/>
      <c r="O621" s="35"/>
      <c r="Q621" s="35"/>
      <c r="S621" s="35"/>
      <c r="T621" s="43"/>
    </row>
    <row r="622">
      <c r="G622" s="35"/>
      <c r="I622" s="35"/>
      <c r="K622" s="35"/>
      <c r="M622" s="35"/>
      <c r="O622" s="35"/>
      <c r="Q622" s="35"/>
      <c r="S622" s="35"/>
      <c r="T622" s="43"/>
    </row>
    <row r="623">
      <c r="G623" s="35"/>
      <c r="I623" s="35"/>
      <c r="K623" s="35"/>
      <c r="M623" s="35"/>
      <c r="O623" s="35"/>
      <c r="Q623" s="35"/>
      <c r="S623" s="35"/>
      <c r="T623" s="43"/>
    </row>
    <row r="624">
      <c r="G624" s="35"/>
      <c r="I624" s="35"/>
      <c r="K624" s="35"/>
      <c r="M624" s="35"/>
      <c r="O624" s="35"/>
      <c r="Q624" s="35"/>
      <c r="S624" s="35"/>
      <c r="T624" s="43"/>
    </row>
    <row r="625">
      <c r="G625" s="35"/>
      <c r="I625" s="35"/>
      <c r="K625" s="35"/>
      <c r="M625" s="35"/>
      <c r="O625" s="35"/>
      <c r="Q625" s="35"/>
      <c r="S625" s="35"/>
      <c r="T625" s="43"/>
    </row>
    <row r="626">
      <c r="G626" s="35"/>
      <c r="I626" s="35"/>
      <c r="K626" s="35"/>
      <c r="M626" s="35"/>
      <c r="O626" s="35"/>
      <c r="Q626" s="35"/>
      <c r="S626" s="35"/>
      <c r="T626" s="43"/>
    </row>
    <row r="627">
      <c r="G627" s="35"/>
      <c r="I627" s="35"/>
      <c r="K627" s="35"/>
      <c r="M627" s="35"/>
      <c r="O627" s="35"/>
      <c r="Q627" s="35"/>
      <c r="S627" s="35"/>
      <c r="T627" s="43"/>
    </row>
    <row r="628">
      <c r="G628" s="35"/>
      <c r="I628" s="35"/>
      <c r="K628" s="35"/>
      <c r="M628" s="35"/>
      <c r="O628" s="35"/>
      <c r="Q628" s="35"/>
      <c r="S628" s="35"/>
      <c r="T628" s="43"/>
    </row>
    <row r="629">
      <c r="G629" s="35"/>
      <c r="I629" s="35"/>
      <c r="K629" s="35"/>
      <c r="M629" s="35"/>
      <c r="O629" s="35"/>
      <c r="Q629" s="35"/>
      <c r="S629" s="35"/>
      <c r="T629" s="43"/>
    </row>
    <row r="630">
      <c r="G630" s="35"/>
      <c r="I630" s="35"/>
      <c r="K630" s="35"/>
      <c r="M630" s="35"/>
      <c r="O630" s="35"/>
      <c r="Q630" s="35"/>
      <c r="S630" s="35"/>
      <c r="T630" s="43"/>
    </row>
    <row r="631">
      <c r="G631" s="35"/>
      <c r="I631" s="35"/>
      <c r="K631" s="35"/>
      <c r="M631" s="35"/>
      <c r="O631" s="35"/>
      <c r="Q631" s="35"/>
      <c r="S631" s="35"/>
      <c r="T631" s="43"/>
    </row>
    <row r="632">
      <c r="G632" s="35"/>
      <c r="I632" s="35"/>
      <c r="K632" s="35"/>
      <c r="M632" s="35"/>
      <c r="O632" s="35"/>
      <c r="Q632" s="35"/>
      <c r="S632" s="35"/>
      <c r="T632" s="43"/>
    </row>
    <row r="633">
      <c r="G633" s="35"/>
      <c r="I633" s="35"/>
      <c r="K633" s="35"/>
      <c r="M633" s="35"/>
      <c r="O633" s="35"/>
      <c r="Q633" s="35"/>
      <c r="S633" s="35"/>
      <c r="T633" s="43"/>
    </row>
    <row r="634">
      <c r="G634" s="35"/>
      <c r="I634" s="35"/>
      <c r="K634" s="35"/>
      <c r="M634" s="35"/>
      <c r="O634" s="35"/>
      <c r="Q634" s="35"/>
      <c r="S634" s="35"/>
      <c r="T634" s="43"/>
    </row>
    <row r="635">
      <c r="G635" s="35"/>
      <c r="I635" s="35"/>
      <c r="K635" s="35"/>
      <c r="M635" s="35"/>
      <c r="O635" s="35"/>
      <c r="Q635" s="35"/>
      <c r="S635" s="35"/>
      <c r="T635" s="43"/>
    </row>
    <row r="636">
      <c r="G636" s="35"/>
      <c r="I636" s="35"/>
      <c r="K636" s="35"/>
      <c r="M636" s="35"/>
      <c r="O636" s="35"/>
      <c r="Q636" s="35"/>
      <c r="S636" s="35"/>
      <c r="T636" s="43"/>
    </row>
    <row r="637">
      <c r="G637" s="35"/>
      <c r="I637" s="35"/>
      <c r="K637" s="35"/>
      <c r="M637" s="35"/>
      <c r="O637" s="35"/>
      <c r="Q637" s="35"/>
      <c r="S637" s="35"/>
      <c r="T637" s="43"/>
    </row>
    <row r="638">
      <c r="G638" s="35"/>
      <c r="I638" s="35"/>
      <c r="K638" s="35"/>
      <c r="M638" s="35"/>
      <c r="O638" s="35"/>
      <c r="Q638" s="35"/>
      <c r="S638" s="35"/>
      <c r="T638" s="43"/>
    </row>
    <row r="639">
      <c r="G639" s="35"/>
      <c r="I639" s="35"/>
      <c r="K639" s="35"/>
      <c r="M639" s="35"/>
      <c r="O639" s="35"/>
      <c r="Q639" s="35"/>
      <c r="S639" s="35"/>
      <c r="T639" s="43"/>
    </row>
    <row r="640">
      <c r="G640" s="35"/>
      <c r="I640" s="35"/>
      <c r="K640" s="35"/>
      <c r="M640" s="35"/>
      <c r="O640" s="35"/>
      <c r="Q640" s="35"/>
      <c r="S640" s="35"/>
      <c r="T640" s="43"/>
    </row>
    <row r="641">
      <c r="G641" s="35"/>
      <c r="I641" s="35"/>
      <c r="K641" s="35"/>
      <c r="M641" s="35"/>
      <c r="O641" s="35"/>
      <c r="Q641" s="35"/>
      <c r="S641" s="35"/>
      <c r="T641" s="43"/>
    </row>
    <row r="642">
      <c r="G642" s="35"/>
      <c r="I642" s="35"/>
      <c r="K642" s="35"/>
      <c r="M642" s="35"/>
      <c r="O642" s="35"/>
      <c r="Q642" s="35"/>
      <c r="S642" s="35"/>
      <c r="T642" s="43"/>
    </row>
    <row r="643">
      <c r="G643" s="35"/>
      <c r="I643" s="35"/>
      <c r="K643" s="35"/>
      <c r="M643" s="35"/>
      <c r="O643" s="35"/>
      <c r="Q643" s="35"/>
      <c r="S643" s="35"/>
      <c r="T643" s="43"/>
    </row>
    <row r="644">
      <c r="G644" s="35"/>
      <c r="I644" s="35"/>
      <c r="K644" s="35"/>
      <c r="M644" s="35"/>
      <c r="O644" s="35"/>
      <c r="Q644" s="35"/>
      <c r="S644" s="35"/>
      <c r="T644" s="43"/>
    </row>
    <row r="645">
      <c r="G645" s="35"/>
      <c r="I645" s="35"/>
      <c r="K645" s="35"/>
      <c r="M645" s="35"/>
      <c r="O645" s="35"/>
      <c r="Q645" s="35"/>
      <c r="S645" s="35"/>
      <c r="T645" s="43"/>
    </row>
    <row r="646">
      <c r="G646" s="35"/>
      <c r="I646" s="35"/>
      <c r="K646" s="35"/>
      <c r="M646" s="35"/>
      <c r="O646" s="35"/>
      <c r="Q646" s="35"/>
      <c r="S646" s="35"/>
      <c r="T646" s="43"/>
    </row>
    <row r="647">
      <c r="G647" s="35"/>
      <c r="I647" s="35"/>
      <c r="K647" s="35"/>
      <c r="M647" s="35"/>
      <c r="O647" s="35"/>
      <c r="Q647" s="35"/>
      <c r="S647" s="35"/>
      <c r="T647" s="43"/>
    </row>
    <row r="648">
      <c r="G648" s="35"/>
      <c r="I648" s="35"/>
      <c r="K648" s="35"/>
      <c r="M648" s="35"/>
      <c r="O648" s="35"/>
      <c r="Q648" s="35"/>
      <c r="S648" s="35"/>
      <c r="T648" s="43"/>
    </row>
    <row r="649">
      <c r="G649" s="35"/>
      <c r="I649" s="35"/>
      <c r="K649" s="35"/>
      <c r="M649" s="35"/>
      <c r="O649" s="35"/>
      <c r="Q649" s="35"/>
      <c r="S649" s="35"/>
      <c r="T649" s="43"/>
    </row>
    <row r="650">
      <c r="G650" s="35"/>
      <c r="I650" s="35"/>
      <c r="K650" s="35"/>
      <c r="M650" s="35"/>
      <c r="O650" s="35"/>
      <c r="Q650" s="35"/>
      <c r="S650" s="35"/>
      <c r="T650" s="43"/>
    </row>
    <row r="651">
      <c r="G651" s="35"/>
      <c r="I651" s="35"/>
      <c r="K651" s="35"/>
      <c r="M651" s="35"/>
      <c r="O651" s="35"/>
      <c r="Q651" s="35"/>
      <c r="S651" s="35"/>
      <c r="T651" s="43"/>
    </row>
    <row r="652">
      <c r="G652" s="35"/>
      <c r="I652" s="35"/>
      <c r="K652" s="35"/>
      <c r="M652" s="35"/>
      <c r="O652" s="35"/>
      <c r="Q652" s="35"/>
      <c r="S652" s="35"/>
      <c r="T652" s="43"/>
    </row>
    <row r="653">
      <c r="G653" s="35"/>
      <c r="I653" s="35"/>
      <c r="K653" s="35"/>
      <c r="M653" s="35"/>
      <c r="O653" s="35"/>
      <c r="Q653" s="35"/>
      <c r="S653" s="35"/>
      <c r="T653" s="43"/>
    </row>
    <row r="654">
      <c r="G654" s="35"/>
      <c r="I654" s="35"/>
      <c r="K654" s="35"/>
      <c r="M654" s="35"/>
      <c r="O654" s="35"/>
      <c r="Q654" s="35"/>
      <c r="S654" s="35"/>
      <c r="T654" s="43"/>
    </row>
    <row r="655">
      <c r="G655" s="35"/>
      <c r="I655" s="35"/>
      <c r="K655" s="35"/>
      <c r="M655" s="35"/>
      <c r="O655" s="35"/>
      <c r="Q655" s="35"/>
      <c r="S655" s="35"/>
      <c r="T655" s="43"/>
    </row>
    <row r="656">
      <c r="G656" s="35"/>
      <c r="I656" s="35"/>
      <c r="K656" s="35"/>
      <c r="M656" s="35"/>
      <c r="O656" s="35"/>
      <c r="Q656" s="35"/>
      <c r="S656" s="35"/>
      <c r="T656" s="43"/>
    </row>
    <row r="657">
      <c r="G657" s="35"/>
      <c r="I657" s="35"/>
      <c r="K657" s="35"/>
      <c r="M657" s="35"/>
      <c r="O657" s="35"/>
      <c r="Q657" s="35"/>
      <c r="S657" s="35"/>
      <c r="T657" s="43"/>
    </row>
    <row r="658">
      <c r="G658" s="35"/>
      <c r="I658" s="35"/>
      <c r="K658" s="35"/>
      <c r="M658" s="35"/>
      <c r="O658" s="35"/>
      <c r="Q658" s="35"/>
      <c r="S658" s="35"/>
      <c r="T658" s="43"/>
    </row>
    <row r="659">
      <c r="G659" s="35"/>
      <c r="I659" s="35"/>
      <c r="K659" s="35"/>
      <c r="M659" s="35"/>
      <c r="O659" s="35"/>
      <c r="Q659" s="35"/>
      <c r="S659" s="35"/>
      <c r="T659" s="43"/>
    </row>
    <row r="660">
      <c r="G660" s="35"/>
      <c r="I660" s="35"/>
      <c r="K660" s="35"/>
      <c r="M660" s="35"/>
      <c r="O660" s="35"/>
      <c r="Q660" s="35"/>
      <c r="S660" s="35"/>
      <c r="T660" s="43"/>
    </row>
    <row r="661">
      <c r="G661" s="35"/>
      <c r="I661" s="35"/>
      <c r="K661" s="35"/>
      <c r="M661" s="35"/>
      <c r="O661" s="35"/>
      <c r="Q661" s="35"/>
      <c r="S661" s="35"/>
      <c r="T661" s="43"/>
    </row>
    <row r="662">
      <c r="G662" s="35"/>
      <c r="I662" s="35"/>
      <c r="K662" s="35"/>
      <c r="M662" s="35"/>
      <c r="O662" s="35"/>
      <c r="Q662" s="35"/>
      <c r="S662" s="35"/>
      <c r="T662" s="43"/>
    </row>
    <row r="663">
      <c r="G663" s="35"/>
      <c r="I663" s="35"/>
      <c r="K663" s="35"/>
      <c r="M663" s="35"/>
      <c r="O663" s="35"/>
      <c r="Q663" s="35"/>
      <c r="S663" s="35"/>
      <c r="T663" s="43"/>
    </row>
    <row r="664">
      <c r="G664" s="35"/>
      <c r="I664" s="35"/>
      <c r="K664" s="35"/>
      <c r="M664" s="35"/>
      <c r="O664" s="35"/>
      <c r="Q664" s="35"/>
      <c r="S664" s="35"/>
      <c r="T664" s="43"/>
    </row>
    <row r="665">
      <c r="G665" s="35"/>
      <c r="I665" s="35"/>
      <c r="K665" s="35"/>
      <c r="M665" s="35"/>
      <c r="O665" s="35"/>
      <c r="Q665" s="35"/>
      <c r="S665" s="35"/>
      <c r="T665" s="43"/>
    </row>
    <row r="666">
      <c r="G666" s="35"/>
      <c r="I666" s="35"/>
      <c r="K666" s="35"/>
      <c r="M666" s="35"/>
      <c r="O666" s="35"/>
      <c r="Q666" s="35"/>
      <c r="S666" s="35"/>
      <c r="T666" s="43"/>
    </row>
    <row r="667">
      <c r="G667" s="35"/>
      <c r="I667" s="35"/>
      <c r="K667" s="35"/>
      <c r="M667" s="35"/>
      <c r="O667" s="35"/>
      <c r="Q667" s="35"/>
      <c r="S667" s="35"/>
      <c r="T667" s="43"/>
    </row>
    <row r="668">
      <c r="G668" s="35"/>
      <c r="I668" s="35"/>
      <c r="K668" s="35"/>
      <c r="M668" s="35"/>
      <c r="O668" s="35"/>
      <c r="Q668" s="35"/>
      <c r="S668" s="35"/>
      <c r="T668" s="43"/>
    </row>
    <row r="669">
      <c r="G669" s="35"/>
      <c r="I669" s="35"/>
      <c r="K669" s="35"/>
      <c r="M669" s="35"/>
      <c r="O669" s="35"/>
      <c r="Q669" s="35"/>
      <c r="S669" s="35"/>
      <c r="T669" s="43"/>
    </row>
    <row r="670">
      <c r="G670" s="35"/>
      <c r="I670" s="35"/>
      <c r="K670" s="35"/>
      <c r="M670" s="35"/>
      <c r="O670" s="35"/>
      <c r="Q670" s="35"/>
      <c r="S670" s="35"/>
      <c r="T670" s="43"/>
    </row>
    <row r="671">
      <c r="G671" s="35"/>
      <c r="I671" s="35"/>
      <c r="K671" s="35"/>
      <c r="M671" s="35"/>
      <c r="O671" s="35"/>
      <c r="Q671" s="35"/>
      <c r="S671" s="35"/>
      <c r="T671" s="43"/>
    </row>
    <row r="672">
      <c r="G672" s="35"/>
      <c r="I672" s="35"/>
      <c r="K672" s="35"/>
      <c r="M672" s="35"/>
      <c r="O672" s="35"/>
      <c r="Q672" s="35"/>
      <c r="S672" s="35"/>
      <c r="T672" s="43"/>
    </row>
    <row r="673">
      <c r="G673" s="35"/>
      <c r="I673" s="35"/>
      <c r="K673" s="35"/>
      <c r="M673" s="35"/>
      <c r="O673" s="35"/>
      <c r="Q673" s="35"/>
      <c r="S673" s="35"/>
      <c r="T673" s="43"/>
    </row>
    <row r="674">
      <c r="G674" s="35"/>
      <c r="I674" s="35"/>
      <c r="K674" s="35"/>
      <c r="M674" s="35"/>
      <c r="O674" s="35"/>
      <c r="Q674" s="35"/>
      <c r="S674" s="35"/>
      <c r="T674" s="43"/>
    </row>
    <row r="675">
      <c r="G675" s="35"/>
      <c r="I675" s="35"/>
      <c r="K675" s="35"/>
      <c r="M675" s="35"/>
      <c r="O675" s="35"/>
      <c r="Q675" s="35"/>
      <c r="S675" s="35"/>
      <c r="T675" s="43"/>
    </row>
    <row r="676">
      <c r="G676" s="35"/>
      <c r="I676" s="35"/>
      <c r="K676" s="35"/>
      <c r="M676" s="35"/>
      <c r="O676" s="35"/>
      <c r="Q676" s="35"/>
      <c r="S676" s="35"/>
      <c r="T676" s="43"/>
    </row>
    <row r="677">
      <c r="G677" s="35"/>
      <c r="I677" s="35"/>
      <c r="K677" s="35"/>
      <c r="M677" s="35"/>
      <c r="O677" s="35"/>
      <c r="Q677" s="35"/>
      <c r="S677" s="35"/>
      <c r="T677" s="43"/>
    </row>
    <row r="678">
      <c r="G678" s="35"/>
      <c r="I678" s="35"/>
      <c r="K678" s="35"/>
      <c r="M678" s="35"/>
      <c r="O678" s="35"/>
      <c r="Q678" s="35"/>
      <c r="S678" s="35"/>
      <c r="T678" s="43"/>
    </row>
    <row r="679">
      <c r="G679" s="35"/>
      <c r="I679" s="35"/>
      <c r="K679" s="35"/>
      <c r="M679" s="35"/>
      <c r="O679" s="35"/>
      <c r="Q679" s="35"/>
      <c r="S679" s="35"/>
      <c r="T679" s="43"/>
    </row>
    <row r="680">
      <c r="G680" s="35"/>
      <c r="I680" s="35"/>
      <c r="K680" s="35"/>
      <c r="M680" s="35"/>
      <c r="O680" s="35"/>
      <c r="Q680" s="35"/>
      <c r="S680" s="35"/>
      <c r="T680" s="43"/>
    </row>
    <row r="681">
      <c r="G681" s="35"/>
      <c r="I681" s="35"/>
      <c r="K681" s="35"/>
      <c r="M681" s="35"/>
      <c r="O681" s="35"/>
      <c r="Q681" s="35"/>
      <c r="S681" s="35"/>
      <c r="T681" s="43"/>
    </row>
    <row r="682">
      <c r="G682" s="35"/>
      <c r="I682" s="35"/>
      <c r="K682" s="35"/>
      <c r="M682" s="35"/>
      <c r="O682" s="35"/>
      <c r="Q682" s="35"/>
      <c r="S682" s="35"/>
      <c r="T682" s="43"/>
    </row>
    <row r="683">
      <c r="G683" s="35"/>
      <c r="I683" s="35"/>
      <c r="K683" s="35"/>
      <c r="M683" s="35"/>
      <c r="O683" s="35"/>
      <c r="Q683" s="35"/>
      <c r="S683" s="35"/>
      <c r="T683" s="43"/>
    </row>
    <row r="684">
      <c r="G684" s="35"/>
      <c r="I684" s="35"/>
      <c r="K684" s="35"/>
      <c r="M684" s="35"/>
      <c r="O684" s="35"/>
      <c r="Q684" s="35"/>
      <c r="S684" s="35"/>
      <c r="T684" s="43"/>
    </row>
    <row r="685">
      <c r="G685" s="35"/>
      <c r="I685" s="35"/>
      <c r="K685" s="35"/>
      <c r="M685" s="35"/>
      <c r="O685" s="35"/>
      <c r="Q685" s="35"/>
      <c r="S685" s="35"/>
      <c r="T685" s="43"/>
    </row>
    <row r="686">
      <c r="G686" s="35"/>
      <c r="I686" s="35"/>
      <c r="K686" s="35"/>
      <c r="M686" s="35"/>
      <c r="O686" s="35"/>
      <c r="Q686" s="35"/>
      <c r="S686" s="35"/>
      <c r="T686" s="43"/>
    </row>
    <row r="687">
      <c r="G687" s="35"/>
      <c r="I687" s="35"/>
      <c r="K687" s="35"/>
      <c r="M687" s="35"/>
      <c r="O687" s="35"/>
      <c r="Q687" s="35"/>
      <c r="S687" s="35"/>
      <c r="T687" s="43"/>
    </row>
    <row r="688">
      <c r="G688" s="35"/>
      <c r="I688" s="35"/>
      <c r="K688" s="35"/>
      <c r="M688" s="35"/>
      <c r="O688" s="35"/>
      <c r="Q688" s="35"/>
      <c r="S688" s="35"/>
      <c r="T688" s="43"/>
    </row>
    <row r="689">
      <c r="G689" s="35"/>
      <c r="I689" s="35"/>
      <c r="K689" s="35"/>
      <c r="M689" s="35"/>
      <c r="O689" s="35"/>
      <c r="Q689" s="35"/>
      <c r="S689" s="35"/>
      <c r="T689" s="43"/>
    </row>
    <row r="690">
      <c r="G690" s="35"/>
      <c r="I690" s="35"/>
      <c r="K690" s="35"/>
      <c r="M690" s="35"/>
      <c r="O690" s="35"/>
      <c r="Q690" s="35"/>
      <c r="S690" s="35"/>
      <c r="T690" s="43"/>
    </row>
    <row r="691">
      <c r="G691" s="35"/>
      <c r="I691" s="35"/>
      <c r="K691" s="35"/>
      <c r="M691" s="35"/>
      <c r="O691" s="35"/>
      <c r="Q691" s="35"/>
      <c r="S691" s="35"/>
      <c r="T691" s="43"/>
    </row>
    <row r="692">
      <c r="G692" s="35"/>
      <c r="I692" s="35"/>
      <c r="K692" s="35"/>
      <c r="M692" s="35"/>
      <c r="O692" s="35"/>
      <c r="Q692" s="35"/>
      <c r="S692" s="35"/>
      <c r="T692" s="43"/>
    </row>
    <row r="693">
      <c r="G693" s="35"/>
      <c r="I693" s="35"/>
      <c r="K693" s="35"/>
      <c r="M693" s="35"/>
      <c r="O693" s="35"/>
      <c r="Q693" s="35"/>
      <c r="S693" s="35"/>
      <c r="T693" s="43"/>
    </row>
    <row r="694">
      <c r="G694" s="35"/>
      <c r="I694" s="35"/>
      <c r="K694" s="35"/>
      <c r="M694" s="35"/>
      <c r="O694" s="35"/>
      <c r="Q694" s="35"/>
      <c r="S694" s="35"/>
      <c r="T694" s="43"/>
    </row>
    <row r="695">
      <c r="G695" s="35"/>
      <c r="I695" s="35"/>
      <c r="K695" s="35"/>
      <c r="M695" s="35"/>
      <c r="O695" s="35"/>
      <c r="Q695" s="35"/>
      <c r="S695" s="35"/>
      <c r="T695" s="43"/>
    </row>
    <row r="696">
      <c r="G696" s="35"/>
      <c r="I696" s="35"/>
      <c r="K696" s="35"/>
      <c r="M696" s="35"/>
      <c r="O696" s="35"/>
      <c r="Q696" s="35"/>
      <c r="S696" s="35"/>
      <c r="T696" s="43"/>
    </row>
    <row r="697">
      <c r="G697" s="35"/>
      <c r="I697" s="35"/>
      <c r="K697" s="35"/>
      <c r="M697" s="35"/>
      <c r="O697" s="35"/>
      <c r="Q697" s="35"/>
      <c r="S697" s="35"/>
      <c r="T697" s="43"/>
    </row>
    <row r="698">
      <c r="G698" s="35"/>
      <c r="I698" s="35"/>
      <c r="K698" s="35"/>
      <c r="M698" s="35"/>
      <c r="O698" s="35"/>
      <c r="Q698" s="35"/>
      <c r="S698" s="35"/>
      <c r="T698" s="43"/>
    </row>
    <row r="699">
      <c r="G699" s="35"/>
      <c r="I699" s="35"/>
      <c r="K699" s="35"/>
      <c r="M699" s="35"/>
      <c r="O699" s="35"/>
      <c r="Q699" s="35"/>
      <c r="S699" s="35"/>
      <c r="T699" s="43"/>
    </row>
    <row r="700">
      <c r="G700" s="35"/>
      <c r="I700" s="35"/>
      <c r="K700" s="35"/>
      <c r="M700" s="35"/>
      <c r="O700" s="35"/>
      <c r="Q700" s="35"/>
      <c r="S700" s="35"/>
      <c r="T700" s="43"/>
    </row>
    <row r="701">
      <c r="G701" s="35"/>
      <c r="I701" s="35"/>
      <c r="K701" s="35"/>
      <c r="M701" s="35"/>
      <c r="O701" s="35"/>
      <c r="Q701" s="35"/>
      <c r="S701" s="35"/>
      <c r="T701" s="43"/>
    </row>
    <row r="702">
      <c r="G702" s="35"/>
      <c r="I702" s="35"/>
      <c r="K702" s="35"/>
      <c r="M702" s="35"/>
      <c r="O702" s="35"/>
      <c r="Q702" s="35"/>
      <c r="S702" s="35"/>
      <c r="T702" s="43"/>
    </row>
    <row r="703">
      <c r="G703" s="35"/>
      <c r="I703" s="35"/>
      <c r="K703" s="35"/>
      <c r="M703" s="35"/>
      <c r="O703" s="35"/>
      <c r="Q703" s="35"/>
      <c r="S703" s="35"/>
      <c r="T703" s="43"/>
    </row>
    <row r="704">
      <c r="G704" s="35"/>
      <c r="I704" s="35"/>
      <c r="K704" s="35"/>
      <c r="M704" s="35"/>
      <c r="O704" s="35"/>
      <c r="Q704" s="35"/>
      <c r="S704" s="35"/>
      <c r="T704" s="43"/>
    </row>
    <row r="705">
      <c r="G705" s="35"/>
      <c r="I705" s="35"/>
      <c r="K705" s="35"/>
      <c r="M705" s="35"/>
      <c r="O705" s="35"/>
      <c r="Q705" s="35"/>
      <c r="S705" s="35"/>
      <c r="T705" s="43"/>
    </row>
    <row r="706">
      <c r="G706" s="35"/>
      <c r="I706" s="35"/>
      <c r="K706" s="35"/>
      <c r="M706" s="35"/>
      <c r="O706" s="35"/>
      <c r="Q706" s="35"/>
      <c r="S706" s="35"/>
      <c r="T706" s="43"/>
    </row>
    <row r="707">
      <c r="G707" s="35"/>
      <c r="I707" s="35"/>
      <c r="K707" s="35"/>
      <c r="M707" s="35"/>
      <c r="O707" s="35"/>
      <c r="Q707" s="35"/>
      <c r="S707" s="35"/>
      <c r="T707" s="43"/>
    </row>
    <row r="708">
      <c r="G708" s="35"/>
      <c r="I708" s="35"/>
      <c r="K708" s="35"/>
      <c r="M708" s="35"/>
      <c r="O708" s="35"/>
      <c r="Q708" s="35"/>
      <c r="S708" s="35"/>
      <c r="T708" s="43"/>
    </row>
    <row r="709">
      <c r="G709" s="35"/>
      <c r="I709" s="35"/>
      <c r="K709" s="35"/>
      <c r="M709" s="35"/>
      <c r="O709" s="35"/>
      <c r="Q709" s="35"/>
      <c r="S709" s="35"/>
      <c r="T709" s="43"/>
    </row>
    <row r="710">
      <c r="G710" s="35"/>
      <c r="I710" s="35"/>
      <c r="K710" s="35"/>
      <c r="M710" s="35"/>
      <c r="O710" s="35"/>
      <c r="Q710" s="35"/>
      <c r="S710" s="35"/>
      <c r="T710" s="43"/>
    </row>
    <row r="711">
      <c r="G711" s="35"/>
      <c r="I711" s="35"/>
      <c r="K711" s="35"/>
      <c r="M711" s="35"/>
      <c r="O711" s="35"/>
      <c r="Q711" s="35"/>
      <c r="S711" s="35"/>
      <c r="T711" s="43"/>
    </row>
    <row r="712">
      <c r="G712" s="35"/>
      <c r="I712" s="35"/>
      <c r="K712" s="35"/>
      <c r="M712" s="35"/>
      <c r="O712" s="35"/>
      <c r="Q712" s="35"/>
      <c r="S712" s="35"/>
      <c r="T712" s="43"/>
    </row>
    <row r="713">
      <c r="G713" s="35"/>
      <c r="I713" s="35"/>
      <c r="K713" s="35"/>
      <c r="M713" s="35"/>
      <c r="O713" s="35"/>
      <c r="Q713" s="35"/>
      <c r="S713" s="35"/>
      <c r="T713" s="43"/>
    </row>
    <row r="714">
      <c r="G714" s="35"/>
      <c r="I714" s="35"/>
      <c r="K714" s="35"/>
      <c r="M714" s="35"/>
      <c r="O714" s="35"/>
      <c r="Q714" s="35"/>
      <c r="S714" s="35"/>
      <c r="T714" s="43"/>
    </row>
    <row r="715">
      <c r="G715" s="35"/>
      <c r="I715" s="35"/>
      <c r="K715" s="35"/>
      <c r="M715" s="35"/>
      <c r="O715" s="35"/>
      <c r="Q715" s="35"/>
      <c r="S715" s="35"/>
      <c r="T715" s="43"/>
    </row>
    <row r="716">
      <c r="G716" s="35"/>
      <c r="I716" s="35"/>
      <c r="K716" s="35"/>
      <c r="M716" s="35"/>
      <c r="O716" s="35"/>
      <c r="Q716" s="35"/>
      <c r="S716" s="35"/>
      <c r="T716" s="43"/>
    </row>
    <row r="717">
      <c r="G717" s="35"/>
      <c r="I717" s="35"/>
      <c r="K717" s="35"/>
      <c r="M717" s="35"/>
      <c r="O717" s="35"/>
      <c r="Q717" s="35"/>
      <c r="S717" s="35"/>
      <c r="T717" s="43"/>
    </row>
    <row r="718">
      <c r="G718" s="35"/>
      <c r="I718" s="35"/>
      <c r="K718" s="35"/>
      <c r="M718" s="35"/>
      <c r="O718" s="35"/>
      <c r="Q718" s="35"/>
      <c r="S718" s="35"/>
      <c r="T718" s="43"/>
    </row>
    <row r="719">
      <c r="G719" s="35"/>
      <c r="I719" s="35"/>
      <c r="K719" s="35"/>
      <c r="M719" s="35"/>
      <c r="O719" s="35"/>
      <c r="Q719" s="35"/>
      <c r="S719" s="35"/>
      <c r="T719" s="43"/>
    </row>
    <row r="720">
      <c r="G720" s="35"/>
      <c r="I720" s="35"/>
      <c r="K720" s="35"/>
      <c r="M720" s="35"/>
      <c r="O720" s="35"/>
      <c r="Q720" s="35"/>
      <c r="S720" s="35"/>
      <c r="T720" s="43"/>
    </row>
    <row r="721">
      <c r="G721" s="35"/>
      <c r="I721" s="35"/>
      <c r="K721" s="35"/>
      <c r="M721" s="35"/>
      <c r="O721" s="35"/>
      <c r="Q721" s="35"/>
      <c r="S721" s="35"/>
      <c r="T721" s="43"/>
    </row>
    <row r="722">
      <c r="G722" s="35"/>
      <c r="I722" s="35"/>
      <c r="K722" s="35"/>
      <c r="M722" s="35"/>
      <c r="O722" s="35"/>
      <c r="Q722" s="35"/>
      <c r="S722" s="35"/>
      <c r="T722" s="43"/>
    </row>
    <row r="723">
      <c r="G723" s="35"/>
      <c r="I723" s="35"/>
      <c r="K723" s="35"/>
      <c r="M723" s="35"/>
      <c r="O723" s="35"/>
      <c r="Q723" s="35"/>
      <c r="S723" s="35"/>
      <c r="T723" s="43"/>
    </row>
    <row r="724">
      <c r="G724" s="35"/>
      <c r="I724" s="35"/>
      <c r="K724" s="35"/>
      <c r="M724" s="35"/>
      <c r="O724" s="35"/>
      <c r="Q724" s="35"/>
      <c r="S724" s="35"/>
      <c r="T724" s="43"/>
    </row>
    <row r="725">
      <c r="G725" s="35"/>
      <c r="I725" s="35"/>
      <c r="K725" s="35"/>
      <c r="M725" s="35"/>
      <c r="O725" s="35"/>
      <c r="Q725" s="35"/>
      <c r="S725" s="35"/>
      <c r="T725" s="43"/>
    </row>
    <row r="726">
      <c r="G726" s="35"/>
      <c r="I726" s="35"/>
      <c r="K726" s="35"/>
      <c r="M726" s="35"/>
      <c r="O726" s="35"/>
      <c r="Q726" s="35"/>
      <c r="S726" s="35"/>
      <c r="T726" s="43"/>
    </row>
    <row r="727">
      <c r="G727" s="35"/>
      <c r="I727" s="35"/>
      <c r="K727" s="35"/>
      <c r="M727" s="35"/>
      <c r="O727" s="35"/>
      <c r="Q727" s="35"/>
      <c r="S727" s="35"/>
      <c r="T727" s="43"/>
    </row>
    <row r="728">
      <c r="G728" s="35"/>
      <c r="I728" s="35"/>
      <c r="K728" s="35"/>
      <c r="M728" s="35"/>
      <c r="O728" s="35"/>
      <c r="Q728" s="35"/>
      <c r="S728" s="35"/>
      <c r="T728" s="43"/>
    </row>
    <row r="729">
      <c r="G729" s="35"/>
      <c r="I729" s="35"/>
      <c r="K729" s="35"/>
      <c r="M729" s="35"/>
      <c r="O729" s="35"/>
      <c r="Q729" s="35"/>
      <c r="S729" s="35"/>
      <c r="T729" s="43"/>
    </row>
    <row r="730">
      <c r="G730" s="35"/>
      <c r="I730" s="35"/>
      <c r="K730" s="35"/>
      <c r="M730" s="35"/>
      <c r="O730" s="35"/>
      <c r="Q730" s="35"/>
      <c r="S730" s="35"/>
      <c r="T730" s="43"/>
    </row>
    <row r="731">
      <c r="G731" s="35"/>
      <c r="I731" s="35"/>
      <c r="K731" s="35"/>
      <c r="M731" s="35"/>
      <c r="O731" s="35"/>
      <c r="Q731" s="35"/>
      <c r="S731" s="35"/>
      <c r="T731" s="43"/>
    </row>
    <row r="732">
      <c r="G732" s="35"/>
      <c r="I732" s="35"/>
      <c r="K732" s="35"/>
      <c r="M732" s="35"/>
      <c r="O732" s="35"/>
      <c r="Q732" s="35"/>
      <c r="S732" s="35"/>
      <c r="T732" s="43"/>
    </row>
    <row r="733">
      <c r="G733" s="35"/>
      <c r="I733" s="35"/>
      <c r="K733" s="35"/>
      <c r="M733" s="35"/>
      <c r="O733" s="35"/>
      <c r="Q733" s="35"/>
      <c r="S733" s="35"/>
      <c r="T733" s="43"/>
    </row>
    <row r="734">
      <c r="G734" s="35"/>
      <c r="I734" s="35"/>
      <c r="K734" s="35"/>
      <c r="M734" s="35"/>
      <c r="O734" s="35"/>
      <c r="Q734" s="35"/>
      <c r="S734" s="35"/>
      <c r="T734" s="43"/>
    </row>
    <row r="735">
      <c r="G735" s="35"/>
      <c r="I735" s="35"/>
      <c r="K735" s="35"/>
      <c r="M735" s="35"/>
      <c r="O735" s="35"/>
      <c r="Q735" s="35"/>
      <c r="S735" s="35"/>
      <c r="T735" s="43"/>
    </row>
    <row r="736">
      <c r="G736" s="35"/>
      <c r="I736" s="35"/>
      <c r="K736" s="35"/>
      <c r="M736" s="35"/>
      <c r="O736" s="35"/>
      <c r="Q736" s="35"/>
      <c r="S736" s="35"/>
      <c r="T736" s="43"/>
    </row>
    <row r="737">
      <c r="G737" s="35"/>
      <c r="I737" s="35"/>
      <c r="K737" s="35"/>
      <c r="M737" s="35"/>
      <c r="O737" s="35"/>
      <c r="Q737" s="35"/>
      <c r="S737" s="35"/>
      <c r="T737" s="43"/>
    </row>
    <row r="738">
      <c r="G738" s="35"/>
      <c r="I738" s="35"/>
      <c r="K738" s="35"/>
      <c r="M738" s="35"/>
      <c r="O738" s="35"/>
      <c r="Q738" s="35"/>
      <c r="S738" s="35"/>
      <c r="T738" s="43"/>
    </row>
    <row r="739">
      <c r="G739" s="35"/>
      <c r="I739" s="35"/>
      <c r="K739" s="35"/>
      <c r="M739" s="35"/>
      <c r="O739" s="35"/>
      <c r="Q739" s="35"/>
      <c r="S739" s="35"/>
      <c r="T739" s="43"/>
    </row>
    <row r="740">
      <c r="G740" s="35"/>
      <c r="I740" s="35"/>
      <c r="K740" s="35"/>
      <c r="M740" s="35"/>
      <c r="O740" s="35"/>
      <c r="Q740" s="35"/>
      <c r="S740" s="35"/>
      <c r="T740" s="43"/>
    </row>
    <row r="741">
      <c r="G741" s="35"/>
      <c r="I741" s="35"/>
      <c r="K741" s="35"/>
      <c r="M741" s="35"/>
      <c r="O741" s="35"/>
      <c r="Q741" s="35"/>
      <c r="S741" s="35"/>
      <c r="T741" s="43"/>
    </row>
    <row r="742">
      <c r="G742" s="35"/>
      <c r="I742" s="35"/>
      <c r="K742" s="35"/>
      <c r="M742" s="35"/>
      <c r="O742" s="35"/>
      <c r="Q742" s="35"/>
      <c r="S742" s="35"/>
      <c r="T742" s="43"/>
    </row>
    <row r="743">
      <c r="G743" s="35"/>
      <c r="I743" s="35"/>
      <c r="K743" s="35"/>
      <c r="M743" s="35"/>
      <c r="O743" s="35"/>
      <c r="Q743" s="35"/>
      <c r="S743" s="35"/>
      <c r="T743" s="43"/>
    </row>
    <row r="744">
      <c r="G744" s="35"/>
      <c r="I744" s="35"/>
      <c r="K744" s="35"/>
      <c r="M744" s="35"/>
      <c r="O744" s="35"/>
      <c r="Q744" s="35"/>
      <c r="S744" s="35"/>
      <c r="T744" s="43"/>
    </row>
    <row r="745">
      <c r="G745" s="35"/>
      <c r="I745" s="35"/>
      <c r="K745" s="35"/>
      <c r="M745" s="35"/>
      <c r="O745" s="35"/>
      <c r="Q745" s="35"/>
      <c r="S745" s="35"/>
      <c r="T745" s="43"/>
    </row>
    <row r="746">
      <c r="G746" s="35"/>
      <c r="I746" s="35"/>
      <c r="K746" s="35"/>
      <c r="M746" s="35"/>
      <c r="O746" s="35"/>
      <c r="Q746" s="35"/>
      <c r="S746" s="35"/>
      <c r="T746" s="43"/>
    </row>
    <row r="747">
      <c r="G747" s="35"/>
      <c r="I747" s="35"/>
      <c r="K747" s="35"/>
      <c r="M747" s="35"/>
      <c r="O747" s="35"/>
      <c r="Q747" s="35"/>
      <c r="S747" s="35"/>
      <c r="T747" s="43"/>
    </row>
    <row r="748">
      <c r="G748" s="35"/>
      <c r="I748" s="35"/>
      <c r="K748" s="35"/>
      <c r="M748" s="35"/>
      <c r="O748" s="35"/>
      <c r="Q748" s="35"/>
      <c r="S748" s="35"/>
      <c r="T748" s="43"/>
    </row>
    <row r="749">
      <c r="G749" s="35"/>
      <c r="I749" s="35"/>
      <c r="K749" s="35"/>
      <c r="M749" s="35"/>
      <c r="O749" s="35"/>
      <c r="Q749" s="35"/>
      <c r="S749" s="35"/>
      <c r="T749" s="43"/>
    </row>
    <row r="750">
      <c r="G750" s="35"/>
      <c r="I750" s="35"/>
      <c r="K750" s="35"/>
      <c r="M750" s="35"/>
      <c r="O750" s="35"/>
      <c r="Q750" s="35"/>
      <c r="S750" s="35"/>
      <c r="T750" s="43"/>
    </row>
    <row r="751">
      <c r="G751" s="35"/>
      <c r="I751" s="35"/>
      <c r="K751" s="35"/>
      <c r="M751" s="35"/>
      <c r="O751" s="35"/>
      <c r="Q751" s="35"/>
      <c r="S751" s="35"/>
      <c r="T751" s="43"/>
    </row>
    <row r="752">
      <c r="G752" s="35"/>
      <c r="I752" s="35"/>
      <c r="K752" s="35"/>
      <c r="M752" s="35"/>
      <c r="O752" s="35"/>
      <c r="Q752" s="35"/>
      <c r="S752" s="35"/>
      <c r="T752" s="43"/>
    </row>
    <row r="753">
      <c r="G753" s="35"/>
      <c r="I753" s="35"/>
      <c r="K753" s="35"/>
      <c r="M753" s="35"/>
      <c r="O753" s="35"/>
      <c r="Q753" s="35"/>
      <c r="S753" s="35"/>
      <c r="T753" s="43"/>
    </row>
    <row r="754">
      <c r="G754" s="35"/>
      <c r="I754" s="35"/>
      <c r="K754" s="35"/>
      <c r="M754" s="35"/>
      <c r="O754" s="35"/>
      <c r="Q754" s="35"/>
      <c r="S754" s="35"/>
      <c r="T754" s="43"/>
    </row>
    <row r="755">
      <c r="G755" s="35"/>
      <c r="I755" s="35"/>
      <c r="K755" s="35"/>
      <c r="M755" s="35"/>
      <c r="O755" s="35"/>
      <c r="Q755" s="35"/>
      <c r="S755" s="35"/>
      <c r="T755" s="43"/>
    </row>
    <row r="756">
      <c r="G756" s="35"/>
      <c r="I756" s="35"/>
      <c r="K756" s="35"/>
      <c r="M756" s="35"/>
      <c r="O756" s="35"/>
      <c r="Q756" s="35"/>
      <c r="S756" s="35"/>
      <c r="T756" s="43"/>
    </row>
    <row r="757">
      <c r="G757" s="35"/>
      <c r="I757" s="35"/>
      <c r="K757" s="35"/>
      <c r="M757" s="35"/>
      <c r="O757" s="35"/>
      <c r="Q757" s="35"/>
      <c r="S757" s="35"/>
      <c r="T757" s="43"/>
    </row>
    <row r="758">
      <c r="G758" s="35"/>
      <c r="I758" s="35"/>
      <c r="K758" s="35"/>
      <c r="M758" s="35"/>
      <c r="O758" s="35"/>
      <c r="Q758" s="35"/>
      <c r="S758" s="35"/>
      <c r="T758" s="43"/>
    </row>
    <row r="759">
      <c r="G759" s="35"/>
      <c r="I759" s="35"/>
      <c r="K759" s="35"/>
      <c r="M759" s="35"/>
      <c r="O759" s="35"/>
      <c r="Q759" s="35"/>
      <c r="S759" s="35"/>
      <c r="T759" s="43"/>
    </row>
    <row r="760">
      <c r="G760" s="35"/>
      <c r="I760" s="35"/>
      <c r="K760" s="35"/>
      <c r="M760" s="35"/>
      <c r="O760" s="35"/>
      <c r="Q760" s="35"/>
      <c r="S760" s="35"/>
      <c r="T760" s="43"/>
    </row>
    <row r="761">
      <c r="G761" s="35"/>
      <c r="I761" s="35"/>
      <c r="K761" s="35"/>
      <c r="M761" s="35"/>
      <c r="O761" s="35"/>
      <c r="Q761" s="35"/>
      <c r="S761" s="35"/>
      <c r="T761" s="43"/>
    </row>
    <row r="762">
      <c r="G762" s="35"/>
      <c r="I762" s="35"/>
      <c r="K762" s="35"/>
      <c r="M762" s="35"/>
      <c r="O762" s="35"/>
      <c r="Q762" s="35"/>
      <c r="S762" s="35"/>
      <c r="T762" s="43"/>
    </row>
    <row r="763">
      <c r="G763" s="35"/>
      <c r="I763" s="35"/>
      <c r="K763" s="35"/>
      <c r="M763" s="35"/>
      <c r="O763" s="35"/>
      <c r="Q763" s="35"/>
      <c r="S763" s="35"/>
      <c r="T763" s="43"/>
    </row>
    <row r="764">
      <c r="G764" s="35"/>
      <c r="I764" s="35"/>
      <c r="K764" s="35"/>
      <c r="M764" s="35"/>
      <c r="O764" s="35"/>
      <c r="Q764" s="35"/>
      <c r="S764" s="35"/>
      <c r="T764" s="43"/>
    </row>
    <row r="765">
      <c r="G765" s="35"/>
      <c r="I765" s="35"/>
      <c r="K765" s="35"/>
      <c r="M765" s="35"/>
      <c r="O765" s="35"/>
      <c r="Q765" s="35"/>
      <c r="S765" s="35"/>
      <c r="T765" s="43"/>
    </row>
    <row r="766">
      <c r="G766" s="35"/>
      <c r="I766" s="35"/>
      <c r="K766" s="35"/>
      <c r="M766" s="35"/>
      <c r="O766" s="35"/>
      <c r="Q766" s="35"/>
      <c r="S766" s="35"/>
      <c r="T766" s="43"/>
    </row>
    <row r="767">
      <c r="G767" s="35"/>
      <c r="I767" s="35"/>
      <c r="K767" s="35"/>
      <c r="M767" s="35"/>
      <c r="O767" s="35"/>
      <c r="Q767" s="35"/>
      <c r="S767" s="35"/>
      <c r="T767" s="43"/>
    </row>
    <row r="768">
      <c r="G768" s="35"/>
      <c r="I768" s="35"/>
      <c r="K768" s="35"/>
      <c r="M768" s="35"/>
      <c r="O768" s="35"/>
      <c r="Q768" s="35"/>
      <c r="S768" s="35"/>
      <c r="T768" s="43"/>
    </row>
    <row r="769">
      <c r="G769" s="35"/>
      <c r="I769" s="35"/>
      <c r="K769" s="35"/>
      <c r="M769" s="35"/>
      <c r="O769" s="35"/>
      <c r="Q769" s="35"/>
      <c r="S769" s="35"/>
      <c r="T769" s="43"/>
    </row>
    <row r="770">
      <c r="G770" s="35"/>
      <c r="I770" s="35"/>
      <c r="K770" s="35"/>
      <c r="M770" s="35"/>
      <c r="O770" s="35"/>
      <c r="Q770" s="35"/>
      <c r="S770" s="35"/>
      <c r="T770" s="43"/>
    </row>
    <row r="771">
      <c r="G771" s="35"/>
      <c r="I771" s="35"/>
      <c r="K771" s="35"/>
      <c r="M771" s="35"/>
      <c r="O771" s="35"/>
      <c r="Q771" s="35"/>
      <c r="S771" s="35"/>
      <c r="T771" s="43"/>
    </row>
    <row r="772">
      <c r="G772" s="35"/>
      <c r="I772" s="35"/>
      <c r="K772" s="35"/>
      <c r="M772" s="35"/>
      <c r="O772" s="35"/>
      <c r="Q772" s="35"/>
      <c r="S772" s="35"/>
      <c r="T772" s="43"/>
    </row>
    <row r="773">
      <c r="G773" s="35"/>
      <c r="I773" s="35"/>
      <c r="K773" s="35"/>
      <c r="M773" s="35"/>
      <c r="O773" s="35"/>
      <c r="Q773" s="35"/>
      <c r="S773" s="35"/>
      <c r="T773" s="43"/>
    </row>
    <row r="774">
      <c r="G774" s="35"/>
      <c r="I774" s="35"/>
      <c r="K774" s="35"/>
      <c r="M774" s="35"/>
      <c r="O774" s="35"/>
      <c r="Q774" s="35"/>
      <c r="S774" s="35"/>
      <c r="T774" s="43"/>
    </row>
    <row r="775">
      <c r="G775" s="35"/>
      <c r="I775" s="35"/>
      <c r="K775" s="35"/>
      <c r="M775" s="35"/>
      <c r="O775" s="35"/>
      <c r="Q775" s="35"/>
      <c r="S775" s="35"/>
      <c r="T775" s="43"/>
    </row>
    <row r="776">
      <c r="G776" s="35"/>
      <c r="I776" s="35"/>
      <c r="K776" s="35"/>
      <c r="M776" s="35"/>
      <c r="O776" s="35"/>
      <c r="Q776" s="35"/>
      <c r="S776" s="35"/>
      <c r="T776" s="43"/>
    </row>
    <row r="777">
      <c r="G777" s="35"/>
      <c r="I777" s="35"/>
      <c r="K777" s="35"/>
      <c r="M777" s="35"/>
      <c r="O777" s="35"/>
      <c r="Q777" s="35"/>
      <c r="S777" s="35"/>
      <c r="T777" s="43"/>
    </row>
    <row r="778">
      <c r="G778" s="35"/>
      <c r="I778" s="35"/>
      <c r="K778" s="35"/>
      <c r="M778" s="35"/>
      <c r="O778" s="35"/>
      <c r="Q778" s="35"/>
      <c r="S778" s="35"/>
      <c r="T778" s="43"/>
    </row>
    <row r="779">
      <c r="G779" s="35"/>
      <c r="I779" s="35"/>
      <c r="K779" s="35"/>
      <c r="M779" s="35"/>
      <c r="O779" s="35"/>
      <c r="Q779" s="35"/>
      <c r="S779" s="35"/>
      <c r="T779" s="43"/>
    </row>
    <row r="780">
      <c r="G780" s="35"/>
      <c r="I780" s="35"/>
      <c r="K780" s="35"/>
      <c r="M780" s="35"/>
      <c r="O780" s="35"/>
      <c r="Q780" s="35"/>
      <c r="S780" s="35"/>
      <c r="T780" s="43"/>
    </row>
    <row r="781">
      <c r="G781" s="35"/>
      <c r="I781" s="35"/>
      <c r="K781" s="35"/>
      <c r="M781" s="35"/>
      <c r="O781" s="35"/>
      <c r="Q781" s="35"/>
      <c r="S781" s="35"/>
      <c r="T781" s="43"/>
    </row>
    <row r="782">
      <c r="G782" s="35"/>
      <c r="I782" s="35"/>
      <c r="K782" s="35"/>
      <c r="M782" s="35"/>
      <c r="O782" s="35"/>
      <c r="Q782" s="35"/>
      <c r="S782" s="35"/>
      <c r="T782" s="43"/>
    </row>
    <row r="783">
      <c r="G783" s="35"/>
      <c r="I783" s="35"/>
      <c r="K783" s="35"/>
      <c r="M783" s="35"/>
      <c r="O783" s="35"/>
      <c r="Q783" s="35"/>
      <c r="S783" s="35"/>
      <c r="T783" s="43"/>
    </row>
    <row r="784">
      <c r="G784" s="35"/>
      <c r="I784" s="35"/>
      <c r="K784" s="35"/>
      <c r="M784" s="35"/>
      <c r="O784" s="35"/>
      <c r="Q784" s="35"/>
      <c r="S784" s="35"/>
      <c r="T784" s="43"/>
    </row>
    <row r="785">
      <c r="G785" s="35"/>
      <c r="I785" s="35"/>
      <c r="K785" s="35"/>
      <c r="M785" s="35"/>
      <c r="O785" s="35"/>
      <c r="Q785" s="35"/>
      <c r="S785" s="35"/>
      <c r="T785" s="43"/>
    </row>
    <row r="786">
      <c r="G786" s="35"/>
      <c r="I786" s="35"/>
      <c r="K786" s="35"/>
      <c r="M786" s="35"/>
      <c r="O786" s="35"/>
      <c r="Q786" s="35"/>
      <c r="S786" s="35"/>
      <c r="T786" s="43"/>
    </row>
    <row r="787">
      <c r="G787" s="35"/>
      <c r="I787" s="35"/>
      <c r="K787" s="35"/>
      <c r="M787" s="35"/>
      <c r="O787" s="35"/>
      <c r="Q787" s="35"/>
      <c r="S787" s="35"/>
      <c r="T787" s="43"/>
    </row>
    <row r="788">
      <c r="G788" s="35"/>
      <c r="I788" s="35"/>
      <c r="K788" s="35"/>
      <c r="M788" s="35"/>
      <c r="O788" s="35"/>
      <c r="Q788" s="35"/>
      <c r="S788" s="35"/>
      <c r="T788" s="43"/>
    </row>
    <row r="789">
      <c r="G789" s="35"/>
      <c r="I789" s="35"/>
      <c r="K789" s="35"/>
      <c r="M789" s="35"/>
      <c r="O789" s="35"/>
      <c r="Q789" s="35"/>
      <c r="S789" s="35"/>
      <c r="T789" s="43"/>
    </row>
    <row r="790">
      <c r="G790" s="35"/>
      <c r="I790" s="35"/>
      <c r="K790" s="35"/>
      <c r="M790" s="35"/>
      <c r="O790" s="35"/>
      <c r="Q790" s="35"/>
      <c r="S790" s="35"/>
      <c r="T790" s="43"/>
    </row>
    <row r="791">
      <c r="G791" s="35"/>
      <c r="I791" s="35"/>
      <c r="K791" s="35"/>
      <c r="M791" s="35"/>
      <c r="O791" s="35"/>
      <c r="Q791" s="35"/>
      <c r="S791" s="35"/>
      <c r="T791" s="43"/>
    </row>
    <row r="792">
      <c r="G792" s="35"/>
      <c r="I792" s="35"/>
      <c r="K792" s="35"/>
      <c r="M792" s="35"/>
      <c r="O792" s="35"/>
      <c r="Q792" s="35"/>
      <c r="S792" s="35"/>
      <c r="T792" s="43"/>
    </row>
    <row r="793">
      <c r="G793" s="35"/>
      <c r="I793" s="35"/>
      <c r="K793" s="35"/>
      <c r="M793" s="35"/>
      <c r="O793" s="35"/>
      <c r="Q793" s="35"/>
      <c r="S793" s="35"/>
      <c r="T793" s="43"/>
    </row>
    <row r="794">
      <c r="G794" s="35"/>
      <c r="I794" s="35"/>
      <c r="K794" s="35"/>
      <c r="M794" s="35"/>
      <c r="O794" s="35"/>
      <c r="Q794" s="35"/>
      <c r="S794" s="35"/>
      <c r="T794" s="43"/>
    </row>
    <row r="795">
      <c r="G795" s="35"/>
      <c r="I795" s="35"/>
      <c r="K795" s="35"/>
      <c r="M795" s="35"/>
      <c r="O795" s="35"/>
      <c r="Q795" s="35"/>
      <c r="S795" s="35"/>
      <c r="T795" s="43"/>
    </row>
    <row r="796">
      <c r="G796" s="35"/>
      <c r="I796" s="35"/>
      <c r="K796" s="35"/>
      <c r="M796" s="35"/>
      <c r="O796" s="35"/>
      <c r="Q796" s="35"/>
      <c r="S796" s="35"/>
      <c r="T796" s="43"/>
    </row>
    <row r="797">
      <c r="G797" s="35"/>
      <c r="I797" s="35"/>
      <c r="K797" s="35"/>
      <c r="M797" s="35"/>
      <c r="O797" s="35"/>
      <c r="Q797" s="35"/>
      <c r="S797" s="35"/>
      <c r="T797" s="43"/>
    </row>
    <row r="798">
      <c r="G798" s="35"/>
      <c r="I798" s="35"/>
      <c r="K798" s="35"/>
      <c r="M798" s="35"/>
      <c r="O798" s="35"/>
      <c r="Q798" s="35"/>
      <c r="S798" s="35"/>
      <c r="T798" s="43"/>
    </row>
    <row r="799">
      <c r="G799" s="35"/>
      <c r="I799" s="35"/>
      <c r="K799" s="35"/>
      <c r="M799" s="35"/>
      <c r="O799" s="35"/>
      <c r="Q799" s="35"/>
      <c r="S799" s="35"/>
      <c r="T799" s="43"/>
    </row>
    <row r="800">
      <c r="G800" s="35"/>
      <c r="I800" s="35"/>
      <c r="K800" s="35"/>
      <c r="M800" s="35"/>
      <c r="O800" s="35"/>
      <c r="Q800" s="35"/>
      <c r="S800" s="35"/>
      <c r="T800" s="43"/>
    </row>
    <row r="801">
      <c r="G801" s="35"/>
      <c r="I801" s="35"/>
      <c r="K801" s="35"/>
      <c r="M801" s="35"/>
      <c r="O801" s="35"/>
      <c r="Q801" s="35"/>
      <c r="S801" s="35"/>
      <c r="T801" s="43"/>
    </row>
    <row r="802">
      <c r="G802" s="35"/>
      <c r="I802" s="35"/>
      <c r="K802" s="35"/>
      <c r="M802" s="35"/>
      <c r="O802" s="35"/>
      <c r="Q802" s="35"/>
      <c r="S802" s="35"/>
      <c r="T802" s="43"/>
    </row>
    <row r="803">
      <c r="G803" s="35"/>
      <c r="I803" s="35"/>
      <c r="K803" s="35"/>
      <c r="M803" s="35"/>
      <c r="O803" s="35"/>
      <c r="Q803" s="35"/>
      <c r="S803" s="35"/>
      <c r="T803" s="43"/>
    </row>
    <row r="804">
      <c r="G804" s="35"/>
      <c r="I804" s="35"/>
      <c r="K804" s="35"/>
      <c r="M804" s="35"/>
      <c r="O804" s="35"/>
      <c r="Q804" s="35"/>
      <c r="S804" s="35"/>
      <c r="T804" s="43"/>
    </row>
    <row r="805">
      <c r="G805" s="35"/>
      <c r="I805" s="35"/>
      <c r="K805" s="35"/>
      <c r="M805" s="35"/>
      <c r="O805" s="35"/>
      <c r="Q805" s="35"/>
      <c r="S805" s="35"/>
      <c r="T805" s="43"/>
    </row>
    <row r="806">
      <c r="G806" s="35"/>
      <c r="I806" s="35"/>
      <c r="K806" s="35"/>
      <c r="M806" s="35"/>
      <c r="O806" s="35"/>
      <c r="Q806" s="35"/>
      <c r="S806" s="35"/>
      <c r="T806" s="43"/>
    </row>
    <row r="807">
      <c r="G807" s="35"/>
      <c r="I807" s="35"/>
      <c r="K807" s="35"/>
      <c r="M807" s="35"/>
      <c r="O807" s="35"/>
      <c r="Q807" s="35"/>
      <c r="S807" s="35"/>
      <c r="T807" s="43"/>
    </row>
    <row r="808">
      <c r="G808" s="35"/>
      <c r="I808" s="35"/>
      <c r="K808" s="35"/>
      <c r="M808" s="35"/>
      <c r="O808" s="35"/>
      <c r="Q808" s="35"/>
      <c r="S808" s="35"/>
      <c r="T808" s="43"/>
    </row>
    <row r="809">
      <c r="G809" s="35"/>
      <c r="I809" s="35"/>
      <c r="K809" s="35"/>
      <c r="M809" s="35"/>
      <c r="O809" s="35"/>
      <c r="Q809" s="35"/>
      <c r="S809" s="35"/>
      <c r="T809" s="43"/>
    </row>
    <row r="810">
      <c r="G810" s="35"/>
      <c r="I810" s="35"/>
      <c r="K810" s="35"/>
      <c r="M810" s="35"/>
      <c r="O810" s="35"/>
      <c r="Q810" s="35"/>
      <c r="S810" s="35"/>
      <c r="T810" s="43"/>
    </row>
    <row r="811">
      <c r="G811" s="35"/>
      <c r="I811" s="35"/>
      <c r="K811" s="35"/>
      <c r="M811" s="35"/>
      <c r="O811" s="35"/>
      <c r="Q811" s="35"/>
      <c r="S811" s="35"/>
      <c r="T811" s="43"/>
    </row>
    <row r="812">
      <c r="G812" s="35"/>
      <c r="I812" s="35"/>
      <c r="K812" s="35"/>
      <c r="M812" s="35"/>
      <c r="O812" s="35"/>
      <c r="Q812" s="35"/>
      <c r="S812" s="35"/>
      <c r="T812" s="43"/>
    </row>
    <row r="813">
      <c r="G813" s="35"/>
      <c r="I813" s="35"/>
      <c r="K813" s="35"/>
      <c r="M813" s="35"/>
      <c r="O813" s="35"/>
      <c r="Q813" s="35"/>
      <c r="S813" s="35"/>
      <c r="T813" s="43"/>
    </row>
    <row r="814">
      <c r="G814" s="35"/>
      <c r="I814" s="35"/>
      <c r="K814" s="35"/>
      <c r="M814" s="35"/>
      <c r="O814" s="35"/>
      <c r="Q814" s="35"/>
      <c r="S814" s="35"/>
      <c r="T814" s="43"/>
    </row>
    <row r="815">
      <c r="G815" s="35"/>
      <c r="I815" s="35"/>
      <c r="K815" s="35"/>
      <c r="M815" s="35"/>
      <c r="O815" s="35"/>
      <c r="Q815" s="35"/>
      <c r="S815" s="35"/>
      <c r="T815" s="43"/>
    </row>
    <row r="816">
      <c r="G816" s="35"/>
      <c r="I816" s="35"/>
      <c r="K816" s="35"/>
      <c r="M816" s="35"/>
      <c r="O816" s="35"/>
      <c r="Q816" s="35"/>
      <c r="S816" s="35"/>
      <c r="T816" s="43"/>
    </row>
    <row r="817">
      <c r="G817" s="35"/>
      <c r="I817" s="35"/>
      <c r="K817" s="35"/>
      <c r="M817" s="35"/>
      <c r="O817" s="35"/>
      <c r="Q817" s="35"/>
      <c r="S817" s="35"/>
      <c r="T817" s="43"/>
    </row>
    <row r="818">
      <c r="G818" s="35"/>
      <c r="I818" s="35"/>
      <c r="K818" s="35"/>
      <c r="M818" s="35"/>
      <c r="O818" s="35"/>
      <c r="Q818" s="35"/>
      <c r="S818" s="35"/>
      <c r="T818" s="43"/>
    </row>
    <row r="819">
      <c r="G819" s="35"/>
      <c r="I819" s="35"/>
      <c r="K819" s="35"/>
      <c r="M819" s="35"/>
      <c r="O819" s="35"/>
      <c r="Q819" s="35"/>
      <c r="S819" s="35"/>
      <c r="T819" s="43"/>
    </row>
    <row r="820">
      <c r="G820" s="35"/>
      <c r="I820" s="35"/>
      <c r="K820" s="35"/>
      <c r="M820" s="35"/>
      <c r="O820" s="35"/>
      <c r="Q820" s="35"/>
      <c r="S820" s="35"/>
      <c r="T820" s="43"/>
    </row>
    <row r="821">
      <c r="G821" s="35"/>
      <c r="I821" s="35"/>
      <c r="K821" s="35"/>
      <c r="M821" s="35"/>
      <c r="O821" s="35"/>
      <c r="Q821" s="35"/>
      <c r="S821" s="35"/>
      <c r="T821" s="43"/>
    </row>
    <row r="822">
      <c r="G822" s="35"/>
      <c r="I822" s="35"/>
      <c r="K822" s="35"/>
      <c r="M822" s="35"/>
      <c r="O822" s="35"/>
      <c r="Q822" s="35"/>
      <c r="S822" s="35"/>
      <c r="T822" s="43"/>
    </row>
    <row r="823">
      <c r="G823" s="35"/>
      <c r="I823" s="35"/>
      <c r="K823" s="35"/>
      <c r="M823" s="35"/>
      <c r="O823" s="35"/>
      <c r="Q823" s="35"/>
      <c r="S823" s="35"/>
      <c r="T823" s="43"/>
    </row>
    <row r="824">
      <c r="G824" s="35"/>
      <c r="I824" s="35"/>
      <c r="K824" s="35"/>
      <c r="M824" s="35"/>
      <c r="O824" s="35"/>
      <c r="Q824" s="35"/>
      <c r="S824" s="35"/>
      <c r="T824" s="43"/>
    </row>
    <row r="825">
      <c r="G825" s="35"/>
      <c r="I825" s="35"/>
      <c r="K825" s="35"/>
      <c r="M825" s="35"/>
      <c r="O825" s="35"/>
      <c r="Q825" s="35"/>
      <c r="S825" s="35"/>
      <c r="T825" s="43"/>
    </row>
    <row r="826">
      <c r="G826" s="35"/>
      <c r="I826" s="35"/>
      <c r="K826" s="35"/>
      <c r="M826" s="35"/>
      <c r="O826" s="35"/>
      <c r="Q826" s="35"/>
      <c r="S826" s="35"/>
      <c r="T826" s="43"/>
    </row>
    <row r="827">
      <c r="G827" s="35"/>
      <c r="I827" s="35"/>
      <c r="K827" s="35"/>
      <c r="M827" s="35"/>
      <c r="O827" s="35"/>
      <c r="Q827" s="35"/>
      <c r="S827" s="35"/>
      <c r="T827" s="43"/>
    </row>
    <row r="828">
      <c r="G828" s="35"/>
      <c r="I828" s="35"/>
      <c r="K828" s="35"/>
      <c r="M828" s="35"/>
      <c r="O828" s="35"/>
      <c r="Q828" s="35"/>
      <c r="S828" s="35"/>
      <c r="T828" s="43"/>
    </row>
    <row r="829">
      <c r="G829" s="35"/>
      <c r="I829" s="35"/>
      <c r="K829" s="35"/>
      <c r="M829" s="35"/>
      <c r="O829" s="35"/>
      <c r="Q829" s="35"/>
      <c r="S829" s="35"/>
      <c r="T829" s="43"/>
    </row>
    <row r="830">
      <c r="G830" s="35"/>
      <c r="I830" s="35"/>
      <c r="K830" s="35"/>
      <c r="M830" s="35"/>
      <c r="O830" s="35"/>
      <c r="Q830" s="35"/>
      <c r="S830" s="35"/>
      <c r="T830" s="43"/>
    </row>
    <row r="831">
      <c r="G831" s="35"/>
      <c r="I831" s="35"/>
      <c r="K831" s="35"/>
      <c r="M831" s="35"/>
      <c r="O831" s="35"/>
      <c r="Q831" s="35"/>
      <c r="S831" s="35"/>
      <c r="T831" s="43"/>
    </row>
    <row r="832">
      <c r="G832" s="35"/>
      <c r="I832" s="35"/>
      <c r="K832" s="35"/>
      <c r="M832" s="35"/>
      <c r="O832" s="35"/>
      <c r="Q832" s="35"/>
      <c r="S832" s="35"/>
      <c r="T832" s="43"/>
    </row>
    <row r="833">
      <c r="G833" s="35"/>
      <c r="I833" s="35"/>
      <c r="K833" s="35"/>
      <c r="M833" s="35"/>
      <c r="O833" s="35"/>
      <c r="Q833" s="35"/>
      <c r="S833" s="35"/>
      <c r="T833" s="43"/>
    </row>
    <row r="834">
      <c r="G834" s="35"/>
      <c r="I834" s="35"/>
      <c r="K834" s="35"/>
      <c r="M834" s="35"/>
      <c r="O834" s="35"/>
      <c r="Q834" s="35"/>
      <c r="S834" s="35"/>
      <c r="T834" s="43"/>
    </row>
    <row r="835">
      <c r="G835" s="35"/>
      <c r="I835" s="35"/>
      <c r="K835" s="35"/>
      <c r="M835" s="35"/>
      <c r="O835" s="35"/>
      <c r="Q835" s="35"/>
      <c r="S835" s="35"/>
      <c r="T835" s="43"/>
    </row>
    <row r="836">
      <c r="G836" s="35"/>
      <c r="I836" s="35"/>
      <c r="K836" s="35"/>
      <c r="M836" s="35"/>
      <c r="O836" s="35"/>
      <c r="Q836" s="35"/>
      <c r="S836" s="35"/>
      <c r="T836" s="43"/>
    </row>
    <row r="837">
      <c r="G837" s="35"/>
      <c r="I837" s="35"/>
      <c r="K837" s="35"/>
      <c r="M837" s="35"/>
      <c r="O837" s="35"/>
      <c r="Q837" s="35"/>
      <c r="S837" s="35"/>
      <c r="T837" s="43"/>
    </row>
    <row r="838">
      <c r="G838" s="35"/>
      <c r="I838" s="35"/>
      <c r="K838" s="35"/>
      <c r="M838" s="35"/>
      <c r="O838" s="35"/>
      <c r="Q838" s="35"/>
      <c r="S838" s="35"/>
      <c r="T838" s="43"/>
    </row>
    <row r="839">
      <c r="G839" s="35"/>
      <c r="I839" s="35"/>
      <c r="K839" s="35"/>
      <c r="M839" s="35"/>
      <c r="O839" s="35"/>
      <c r="Q839" s="35"/>
      <c r="S839" s="35"/>
      <c r="T839" s="43"/>
    </row>
    <row r="840">
      <c r="G840" s="35"/>
      <c r="I840" s="35"/>
      <c r="K840" s="35"/>
      <c r="M840" s="35"/>
      <c r="O840" s="35"/>
      <c r="Q840" s="35"/>
      <c r="S840" s="35"/>
      <c r="T840" s="43"/>
    </row>
    <row r="841">
      <c r="G841" s="35"/>
      <c r="I841" s="35"/>
      <c r="K841" s="35"/>
      <c r="M841" s="35"/>
      <c r="O841" s="35"/>
      <c r="Q841" s="35"/>
      <c r="S841" s="35"/>
      <c r="T841" s="43"/>
    </row>
    <row r="842">
      <c r="G842" s="35"/>
      <c r="I842" s="35"/>
      <c r="K842" s="35"/>
      <c r="M842" s="35"/>
      <c r="O842" s="35"/>
      <c r="Q842" s="35"/>
      <c r="S842" s="35"/>
      <c r="T842" s="43"/>
    </row>
    <row r="843">
      <c r="G843" s="35"/>
      <c r="I843" s="35"/>
      <c r="K843" s="35"/>
      <c r="M843" s="35"/>
      <c r="O843" s="35"/>
      <c r="Q843" s="35"/>
      <c r="S843" s="35"/>
      <c r="T843" s="43"/>
    </row>
    <row r="844">
      <c r="G844" s="35"/>
      <c r="I844" s="35"/>
      <c r="K844" s="35"/>
      <c r="M844" s="35"/>
      <c r="O844" s="35"/>
      <c r="Q844" s="35"/>
      <c r="S844" s="35"/>
      <c r="T844" s="43"/>
    </row>
    <row r="845">
      <c r="G845" s="35"/>
      <c r="I845" s="35"/>
      <c r="K845" s="35"/>
      <c r="M845" s="35"/>
      <c r="O845" s="35"/>
      <c r="Q845" s="35"/>
      <c r="S845" s="35"/>
      <c r="T845" s="43"/>
    </row>
    <row r="846">
      <c r="G846" s="35"/>
      <c r="I846" s="35"/>
      <c r="K846" s="35"/>
      <c r="M846" s="35"/>
      <c r="O846" s="35"/>
      <c r="Q846" s="35"/>
      <c r="S846" s="35"/>
      <c r="T846" s="43"/>
    </row>
    <row r="847">
      <c r="G847" s="35"/>
      <c r="I847" s="35"/>
      <c r="K847" s="35"/>
      <c r="M847" s="35"/>
      <c r="O847" s="35"/>
      <c r="Q847" s="35"/>
      <c r="S847" s="35"/>
      <c r="T847" s="43"/>
    </row>
    <row r="848">
      <c r="G848" s="35"/>
      <c r="I848" s="35"/>
      <c r="K848" s="35"/>
      <c r="M848" s="35"/>
      <c r="O848" s="35"/>
      <c r="Q848" s="35"/>
      <c r="S848" s="35"/>
      <c r="T848" s="43"/>
    </row>
    <row r="849">
      <c r="G849" s="35"/>
      <c r="I849" s="35"/>
      <c r="K849" s="35"/>
      <c r="M849" s="35"/>
      <c r="O849" s="35"/>
      <c r="Q849" s="35"/>
      <c r="S849" s="35"/>
      <c r="T849" s="43"/>
    </row>
    <row r="850">
      <c r="G850" s="35"/>
      <c r="I850" s="35"/>
      <c r="K850" s="35"/>
      <c r="M850" s="35"/>
      <c r="O850" s="35"/>
      <c r="Q850" s="35"/>
      <c r="S850" s="35"/>
      <c r="T850" s="43"/>
    </row>
    <row r="851">
      <c r="G851" s="35"/>
      <c r="I851" s="35"/>
      <c r="K851" s="35"/>
      <c r="M851" s="35"/>
      <c r="O851" s="35"/>
      <c r="Q851" s="35"/>
      <c r="S851" s="35"/>
      <c r="T851" s="43"/>
    </row>
    <row r="852">
      <c r="G852" s="35"/>
      <c r="I852" s="35"/>
      <c r="K852" s="35"/>
      <c r="M852" s="35"/>
      <c r="O852" s="35"/>
      <c r="Q852" s="35"/>
      <c r="S852" s="35"/>
      <c r="T852" s="43"/>
    </row>
    <row r="853">
      <c r="G853" s="35"/>
      <c r="I853" s="35"/>
      <c r="K853" s="35"/>
      <c r="M853" s="35"/>
      <c r="O853" s="35"/>
      <c r="Q853" s="35"/>
      <c r="S853" s="35"/>
      <c r="T853" s="43"/>
    </row>
    <row r="854">
      <c r="G854" s="35"/>
      <c r="I854" s="35"/>
      <c r="K854" s="35"/>
      <c r="M854" s="35"/>
      <c r="O854" s="35"/>
      <c r="Q854" s="35"/>
      <c r="S854" s="35"/>
      <c r="T854" s="43"/>
    </row>
    <row r="855">
      <c r="G855" s="35"/>
      <c r="I855" s="35"/>
      <c r="K855" s="35"/>
      <c r="M855" s="35"/>
      <c r="O855" s="35"/>
      <c r="Q855" s="35"/>
      <c r="S855" s="35"/>
      <c r="T855" s="43"/>
    </row>
    <row r="856">
      <c r="G856" s="35"/>
      <c r="I856" s="35"/>
      <c r="K856" s="35"/>
      <c r="M856" s="35"/>
      <c r="O856" s="35"/>
      <c r="Q856" s="35"/>
      <c r="S856" s="35"/>
      <c r="T856" s="43"/>
    </row>
    <row r="857">
      <c r="G857" s="35"/>
      <c r="I857" s="35"/>
      <c r="K857" s="35"/>
      <c r="M857" s="35"/>
      <c r="O857" s="35"/>
      <c r="Q857" s="35"/>
      <c r="S857" s="35"/>
      <c r="T857" s="43"/>
    </row>
    <row r="858">
      <c r="G858" s="35"/>
      <c r="I858" s="35"/>
      <c r="K858" s="35"/>
      <c r="M858" s="35"/>
      <c r="O858" s="35"/>
      <c r="Q858" s="35"/>
      <c r="S858" s="35"/>
      <c r="T858" s="43"/>
    </row>
    <row r="859">
      <c r="G859" s="35"/>
      <c r="I859" s="35"/>
      <c r="K859" s="35"/>
      <c r="M859" s="35"/>
      <c r="O859" s="35"/>
      <c r="Q859" s="35"/>
      <c r="S859" s="35"/>
      <c r="T859" s="43"/>
    </row>
    <row r="860">
      <c r="G860" s="35"/>
      <c r="I860" s="35"/>
      <c r="K860" s="35"/>
      <c r="M860" s="35"/>
      <c r="O860" s="35"/>
      <c r="Q860" s="35"/>
      <c r="S860" s="35"/>
      <c r="T860" s="43"/>
    </row>
    <row r="861">
      <c r="G861" s="35"/>
      <c r="I861" s="35"/>
      <c r="K861" s="35"/>
      <c r="M861" s="35"/>
      <c r="O861" s="35"/>
      <c r="Q861" s="35"/>
      <c r="S861" s="35"/>
      <c r="T861" s="43"/>
    </row>
    <row r="862">
      <c r="G862" s="35"/>
      <c r="I862" s="35"/>
      <c r="K862" s="35"/>
      <c r="M862" s="35"/>
      <c r="O862" s="35"/>
      <c r="Q862" s="35"/>
      <c r="S862" s="35"/>
      <c r="T862" s="43"/>
    </row>
    <row r="863">
      <c r="G863" s="35"/>
      <c r="I863" s="35"/>
      <c r="K863" s="35"/>
      <c r="M863" s="35"/>
      <c r="O863" s="35"/>
      <c r="Q863" s="35"/>
      <c r="S863" s="35"/>
      <c r="T863" s="43"/>
    </row>
    <row r="864">
      <c r="G864" s="35"/>
      <c r="I864" s="35"/>
      <c r="K864" s="35"/>
      <c r="M864" s="35"/>
      <c r="O864" s="35"/>
      <c r="Q864" s="35"/>
      <c r="S864" s="35"/>
      <c r="T864" s="43"/>
    </row>
    <row r="865">
      <c r="G865" s="35"/>
      <c r="I865" s="35"/>
      <c r="K865" s="35"/>
      <c r="M865" s="35"/>
      <c r="O865" s="35"/>
      <c r="Q865" s="35"/>
      <c r="S865" s="35"/>
      <c r="T865" s="43"/>
    </row>
    <row r="866">
      <c r="G866" s="35"/>
      <c r="I866" s="35"/>
      <c r="K866" s="35"/>
      <c r="M866" s="35"/>
      <c r="O866" s="35"/>
      <c r="Q866" s="35"/>
      <c r="S866" s="35"/>
      <c r="T866" s="43"/>
    </row>
    <row r="867">
      <c r="G867" s="35"/>
      <c r="I867" s="35"/>
      <c r="K867" s="35"/>
      <c r="M867" s="35"/>
      <c r="O867" s="35"/>
      <c r="Q867" s="35"/>
      <c r="S867" s="35"/>
      <c r="T867" s="43"/>
    </row>
    <row r="868">
      <c r="G868" s="35"/>
      <c r="I868" s="35"/>
      <c r="K868" s="35"/>
      <c r="M868" s="35"/>
      <c r="O868" s="35"/>
      <c r="Q868" s="35"/>
      <c r="S868" s="35"/>
      <c r="T868" s="43"/>
    </row>
    <row r="869">
      <c r="G869" s="35"/>
      <c r="I869" s="35"/>
      <c r="K869" s="35"/>
      <c r="M869" s="35"/>
      <c r="O869" s="35"/>
      <c r="Q869" s="35"/>
      <c r="S869" s="35"/>
      <c r="T869" s="43"/>
    </row>
    <row r="870">
      <c r="G870" s="35"/>
      <c r="I870" s="35"/>
      <c r="K870" s="35"/>
      <c r="M870" s="35"/>
      <c r="O870" s="35"/>
      <c r="Q870" s="35"/>
      <c r="S870" s="35"/>
      <c r="T870" s="43"/>
    </row>
    <row r="871">
      <c r="G871" s="35"/>
      <c r="I871" s="35"/>
      <c r="K871" s="35"/>
      <c r="M871" s="35"/>
      <c r="O871" s="35"/>
      <c r="Q871" s="35"/>
      <c r="S871" s="35"/>
      <c r="T871" s="43"/>
    </row>
    <row r="872">
      <c r="G872" s="35"/>
      <c r="I872" s="35"/>
      <c r="K872" s="35"/>
      <c r="M872" s="35"/>
      <c r="O872" s="35"/>
      <c r="Q872" s="35"/>
      <c r="S872" s="35"/>
      <c r="T872" s="43"/>
    </row>
    <row r="873">
      <c r="G873" s="35"/>
      <c r="I873" s="35"/>
      <c r="K873" s="35"/>
      <c r="M873" s="35"/>
      <c r="O873" s="35"/>
      <c r="Q873" s="35"/>
      <c r="S873" s="35"/>
      <c r="T873" s="43"/>
    </row>
    <row r="874">
      <c r="G874" s="35"/>
      <c r="I874" s="35"/>
      <c r="K874" s="35"/>
      <c r="M874" s="35"/>
      <c r="O874" s="35"/>
      <c r="Q874" s="35"/>
      <c r="S874" s="35"/>
      <c r="T874" s="43"/>
    </row>
    <row r="875">
      <c r="G875" s="35"/>
      <c r="I875" s="35"/>
      <c r="K875" s="35"/>
      <c r="M875" s="35"/>
      <c r="O875" s="35"/>
      <c r="Q875" s="35"/>
      <c r="S875" s="35"/>
      <c r="T875" s="43"/>
    </row>
    <row r="876">
      <c r="G876" s="35"/>
      <c r="I876" s="35"/>
      <c r="K876" s="35"/>
      <c r="M876" s="35"/>
      <c r="O876" s="35"/>
      <c r="Q876" s="35"/>
      <c r="S876" s="35"/>
      <c r="T876" s="43"/>
    </row>
    <row r="877">
      <c r="G877" s="35"/>
      <c r="I877" s="35"/>
      <c r="K877" s="35"/>
      <c r="M877" s="35"/>
      <c r="O877" s="35"/>
      <c r="Q877" s="35"/>
      <c r="S877" s="35"/>
      <c r="T877" s="43"/>
    </row>
    <row r="878">
      <c r="G878" s="35"/>
      <c r="I878" s="35"/>
      <c r="K878" s="35"/>
      <c r="M878" s="35"/>
      <c r="O878" s="35"/>
      <c r="Q878" s="35"/>
      <c r="S878" s="35"/>
      <c r="T878" s="43"/>
    </row>
    <row r="879">
      <c r="G879" s="35"/>
      <c r="I879" s="35"/>
      <c r="K879" s="35"/>
      <c r="M879" s="35"/>
      <c r="O879" s="35"/>
      <c r="Q879" s="35"/>
      <c r="S879" s="35"/>
      <c r="T879" s="43"/>
    </row>
    <row r="880">
      <c r="G880" s="35"/>
      <c r="I880" s="35"/>
      <c r="K880" s="35"/>
      <c r="M880" s="35"/>
      <c r="O880" s="35"/>
      <c r="Q880" s="35"/>
      <c r="S880" s="35"/>
      <c r="T880" s="43"/>
    </row>
    <row r="881">
      <c r="G881" s="35"/>
      <c r="I881" s="35"/>
      <c r="K881" s="35"/>
      <c r="M881" s="35"/>
      <c r="O881" s="35"/>
      <c r="Q881" s="35"/>
      <c r="S881" s="35"/>
      <c r="T881" s="43"/>
    </row>
    <row r="882">
      <c r="G882" s="35"/>
      <c r="I882" s="35"/>
      <c r="K882" s="35"/>
      <c r="M882" s="35"/>
      <c r="O882" s="35"/>
      <c r="Q882" s="35"/>
      <c r="S882" s="35"/>
      <c r="T882" s="43"/>
    </row>
    <row r="883">
      <c r="G883" s="35"/>
      <c r="I883" s="35"/>
      <c r="K883" s="35"/>
      <c r="M883" s="35"/>
      <c r="O883" s="35"/>
      <c r="Q883" s="35"/>
      <c r="S883" s="35"/>
      <c r="T883" s="43"/>
    </row>
    <row r="884">
      <c r="G884" s="35"/>
      <c r="I884" s="35"/>
      <c r="K884" s="35"/>
      <c r="M884" s="35"/>
      <c r="O884" s="35"/>
      <c r="Q884" s="35"/>
      <c r="S884" s="35"/>
      <c r="T884" s="43"/>
    </row>
    <row r="885">
      <c r="G885" s="35"/>
      <c r="I885" s="35"/>
      <c r="K885" s="35"/>
      <c r="M885" s="35"/>
      <c r="O885" s="35"/>
      <c r="Q885" s="35"/>
      <c r="S885" s="35"/>
      <c r="T885" s="43"/>
    </row>
    <row r="886">
      <c r="G886" s="35"/>
      <c r="I886" s="35"/>
      <c r="K886" s="35"/>
      <c r="M886" s="35"/>
      <c r="O886" s="35"/>
      <c r="Q886" s="35"/>
      <c r="S886" s="35"/>
      <c r="T886" s="43"/>
    </row>
    <row r="887">
      <c r="G887" s="35"/>
      <c r="I887" s="35"/>
      <c r="K887" s="35"/>
      <c r="M887" s="35"/>
      <c r="O887" s="35"/>
      <c r="Q887" s="35"/>
      <c r="S887" s="35"/>
      <c r="T887" s="43"/>
    </row>
    <row r="888">
      <c r="G888" s="35"/>
      <c r="I888" s="35"/>
      <c r="K888" s="35"/>
      <c r="M888" s="35"/>
      <c r="O888" s="35"/>
      <c r="Q888" s="35"/>
      <c r="S888" s="35"/>
      <c r="T888" s="43"/>
    </row>
    <row r="889">
      <c r="G889" s="35"/>
      <c r="I889" s="35"/>
      <c r="K889" s="35"/>
      <c r="M889" s="35"/>
      <c r="O889" s="35"/>
      <c r="Q889" s="35"/>
      <c r="S889" s="35"/>
      <c r="T889" s="43"/>
    </row>
    <row r="890">
      <c r="G890" s="35"/>
      <c r="I890" s="35"/>
      <c r="K890" s="35"/>
      <c r="M890" s="35"/>
      <c r="O890" s="35"/>
      <c r="Q890" s="35"/>
      <c r="S890" s="35"/>
      <c r="T890" s="43"/>
    </row>
    <row r="891">
      <c r="G891" s="35"/>
      <c r="I891" s="35"/>
      <c r="K891" s="35"/>
      <c r="M891" s="35"/>
      <c r="O891" s="35"/>
      <c r="Q891" s="35"/>
      <c r="S891" s="35"/>
      <c r="T891" s="43"/>
    </row>
    <row r="892">
      <c r="G892" s="35"/>
      <c r="I892" s="35"/>
      <c r="K892" s="35"/>
      <c r="M892" s="35"/>
      <c r="O892" s="35"/>
      <c r="Q892" s="35"/>
      <c r="S892" s="35"/>
      <c r="T892" s="43"/>
    </row>
    <row r="893">
      <c r="G893" s="35"/>
      <c r="I893" s="35"/>
      <c r="K893" s="35"/>
      <c r="M893" s="35"/>
      <c r="O893" s="35"/>
      <c r="Q893" s="35"/>
      <c r="S893" s="35"/>
      <c r="T893" s="43"/>
    </row>
    <row r="894">
      <c r="G894" s="35"/>
      <c r="I894" s="35"/>
      <c r="K894" s="35"/>
      <c r="M894" s="35"/>
      <c r="O894" s="35"/>
      <c r="Q894" s="35"/>
      <c r="S894" s="35"/>
      <c r="T894" s="43"/>
    </row>
    <row r="895">
      <c r="G895" s="35"/>
      <c r="I895" s="35"/>
      <c r="K895" s="35"/>
      <c r="M895" s="35"/>
      <c r="O895" s="35"/>
      <c r="Q895" s="35"/>
      <c r="S895" s="35"/>
      <c r="T895" s="43"/>
    </row>
    <row r="896">
      <c r="G896" s="35"/>
      <c r="I896" s="35"/>
      <c r="K896" s="35"/>
      <c r="M896" s="35"/>
      <c r="O896" s="35"/>
      <c r="Q896" s="35"/>
      <c r="S896" s="35"/>
      <c r="T896" s="43"/>
    </row>
    <row r="897">
      <c r="G897" s="35"/>
      <c r="I897" s="35"/>
      <c r="K897" s="35"/>
      <c r="M897" s="35"/>
      <c r="O897" s="35"/>
      <c r="Q897" s="35"/>
      <c r="S897" s="35"/>
      <c r="T897" s="43"/>
    </row>
    <row r="898">
      <c r="G898" s="35"/>
      <c r="I898" s="35"/>
      <c r="K898" s="35"/>
      <c r="M898" s="35"/>
      <c r="O898" s="35"/>
      <c r="Q898" s="35"/>
      <c r="S898" s="35"/>
      <c r="T898" s="43"/>
    </row>
    <row r="899">
      <c r="G899" s="35"/>
      <c r="I899" s="35"/>
      <c r="K899" s="35"/>
      <c r="M899" s="35"/>
      <c r="O899" s="35"/>
      <c r="Q899" s="35"/>
      <c r="S899" s="35"/>
      <c r="T899" s="43"/>
    </row>
    <row r="900">
      <c r="G900" s="35"/>
      <c r="I900" s="35"/>
      <c r="K900" s="35"/>
      <c r="M900" s="35"/>
      <c r="O900" s="35"/>
      <c r="Q900" s="35"/>
      <c r="S900" s="35"/>
      <c r="T900" s="43"/>
    </row>
    <row r="901">
      <c r="G901" s="35"/>
      <c r="I901" s="35"/>
      <c r="K901" s="35"/>
      <c r="M901" s="35"/>
      <c r="O901" s="35"/>
      <c r="Q901" s="35"/>
      <c r="S901" s="35"/>
      <c r="T901" s="43"/>
    </row>
    <row r="902">
      <c r="G902" s="35"/>
      <c r="I902" s="35"/>
      <c r="K902" s="35"/>
      <c r="M902" s="35"/>
      <c r="O902" s="35"/>
      <c r="Q902" s="35"/>
      <c r="S902" s="35"/>
      <c r="T902" s="43"/>
    </row>
    <row r="903">
      <c r="G903" s="35"/>
      <c r="I903" s="35"/>
      <c r="K903" s="35"/>
      <c r="M903" s="35"/>
      <c r="O903" s="35"/>
      <c r="Q903" s="35"/>
      <c r="S903" s="35"/>
      <c r="T903" s="43"/>
    </row>
    <row r="904">
      <c r="G904" s="35"/>
      <c r="I904" s="35"/>
      <c r="K904" s="35"/>
      <c r="M904" s="35"/>
      <c r="O904" s="35"/>
      <c r="Q904" s="35"/>
      <c r="S904" s="35"/>
      <c r="T904" s="43"/>
    </row>
    <row r="905">
      <c r="G905" s="35"/>
      <c r="I905" s="35"/>
      <c r="K905" s="35"/>
      <c r="M905" s="35"/>
      <c r="O905" s="35"/>
      <c r="Q905" s="35"/>
      <c r="S905" s="35"/>
      <c r="T905" s="43"/>
    </row>
    <row r="906">
      <c r="G906" s="35"/>
      <c r="I906" s="35"/>
      <c r="K906" s="35"/>
      <c r="M906" s="35"/>
      <c r="O906" s="35"/>
      <c r="Q906" s="35"/>
      <c r="S906" s="35"/>
      <c r="T906" s="43"/>
    </row>
    <row r="907">
      <c r="G907" s="35"/>
      <c r="I907" s="35"/>
      <c r="K907" s="35"/>
      <c r="M907" s="35"/>
      <c r="O907" s="35"/>
      <c r="Q907" s="35"/>
      <c r="S907" s="35"/>
      <c r="T907" s="43"/>
    </row>
    <row r="908">
      <c r="G908" s="35"/>
      <c r="I908" s="35"/>
      <c r="K908" s="35"/>
      <c r="M908" s="35"/>
      <c r="O908" s="35"/>
      <c r="Q908" s="35"/>
      <c r="S908" s="35"/>
      <c r="T908" s="43"/>
    </row>
    <row r="909">
      <c r="G909" s="35"/>
      <c r="I909" s="35"/>
      <c r="K909" s="35"/>
      <c r="M909" s="35"/>
      <c r="O909" s="35"/>
      <c r="Q909" s="35"/>
      <c r="S909" s="35"/>
      <c r="T909" s="43"/>
    </row>
    <row r="910">
      <c r="G910" s="35"/>
      <c r="I910" s="35"/>
      <c r="K910" s="35"/>
      <c r="M910" s="35"/>
      <c r="O910" s="35"/>
      <c r="Q910" s="35"/>
      <c r="S910" s="35"/>
      <c r="T910" s="43"/>
    </row>
    <row r="911">
      <c r="G911" s="35"/>
      <c r="I911" s="35"/>
      <c r="K911" s="35"/>
      <c r="M911" s="35"/>
      <c r="O911" s="35"/>
      <c r="Q911" s="35"/>
      <c r="S911" s="35"/>
      <c r="T911" s="43"/>
    </row>
    <row r="912">
      <c r="G912" s="35"/>
      <c r="I912" s="35"/>
      <c r="K912" s="35"/>
      <c r="M912" s="35"/>
      <c r="O912" s="35"/>
      <c r="Q912" s="35"/>
      <c r="S912" s="35"/>
      <c r="T912" s="43"/>
    </row>
    <row r="913">
      <c r="G913" s="35"/>
      <c r="I913" s="35"/>
      <c r="K913" s="35"/>
      <c r="M913" s="35"/>
      <c r="O913" s="35"/>
      <c r="Q913" s="35"/>
      <c r="S913" s="35"/>
      <c r="T913" s="43"/>
    </row>
    <row r="914">
      <c r="G914" s="35"/>
      <c r="I914" s="35"/>
      <c r="K914" s="35"/>
      <c r="M914" s="35"/>
      <c r="O914" s="35"/>
      <c r="Q914" s="35"/>
      <c r="S914" s="35"/>
      <c r="T914" s="43"/>
    </row>
    <row r="915">
      <c r="G915" s="35"/>
      <c r="I915" s="35"/>
      <c r="K915" s="35"/>
      <c r="M915" s="35"/>
      <c r="O915" s="35"/>
      <c r="Q915" s="35"/>
      <c r="S915" s="35"/>
      <c r="T915" s="43"/>
    </row>
    <row r="916">
      <c r="G916" s="35"/>
      <c r="I916" s="35"/>
      <c r="K916" s="35"/>
      <c r="M916" s="35"/>
      <c r="O916" s="35"/>
      <c r="Q916" s="35"/>
      <c r="S916" s="35"/>
      <c r="T916" s="43"/>
    </row>
    <row r="917">
      <c r="G917" s="35"/>
      <c r="I917" s="35"/>
      <c r="K917" s="35"/>
      <c r="M917" s="35"/>
      <c r="O917" s="35"/>
      <c r="Q917" s="35"/>
      <c r="S917" s="35"/>
      <c r="T917" s="43"/>
    </row>
    <row r="918">
      <c r="G918" s="35"/>
      <c r="I918" s="35"/>
      <c r="K918" s="35"/>
      <c r="M918" s="35"/>
      <c r="O918" s="35"/>
      <c r="Q918" s="35"/>
      <c r="S918" s="35"/>
      <c r="T918" s="43"/>
    </row>
    <row r="919">
      <c r="G919" s="35"/>
      <c r="I919" s="35"/>
      <c r="K919" s="35"/>
      <c r="M919" s="35"/>
      <c r="O919" s="35"/>
      <c r="Q919" s="35"/>
      <c r="S919" s="35"/>
      <c r="T919" s="43"/>
    </row>
    <row r="920">
      <c r="G920" s="35"/>
      <c r="I920" s="35"/>
      <c r="K920" s="35"/>
      <c r="M920" s="35"/>
      <c r="O920" s="35"/>
      <c r="Q920" s="35"/>
      <c r="S920" s="35"/>
      <c r="T920" s="43"/>
    </row>
    <row r="921">
      <c r="G921" s="35"/>
      <c r="I921" s="35"/>
      <c r="K921" s="35"/>
      <c r="M921" s="35"/>
      <c r="O921" s="35"/>
      <c r="Q921" s="35"/>
      <c r="S921" s="35"/>
      <c r="T921" s="43"/>
    </row>
    <row r="922">
      <c r="G922" s="35"/>
      <c r="I922" s="35"/>
      <c r="K922" s="35"/>
      <c r="M922" s="35"/>
      <c r="O922" s="35"/>
      <c r="Q922" s="35"/>
      <c r="S922" s="35"/>
      <c r="T922" s="43"/>
    </row>
    <row r="923">
      <c r="G923" s="35"/>
      <c r="I923" s="35"/>
      <c r="K923" s="35"/>
      <c r="M923" s="35"/>
      <c r="O923" s="35"/>
      <c r="Q923" s="35"/>
      <c r="S923" s="35"/>
      <c r="T923" s="43"/>
    </row>
    <row r="924">
      <c r="G924" s="35"/>
      <c r="I924" s="35"/>
      <c r="K924" s="35"/>
      <c r="M924" s="35"/>
      <c r="O924" s="35"/>
      <c r="Q924" s="35"/>
      <c r="S924" s="35"/>
      <c r="T924" s="43"/>
    </row>
    <row r="925">
      <c r="G925" s="35"/>
      <c r="I925" s="35"/>
      <c r="K925" s="35"/>
      <c r="M925" s="35"/>
      <c r="O925" s="35"/>
      <c r="Q925" s="35"/>
      <c r="S925" s="35"/>
      <c r="T925" s="43"/>
    </row>
    <row r="926">
      <c r="G926" s="35"/>
      <c r="I926" s="35"/>
      <c r="K926" s="35"/>
      <c r="M926" s="35"/>
      <c r="O926" s="35"/>
      <c r="Q926" s="35"/>
      <c r="S926" s="35"/>
      <c r="T926" s="43"/>
    </row>
    <row r="927">
      <c r="G927" s="35"/>
      <c r="I927" s="35"/>
      <c r="K927" s="35"/>
      <c r="M927" s="35"/>
      <c r="O927" s="35"/>
      <c r="Q927" s="35"/>
      <c r="S927" s="35"/>
      <c r="T927" s="43"/>
    </row>
    <row r="928">
      <c r="G928" s="35"/>
      <c r="I928" s="35"/>
      <c r="K928" s="35"/>
      <c r="M928" s="35"/>
      <c r="O928" s="35"/>
      <c r="Q928" s="35"/>
      <c r="S928" s="35"/>
      <c r="T928" s="43"/>
    </row>
    <row r="929">
      <c r="G929" s="35"/>
      <c r="I929" s="35"/>
      <c r="K929" s="35"/>
      <c r="M929" s="35"/>
      <c r="O929" s="35"/>
      <c r="Q929" s="35"/>
      <c r="S929" s="35"/>
      <c r="T929" s="43"/>
    </row>
    <row r="930">
      <c r="G930" s="35"/>
      <c r="I930" s="35"/>
      <c r="K930" s="35"/>
      <c r="M930" s="35"/>
      <c r="O930" s="35"/>
      <c r="Q930" s="35"/>
      <c r="S930" s="35"/>
      <c r="T930" s="43"/>
    </row>
    <row r="931">
      <c r="G931" s="35"/>
      <c r="I931" s="35"/>
      <c r="K931" s="35"/>
      <c r="M931" s="35"/>
      <c r="O931" s="35"/>
      <c r="Q931" s="35"/>
      <c r="S931" s="35"/>
      <c r="T931" s="43"/>
    </row>
    <row r="932">
      <c r="G932" s="35"/>
      <c r="I932" s="35"/>
      <c r="K932" s="35"/>
      <c r="M932" s="35"/>
      <c r="O932" s="35"/>
      <c r="Q932" s="35"/>
      <c r="S932" s="35"/>
      <c r="T932" s="43"/>
    </row>
    <row r="933">
      <c r="G933" s="35"/>
      <c r="I933" s="35"/>
      <c r="K933" s="35"/>
      <c r="M933" s="35"/>
      <c r="O933" s="35"/>
      <c r="Q933" s="35"/>
      <c r="S933" s="35"/>
      <c r="T933" s="43"/>
    </row>
    <row r="934">
      <c r="G934" s="35"/>
      <c r="I934" s="35"/>
      <c r="K934" s="35"/>
      <c r="M934" s="35"/>
      <c r="O934" s="35"/>
      <c r="Q934" s="35"/>
      <c r="S934" s="35"/>
      <c r="T934" s="43"/>
    </row>
    <row r="935">
      <c r="G935" s="35"/>
      <c r="I935" s="35"/>
      <c r="K935" s="35"/>
      <c r="M935" s="35"/>
      <c r="O935" s="35"/>
      <c r="Q935" s="35"/>
      <c r="S935" s="35"/>
      <c r="T935" s="43"/>
    </row>
    <row r="936">
      <c r="G936" s="35"/>
      <c r="I936" s="35"/>
      <c r="K936" s="35"/>
      <c r="M936" s="35"/>
      <c r="O936" s="35"/>
      <c r="Q936" s="35"/>
      <c r="S936" s="35"/>
      <c r="T936" s="43"/>
    </row>
    <row r="937">
      <c r="G937" s="35"/>
      <c r="I937" s="35"/>
      <c r="K937" s="35"/>
      <c r="M937" s="35"/>
      <c r="O937" s="35"/>
      <c r="Q937" s="35"/>
      <c r="S937" s="35"/>
      <c r="T937" s="43"/>
    </row>
    <row r="938">
      <c r="G938" s="35"/>
      <c r="I938" s="35"/>
      <c r="K938" s="35"/>
      <c r="M938" s="35"/>
      <c r="O938" s="35"/>
      <c r="Q938" s="35"/>
      <c r="S938" s="35"/>
      <c r="T938" s="43"/>
    </row>
    <row r="939">
      <c r="G939" s="35"/>
      <c r="I939" s="35"/>
      <c r="K939" s="35"/>
      <c r="M939" s="35"/>
      <c r="O939" s="35"/>
      <c r="Q939" s="35"/>
      <c r="S939" s="35"/>
      <c r="T939" s="43"/>
    </row>
    <row r="940">
      <c r="G940" s="35"/>
      <c r="I940" s="35"/>
      <c r="K940" s="35"/>
      <c r="M940" s="35"/>
      <c r="O940" s="35"/>
      <c r="Q940" s="35"/>
      <c r="S940" s="35"/>
      <c r="T940" s="43"/>
    </row>
    <row r="941">
      <c r="G941" s="35"/>
      <c r="I941" s="35"/>
      <c r="K941" s="35"/>
      <c r="M941" s="35"/>
      <c r="O941" s="35"/>
      <c r="Q941" s="35"/>
      <c r="S941" s="35"/>
      <c r="T941" s="43"/>
    </row>
    <row r="942">
      <c r="G942" s="35"/>
      <c r="I942" s="35"/>
      <c r="K942" s="35"/>
      <c r="M942" s="35"/>
      <c r="O942" s="35"/>
      <c r="Q942" s="35"/>
      <c r="S942" s="35"/>
      <c r="T942" s="43"/>
    </row>
    <row r="943">
      <c r="G943" s="35"/>
      <c r="I943" s="35"/>
      <c r="K943" s="35"/>
      <c r="M943" s="35"/>
      <c r="O943" s="35"/>
      <c r="Q943" s="35"/>
      <c r="S943" s="35"/>
      <c r="T943" s="43"/>
    </row>
    <row r="944">
      <c r="G944" s="35"/>
      <c r="I944" s="35"/>
      <c r="K944" s="35"/>
      <c r="M944" s="35"/>
      <c r="O944" s="35"/>
      <c r="Q944" s="35"/>
      <c r="S944" s="35"/>
      <c r="T944" s="43"/>
    </row>
    <row r="945">
      <c r="G945" s="35"/>
      <c r="I945" s="35"/>
      <c r="K945" s="35"/>
      <c r="M945" s="35"/>
      <c r="O945" s="35"/>
      <c r="Q945" s="35"/>
      <c r="S945" s="35"/>
      <c r="T945" s="43"/>
    </row>
    <row r="946">
      <c r="G946" s="35"/>
      <c r="I946" s="35"/>
      <c r="K946" s="35"/>
      <c r="M946" s="35"/>
      <c r="O946" s="35"/>
      <c r="Q946" s="35"/>
      <c r="S946" s="35"/>
      <c r="T946" s="43"/>
    </row>
    <row r="947">
      <c r="G947" s="35"/>
      <c r="I947" s="35"/>
      <c r="K947" s="35"/>
      <c r="M947" s="35"/>
      <c r="O947" s="35"/>
      <c r="Q947" s="35"/>
      <c r="S947" s="35"/>
      <c r="T947" s="43"/>
    </row>
    <row r="948">
      <c r="G948" s="35"/>
      <c r="I948" s="35"/>
      <c r="K948" s="35"/>
      <c r="M948" s="35"/>
      <c r="O948" s="35"/>
      <c r="Q948" s="35"/>
      <c r="S948" s="35"/>
      <c r="T948" s="43"/>
    </row>
    <row r="949">
      <c r="G949" s="35"/>
      <c r="I949" s="35"/>
      <c r="K949" s="35"/>
      <c r="M949" s="35"/>
      <c r="O949" s="35"/>
      <c r="Q949" s="35"/>
      <c r="S949" s="35"/>
      <c r="T949" s="43"/>
    </row>
    <row r="950">
      <c r="G950" s="35"/>
      <c r="I950" s="35"/>
      <c r="K950" s="35"/>
      <c r="M950" s="35"/>
      <c r="O950" s="35"/>
      <c r="Q950" s="35"/>
      <c r="S950" s="35"/>
      <c r="T950" s="43"/>
    </row>
    <row r="951">
      <c r="G951" s="35"/>
      <c r="I951" s="35"/>
      <c r="K951" s="35"/>
      <c r="M951" s="35"/>
      <c r="O951" s="35"/>
      <c r="Q951" s="35"/>
      <c r="S951" s="35"/>
      <c r="T951" s="43"/>
    </row>
    <row r="952">
      <c r="G952" s="35"/>
      <c r="I952" s="35"/>
      <c r="K952" s="35"/>
      <c r="M952" s="35"/>
      <c r="O952" s="35"/>
      <c r="Q952" s="35"/>
      <c r="S952" s="35"/>
      <c r="T952" s="43"/>
    </row>
    <row r="953">
      <c r="G953" s="35"/>
      <c r="I953" s="35"/>
      <c r="K953" s="35"/>
      <c r="M953" s="35"/>
      <c r="O953" s="35"/>
      <c r="Q953" s="35"/>
      <c r="S953" s="35"/>
      <c r="T953" s="43"/>
    </row>
    <row r="954">
      <c r="G954" s="35"/>
      <c r="I954" s="35"/>
      <c r="K954" s="35"/>
      <c r="M954" s="35"/>
      <c r="O954" s="35"/>
      <c r="Q954" s="35"/>
      <c r="S954" s="35"/>
      <c r="T954" s="43"/>
    </row>
    <row r="955">
      <c r="G955" s="35"/>
      <c r="I955" s="35"/>
      <c r="K955" s="35"/>
      <c r="M955" s="35"/>
      <c r="O955" s="35"/>
      <c r="Q955" s="35"/>
      <c r="S955" s="35"/>
      <c r="T955" s="43"/>
    </row>
    <row r="956">
      <c r="G956" s="35"/>
      <c r="I956" s="35"/>
      <c r="K956" s="35"/>
      <c r="M956" s="35"/>
      <c r="O956" s="35"/>
      <c r="Q956" s="35"/>
      <c r="S956" s="35"/>
      <c r="T956" s="43"/>
    </row>
    <row r="957">
      <c r="G957" s="35"/>
      <c r="I957" s="35"/>
      <c r="K957" s="35"/>
      <c r="M957" s="35"/>
      <c r="O957" s="35"/>
      <c r="Q957" s="35"/>
      <c r="S957" s="35"/>
      <c r="T957" s="43"/>
    </row>
    <row r="958">
      <c r="G958" s="35"/>
      <c r="I958" s="35"/>
      <c r="K958" s="35"/>
      <c r="M958" s="35"/>
      <c r="O958" s="35"/>
      <c r="Q958" s="35"/>
      <c r="S958" s="35"/>
      <c r="T958" s="43"/>
    </row>
    <row r="959">
      <c r="G959" s="35"/>
      <c r="I959" s="35"/>
      <c r="K959" s="35"/>
      <c r="M959" s="35"/>
      <c r="O959" s="35"/>
      <c r="Q959" s="35"/>
      <c r="S959" s="35"/>
      <c r="T959" s="43"/>
    </row>
    <row r="960">
      <c r="G960" s="35"/>
      <c r="I960" s="35"/>
      <c r="K960" s="35"/>
      <c r="M960" s="35"/>
      <c r="O960" s="35"/>
      <c r="Q960" s="35"/>
      <c r="S960" s="35"/>
      <c r="T960" s="43"/>
    </row>
    <row r="961">
      <c r="G961" s="35"/>
      <c r="I961" s="35"/>
      <c r="K961" s="35"/>
      <c r="M961" s="35"/>
      <c r="O961" s="35"/>
      <c r="Q961" s="35"/>
      <c r="S961" s="35"/>
      <c r="T961" s="43"/>
    </row>
    <row r="962">
      <c r="G962" s="35"/>
      <c r="I962" s="35"/>
      <c r="K962" s="35"/>
      <c r="M962" s="35"/>
      <c r="O962" s="35"/>
      <c r="Q962" s="35"/>
      <c r="S962" s="35"/>
      <c r="T962" s="43"/>
    </row>
    <row r="963">
      <c r="G963" s="35"/>
      <c r="I963" s="35"/>
      <c r="K963" s="35"/>
      <c r="M963" s="35"/>
      <c r="O963" s="35"/>
      <c r="Q963" s="35"/>
      <c r="S963" s="35"/>
      <c r="T963" s="43"/>
    </row>
    <row r="964">
      <c r="G964" s="35"/>
      <c r="I964" s="35"/>
      <c r="K964" s="35"/>
      <c r="M964" s="35"/>
      <c r="O964" s="35"/>
      <c r="Q964" s="35"/>
      <c r="S964" s="35"/>
      <c r="T964" s="43"/>
    </row>
    <row r="965">
      <c r="G965" s="35"/>
      <c r="I965" s="35"/>
      <c r="K965" s="35"/>
      <c r="M965" s="35"/>
      <c r="O965" s="35"/>
      <c r="Q965" s="35"/>
      <c r="S965" s="35"/>
      <c r="T965" s="43"/>
    </row>
    <row r="966">
      <c r="G966" s="35"/>
      <c r="I966" s="35"/>
      <c r="K966" s="35"/>
      <c r="M966" s="35"/>
      <c r="O966" s="35"/>
      <c r="Q966" s="35"/>
      <c r="S966" s="35"/>
      <c r="T966" s="43"/>
    </row>
    <row r="967">
      <c r="G967" s="35"/>
      <c r="I967" s="35"/>
      <c r="K967" s="35"/>
      <c r="M967" s="35"/>
      <c r="O967" s="35"/>
      <c r="Q967" s="35"/>
      <c r="S967" s="35"/>
      <c r="T967" s="43"/>
    </row>
    <row r="968">
      <c r="G968" s="35"/>
      <c r="I968" s="35"/>
      <c r="K968" s="35"/>
      <c r="M968" s="35"/>
      <c r="O968" s="35"/>
      <c r="Q968" s="35"/>
      <c r="S968" s="35"/>
      <c r="T968" s="43"/>
    </row>
    <row r="969">
      <c r="G969" s="35"/>
      <c r="I969" s="35"/>
      <c r="K969" s="35"/>
      <c r="M969" s="35"/>
      <c r="O969" s="35"/>
      <c r="Q969" s="35"/>
      <c r="S969" s="35"/>
      <c r="T969" s="43"/>
    </row>
    <row r="970">
      <c r="G970" s="35"/>
      <c r="I970" s="35"/>
      <c r="K970" s="35"/>
      <c r="M970" s="35"/>
      <c r="O970" s="35"/>
      <c r="Q970" s="35"/>
      <c r="S970" s="35"/>
      <c r="T970" s="43"/>
    </row>
    <row r="971">
      <c r="G971" s="35"/>
      <c r="I971" s="35"/>
      <c r="K971" s="35"/>
      <c r="M971" s="35"/>
      <c r="O971" s="35"/>
      <c r="Q971" s="35"/>
      <c r="S971" s="35"/>
      <c r="T971" s="43"/>
    </row>
    <row r="972">
      <c r="G972" s="35"/>
      <c r="I972" s="35"/>
      <c r="K972" s="35"/>
      <c r="M972" s="35"/>
      <c r="O972" s="35"/>
      <c r="Q972" s="35"/>
      <c r="S972" s="35"/>
      <c r="T972" s="43"/>
    </row>
    <row r="973">
      <c r="G973" s="35"/>
      <c r="I973" s="35"/>
      <c r="K973" s="35"/>
      <c r="M973" s="35"/>
      <c r="O973" s="35"/>
      <c r="Q973" s="35"/>
      <c r="S973" s="35"/>
      <c r="T973" s="43"/>
    </row>
    <row r="974">
      <c r="G974" s="35"/>
      <c r="I974" s="35"/>
      <c r="K974" s="35"/>
      <c r="M974" s="35"/>
      <c r="O974" s="35"/>
      <c r="Q974" s="35"/>
      <c r="S974" s="35"/>
      <c r="T974" s="43"/>
    </row>
    <row r="975">
      <c r="G975" s="35"/>
      <c r="I975" s="35"/>
      <c r="K975" s="35"/>
      <c r="M975" s="35"/>
      <c r="O975" s="35"/>
      <c r="Q975" s="35"/>
      <c r="S975" s="35"/>
      <c r="T975" s="43"/>
    </row>
    <row r="976">
      <c r="G976" s="35"/>
      <c r="I976" s="35"/>
      <c r="K976" s="35"/>
      <c r="M976" s="35"/>
      <c r="O976" s="35"/>
      <c r="Q976" s="35"/>
      <c r="S976" s="35"/>
      <c r="T976" s="43"/>
    </row>
    <row r="977">
      <c r="G977" s="35"/>
      <c r="I977" s="35"/>
      <c r="K977" s="35"/>
      <c r="M977" s="35"/>
      <c r="O977" s="35"/>
      <c r="Q977" s="35"/>
      <c r="S977" s="35"/>
      <c r="T977" s="43"/>
    </row>
    <row r="978">
      <c r="G978" s="35"/>
      <c r="I978" s="35"/>
      <c r="K978" s="35"/>
      <c r="M978" s="35"/>
      <c r="O978" s="35"/>
      <c r="Q978" s="35"/>
      <c r="S978" s="35"/>
      <c r="T978" s="43"/>
    </row>
    <row r="979">
      <c r="G979" s="35"/>
      <c r="I979" s="35"/>
      <c r="K979" s="35"/>
      <c r="M979" s="35"/>
      <c r="O979" s="35"/>
      <c r="Q979" s="35"/>
      <c r="S979" s="35"/>
      <c r="T979" s="43"/>
    </row>
    <row r="980">
      <c r="G980" s="35"/>
      <c r="I980" s="35"/>
      <c r="K980" s="35"/>
      <c r="M980" s="35"/>
      <c r="O980" s="35"/>
      <c r="Q980" s="35"/>
      <c r="S980" s="35"/>
      <c r="T980" s="43"/>
    </row>
    <row r="981">
      <c r="G981" s="35"/>
      <c r="I981" s="35"/>
      <c r="K981" s="35"/>
      <c r="M981" s="35"/>
      <c r="O981" s="35"/>
      <c r="Q981" s="35"/>
      <c r="S981" s="35"/>
      <c r="T981" s="43"/>
    </row>
    <row r="982">
      <c r="G982" s="35"/>
      <c r="I982" s="35"/>
      <c r="K982" s="35"/>
      <c r="M982" s="35"/>
      <c r="O982" s="35"/>
      <c r="Q982" s="35"/>
      <c r="S982" s="35"/>
      <c r="T982" s="43"/>
    </row>
    <row r="983">
      <c r="G983" s="35"/>
      <c r="I983" s="35"/>
      <c r="K983" s="35"/>
      <c r="M983" s="35"/>
      <c r="O983" s="35"/>
      <c r="Q983" s="35"/>
      <c r="S983" s="35"/>
      <c r="T983" s="43"/>
    </row>
    <row r="984">
      <c r="G984" s="35"/>
      <c r="I984" s="35"/>
      <c r="K984" s="35"/>
      <c r="M984" s="35"/>
      <c r="O984" s="35"/>
      <c r="Q984" s="35"/>
      <c r="S984" s="35"/>
      <c r="T984" s="43"/>
    </row>
    <row r="985">
      <c r="G985" s="35"/>
      <c r="I985" s="35"/>
      <c r="K985" s="35"/>
      <c r="M985" s="35"/>
      <c r="O985" s="35"/>
      <c r="Q985" s="35"/>
      <c r="S985" s="35"/>
      <c r="T985" s="43"/>
    </row>
    <row r="986">
      <c r="G986" s="35"/>
      <c r="I986" s="35"/>
      <c r="K986" s="35"/>
      <c r="M986" s="35"/>
      <c r="O986" s="35"/>
      <c r="Q986" s="35"/>
      <c r="S986" s="35"/>
      <c r="T986" s="43"/>
    </row>
    <row r="987">
      <c r="G987" s="35"/>
      <c r="I987" s="35"/>
      <c r="K987" s="35"/>
      <c r="M987" s="35"/>
      <c r="O987" s="35"/>
      <c r="Q987" s="35"/>
      <c r="S987" s="35"/>
      <c r="T987" s="43"/>
    </row>
    <row r="988">
      <c r="G988" s="35"/>
      <c r="I988" s="35"/>
      <c r="K988" s="35"/>
      <c r="M988" s="35"/>
      <c r="O988" s="35"/>
      <c r="Q988" s="35"/>
      <c r="S988" s="35"/>
      <c r="T988" s="43"/>
    </row>
    <row r="989">
      <c r="G989" s="35"/>
      <c r="I989" s="35"/>
      <c r="K989" s="35"/>
      <c r="M989" s="35"/>
      <c r="O989" s="35"/>
      <c r="Q989" s="35"/>
      <c r="S989" s="35"/>
      <c r="T989" s="43"/>
    </row>
    <row r="990">
      <c r="G990" s="35"/>
      <c r="I990" s="35"/>
      <c r="K990" s="35"/>
      <c r="M990" s="35"/>
      <c r="O990" s="35"/>
      <c r="Q990" s="35"/>
      <c r="S990" s="35"/>
      <c r="T990" s="43"/>
    </row>
    <row r="991">
      <c r="G991" s="35"/>
      <c r="I991" s="35"/>
      <c r="K991" s="35"/>
      <c r="M991" s="35"/>
      <c r="O991" s="35"/>
      <c r="Q991" s="35"/>
      <c r="S991" s="35"/>
      <c r="T991" s="43"/>
    </row>
    <row r="992">
      <c r="G992" s="35"/>
      <c r="I992" s="35"/>
      <c r="K992" s="35"/>
      <c r="M992" s="35"/>
      <c r="O992" s="35"/>
      <c r="Q992" s="35"/>
      <c r="S992" s="35"/>
      <c r="T992" s="43"/>
    </row>
    <row r="993">
      <c r="G993" s="35"/>
      <c r="I993" s="35"/>
      <c r="K993" s="35"/>
      <c r="M993" s="35"/>
      <c r="O993" s="35"/>
      <c r="Q993" s="35"/>
      <c r="S993" s="35"/>
      <c r="T993" s="43"/>
    </row>
    <row r="994">
      <c r="G994" s="35"/>
      <c r="I994" s="35"/>
      <c r="K994" s="35"/>
      <c r="M994" s="35"/>
      <c r="O994" s="35"/>
      <c r="Q994" s="35"/>
      <c r="S994" s="35"/>
      <c r="T994" s="43"/>
    </row>
    <row r="995">
      <c r="G995" s="35"/>
      <c r="I995" s="35"/>
      <c r="K995" s="35"/>
      <c r="M995" s="35"/>
      <c r="O995" s="35"/>
      <c r="Q995" s="35"/>
      <c r="S995" s="35"/>
      <c r="T995" s="43"/>
    </row>
    <row r="996">
      <c r="G996" s="35"/>
      <c r="I996" s="35"/>
      <c r="K996" s="35"/>
      <c r="M996" s="35"/>
      <c r="O996" s="35"/>
      <c r="Q996" s="35"/>
      <c r="S996" s="35"/>
      <c r="T996" s="43"/>
    </row>
    <row r="997">
      <c r="G997" s="35"/>
      <c r="I997" s="35"/>
      <c r="K997" s="35"/>
      <c r="M997" s="35"/>
      <c r="O997" s="35"/>
      <c r="Q997" s="35"/>
      <c r="S997" s="35"/>
      <c r="T997" s="43"/>
    </row>
    <row r="998">
      <c r="G998" s="35"/>
      <c r="I998" s="35"/>
      <c r="K998" s="35"/>
      <c r="M998" s="35"/>
      <c r="O998" s="35"/>
      <c r="Q998" s="35"/>
      <c r="S998" s="35"/>
      <c r="T998" s="43"/>
    </row>
    <row r="999">
      <c r="G999" s="35"/>
      <c r="I999" s="35"/>
      <c r="K999" s="35"/>
      <c r="M999" s="35"/>
      <c r="O999" s="35"/>
      <c r="Q999" s="35"/>
      <c r="S999" s="35"/>
      <c r="T999" s="43"/>
    </row>
    <row r="1000">
      <c r="G1000" s="35"/>
      <c r="I1000" s="35"/>
      <c r="K1000" s="35"/>
      <c r="M1000" s="35"/>
      <c r="O1000" s="35"/>
      <c r="Q1000" s="35"/>
      <c r="S1000" s="35"/>
      <c r="T1000" s="43"/>
    </row>
    <row r="1001">
      <c r="G1001" s="35"/>
      <c r="I1001" s="35"/>
      <c r="K1001" s="35"/>
      <c r="M1001" s="35"/>
      <c r="O1001" s="35"/>
      <c r="Q1001" s="35"/>
      <c r="S1001" s="35"/>
      <c r="T1001" s="43"/>
    </row>
    <row r="1002">
      <c r="G1002" s="35"/>
      <c r="I1002" s="35"/>
      <c r="K1002" s="35"/>
      <c r="M1002" s="35"/>
      <c r="O1002" s="35"/>
      <c r="Q1002" s="35"/>
      <c r="S1002" s="35"/>
      <c r="T1002" s="4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38"/>
  </cols>
  <sheetData>
    <row r="1">
      <c r="A1" s="27" t="s">
        <v>28</v>
      </c>
      <c r="B1" s="44" t="s">
        <v>29</v>
      </c>
      <c r="C1" s="45">
        <v>1.0</v>
      </c>
    </row>
    <row r="2">
      <c r="B2" s="46" t="s">
        <v>30</v>
      </c>
      <c r="C2" s="45">
        <v>2.0</v>
      </c>
    </row>
    <row r="3">
      <c r="B3" s="46" t="s">
        <v>31</v>
      </c>
      <c r="C3" s="45">
        <v>3.0</v>
      </c>
    </row>
    <row r="4">
      <c r="B4" s="46" t="s">
        <v>32</v>
      </c>
      <c r="C4" s="45">
        <v>4.0</v>
      </c>
    </row>
    <row r="5">
      <c r="B5" s="46" t="s">
        <v>33</v>
      </c>
      <c r="C5" s="45">
        <v>5.0</v>
      </c>
    </row>
    <row r="6">
      <c r="B6" s="46" t="s">
        <v>34</v>
      </c>
      <c r="C6" s="45">
        <v>6.0</v>
      </c>
    </row>
    <row r="8">
      <c r="A8" s="27" t="s">
        <v>35</v>
      </c>
      <c r="B8" s="47" t="s">
        <v>36</v>
      </c>
      <c r="C8" s="27">
        <v>7.0</v>
      </c>
    </row>
    <row r="9">
      <c r="B9" s="47" t="s">
        <v>37</v>
      </c>
      <c r="C9" s="27">
        <v>8.0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Yulia Kramar</dc:creator>
</cp:coreProperties>
</file>