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Repo\tax-management\web\excel\"/>
    </mc:Choice>
  </mc:AlternateContent>
  <bookViews>
    <workbookView xWindow="0" yWindow="0" windowWidth="20490" windowHeight="9045"/>
  </bookViews>
  <sheets>
    <sheet name="Tháng 6-2017" sheetId="1" r:id="rId1"/>
  </sheets>
  <calcPr calcId="152511"/>
</workbook>
</file>

<file path=xl/calcChain.xml><?xml version="1.0" encoding="utf-8"?>
<calcChain xmlns="http://schemas.openxmlformats.org/spreadsheetml/2006/main">
  <c r="R15" i="1" l="1"/>
  <c r="O15" i="1"/>
  <c r="H15" i="1"/>
  <c r="R14" i="1"/>
  <c r="O14" i="1"/>
  <c r="H14" i="1"/>
  <c r="R13" i="1"/>
  <c r="O13" i="1"/>
  <c r="H13" i="1"/>
  <c r="R12" i="1"/>
  <c r="O12" i="1"/>
  <c r="H12" i="1"/>
  <c r="R11" i="1"/>
  <c r="O11" i="1"/>
  <c r="H11" i="1"/>
  <c r="W10" i="1"/>
  <c r="T10" i="1"/>
  <c r="S10" i="1"/>
  <c r="V10" i="1" l="1"/>
</calcChain>
</file>

<file path=xl/sharedStrings.xml><?xml version="1.0" encoding="utf-8"?>
<sst xmlns="http://schemas.openxmlformats.org/spreadsheetml/2006/main" count="63" uniqueCount="58">
  <si>
    <t xml:space="preserve">CỤC THUẾ TP HÀ NỘI </t>
  </si>
  <si>
    <t>CCT Quận Thanh Xuân</t>
  </si>
  <si>
    <t>TÌNH HÌNH TRÍCH NỘP BHXH - KPCĐ</t>
  </si>
  <si>
    <t>Mẫu 01/CT-TTr3</t>
  </si>
  <si>
    <t>STT</t>
  </si>
  <si>
    <t>Tên Doanh nghiệp</t>
  </si>
  <si>
    <t>Mã số thuế</t>
  </si>
  <si>
    <t>Địa chỉ</t>
  </si>
  <si>
    <t xml:space="preserve">Phòng/Chi cục thuế quản lý </t>
  </si>
  <si>
    <t>Ngành nghề KD</t>
  </si>
  <si>
    <t>Năm thanh tra, kiểm tra</t>
  </si>
  <si>
    <t>Số liệu đơn vị báo cáo</t>
  </si>
  <si>
    <t>Vi phạm, dấu hiệu vi phạm</t>
  </si>
  <si>
    <t>Ghi chú</t>
  </si>
  <si>
    <t>Có kiểm tra nội dung</t>
  </si>
  <si>
    <t xml:space="preserve">Số lượng đơn vị thanh tra kiểm tra hoàn thành trong tháng </t>
  </si>
  <si>
    <t>Trưởng đoàn</t>
  </si>
  <si>
    <t>Số quyết định xử lý</t>
  </si>
  <si>
    <t>Ngày quyết định xử lý</t>
  </si>
  <si>
    <t>Lao động cư trú có ký HĐLĐ tại QTT TNCN (Người)</t>
  </si>
  <si>
    <t>Số BHXH (đvị: đồng)</t>
  </si>
  <si>
    <t>Số KPCĐ (đơn vị: đồng)</t>
  </si>
  <si>
    <t>Về  BHXH</t>
  </si>
  <si>
    <t>Về KPCĐ</t>
  </si>
  <si>
    <t>Về 
KPCĐ</t>
  </si>
  <si>
    <t>Tổng lao động</t>
  </si>
  <si>
    <t xml:space="preserve"> Lao động đã trích BHXH  </t>
  </si>
  <si>
    <t xml:space="preserve"> Lao động chưa trích BHXH  </t>
  </si>
  <si>
    <t xml:space="preserve"> Lao động đã trích KPCĐ</t>
  </si>
  <si>
    <t xml:space="preserve"> Lao động chưa trích KPCĐ  </t>
  </si>
  <si>
    <t xml:space="preserve">Số BHXH phải nộp </t>
  </si>
  <si>
    <t xml:space="preserve">Số BHXH đã nộp </t>
  </si>
  <si>
    <t xml:space="preserve">Số BHXH còn phải nộp </t>
  </si>
  <si>
    <t xml:space="preserve">Số KPCĐ phải nộp </t>
  </si>
  <si>
    <t xml:space="preserve">Số KPCĐ đã nộp </t>
  </si>
  <si>
    <t xml:space="preserve">Số KPCĐ còn phải nộp </t>
  </si>
  <si>
    <t>8=9+10</t>
  </si>
  <si>
    <t>15=13-14</t>
  </si>
  <si>
    <t>18=16-17</t>
  </si>
  <si>
    <t>Công Ty TNHH Thương Mại Và Dịch Vụ Hoa Nguyễn</t>
  </si>
  <si>
    <t>0101848438</t>
  </si>
  <si>
    <t>Số 62, ngõ 64 đường Kim Giang</t>
  </si>
  <si>
    <t>Chi cục thuế Thanh Xuân</t>
  </si>
  <si>
    <t>Bán buôn máy móc, thiết bị và phụ tùng máy khác</t>
  </si>
  <si>
    <t>Lê Tuấn Tú</t>
  </si>
  <si>
    <t>25/04/2017</t>
  </si>
  <si>
    <t xml:space="preserve">Ghi chú: </t>
  </si>
  <si>
    <t xml:space="preserve">*Cột 8 đến cột 12: Số liệu đơn vị báo cáo (lưu ý: đối chiếu với số lao động cư trú có ký HĐLĐ tại QTT TNCN); </t>
  </si>
  <si>
    <t>*Cột 13 đến cột 18: Số liệu đơn vị báo cáo;</t>
  </si>
  <si>
    <t xml:space="preserve">Năm 2010: (số liệu lấy theo mẫu số 05A/BK-TNCN ban hành theo Thông tư số 20/2010/TT-BTC ngày 05/02/2010 của Bộ Tài chính); </t>
  </si>
  <si>
    <t xml:space="preserve"> </t>
  </si>
  <si>
    <t>Năm 2011, 2012, 2013: (số liệu lấy theo mẫu số 05A/BK-TNCN ban hành theo Thông tư số 28/2011/TT-BTC ngày 28/02/2011 của Bộ Tài chính);</t>
  </si>
  <si>
    <t>Năm 2014, 2015: (số liệu lấy theo mẫu số 05-1/BK-TNCN ban hành theo Thông tư số 156/2013/TT-BTC ngày 6/11/2013 của Bộ Tài chính)</t>
  </si>
  <si>
    <t>*Cột 19, 20 : Đoàn thanh tra, kiểm tra xác định:</t>
  </si>
  <si>
    <t>Nếu cột 10 có số lao động chưa trích BHXH thì trên cột 19 đánh dấu X (chỉ nhập theo dòng có tên đơn vị)</t>
  </si>
  <si>
    <t xml:space="preserve">Nếu cột 12 có số lao động chưa trích KPCĐ thì trên cột 20 đánh dấu X (chỉ nhập theo dòng có tên đơn vị)   </t>
  </si>
  <si>
    <t xml:space="preserve"> * Cột 22, 23: Nếu có kiểm tra BHXH hoặc KPCĐ hoặc cả 2 thì đánh dấu x (chỉ nhập theo dòng có tên đơn vị)</t>
  </si>
  <si>
    <t xml:space="preserve"> * Cột 24: Lấy theo số liệu trên báo cáo giao ban kiểm tra tại trụ sở NNT và chỉ điền vào ô X10.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</si>
</sst>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i/>
      <sz val="11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9"/>
      <color rgb="FF000000"/>
      <name val="Times New Roman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1" fillId="2" borderId="0" xfId="0" applyFont="1" applyFill="1"/>
    <xf numFmtId="0" fontId="5" fillId="2" borderId="1" xfId="0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1" xfId="0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164" fontId="5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center" wrapText="1"/>
    </xf>
    <xf numFmtId="49" fontId="5" fillId="2" borderId="0" xfId="0" applyNumberFormat="1" applyFont="1" applyFill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topLeftCell="A6" zoomScale="90" zoomScaleNormal="90" workbookViewId="0">
      <selection activeCell="A10" sqref="A10:XFD10"/>
    </sheetView>
  </sheetViews>
  <sheetFormatPr defaultRowHeight="15" x14ac:dyDescent="0.25"/>
  <cols>
    <col min="1" max="1" width="3" customWidth="1"/>
    <col min="2" max="2" width="30.42578125" customWidth="1"/>
    <col min="3" max="3" width="17.28515625" customWidth="1"/>
    <col min="4" max="4" width="17.85546875" customWidth="1"/>
    <col min="5" max="5" width="18.140625" customWidth="1"/>
    <col min="6" max="6" width="12.85546875" customWidth="1"/>
    <col min="7" max="7" width="8.7109375" customWidth="1"/>
    <col min="8" max="8" width="6.5703125" customWidth="1"/>
    <col min="9" max="9" width="6.28515625" customWidth="1"/>
    <col min="10" max="10" width="7" customWidth="1"/>
    <col min="11" max="11" width="6.140625" customWidth="1"/>
    <col min="12" max="12" width="6.85546875" customWidth="1"/>
    <col min="13" max="13" width="13" customWidth="1"/>
    <col min="14" max="14" width="14.140625" customWidth="1"/>
    <col min="15" max="15" width="13" customWidth="1"/>
    <col min="16" max="16" width="12.28515625" customWidth="1"/>
    <col min="17" max="17" width="12.140625" customWidth="1"/>
    <col min="18" max="18" width="12.7109375" customWidth="1"/>
    <col min="19" max="19" width="6.140625" customWidth="1"/>
    <col min="20" max="20" width="6.28515625" customWidth="1"/>
    <col min="21" max="21" width="5.85546875" customWidth="1"/>
    <col min="22" max="22" width="6.85546875" customWidth="1"/>
    <col min="23" max="23" width="7.140625" customWidth="1"/>
    <col min="25" max="25" width="18" customWidth="1"/>
    <col min="26" max="26" width="11.42578125" customWidth="1"/>
    <col min="27" max="27" width="18" customWidth="1"/>
  </cols>
  <sheetData>
    <row r="1" spans="1:32" x14ac:dyDescent="0.25">
      <c r="A1" s="26" t="s">
        <v>0</v>
      </c>
      <c r="B1" s="26"/>
      <c r="C1" s="26"/>
    </row>
    <row r="2" spans="1:32" x14ac:dyDescent="0.25">
      <c r="A2" s="1" t="s">
        <v>1</v>
      </c>
      <c r="B2" s="1"/>
      <c r="C2" s="1"/>
    </row>
    <row r="3" spans="1:32" s="3" customFormat="1" ht="17.25" customHeight="1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3" customFormat="1" ht="15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N4" s="5"/>
      <c r="O4" s="5"/>
      <c r="P4" s="5"/>
      <c r="Q4" s="5"/>
      <c r="R4" s="28" t="s">
        <v>3</v>
      </c>
      <c r="S4" s="28"/>
      <c r="T4" s="28"/>
      <c r="U4" s="28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3" customFormat="1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/>
      <c r="O5" s="6"/>
      <c r="P5" s="5"/>
      <c r="Q5" s="5"/>
      <c r="R5" s="7"/>
      <c r="S5" s="7"/>
      <c r="T5" s="7"/>
      <c r="U5" s="7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6" customFormat="1" ht="38.25" customHeight="1" x14ac:dyDescent="0.2">
      <c r="A6" s="29" t="s">
        <v>4</v>
      </c>
      <c r="B6" s="29" t="s">
        <v>5</v>
      </c>
      <c r="C6" s="29" t="s">
        <v>6</v>
      </c>
      <c r="D6" s="29" t="s">
        <v>7</v>
      </c>
      <c r="E6" s="30" t="s">
        <v>8</v>
      </c>
      <c r="F6" s="29" t="s">
        <v>9</v>
      </c>
      <c r="G6" s="29" t="s">
        <v>10</v>
      </c>
      <c r="H6" s="29" t="s">
        <v>11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 t="s">
        <v>12</v>
      </c>
      <c r="T6" s="29"/>
      <c r="U6" s="29" t="s">
        <v>13</v>
      </c>
      <c r="V6" s="29" t="s">
        <v>14</v>
      </c>
      <c r="W6" s="29"/>
      <c r="X6" s="29" t="s">
        <v>15</v>
      </c>
      <c r="Y6" s="30" t="s">
        <v>16</v>
      </c>
      <c r="Z6" s="29" t="s">
        <v>17</v>
      </c>
      <c r="AA6" s="29" t="s">
        <v>18</v>
      </c>
    </row>
    <row r="7" spans="1:32" s="6" customFormat="1" ht="45" customHeight="1" x14ac:dyDescent="0.2">
      <c r="A7" s="29"/>
      <c r="B7" s="29"/>
      <c r="C7" s="29"/>
      <c r="D7" s="29"/>
      <c r="E7" s="31"/>
      <c r="F7" s="29"/>
      <c r="G7" s="29"/>
      <c r="H7" s="29" t="s">
        <v>19</v>
      </c>
      <c r="I7" s="29"/>
      <c r="J7" s="29"/>
      <c r="K7" s="29"/>
      <c r="L7" s="29"/>
      <c r="M7" s="29" t="s">
        <v>20</v>
      </c>
      <c r="N7" s="29"/>
      <c r="O7" s="29"/>
      <c r="P7" s="29" t="s">
        <v>21</v>
      </c>
      <c r="Q7" s="29"/>
      <c r="R7" s="29"/>
      <c r="S7" s="29" t="s">
        <v>22</v>
      </c>
      <c r="T7" s="29" t="s">
        <v>23</v>
      </c>
      <c r="U7" s="29"/>
      <c r="V7" s="29" t="s">
        <v>22</v>
      </c>
      <c r="W7" s="29" t="s">
        <v>24</v>
      </c>
      <c r="X7" s="29"/>
      <c r="Y7" s="31"/>
      <c r="Z7" s="29"/>
      <c r="AA7" s="29"/>
    </row>
    <row r="8" spans="1:32" s="6" customFormat="1" ht="70.5" customHeight="1" x14ac:dyDescent="0.2">
      <c r="A8" s="29"/>
      <c r="B8" s="29"/>
      <c r="C8" s="29"/>
      <c r="D8" s="29"/>
      <c r="E8" s="32"/>
      <c r="F8" s="29"/>
      <c r="G8" s="29"/>
      <c r="H8" s="8" t="s">
        <v>25</v>
      </c>
      <c r="I8" s="9" t="s">
        <v>26</v>
      </c>
      <c r="J8" s="9" t="s">
        <v>27</v>
      </c>
      <c r="K8" s="9" t="s">
        <v>28</v>
      </c>
      <c r="L8" s="9" t="s">
        <v>29</v>
      </c>
      <c r="M8" s="9" t="s">
        <v>30</v>
      </c>
      <c r="N8" s="9" t="s">
        <v>31</v>
      </c>
      <c r="O8" s="9" t="s">
        <v>32</v>
      </c>
      <c r="P8" s="9" t="s">
        <v>33</v>
      </c>
      <c r="Q8" s="9" t="s">
        <v>34</v>
      </c>
      <c r="R8" s="9" t="s">
        <v>35</v>
      </c>
      <c r="S8" s="29"/>
      <c r="T8" s="29"/>
      <c r="U8" s="29"/>
      <c r="V8" s="29"/>
      <c r="W8" s="29"/>
      <c r="X8" s="29"/>
      <c r="Y8" s="32"/>
      <c r="Z8" s="29"/>
      <c r="AA8" s="29"/>
    </row>
    <row r="9" spans="1:32" s="11" customFormat="1" ht="29.25" customHeight="1" x14ac:dyDescent="0.2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 t="s">
        <v>36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  <c r="N9" s="10">
        <v>14</v>
      </c>
      <c r="O9" s="10" t="s">
        <v>37</v>
      </c>
      <c r="P9" s="10">
        <v>16</v>
      </c>
      <c r="Q9" s="10">
        <v>17</v>
      </c>
      <c r="R9" s="10" t="s">
        <v>38</v>
      </c>
      <c r="S9" s="10">
        <v>19</v>
      </c>
      <c r="T9" s="10">
        <v>20</v>
      </c>
      <c r="U9" s="10">
        <v>21</v>
      </c>
      <c r="V9" s="10">
        <v>22</v>
      </c>
      <c r="W9" s="10">
        <v>23</v>
      </c>
      <c r="X9" s="10">
        <v>24</v>
      </c>
      <c r="Y9" s="10">
        <v>25</v>
      </c>
      <c r="Z9" s="10">
        <v>26</v>
      </c>
      <c r="AA9" s="10">
        <v>27</v>
      </c>
    </row>
    <row r="10" spans="1:32" s="16" customFormat="1" ht="51" x14ac:dyDescent="0.2">
      <c r="A10" s="13">
        <v>1</v>
      </c>
      <c r="B10" s="23" t="s">
        <v>39</v>
      </c>
      <c r="C10" s="23" t="s">
        <v>40</v>
      </c>
      <c r="D10" s="23" t="s">
        <v>41</v>
      </c>
      <c r="E10" s="23" t="s">
        <v>42</v>
      </c>
      <c r="F10" s="23" t="s">
        <v>43</v>
      </c>
      <c r="G10" s="13"/>
      <c r="H10" s="13"/>
      <c r="I10" s="17"/>
      <c r="J10" s="17"/>
      <c r="K10" s="17"/>
      <c r="L10" s="17"/>
      <c r="M10" s="25"/>
      <c r="N10" s="25"/>
      <c r="O10" s="25"/>
      <c r="P10" s="25"/>
      <c r="Q10" s="25"/>
      <c r="R10" s="25"/>
      <c r="S10" s="14" t="str">
        <f>IF((SUM(J11:J15))&gt;0,"X","")</f>
        <v>X</v>
      </c>
      <c r="T10" s="14" t="str">
        <f>IF((SUM(L11:L15))&gt;0,"X","")</f>
        <v/>
      </c>
      <c r="U10" s="15"/>
      <c r="V10" s="15" t="str">
        <f>IF((SUM(O11:O15)+SUM(R11:R15))&gt;0,"X","")</f>
        <v/>
      </c>
      <c r="W10" s="15" t="str">
        <f>IF((SUM(O11:O15)+SUM(R11:R15))&gt;0,"X","")</f>
        <v/>
      </c>
      <c r="X10" s="15"/>
      <c r="Y10" s="24" t="s">
        <v>44</v>
      </c>
      <c r="Z10" s="24">
        <v>10260</v>
      </c>
      <c r="AA10" s="24" t="s">
        <v>45</v>
      </c>
    </row>
    <row r="11" spans="1:32" ht="18.75" customHeight="1" x14ac:dyDescent="0.25">
      <c r="A11" s="13"/>
      <c r="B11" s="23"/>
      <c r="C11" s="23"/>
      <c r="D11" s="23"/>
      <c r="E11" s="23"/>
      <c r="F11" s="23"/>
      <c r="G11" s="13">
        <v>2012</v>
      </c>
      <c r="H11" s="13">
        <f>(I11 + J11)</f>
        <v>5</v>
      </c>
      <c r="I11" s="17">
        <v>4</v>
      </c>
      <c r="J11" s="17">
        <v>1</v>
      </c>
      <c r="K11" s="17">
        <v>0</v>
      </c>
      <c r="L11" s="17">
        <v>0</v>
      </c>
      <c r="M11" s="25">
        <v>41453000</v>
      </c>
      <c r="N11" s="25">
        <v>41453000</v>
      </c>
      <c r="O11" s="25">
        <f>(M11 - N11)</f>
        <v>0</v>
      </c>
      <c r="P11" s="25">
        <v>0</v>
      </c>
      <c r="Q11" s="25">
        <v>0</v>
      </c>
      <c r="R11" s="25">
        <f>(P11 - Q11)</f>
        <v>0</v>
      </c>
      <c r="S11" s="14"/>
      <c r="T11" s="14"/>
      <c r="U11" s="15"/>
      <c r="V11" s="15"/>
      <c r="W11" s="15"/>
      <c r="X11" s="15"/>
      <c r="Y11" s="24"/>
      <c r="Z11" s="24"/>
      <c r="AA11" s="24"/>
    </row>
    <row r="12" spans="1:32" ht="18.75" customHeight="1" x14ac:dyDescent="0.25">
      <c r="A12" s="13"/>
      <c r="B12" s="23"/>
      <c r="C12" s="23"/>
      <c r="D12" s="23"/>
      <c r="E12" s="23"/>
      <c r="F12" s="23"/>
      <c r="G12" s="13">
        <v>2013</v>
      </c>
      <c r="H12" s="13">
        <f>(I12 + J12)</f>
        <v>6</v>
      </c>
      <c r="I12" s="17">
        <v>3</v>
      </c>
      <c r="J12" s="17">
        <v>3</v>
      </c>
      <c r="K12" s="17">
        <v>0</v>
      </c>
      <c r="L12" s="17">
        <v>0</v>
      </c>
      <c r="M12" s="25">
        <v>37665000</v>
      </c>
      <c r="N12" s="25">
        <v>37665000</v>
      </c>
      <c r="O12" s="25">
        <f>(M12 - N12)</f>
        <v>0</v>
      </c>
      <c r="P12" s="25">
        <v>0</v>
      </c>
      <c r="Q12" s="25">
        <v>0</v>
      </c>
      <c r="R12" s="25">
        <f>(P12 - Q12)</f>
        <v>0</v>
      </c>
      <c r="S12" s="14"/>
      <c r="T12" s="14"/>
      <c r="U12" s="15"/>
      <c r="V12" s="15"/>
      <c r="W12" s="15"/>
      <c r="X12" s="15"/>
      <c r="Y12" s="24"/>
      <c r="Z12" s="24"/>
      <c r="AA12" s="24"/>
    </row>
    <row r="13" spans="1:32" ht="18.75" customHeight="1" x14ac:dyDescent="0.25">
      <c r="A13" s="13"/>
      <c r="B13" s="23"/>
      <c r="C13" s="23"/>
      <c r="D13" s="23"/>
      <c r="E13" s="23"/>
      <c r="F13" s="23"/>
      <c r="G13" s="13">
        <v>2014</v>
      </c>
      <c r="H13" s="13">
        <f>(I13 + J13)</f>
        <v>7</v>
      </c>
      <c r="I13" s="17">
        <v>3</v>
      </c>
      <c r="J13" s="17">
        <v>4</v>
      </c>
      <c r="K13" s="17"/>
      <c r="L13" s="17"/>
      <c r="M13" s="25">
        <v>44417000</v>
      </c>
      <c r="N13" s="25">
        <v>44417000</v>
      </c>
      <c r="O13" s="25">
        <f>(M13 - N13)</f>
        <v>0</v>
      </c>
      <c r="P13" s="25">
        <v>0</v>
      </c>
      <c r="Q13" s="25">
        <v>0</v>
      </c>
      <c r="R13" s="25">
        <f>(P13 - Q13)</f>
        <v>0</v>
      </c>
      <c r="S13" s="14"/>
      <c r="T13" s="14"/>
      <c r="U13" s="15"/>
      <c r="V13" s="15"/>
      <c r="W13" s="15"/>
      <c r="X13" s="15"/>
      <c r="Y13" s="24"/>
      <c r="Z13" s="24"/>
      <c r="AA13" s="24"/>
    </row>
    <row r="14" spans="1:32" ht="18.75" customHeight="1" x14ac:dyDescent="0.25">
      <c r="A14" s="13"/>
      <c r="B14" s="23"/>
      <c r="C14" s="23"/>
      <c r="D14" s="23"/>
      <c r="E14" s="23"/>
      <c r="F14" s="23"/>
      <c r="G14" s="13">
        <v>2015</v>
      </c>
      <c r="H14" s="13">
        <f>(I14 + J14)</f>
        <v>6</v>
      </c>
      <c r="I14" s="17">
        <v>4</v>
      </c>
      <c r="J14" s="17">
        <v>2</v>
      </c>
      <c r="K14" s="17">
        <v>0</v>
      </c>
      <c r="L14" s="17">
        <v>0</v>
      </c>
      <c r="M14" s="25">
        <v>59276000</v>
      </c>
      <c r="N14" s="25">
        <v>59276000</v>
      </c>
      <c r="O14" s="25">
        <f>(M14 - N14)</f>
        <v>0</v>
      </c>
      <c r="P14" s="25">
        <v>0</v>
      </c>
      <c r="Q14" s="25">
        <v>0</v>
      </c>
      <c r="R14" s="25">
        <f>(P14 - Q14)</f>
        <v>0</v>
      </c>
      <c r="S14" s="14"/>
      <c r="T14" s="14"/>
      <c r="U14" s="15"/>
      <c r="V14" s="15"/>
      <c r="W14" s="15"/>
      <c r="X14" s="15"/>
      <c r="Y14" s="24"/>
      <c r="Z14" s="24"/>
      <c r="AA14" s="24"/>
    </row>
    <row r="15" spans="1:32" ht="18.75" customHeight="1" x14ac:dyDescent="0.25">
      <c r="A15" s="13"/>
      <c r="B15" s="23"/>
      <c r="C15" s="23"/>
      <c r="D15" s="23"/>
      <c r="E15" s="23"/>
      <c r="F15" s="23"/>
      <c r="G15" s="13">
        <v>2016</v>
      </c>
      <c r="H15" s="13">
        <f>(I15 + J15)</f>
        <v>6</v>
      </c>
      <c r="I15" s="17">
        <v>5</v>
      </c>
      <c r="J15" s="17">
        <v>1</v>
      </c>
      <c r="K15" s="17">
        <v>0</v>
      </c>
      <c r="L15" s="17">
        <v>0</v>
      </c>
      <c r="M15" s="25">
        <v>85748000</v>
      </c>
      <c r="N15" s="25">
        <v>85748000</v>
      </c>
      <c r="O15" s="25">
        <f>(M15 - N15)</f>
        <v>0</v>
      </c>
      <c r="P15" s="25">
        <v>0</v>
      </c>
      <c r="Q15" s="25"/>
      <c r="R15" s="25">
        <f>(P15 - Q15)</f>
        <v>0</v>
      </c>
      <c r="S15" s="14"/>
      <c r="T15" s="14"/>
      <c r="U15" s="15"/>
      <c r="V15" s="15"/>
      <c r="W15" s="15"/>
      <c r="X15" s="15"/>
      <c r="Y15" s="24"/>
      <c r="Z15" s="24"/>
      <c r="AA15" s="24"/>
    </row>
    <row r="16" spans="1:32" s="16" customFormat="1" ht="12.75" customHeight="1" x14ac:dyDescent="0.2">
      <c r="A16" s="18"/>
      <c r="B16" s="19"/>
      <c r="C16" s="18"/>
      <c r="D16" s="18"/>
      <c r="E16" s="18"/>
      <c r="F16" s="18"/>
      <c r="G16" s="18"/>
      <c r="H16" s="18"/>
      <c r="I16" s="20"/>
      <c r="J16" s="20"/>
      <c r="K16" s="20"/>
      <c r="L16" s="20"/>
      <c r="M16" s="20"/>
      <c r="N16" s="20"/>
      <c r="O16" s="20"/>
      <c r="P16" s="18"/>
      <c r="Q16" s="18"/>
      <c r="R16" s="18"/>
      <c r="S16" s="21"/>
      <c r="T16" s="21"/>
      <c r="U16" s="22"/>
      <c r="V16" s="22"/>
      <c r="W16" s="22"/>
      <c r="X16" s="22"/>
      <c r="Y16" s="22"/>
      <c r="Z16" s="22"/>
      <c r="AA16" s="22"/>
    </row>
    <row r="17" spans="2:27" s="12" customFormat="1" x14ac:dyDescent="0.25">
      <c r="B17" s="12" t="s">
        <v>46</v>
      </c>
    </row>
    <row r="18" spans="2:27" s="12" customFormat="1" x14ac:dyDescent="0.25">
      <c r="B18" s="12" t="s">
        <v>47</v>
      </c>
    </row>
    <row r="19" spans="2:27" s="12" customFormat="1" x14ac:dyDescent="0.25">
      <c r="B19" s="12" t="s">
        <v>48</v>
      </c>
    </row>
    <row r="20" spans="2:27" s="12" customFormat="1" x14ac:dyDescent="0.25">
      <c r="B20" s="12" t="s">
        <v>49</v>
      </c>
      <c r="X20" s="12" t="s">
        <v>50</v>
      </c>
      <c r="Y20" s="12" t="s">
        <v>50</v>
      </c>
      <c r="Z20" s="12" t="s">
        <v>50</v>
      </c>
      <c r="AA20" s="12" t="s">
        <v>50</v>
      </c>
    </row>
    <row r="21" spans="2:27" s="12" customFormat="1" x14ac:dyDescent="0.25">
      <c r="B21" s="12" t="s">
        <v>51</v>
      </c>
    </row>
    <row r="22" spans="2:27" s="12" customFormat="1" x14ac:dyDescent="0.25">
      <c r="B22" s="12" t="s">
        <v>52</v>
      </c>
    </row>
    <row r="23" spans="2:27" s="12" customFormat="1" x14ac:dyDescent="0.25">
      <c r="B23" s="12" t="s">
        <v>53</v>
      </c>
    </row>
    <row r="24" spans="2:27" s="12" customFormat="1" x14ac:dyDescent="0.25">
      <c r="C24" s="12" t="s">
        <v>54</v>
      </c>
    </row>
    <row r="25" spans="2:27" s="12" customFormat="1" x14ac:dyDescent="0.25">
      <c r="C25" s="12" t="s">
        <v>55</v>
      </c>
    </row>
    <row r="26" spans="2:27" s="12" customFormat="1" x14ac:dyDescent="0.25">
      <c r="B26" s="12" t="s">
        <v>56</v>
      </c>
    </row>
    <row r="27" spans="2:27" s="12" customFormat="1" x14ac:dyDescent="0.25">
      <c r="B27" s="1" t="s">
        <v>57</v>
      </c>
      <c r="C27" s="1"/>
      <c r="P27" s="33"/>
      <c r="Q27" s="33"/>
      <c r="R27" s="33"/>
      <c r="S27" s="33"/>
      <c r="T27" s="33"/>
      <c r="U27" s="33"/>
    </row>
    <row r="28" spans="2:27" s="12" customFormat="1" x14ac:dyDescent="0.25">
      <c r="B28" s="34"/>
      <c r="C28" s="34"/>
      <c r="P28" s="34"/>
      <c r="Q28" s="34"/>
      <c r="R28" s="34"/>
      <c r="S28" s="34"/>
      <c r="T28" s="34"/>
      <c r="U28" s="34"/>
    </row>
    <row r="29" spans="2:27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2:27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3" spans="4:4" x14ac:dyDescent="0.25">
      <c r="D33" t="s">
        <v>50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28">
    <mergeCell ref="Y6:Y8"/>
    <mergeCell ref="Z6:Z8"/>
    <mergeCell ref="AA6:AA8"/>
    <mergeCell ref="P27:U27"/>
    <mergeCell ref="B28:C28"/>
    <mergeCell ref="P28:U28"/>
    <mergeCell ref="V6:W6"/>
    <mergeCell ref="X6:X8"/>
    <mergeCell ref="H7:L7"/>
    <mergeCell ref="M7:O7"/>
    <mergeCell ref="P7:R7"/>
    <mergeCell ref="S7:S8"/>
    <mergeCell ref="T7:T8"/>
    <mergeCell ref="V7:V8"/>
    <mergeCell ref="W7:W8"/>
    <mergeCell ref="A1:C1"/>
    <mergeCell ref="A3:U3"/>
    <mergeCell ref="R4:U4"/>
    <mergeCell ref="A6:A8"/>
    <mergeCell ref="B6:B8"/>
    <mergeCell ref="C6:C8"/>
    <mergeCell ref="D6:D8"/>
    <mergeCell ref="E6:E8"/>
    <mergeCell ref="F6:F8"/>
    <mergeCell ref="G6:G8"/>
    <mergeCell ref="H6:R6"/>
    <mergeCell ref="S6:T6"/>
    <mergeCell ref="U6:U8"/>
  </mergeCells>
  <pageMargins left="0.17" right="0.17" top="0.42" bottom="0.36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6-2017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Hưng Nguyễn Văn</dc:creator>
  <cp:keywords/>
  <dc:description/>
  <cp:lastModifiedBy>Windows User</cp:lastModifiedBy>
  <dcterms:created xsi:type="dcterms:W3CDTF">2017-04-12T04:50:47Z</dcterms:created>
  <dcterms:modified xsi:type="dcterms:W3CDTF">2017-05-26T19:06:49Z</dcterms:modified>
  <cp:category/>
</cp:coreProperties>
</file>