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New Branch to First Sale" sheetId="4" r:id="rId8"/>
    <sheet state="visible" name="Procurement and Inventory Contr" sheetId="5" r:id="rId9"/>
    <sheet state="visible" name="Member Sale with Voucher and Po" sheetId="6" r:id="rId10"/>
    <sheet state="visible" name="Sale Return and Refund" sheetId="7" r:id="rId11"/>
    <sheet state="visible" name="Cashbook to Financial Reports" sheetId="8" r:id="rId12"/>
    <sheet state="visible" name="Employee Access Lifecycle" sheetId="9" r:id="rId13"/>
    <sheet state="visible" name="Authentication" sheetId="10" r:id="rId14"/>
    <sheet state="visible" name="Branch Management" sheetId="11" r:id="rId15"/>
    <sheet state="visible" name="Employee Management" sheetId="12" r:id="rId16"/>
    <sheet state="visible" name="Dashboard" sheetId="13" r:id="rId17"/>
    <sheet state="visible" name="Supplier Management" sheetId="14" r:id="rId18"/>
    <sheet state="visible" name="Product Management" sheetId="15" r:id="rId19"/>
    <sheet state="visible" name="POS, Order and Return" sheetId="16" r:id="rId20"/>
    <sheet state="visible" name="Import Management" sheetId="17" r:id="rId21"/>
    <sheet state="visible" name="Inventory Management" sheetId="18" r:id="rId22"/>
    <sheet state="visible" name="Customer Management" sheetId="19" r:id="rId23"/>
    <sheet state="visible" name="Cashbook Management" sheetId="20" r:id="rId24"/>
    <sheet state="visible" name="Voucher Management" sheetId="21" r:id="rId25"/>
    <sheet state="visible" name="Report" sheetId="22" r:id="rId26"/>
    <sheet state="visible" name="Profile" sheetId="23" r:id="rId27"/>
    <sheet state="visible" name="Workflow Name2" sheetId="24" r:id="rId28"/>
    <sheet state="visible" name="Workflow Name3" sheetId="25" r:id="rId29"/>
  </sheets>
  <definedNames>
    <definedName name="ACTION">#REF!</definedName>
    <definedName localSheetId="0"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sharedStrings.xml><?xml version="1.0" encoding="utf-8"?>
<sst xmlns="http://schemas.openxmlformats.org/spreadsheetml/2006/main" count="2883" uniqueCount="1133">
  <si>
    <t>TEST STATISTICS</t>
  </si>
  <si>
    <t>TEST CASE LIST</t>
  </si>
  <si>
    <t>SYSTEM TEST REPORT DOCUMENT</t>
  </si>
  <si>
    <t>Workflow</t>
  </si>
  <si>
    <t>New Branch to First Sale</t>
  </si>
  <si>
    <t>Project Name</t>
  </si>
  <si>
    <t>Sales Management Software</t>
  </si>
  <si>
    <t>Creator</t>
  </si>
  <si>
    <t xml:space="preserve">Small shop management system </t>
  </si>
  <si>
    <t>KienNT</t>
  </si>
  <si>
    <t>Group 4</t>
  </si>
  <si>
    <t>Project Code</t>
  </si>
  <si>
    <t>SSMS</t>
  </si>
  <si>
    <t>Issue Date</t>
  </si>
  <si>
    <t xml:space="preserve">SMS_Test Report_v1.0        </t>
  </si>
  <si>
    <t>Reviewer/Approver</t>
  </si>
  <si>
    <t>Document Code</t>
  </si>
  <si>
    <t>Passed</t>
  </si>
  <si>
    <t>SMS</t>
  </si>
  <si>
    <t>Test requirement</t>
  </si>
  <si>
    <t>Verify branch setup, employee and product setup, initial import, successful POS checkout, and the current insufficient-payment behavior.</t>
  </si>
  <si>
    <t>Version</t>
  </si>
  <si>
    <t>Notes</t>
  </si>
  <si>
    <t xml:space="preserve">Release 1 includes 14 modules: Authentication, Dashboard, Branch Management, Employee Management, Product Management, Supplier Management, Inventory Management, Import Management, POS Order &amp; Return, Customer Management, Cashbook Management, Voucher Management, Report, Profile        </t>
  </si>
  <si>
    <t>Test Environment Setup Description</t>
  </si>
  <si>
    <t>List environment requires in this system:
1. Server: Node.js runtime environment with Express API backend (Port: 5000).
2. Database: PostgreSQL / MySQL relational database server.
3. Web Browser: Google Chrome / Microsoft Edge / Mozilla Firefox (latest stable versions).
4. Mail Server: SMTP service configured for OTP verification emails.
5. Client Hardware: Screen resolution &gt;= 1280x720, stable network connection.</t>
  </si>
  <si>
    <t>Failed</t>
  </si>
  <si>
    <t>Record of change</t>
  </si>
  <si>
    <t>Number of TCs</t>
  </si>
  <si>
    <t>Effective Date</t>
  </si>
  <si>
    <t>Change Item</t>
  </si>
  <si>
    <t>*A,D,M</t>
  </si>
  <si>
    <t>Change description</t>
  </si>
  <si>
    <t>Reference</t>
  </si>
  <si>
    <t>&lt;Date when these changes are effective&gt;</t>
  </si>
  <si>
    <t>Pending</t>
  </si>
  <si>
    <t>&lt;List of documents which are refered in this version.&gt;</t>
  </si>
  <si>
    <t>Testing Round</t>
  </si>
  <si>
    <t>N/A</t>
  </si>
  <si>
    <t>Round 1</t>
  </si>
  <si>
    <t>No</t>
  </si>
  <si>
    <t>Module code</t>
  </si>
  <si>
    <t>Number of  test cases</t>
  </si>
  <si>
    <t>Function Name</t>
  </si>
  <si>
    <t>Sheet Name</t>
  </si>
  <si>
    <t>Description</t>
  </si>
  <si>
    <t>Pre-Condition</t>
  </si>
  <si>
    <t>E2E01 - New Branch to First Sale</t>
  </si>
  <si>
    <t>Round 2</t>
  </si>
  <si>
    <t>Verify branch, employee and product setup, approved initial import, valid checkout, and current insufficient-payment behavior</t>
  </si>
  <si>
    <t>Active OWNER and supplier; unique branch, employee and product data</t>
  </si>
  <si>
    <t>E2E02 - Procurement and Inventory Control</t>
  </si>
  <si>
    <t>Round 3</t>
  </si>
  <si>
    <t>Procurement and Inventory Control</t>
  </si>
  <si>
    <t>Verify PENDING import approval/rejection, inventory updates and prevention of repeated processing</t>
  </si>
  <si>
    <t>Active branch, supplier, ProductUnits and authorized import users</t>
  </si>
  <si>
    <t>E2E03 - Member Sale with Voucher and Points</t>
  </si>
  <si>
    <t>Member Sale with Voucher and Points</t>
  </si>
  <si>
    <t>Verify voucher validation, point redemption/earning, customer revenue, rank recalculation and stock deduction</t>
  </si>
  <si>
    <t>E2E04 - Sale Return and Refund</t>
  </si>
  <si>
    <t>Active eligible customer/voucher and sufficient stock</t>
  </si>
  <si>
    <t>Test Case ID</t>
  </si>
  <si>
    <t>Test Case Description</t>
  </si>
  <si>
    <t>Test Case Procedure</t>
  </si>
  <si>
    <t>Expected Results</t>
  </si>
  <si>
    <t>E2E05 - Cashbook to Financial Reports</t>
  </si>
  <si>
    <t>Pre-conditions</t>
  </si>
  <si>
    <t>Test date</t>
  </si>
  <si>
    <t>Sale Return and Refund</t>
  </si>
  <si>
    <t>Tester</t>
  </si>
  <si>
    <t>Verify PENDING return approval/rejection, stock restoration, RETURN history and current refund/customer-adjustment rules</t>
  </si>
  <si>
    <t>COMPLETED SALE with a returnable quantity</t>
  </si>
  <si>
    <t>Note</t>
  </si>
  <si>
    <t>E2E06 - Employee Access Lifecycle</t>
  </si>
  <si>
    <t xml:space="preserve">Scenario E2E01 - Set up a new branch and complete its first sale
</t>
  </si>
  <si>
    <t>Cashbook to Financial Reports</t>
  </si>
  <si>
    <t>Authentication</t>
  </si>
  <si>
    <t>Verify no automatic POS-to-Cashbook posting, manual ledger entries, export and the implemented profit-report formula</t>
  </si>
  <si>
    <t>Controlled order and Cashbook data within a known report period</t>
  </si>
  <si>
    <t>TC_E2E01_001</t>
  </si>
  <si>
    <t>Create the branch, employees, and saleable product</t>
  </si>
  <si>
    <t>1. Log in as OWNER.
2. Create a new branch.
3. Create SALE_STAFF and WAREHOUSE_STAFF assigned to that branch.
4. Create or select Brand, Category, and Unit.
5. Create a product and ProductUnit with a unique SKU/barcode and valid selling price</t>
  </si>
  <si>
    <t>1. The branch is saved.
2. Both employees are assigned to the correct branch and roles.
3. The product and ProductUnit are saved and can be selected in Import and POS.
4. No record is created at another branch.</t>
  </si>
  <si>
    <t>An active OWNER exists; all test codes, contacts, and SKU/barcode values are unique.</t>
  </si>
  <si>
    <t>Dashboard</t>
  </si>
  <si>
    <t>Employee Access Lifecycle</t>
  </si>
  <si>
    <t>Verify employee authorization, branch scope, sales attribution, account locking and current-session behavior</t>
  </si>
  <si>
    <t>Authorized manager, two branches and sufficient product stock</t>
  </si>
  <si>
    <t>Branch Management</t>
  </si>
  <si>
    <t>UC01 - Login</t>
  </si>
  <si>
    <t>TC_E2E01_002</t>
  </si>
  <si>
    <t>Verify user login functionality with valid/invalid credentials and locked accounts</t>
  </si>
  <si>
    <t>An active employee account exists</t>
  </si>
  <si>
    <t>Import initial stock</t>
  </si>
  <si>
    <t>1. Log in as an authorized import user.
2. Create an import request for 20 units of the product.
3. Submit the request.
4. Approve it.
5. Open Inventory for the new branch.</t>
  </si>
  <si>
    <t>1. The request is created as PENDING.
2. Approval changes it to RECEIVED.
3. Inventory is created or updated to 20 units at the selected branch.
4. The same request cannot be approved again.</t>
  </si>
  <si>
    <t>TC_E2E01_001 is complete; an active supplier and authorized approver exist.</t>
  </si>
  <si>
    <t>Employee Management</t>
  </si>
  <si>
    <t>UC02 - Logout</t>
  </si>
  <si>
    <t>Verify user session invalidation on logout and protected route redirection</t>
  </si>
  <si>
    <t>User is logged in</t>
  </si>
  <si>
    <t>TC_E2E01_003</t>
  </si>
  <si>
    <t>Product Management</t>
  </si>
  <si>
    <t>Complete a valid cash sale</t>
  </si>
  <si>
    <t>1. Log in to POS as SALE_STAFF.
2. Create an order and add 2 units.
3. Select CASH.
4. Enter an amount greater than or equal to Final Amount.
5. Confirm checkout.
6. Check Order History, Inventory, and employee-sales report.</t>
  </si>
  <si>
    <t>1. A SALE order with COMPLETED status is saved under the correct branch and employee.
2. Change equals Paid Amount minus Final Amount.
3. Stock decreases from 20 to 18.
4. Order History and employee-sales report include the sale.
5. Checkout does not automatically create a Cashbook transaction; Dashboard only continues to display the pending-return count.</t>
  </si>
  <si>
    <t>TC_E2E01_002 is complete; stock is 20 units.</t>
  </si>
  <si>
    <t>UC03 - Forgot Password</t>
  </si>
  <si>
    <t>Verify requesting OTP code for password recovery via email</t>
  </si>
  <si>
    <t>Account with registered email exists; mail service available</t>
  </si>
  <si>
    <t>Supplier Management</t>
  </si>
  <si>
    <t>TC_E2E01_004</t>
  </si>
  <si>
    <t>Checkout with insufficient payment under current implementation</t>
  </si>
  <si>
    <t>1. Create another POS order.
2. Enter Paid Amount lower than Final Amount.
3. Confirm checkout.
4. Check the saved order and Inventory.</t>
  </si>
  <si>
    <t>1. Under the current code, checkout is not rejected.
2. A COMPLETED order can be saved.
3. Change Amount is stored as 0.
4. Inventory is deducted.
5. Record this as a defect if the approved requirement says insufficient payment must be blocked.</t>
  </si>
  <si>
    <t>A product has sufficient stock; the tester knows Final Amount before submitting.</t>
  </si>
  <si>
    <t>UC04 - Verify OTP</t>
  </si>
  <si>
    <t>Inventory Management</t>
  </si>
  <si>
    <t>Verify verification of valid, invalid, and expired OTP codes</t>
  </si>
  <si>
    <t>Active OTP request session exists</t>
  </si>
  <si>
    <t>Import Management</t>
  </si>
  <si>
    <t>UC05 - Reset Password</t>
  </si>
  <si>
    <t>Verify setting a new password post OTP verification and authorization check</t>
  </si>
  <si>
    <t>OTP verification completed</t>
  </si>
  <si>
    <t>POS, Order and Return Management</t>
  </si>
  <si>
    <t>UC06 - View Dashboard</t>
  </si>
  <si>
    <t>Verify dashboard access, overview widgets, and sales figures accuracy</t>
  </si>
  <si>
    <t>Authenticated user logged in</t>
  </si>
  <si>
    <t>Customer Management</t>
  </si>
  <si>
    <t>UC07 - View Branch List</t>
  </si>
  <si>
    <t>Verify listing all branches with authorization checks (OWNER vs unauthorized roles)</t>
  </si>
  <si>
    <t>OWNER account logged in; branch data exists</t>
  </si>
  <si>
    <t>Cashbook Management</t>
  </si>
  <si>
    <t>UC08 - View Branch Detail</t>
  </si>
  <si>
    <t>Verify viewing detail of existing branch and non-existing branch ID handling</t>
  </si>
  <si>
    <t>Existing branch available</t>
  </si>
  <si>
    <t>Voucher Management</t>
  </si>
  <si>
    <t>UC09 - Create Branch</t>
  </si>
  <si>
    <t>Verify creating a new branch with valid data and duplicate/required field validation</t>
  </si>
  <si>
    <t>OWNER account logged in; unique branch data available</t>
  </si>
  <si>
    <t>Report</t>
  </si>
  <si>
    <t>UC10 - Update Branch</t>
  </si>
  <si>
    <t>Verify editing branch details and validating open/close date order</t>
  </si>
  <si>
    <t>Existing branch; OWNER logged in</t>
  </si>
  <si>
    <t>Profile</t>
  </si>
  <si>
    <t>UC11 - Delete Branch</t>
  </si>
  <si>
    <t>Verify deleting unused branches and protecting branches linked to business data</t>
  </si>
  <si>
    <t>Unused / referenced branch available</t>
  </si>
  <si>
    <t>Sub total</t>
  </si>
  <si>
    <t>UC12 - View Employee List</t>
  </si>
  <si>
    <t>Verify listing employees according to branch scope and role permissions</t>
  </si>
  <si>
    <t>Authorized manager (OWNER/BRANCH_MANAGER) logged in</t>
  </si>
  <si>
    <t>UC13 - Create Employee</t>
  </si>
  <si>
    <t>Verify adding a new employee with valid role/branch assignment and validation checks</t>
  </si>
  <si>
    <t>Authorized manager logged in; unique email/phone</t>
  </si>
  <si>
    <t>UC14 - Update Employee</t>
  </si>
  <si>
    <t>Verify updating employee profile information and non-existing ID handling</t>
  </si>
  <si>
    <t>Existing employee record; authorized manager</t>
  </si>
  <si>
    <t>Test coverage</t>
  </si>
  <si>
    <t>UC15 - Toggle Employee Status</t>
  </si>
  <si>
    <t>Verify locking (deactivating) and unlocking (activating) employee accounts</t>
  </si>
  <si>
    <t>Target employee account exists</t>
  </si>
  <si>
    <t>%</t>
  </si>
  <si>
    <t>UC16 - Delete Employee</t>
  </si>
  <si>
    <t>Verify deleting unused employees and protecting employees linked to transactions</t>
  </si>
  <si>
    <t>Test successful coverage</t>
  </si>
  <si>
    <t>UC17 - View Product Catalog</t>
  </si>
  <si>
    <t>Verify viewing, searching, and filtering product, brand, category, and unit lists</t>
  </si>
  <si>
    <t>Catalog data exists</t>
  </si>
  <si>
    <t>UC18 - Create or Update Brand</t>
  </si>
  <si>
    <t>Verify OWNER creating/updating brand records with validation</t>
  </si>
  <si>
    <t>OWNER logged in</t>
  </si>
  <si>
    <t>UC19 - Delete Brand</t>
  </si>
  <si>
    <t>Verify deleting unused brands and preventing deletion of brands linked to products</t>
  </si>
  <si>
    <t>Unused / linked brand exists</t>
  </si>
  <si>
    <t>UC20 - Create or Update Category</t>
  </si>
  <si>
    <t>Verify OWNER creating/updating category records with validation</t>
  </si>
  <si>
    <t>UC21 - Delete Category</t>
  </si>
  <si>
    <t>Verify deleting unused categories and protecting categories linked to products</t>
  </si>
  <si>
    <t>Unused / linked category exists</t>
  </si>
  <si>
    <t>UC22 - Create or Update Unit</t>
  </si>
  <si>
    <t>Verify OWNER creating/updating measurement unit records with validation</t>
  </si>
  <si>
    <t>UC23 - Delete Unit</t>
  </si>
  <si>
    <t>Verify deleting unused units and protecting units referenced by products</t>
  </si>
  <si>
    <t>Unused / linked unit exists</t>
  </si>
  <si>
    <t>UC24 - Create or Update Product</t>
  </si>
  <si>
    <t>Verify creating/updating products with ProductUnits, SKUs, prices, and image upload</t>
  </si>
  <si>
    <t>Brand, category, and unit exist; OWNER logged in</t>
  </si>
  <si>
    <t>UC25 - Delete Product</t>
  </si>
  <si>
    <t>Verify deleting unused products and safe handling/deactivation of products with sales history</t>
  </si>
  <si>
    <t>Product record exists</t>
  </si>
  <si>
    <t>UC26 - View Supplier List</t>
  </si>
  <si>
    <t>Verify listing and searching suppliers with contact details and status</t>
  </si>
  <si>
    <t>Authorized user logged in; supplier data exists</t>
  </si>
  <si>
    <t>UC27 - Create or Update Supplier</t>
  </si>
  <si>
    <t>Verify adding and editing supplier profiles with duplicate contact validation</t>
  </si>
  <si>
    <t>Authorized user logged in</t>
  </si>
  <si>
    <t>UC28 - Delete Supplier</t>
  </si>
  <si>
    <t>Verify deleting unused suppliers and protecting suppliers with import transaction history</t>
  </si>
  <si>
    <t>Supplier record exists</t>
  </si>
  <si>
    <t>UC29 - View Inventory</t>
  </si>
  <si>
    <t>Verify branch-scoped inventory listing, stock levels, min/max thresholds</t>
  </si>
  <si>
    <t>Authorized user logged in; inventory data exists</t>
  </si>
  <si>
    <t>UC30 - Edit Inventory</t>
  </si>
  <si>
    <t>Verify updating stock levels and min/max thresholds per branch with boundary validation</t>
  </si>
  <si>
    <t>Existing inventory record</t>
  </si>
  <si>
    <t>UC31 - Remove Product from Inventory</t>
  </si>
  <si>
    <t>Verify removing eligible inventory items and blocking removal of items with stock/history</t>
  </si>
  <si>
    <t>Inventory record exists</t>
  </si>
  <si>
    <t>UC32 - View Import Requests</t>
  </si>
  <si>
    <t>Verify listing, searching, filtering, and viewing details of import requests</t>
  </si>
  <si>
    <t>Authorized user logged in; import requests exist</t>
  </si>
  <si>
    <t>UC33 - Create Import Request</t>
  </si>
  <si>
    <t>Verify creating PENDING import requests with supplier and product lines</t>
  </si>
  <si>
    <t>Supplier and products exist</t>
  </si>
  <si>
    <t>UC34 - Approve or Reject Import</t>
  </si>
  <si>
    <t>Verify approving (stock increase, status update) or rejecting PENDING imports once</t>
  </si>
  <si>
    <t>PENDING import request exists</t>
  </si>
  <si>
    <t>UC35 - View Order History</t>
  </si>
  <si>
    <t>POS Order &amp; Return</t>
  </si>
  <si>
    <t>Verify listing, filtering, and viewing details of sales orders within branch/employee scope</t>
  </si>
  <si>
    <t>Orders exist</t>
  </si>
  <si>
    <t>UC36 - POS Screen &amp; Order Tabs</t>
  </si>
  <si>
    <t>Verify opening POS screen, managing up to 5 concurrent order tabs</t>
  </si>
  <si>
    <t>Active branch exists; POS authorized user logged in</t>
  </si>
  <si>
    <t>UC37 - Manage POS Cart</t>
  </si>
  <si>
    <t>Verify adding products by barcode/SKU, updating quantities/units, removing items</t>
  </si>
  <si>
    <t>Active ProductUnit items exist</t>
  </si>
  <si>
    <t>UC38 - Select Customer, Voucher &amp; Points</t>
  </si>
  <si>
    <t>Verify attaching active customers, applying rank discounts, vouchers, and points</t>
  </si>
  <si>
    <t>Active customer and voucher data exist</t>
  </si>
  <si>
    <t>UC39 - Checkout</t>
  </si>
  <si>
    <t>Verify completing CASH/BANK checkout, VAT calculation, stock deduction, and change calculation</t>
  </si>
  <si>
    <t>Product stock available</t>
  </si>
  <si>
    <t>UC40 - Create Return Request</t>
  </si>
  <si>
    <t>Verify creating PENDING return requests from COMPLETED orders with quantities and reasons</t>
  </si>
  <si>
    <t>Completed SALE order exists</t>
  </si>
  <si>
    <t>UC41 - Manage Return Requests</t>
  </si>
  <si>
    <t>Verify approving (stock/refund/revenue adjustment) or rejecting pending return requests</t>
  </si>
  <si>
    <t>Pending return request exists</t>
  </si>
  <si>
    <t>UC42 - View Customer List</t>
  </si>
  <si>
    <t>Verify customer listing, search by name/phone, points, and rank display</t>
  </si>
  <si>
    <t>Customer data exists</t>
  </si>
  <si>
    <t>UC43 - Create Customer</t>
  </si>
  <si>
    <t>Verify creating customers via main form or POS popup with duplicate validation</t>
  </si>
  <si>
    <t>Unique customer contact info available</t>
  </si>
  <si>
    <t>UC44 - Update Customer</t>
  </si>
  <si>
    <t>Verify updating customer profiles and unique field validation</t>
  </si>
  <si>
    <t>Existing customer record</t>
  </si>
  <si>
    <t>UC45 - Manage Customer Rank</t>
  </si>
  <si>
    <t>Verify automatic customer rank upgrade post-checkout and recalculation post-return</t>
  </si>
  <si>
    <t>Customer and rank threshold configurations exist</t>
  </si>
  <si>
    <t>UC46 - View Cashbook</t>
  </si>
  <si>
    <t>Verify listing and filtering income/expense transactions by branch, date, type, and payment method</t>
  </si>
  <si>
    <t>Cashbook records exist</t>
  </si>
  <si>
    <t>UC47 - Create Cashbook Entry</t>
  </si>
  <si>
    <t>Verify creating manual income (IN) and expense (OUT) entries with validation</t>
  </si>
  <si>
    <t>Authorized user (OWNER/BRANCH_MANAGER) logged in</t>
  </si>
  <si>
    <t>UC48 - Export Cashbook Excel</t>
  </si>
  <si>
    <t>Verify exporting filtered cashbook transactions to .xlsx file</t>
  </si>
  <si>
    <t>Cashbook data and export feature available</t>
  </si>
  <si>
    <t>UC49 - View Voucher List</t>
  </si>
  <si>
    <t>Verify listing and filtering discount vouchers by code, status, period, and eligibility</t>
  </si>
  <si>
    <t>Voucher data exists</t>
  </si>
  <si>
    <t>UC50 - Create or Update Voucher</t>
  </si>
  <si>
    <t>Verify creating/editing percentage or fixed-amount vouchers with conditions and caps</t>
  </si>
  <si>
    <t>UC51 - Delete Voucher</t>
  </si>
  <si>
    <t>Verify deleting unused vouchers and protecting vouchers referenced in past sales</t>
  </si>
  <si>
    <t>Voucher record exists</t>
  </si>
  <si>
    <t>UC52 - Overview Report</t>
  </si>
  <si>
    <t>Verify displaying business overview metrics, charts, and date/branch filters</t>
  </si>
  <si>
    <t>Historical sales and transaction data exist</t>
  </si>
  <si>
    <t>UC53 - Profit Report</t>
  </si>
  <si>
    <t>Verify calculating revenue, costs, expenses, and net profit according to defined formula</t>
  </si>
  <si>
    <t>Transaction records exist</t>
  </si>
  <si>
    <t>UC54 - Employee Sales Report</t>
  </si>
  <si>
    <t>Verify generating sales performance summary and order breakdown per employee</t>
  </si>
  <si>
    <t>Employee sales records exist</t>
  </si>
  <si>
    <t>UC55 - View Profile</t>
  </si>
  <si>
    <t>Verify viewing current authenticated user profile, role, and assigned branch</t>
  </si>
  <si>
    <t>User logged in</t>
  </si>
  <si>
    <t>UC56 - Update Profile</t>
  </si>
  <si>
    <t>Verify updating personal profile information and handling duplicate contact validation</t>
  </si>
  <si>
    <t>UC57 - Change Password</t>
  </si>
  <si>
    <t>Verify updating password securely with old password verification and confirmation matching</t>
  </si>
  <si>
    <t>User logged in; valid credentials</t>
  </si>
  <si>
    <t>Verify import creation, approval, rejection, stock updates, branch isolation, and protection against repeated processing.</t>
  </si>
  <si>
    <t xml:space="preserve">Scenario E2E02 - Approve or reject imports and verify inventory integrity
</t>
  </si>
  <si>
    <t>TC_E2E02_001</t>
  </si>
  <si>
    <t>Create and approve a multi-product import</t>
  </si>
  <si>
    <t>1. Record opening stock.
2. Create a PENDING import containing at least two ProductUnits.
3. Approve it.
4. Check request details and Inventory.</t>
  </si>
  <si>
    <t>1. Import header, lines, supplier, quantities, and amounts are saved.
2. Status changes from PENDING to RECEIVED.
3. Existing inventory increases; a missing inventory row is created.
4. Stock changes only at the import branch.</t>
  </si>
  <si>
    <t>An active branch, supplier, approver, and two ProductUnits exist.</t>
  </si>
  <si>
    <t>TC_E2E02_002</t>
  </si>
  <si>
    <t>Reject a pending import</t>
  </si>
  <si>
    <t>1. Create another import.
2. Record current stock.
3. Reject it with a reason.
4. Recheck the request and Inventory.</t>
  </si>
  <si>
    <t>1. Status changes from PENDING to CANCELLED.
2. Cancellation reason is stored.
3. Stock remains unchanged.</t>
  </si>
  <si>
    <t>A PENDING import exists.</t>
  </si>
  <si>
    <t>TC_E2E02_003</t>
  </si>
  <si>
    <t>Prevent repeated import processing</t>
  </si>
  <si>
    <t>1. Attempt to approve the RECEIVED request again.
2. Attempt to approve the CANCELLED request.
3. Attempt to reject either processed request.
4. Recheck stock.</t>
  </si>
  <si>
    <t>1. Every operation is rejected because only PENDING imports can be processed.
2. Stock is not changed again.
3. Existing terminal status is preserved.</t>
  </si>
  <si>
    <t>TC_E2E02_001 and TC_E2E02_002 are complete.</t>
  </si>
  <si>
    <t>Verify customer selection, voucher validation, point redemption and earning, checkout calculation, customer revenue, and automatic rank recalculation.</t>
  </si>
  <si>
    <t xml:space="preserve">Scenario E2E03 - Complete a member sale using a voucher and reward points
</t>
  </si>
  <si>
    <t>TC_E2E03_001</t>
  </si>
  <si>
    <t>Prepare an eligible member and voucher</t>
  </si>
  <si>
    <t>1. Select an ACTIVE customer.
2. Record Total Revenue, Total Point, Used Point, and Rank.
3. Select an ACTIVE, unexpired voucher whose minimum order and optional rank requirement are satisfied.
4. Prepare sufficient stock.</t>
  </si>
  <si>
    <t>1. The customer can be selected at POS.
2. Voucher conditions match the test customer and order.
3. Baseline customer and stock values are available for comparison.
4. Customer rank does not create a separate rank discount; it is used for voucher eligibility and rank display.</t>
  </si>
  <si>
    <t>An active customer, voucher, and stocked ProductUnit exist.</t>
  </si>
  <si>
    <t>TC_E2E03_002</t>
  </si>
  <si>
    <t>Complete checkout with voucher and points</t>
  </si>
  <si>
    <t>1. Create an eligible order.
2. Select the customer.
3. Apply the voucher.
4. Enable point usage.
5. Confirm payment.
6. Open order details.</t>
  </si>
  <si>
    <t>1. VAT defaults to 2% unless another rate is submitted.
2. Final Amount = Subtotal + VAT - Voucher Discount - Point Discount, with a minimum of 0.
3. Available points are used up to the payable amount at 1 point = 1,000 VND.
4. A COMPLETED SALE stores the voucher, points used, discount values, payment, and customer.</t>
  </si>
  <si>
    <t>TC_E2E03_001 is complete.</t>
  </si>
  <si>
    <t>TC_E2E03_003</t>
  </si>
  <si>
    <t>Verify post-checkout customer and inventory updates</t>
  </si>
  <si>
    <t>1. Reopen the customer.
2. Check inventory and order history.
3. Open employee-sales and profit reports for the transaction period.</t>
  </si>
  <si>
    <t>1. Used Point increases by redeemed points.
2. Total Point earns floor(Final Amount / 10,000).
3. Total Revenue increases by Final Amount.
4. Customer rank is recalculated after saving the order.
5. Stock decreases once and reports include the SALE.
6. No Cashbook entry is automatically created.</t>
  </si>
  <si>
    <t>TC_E2E03_002 completed successfully.</t>
  </si>
  <si>
    <t>Verify return submission, terminal approval/rejection, stock restoration, creation of RETURN history, and the customer adjustments currently implemented.</t>
  </si>
  <si>
    <t xml:space="preserve">Scenario E2E04 - Process a sale return under the current implementation
</t>
  </si>
  <si>
    <t>TC_E2E04_001</t>
  </si>
  <si>
    <t>Create a partial return request</t>
  </si>
  <si>
    <t>1. Open a COMPLETED SALE.
2. Select an item and a quantity not greater than the original detail quantity.
3. Enter a reason and optional images.
4. Submit the request.
5. Check Inventory and customer values.</t>
  </si>
  <si>
    <t>1. A PENDING return request is linked to the original order.
2. Quantity must be greater than 0 and no greater than the original line quantity.
3. Inventory and customer values remain unchanged while PENDING.</t>
  </si>
  <si>
    <t>A COMPLETED order exists.</t>
  </si>
  <si>
    <t>TC_E2E04_002</t>
  </si>
  <si>
    <t>Approve a partial return</t>
  </si>
  <si>
    <t>1. Approve the PENDING request.
2. Check Inventory, customer, original order, and transaction history.
3. Attempt to approve it again.</t>
  </si>
  <si>
    <t>1. Returned quantity is added back to inventory.
2. Refund equals Sale Price multiplied by Returned Quantity; voucher, points, and VAT are not proportionally allocated.
3. Customer Total Revenue and Total Point decrease using that refund value.
4. Rank is not recalculated by the return service.
5. The original order becomes REFUNDED even for a partial return.
6. A separate COMPLETED RETURN transaction is created.
7. A second approval is rejected.
8. No Cashbook transaction is created.</t>
  </si>
  <si>
    <t>TC_E2E04_001 is complete.</t>
  </si>
  <si>
    <t>TC_E2E04_003</t>
  </si>
  <si>
    <t>Reject a return request</t>
  </si>
  <si>
    <t>1. Create another PENDING request from an eligible order.
2. Reject it and enter a reason.
3. Attempt to process it again.
4. Check Inventory and customer values.</t>
  </si>
  <si>
    <t>1. Status changes to REJECTED and reviewer, time, and reason are stored.
2. Inventory and customer values remain unchanged.
3. Reprocessing is rejected because the request is no longer PENDING.</t>
  </si>
  <si>
    <t>Another eligible COMPLETED order and PENDING request exist.</t>
  </si>
  <si>
    <t>Verify manual Cashbook entries, filtering/export, and the report formula currently combining orders and Cashbook transactions.</t>
  </si>
  <si>
    <t xml:space="preserve">Scenario E2E05 - Create Cashbook entries and reconcile financial reports
</t>
  </si>
  <si>
    <t>TC_E2E05_001</t>
  </si>
  <si>
    <t>Confirm POS does not post automatically to Cashbook</t>
  </si>
  <si>
    <t>1. Record current Cashbook rows.
2. Complete a CASH or BANK sale.
3. Reopen Cashbook.
4. Compare the records.</t>
  </si>
  <si>
    <t>1. The SALE exists in Order History.
2. No automatic Cashbook IN transaction is created by checkout.
3. Cashbook balances remain unchanged until a separate Cashbook entry is created.</t>
  </si>
  <si>
    <t>A POS user and stocked product exist.</t>
  </si>
  <si>
    <t>TC_E2E05_002</t>
  </si>
  <si>
    <t>Create and export manual Cashbook entries</t>
  </si>
  <si>
    <t>1. Create one IN and one OUT entry with known branch, method, and amount.
2. Filter by branch, type, and method.
3. Export to Excel.</t>
  </si>
  <si>
    <t>1. Both entries are stored with the selected branch and creator.
2. CASH/BANK balance equals total IN minus total OUT for that method.
3. Exported rows match branch/type/method filters.
4. Current list and export controllers do not expose active date filtering because they pass null dates.</t>
  </si>
  <si>
    <t>OWNER or BRANCH_MANAGER is logged in.</t>
  </si>
  <si>
    <t>TC_E2E05_003</t>
  </si>
  <si>
    <t>Reconcile the current profit-report formula</t>
  </si>
  <si>
    <t>1. Create controlled SALE, IMPORT or RETURN transactions.
2. Create controlled Cashbook IN and OUT entries.
3. Open Profit Report for the same period and branch.
4. Calculate totals manually.</t>
  </si>
  <si>
    <t>1. Total Revenue = COMPLETED SALE Final Amounts + Cashbook IN amounts.
2. Total Expense = COMPLETED IMPORT/RETURN Final Amounts + Cashbook OUT amounts.
3. Net Profit = Total Revenue - Total Expense.
4. Manually recording the same sale as Cashbook IN causes that amount to be counted twice; record this as a defect if business rules prohibit double counting.</t>
  </si>
  <si>
    <t>Controlled transactions exist within the report period.</t>
  </si>
  <si>
    <t>Verify employee creation, role and branch scope, sales attribution, account locking, new-login rejection, and current-session behavior.</t>
  </si>
  <si>
    <t>TC_E2E06_001</t>
  </si>
  <si>
    <t>Create an employee and verify authorization</t>
  </si>
  <si>
    <t>1. Create SALE_STAFF assigned to a branch.
2. Log in as that employee.
3. Open POS and Profile.
4. Attempt OWNER/manager-only routes.
5. Attempt access outside the assigned branch where a branch-scoped query exists.</t>
  </si>
  <si>
    <t>1. Login succeeds for the ACTIVE employee.
2. Permitted pages are accessible.
3. Restricted routes redirect to /error/403.
4. Branch-scoped services use the employee's assigned branch where implemented.</t>
  </si>
  <si>
    <t>An authorized manager, unique employee details, and two branches exist.</t>
  </si>
  <si>
    <t>TC_E2E06_002</t>
  </si>
  <si>
    <t>Attribute a sale to the employee</t>
  </si>
  <si>
    <t>1. Complete a POS sale as the new employee.
2. Open Order History.
3. Open Employee Sales Report for the same employee, branch, and period.</t>
  </si>
  <si>
    <t>1. Order createdBy stores the employee ID.
2. Order branchId stores the assigned branch ID.
3. Employee Sales Report includes the order and Final Amount.</t>
  </si>
  <si>
    <t>TC_E2E06_001 is complete; sufficient stock exists.</t>
  </si>
  <si>
    <t>TC_E2E06_003</t>
  </si>
  <si>
    <t>Lock the employee and verify session behavior</t>
  </si>
  <si>
    <t>1. While the employee session remains open, have a manager toggle the employee to INACTIVE.
2. Continue using the existing session.
3. Log out.
4. Attempt a new login.
5. Check historical orders and reports.</t>
  </si>
  <si>
    <t>1. New login is rejected because authentication checks active status.
2. The existing session is not immediately revoked because the interceptor trusts the stored SessionUser and does not reload employee status.
3. Historical orders and reports remain intact.
4. Record continued access from the old session as a security defect if immediate revocation is required.</t>
  </si>
  <si>
    <t>TC_E2E06_002 is complete; a manager can toggle employee status.</t>
  </si>
  <si>
    <t>Verify login, logout, forgot password, OTP verification and password reset functions.</t>
  </si>
  <si>
    <t xml:space="preserve">Scenario UC01 - Login
</t>
  </si>
  <si>
    <t xml:space="preserve">TC_AUTH_001	</t>
  </si>
  <si>
    <t xml:space="preserve">Login with valid credentials	</t>
  </si>
  <si>
    <t>1. Open /auth/login.
2. Enter the email and password of an active user.
3. Click Login.</t>
  </si>
  <si>
    <t>Login succeeds; an authenticated session is created; the user is redirected to the home/dashboard page.</t>
  </si>
  <si>
    <t xml:space="preserve">An active employee account exists.
</t>
  </si>
  <si>
    <t>TC_AUTH_002</t>
  </si>
  <si>
    <t>Login with an incorrect password</t>
  </si>
  <si>
    <t>1. Open the login page.
2. Enter a registered email and an incorrect password.
3. Click Login.</t>
  </si>
  <si>
    <t>Login is rejected; an error message is shown; no authenticated session is created.</t>
  </si>
  <si>
    <t>A registered active account exists.</t>
  </si>
  <si>
    <t>TC_AUTH_003</t>
  </si>
  <si>
    <t>Login with required fields empty</t>
  </si>
  <si>
    <t>1. Open the login page.
2. Leave email and/or password empty.
3. Submit the form.</t>
  </si>
  <si>
    <t>Required-field validation is displayed; login is not processed.</t>
  </si>
  <si>
    <t>None.</t>
  </si>
  <si>
    <t>TC_AUTH_004</t>
  </si>
  <si>
    <t>Login using a locked account</t>
  </si>
  <si>
    <t>1. Open the login page.
2. Enter credentials of an inactive employee.
3. Click Login.</t>
  </si>
  <si>
    <t>Login is rejected and the user remains on the login page.</t>
  </si>
  <si>
    <t>An inactive/locked employee account exists.</t>
  </si>
  <si>
    <t>Scenario UC02 - Logout</t>
  </si>
  <si>
    <t>TC_AUTH_005</t>
  </si>
  <si>
    <t>Logout successfully</t>
  </si>
  <si>
    <t>1. Log in.
2. Click Logout.</t>
  </si>
  <si>
    <t>The session is invalidated and the login page is displayed.</t>
  </si>
  <si>
    <t>User is logged in.</t>
  </si>
  <si>
    <t>TC_AUTH_006</t>
  </si>
  <si>
    <t>Access a protected page after logout</t>
  </si>
  <si>
    <t>1. Log out.
2. Enter /profile or another protected URL directly.</t>
  </si>
  <si>
    <t>The request is redirected to /auth/login.</t>
  </si>
  <si>
    <t>User has logged out.</t>
  </si>
  <si>
    <t>Scenario UC03 - Forgot Password</t>
  </si>
  <si>
    <t>TC_AUTH_007</t>
  </si>
  <si>
    <t>Request OTP using a registered email</t>
  </si>
  <si>
    <t>Verify that OWNER can view, create, update and delete branches with correct validation and authorization.</t>
  </si>
  <si>
    <t>1. Open /auth/forgot-password.
2. Enter a registered email.
3. Submit.</t>
  </si>
  <si>
    <t>An OTP is generated and sent; the OTP verification screen is displayed.</t>
  </si>
  <si>
    <t>Account has a reachable registered email; mail service is available.</t>
  </si>
  <si>
    <t>TC_AUTH_008</t>
  </si>
  <si>
    <t>Request OTP using an unknown email</t>
  </si>
  <si>
    <t>1. Open forgot-password.
2. Enter an unregistered email.
3. Submit.</t>
  </si>
  <si>
    <t>No reset flow is created; an appropriate message is displayed without exposing sensitive account data.</t>
  </si>
  <si>
    <t>Email is not registered.</t>
  </si>
  <si>
    <t>Scenario UC04 - Verify OTP</t>
  </si>
  <si>
    <t>TC_AUTH_009</t>
  </si>
  <si>
    <t>Verify a valid OTP</t>
  </si>
  <si>
    <t>1. Request an OTP.
2. Enter the correct unexpired OTP.
3. Submit.</t>
  </si>
  <si>
    <t>OTP is accepted and the reset-password screen is displayed.</t>
  </si>
  <si>
    <t>A valid OTP exists.</t>
  </si>
  <si>
    <t>TC_AUTH_010</t>
  </si>
  <si>
    <t>Verify an incorrect OTP</t>
  </si>
  <si>
    <t>1. Request an OTP.
2. Enter an incorrect code.
3. Submit.</t>
  </si>
  <si>
    <t>OTP is rejected; an error is displayed; reset-password access is not granted.</t>
  </si>
  <si>
    <t>An OTP request session exists.</t>
  </si>
  <si>
    <t>TC_AUTH_011</t>
  </si>
  <si>
    <t>Verify an expired OTP</t>
  </si>
  <si>
    <t>1. Request an OTP.
2. Wait until it expires or use expired test data.
3. Submit the code.</t>
  </si>
  <si>
    <t>OTP is rejected as expired and the user is asked to request a new code.</t>
  </si>
  <si>
    <t>An expired OTP exists.</t>
  </si>
  <si>
    <t>Scenario UC05 - Reset Password</t>
  </si>
  <si>
    <t>Scenario UC07 - View Branch List</t>
  </si>
  <si>
    <t>TC_AUTH_012</t>
  </si>
  <si>
    <t>Reset password successfully</t>
  </si>
  <si>
    <t>1. Complete OTP verification.
2. Enter a valid new password and matching confirmation.
3. Submit.
4. Log in with the new password.</t>
  </si>
  <si>
    <t>Password is updated; old password no longer works; login with the new password succeeds.</t>
  </si>
  <si>
    <t>OTP verification was completed.</t>
  </si>
  <si>
    <t>TC_BRANCH_005</t>
  </si>
  <si>
    <t>Create a branch with valid data</t>
  </si>
  <si>
    <t>1. Open /branch/create as OWNER.
2. Enter unique valid data.
3. Save.</t>
  </si>
  <si>
    <t>Branch is created and appears in the list 
with entered values.</t>
  </si>
  <si>
    <t>Unique branch code, phone and email are available.</t>
  </si>
  <si>
    <t>TC_AUTH_013</t>
  </si>
  <si>
    <t>Reset with mismatched confirmation</t>
  </si>
  <si>
    <t>1. Complete OTP verification.
2. Enter different values for new password and confirmation.
3. Submit.</t>
  </si>
  <si>
    <t>Validation is displayed and the password is not changed.</t>
  </si>
  <si>
    <t>TC_BRANCH_006</t>
  </si>
  <si>
    <t>Create a branch with required fields empty</t>
  </si>
  <si>
    <t>1. Open create form.
2. Leave required fields empty.
3. Save.</t>
  </si>
  <si>
    <t>Validation is shown and no branch is created.</t>
  </si>
  <si>
    <t>OWNER is logged in.</t>
  </si>
  <si>
    <t>TC_AUTH_014</t>
  </si>
  <si>
    <t>Open reset page without OTP verification</t>
  </si>
  <si>
    <t>1. Start a new browser session.
2. Open /auth/reset-password directly.</t>
  </si>
  <si>
    <t>Reset is denied or redirected to the appropriate authentication step.</t>
  </si>
  <si>
    <t>No verified forgot-password session exists.</t>
  </si>
  <si>
    <t>TC_BRANCH_007</t>
  </si>
  <si>
    <t>Create a branch with duplicate code, phone or email</t>
  </si>
  <si>
    <t>1. Enter an existing branch code/phone/email.
2. Save.</t>
  </si>
  <si>
    <t>Duplicate validation is displayed and no duplicate record is created.</t>
  </si>
  <si>
    <t>Existing branch data is known.</t>
  </si>
  <si>
    <t>TC_BRANCH_001</t>
  </si>
  <si>
    <t>OWNER views branch list</t>
  </si>
  <si>
    <t>1. Log in as OWNER.
2. Open /branch.</t>
  </si>
  <si>
    <t>All branches are displayed with correct code, name and status.</t>
  </si>
  <si>
    <t>OWNER account and branch data exist.</t>
  </si>
  <si>
    <t>TC_BRANCH_002</t>
  </si>
  <si>
    <t>Unauthorized role opens branch list</t>
  </si>
  <si>
    <t>1. Log in as SALE_STAFF.
2. Open /branch directly.</t>
  </si>
  <si>
    <t>Access is denied and /error/403 is displayed.</t>
  </si>
  <si>
    <t>SALE_STAFF account exists.</t>
  </si>
  <si>
    <t>Scenario UC08 - View Branch Detail</t>
  </si>
  <si>
    <t>TC_BRANCH_003</t>
  </si>
  <si>
    <t>View an existing branch</t>
  </si>
  <si>
    <t>1. Open the branch list as OWNER.
2. Select a branch.</t>
  </si>
  <si>
    <t>Detail page shows information matching the selected branch.</t>
  </si>
  <si>
    <t>An existing branch is available.</t>
  </si>
  <si>
    <t>TC_BRANCH_004</t>
  </si>
  <si>
    <t>View a non-existing branch</t>
  </si>
  <si>
    <t>1. As OWNER, open /branch/detail/{invalidId}.</t>
  </si>
  <si>
    <t>A controlled not-found result is displayed; no unrelated branch data appears.</t>
  </si>
  <si>
    <t>The ID does not exist.</t>
  </si>
  <si>
    <t>Scenario UC10 - Update Branch</t>
  </si>
  <si>
    <t>TC_BRANCH_008</t>
  </si>
  <si>
    <t>Update a branch with valid data</t>
  </si>
  <si>
    <t>1. Open /branch/edit/{id}.
2. Change editable fields.
3. Save.</t>
  </si>
  <si>
    <t>Changes are persisted and displayed in detail/list pages.</t>
  </si>
  <si>
    <t>Existing branch; OWNER logged in.</t>
  </si>
  <si>
    <t>TC_BRANCH_009</t>
  </si>
  <si>
    <t>Set close date before open date</t>
  </si>
  <si>
    <t>1. Edit a branch.
2. Set close date earlier than open date.
3. Save.</t>
  </si>
  <si>
    <t>Validation is displayed and invalid dates are not saved.</t>
  </si>
  <si>
    <t>Existing branch.</t>
  </si>
  <si>
    <t>Scenario UC11 - Delete Branch</t>
  </si>
  <si>
    <t>TC_BRANCH_010</t>
  </si>
  <si>
    <t>Delete an unused branch</t>
  </si>
  <si>
    <t>1. Select a branch with no dependencies.
2. Confirm delete.</t>
  </si>
  <si>
    <t>Branch is removed/deactivated according to design and no longer appears as active.</t>
  </si>
  <si>
    <t>An unused test branch exists.</t>
  </si>
  <si>
    <t>TC_BRANCH_011</t>
  </si>
  <si>
    <t>Delete a branch referenced by business data</t>
  </si>
  <si>
    <t>1. Select a branch linked to employees/inventory/orders.
2. Confirm delete.</t>
  </si>
  <si>
    <t>Delete is rejected safely and related data remains intact.</t>
  </si>
  <si>
    <t>Branch has dependent records.</t>
  </si>
  <si>
    <t>Verify employee listing, creation, update, status control and deletion within role and branch scope.</t>
  </si>
  <si>
    <t>Scenario UC12 - View Employee List</t>
  </si>
  <si>
    <t>TC_EMP_001</t>
  </si>
  <si>
    <t>Authorized user views employee list</t>
  </si>
  <si>
    <t>1. Log in as OWNER or BRANCH_MANAGER.
2. Open /employee.</t>
  </si>
  <si>
    <t>Employee list is displayed within the user's permitted branch scope.</t>
  </si>
  <si>
    <t>Employees exist in multiple branches.</t>
  </si>
  <si>
    <t>TC_EMP_002</t>
  </si>
  <si>
    <t>Unauthorized user opens employee list</t>
  </si>
  <si>
    <t>1. Log in as SALE_STAFF.
2. Open /employee.</t>
  </si>
  <si>
    <t>Access is denied with 403.</t>
  </si>
  <si>
    <t>Scenario UC13 - Create Employee</t>
  </si>
  <si>
    <t>TC_EMP_003</t>
  </si>
  <si>
    <t>Create an employee with valid data</t>
  </si>
  <si>
    <t>1. Open /employee/new.
2. Enter unique valid data and assign allowed role/branch.
3. Save.</t>
  </si>
  <si>
    <t>Employee is created and can authenticate when active.</t>
  </si>
  <si>
    <t>Authorized manager; unique email/code/phone.</t>
  </si>
  <si>
    <t>TC_EMP_004</t>
  </si>
  <si>
    <t>Create an employee with duplicate identity data</t>
  </si>
  <si>
    <t>1. Enter an existing employee email/code/phone.
2. Save.</t>
  </si>
  <si>
    <t>Duplicate record is not created; an error is displayed.</t>
  </si>
  <si>
    <t>Existing employee data is known.</t>
  </si>
  <si>
    <t>TC_EMP_005</t>
  </si>
  <si>
    <t>Create an employee with invalid required data</t>
  </si>
  <si>
    <t>1. Leave required fields empty or enter invalid salary/contact data.
2. Save.</t>
  </si>
  <si>
    <t>Validation is displayed and no employee is created.</t>
  </si>
  <si>
    <t>Authorized manager is logged in.</t>
  </si>
  <si>
    <t>Scenario UC14 - Update Employee</t>
  </si>
  <si>
    <t>TC_EMP_006</t>
  </si>
  <si>
    <t>Update employee profile</t>
  </si>
  <si>
    <t>1. Open /employee/{id}/edit.
2. Change valid fields.
3. Save.</t>
  </si>
  <si>
    <t>Updated values are persisted and shown in the list/form.</t>
  </si>
  <si>
    <t>Existing employee; authorized manager.</t>
  </si>
  <si>
    <t>TC_EMP_007</t>
  </si>
  <si>
    <t>Update a non-existing employee</t>
  </si>
  <si>
    <t>1. Open edit URL with an invalid ID.</t>
  </si>
  <si>
    <t>Controlled not-found response is displayed.</t>
  </si>
  <si>
    <t>ID does not exist</t>
  </si>
  <si>
    <t>Scenario UC15 - Toggle Employee Status</t>
  </si>
  <si>
    <t>TC_EMP_008</t>
  </si>
  <si>
    <t>Lock an active employee</t>
  </si>
  <si>
    <t>1. Select an active employee.
2. Toggle status.
3. Attempt login using that account.</t>
  </si>
  <si>
    <t>Status becomes inactive and login is rejected.</t>
  </si>
  <si>
    <t>Active target employee exists.</t>
  </si>
  <si>
    <t>TC_EMP_009</t>
  </si>
  <si>
    <t>Unlock an inactive employee</t>
  </si>
  <si>
    <t>1. Toggle the inactive employee status.
2. Attempt login with valid credentials.</t>
  </si>
  <si>
    <t>Status becomes active and login succeeds.</t>
  </si>
  <si>
    <t>Inactive target employee exists.</t>
  </si>
  <si>
    <t>Scenario UC16 - Delete Employee</t>
  </si>
  <si>
    <t>TC_EMP_010</t>
  </si>
  <si>
    <t>Delete an employee without transactions</t>
  </si>
  <si>
    <t>1. Select an unused employee.
2. Confirm delete.</t>
  </si>
  <si>
    <t>Employee is deleted according to design.</t>
  </si>
  <si>
    <t>Target employee has no dependencies.</t>
  </si>
  <si>
    <t>TC_EMP_011</t>
  </si>
  <si>
    <t>Delete an employee linked to transactions</t>
  </si>
  <si>
    <t>1. Select an employee who created orders.
2. Confirm delete.</t>
  </si>
  <si>
    <t>Deletion is rejected or safely handled; order history remains valid.</t>
  </si>
  <si>
    <t>Employee has dependent transactions.</t>
  </si>
  <si>
    <t>Verify dashboard access and accuracy of overview indicators.</t>
  </si>
  <si>
    <t>Scenario UC06 - View Dashboard</t>
  </si>
  <si>
    <t>TC_DASH_001</t>
  </si>
  <si>
    <t>View dashboard as an authenticated user</t>
  </si>
  <si>
    <t>1. Log in.
2. Open the system home page.</t>
  </si>
  <si>
    <t>Dashboard loads without errors and displays the configured overview widgets.</t>
  </si>
  <si>
    <t>TC_DASH_002</t>
  </si>
  <si>
    <t>Verify dashboard figures</t>
  </si>
  <si>
    <t>1. Prepare known order and cashbook data.
2. Open Dashboard.
3. Compare displayed figures with the prepared data.</t>
  </si>
  <si>
    <t>Counts and monetary totals match the source data and applicable branch scope.</t>
  </si>
  <si>
    <t>Known test transactions exist.</t>
  </si>
  <si>
    <t>TC_DASH_003</t>
  </si>
  <si>
    <t>Open dashboard without login</t>
  </si>
  <si>
    <t>1. Log out or use an anonymous browser.
2. Open /.</t>
  </si>
  <si>
    <t>User is redirected to /auth/login.</t>
  </si>
  <si>
    <t>No authenticated session.</t>
  </si>
  <si>
    <t>Verify authorized users can view and maintain suppliers with validation and dependency protection.</t>
  </si>
  <si>
    <t xml:space="preserve">Scenario UC26 - View Supplier List
</t>
  </si>
  <si>
    <t>TC_SUP_001</t>
  </si>
  <si>
    <t>View supplier list</t>
  </si>
  <si>
    <t>1. Log in as OWNER, BRANCH_MANAGER or WAREHOUSE_STAFF.
2. Open /supplier.</t>
  </si>
  <si>
    <t>Supplier list loads with correct contact and status data.</t>
  </si>
  <si>
    <t>Supplier data exists.</t>
  </si>
  <si>
    <t>TC_SUP_002</t>
  </si>
  <si>
    <t>Search supplier</t>
  </si>
  <si>
    <t>1. Enter supplier name/phone keyword.
2. Search.</t>
  </si>
  <si>
    <t>Only matching suppliers are displayed; an empty result is handled clearly.</t>
  </si>
  <si>
    <t>Matching and non-matching suppliers exist.</t>
  </si>
  <si>
    <t xml:space="preserve">Scenario UC27 - Create or Update Supplier
</t>
  </si>
  <si>
    <t>TC_SUP_003</t>
  </si>
  <si>
    <t>Create a supplier with valid data</t>
  </si>
  <si>
    <t>1. Open supplier form.
2. Enter unique valid data.
3. Save.</t>
  </si>
  <si>
    <t>Supplier is created and appears in the list.</t>
  </si>
  <si>
    <t>Authorized account logged in.</t>
  </si>
  <si>
    <t>TC_SUP_004</t>
  </si>
  <si>
    <t>Create supplier with invalid or duplicate data</t>
  </si>
  <si>
    <t>1. Leave required fields empty or enter duplicate contact data.
2. Save.</t>
  </si>
  <si>
    <t>Validation is displayed and invalid supplier is not created.</t>
  </si>
  <si>
    <t>Existing supplier data is known.</t>
  </si>
  <si>
    <t>TC_SUP_005</t>
  </si>
  <si>
    <t>Update supplier</t>
  </si>
  <si>
    <t>1. Open an existing supplier form.
2. Change valid fields.
3. Save.</t>
  </si>
  <si>
    <t>Changes are persisted and displayed correctly.</t>
  </si>
  <si>
    <t>Existing supplier</t>
  </si>
  <si>
    <t>TC_SUP_006</t>
  </si>
  <si>
    <t>Delete an unused supplier</t>
  </si>
  <si>
    <t>1. Select an unreferenced supplier.
2. Confirm delete.</t>
  </si>
  <si>
    <t>Supplier is deleted successfully.</t>
  </si>
  <si>
    <t>Supplier has no import records.</t>
  </si>
  <si>
    <t>TC_SUP_007</t>
  </si>
  <si>
    <t>Delete supplier linked to import records</t>
  </si>
  <si>
    <t>1. Select a referenced supplier.
2. Confirm delete.</t>
  </si>
  <si>
    <t>Deletion is rejected; import history remains intact.</t>
  </si>
  <si>
    <t>Supplier has import history.</t>
  </si>
  <si>
    <t>Verify product, brand, category and unit lookup and OWNER-only maintenance operations.</t>
  </si>
  <si>
    <t>Scenario UC17 - View Product, Brand, Category and Unit List</t>
  </si>
  <si>
    <t>TC_PRODUCT_001</t>
  </si>
  <si>
    <t>View catalog lists</t>
  </si>
  <si>
    <t>1. Log in with any role.
2. Open product, brand, category and unit list pages.</t>
  </si>
  <si>
    <t>Each page loads and displays correct stored records.</t>
  </si>
  <si>
    <t>Catalog data exists.</t>
  </si>
  <si>
    <t>TC_PRODUCT_002</t>
  </si>
  <si>
    <t>Search and filter products</t>
  </si>
  <si>
    <t>1. Open /product.
2. Enter keyword and select filters.
3. Search.</t>
  </si>
  <si>
    <t>Only records matching all selected criteria are displayed.</t>
  </si>
  <si>
    <t>Matching and non-matching products exist.</t>
  </si>
  <si>
    <t>Scenario UC18 - Create or Update Brand</t>
  </si>
  <si>
    <t>TC_PRODUCT_003</t>
  </si>
  <si>
    <t>OWNER creates/updates a valid brand</t>
  </si>
  <si>
    <t>1. Open brand form as OWNER.
2. Enter unique valid data.
3. Save; then edit and save again.</t>
  </si>
  <si>
    <t>Brand is created and updated successfully.</t>
  </si>
  <si>
    <t>OWNER logged in.</t>
  </si>
  <si>
    <t>TC_PRODUCT_004</t>
  </si>
  <si>
    <t>Save a duplicate or blank brand</t>
  </si>
  <si>
    <t>1. Enter blank or duplicate brand name/code.
2. Save.</t>
  </si>
  <si>
    <t>Validation is displayed and invalid data is not saved.</t>
  </si>
  <si>
    <t>Existing brand is available for duplicate test.</t>
  </si>
  <si>
    <t xml:space="preserve">Scenario UC19 - Delete Brand
</t>
  </si>
  <si>
    <t>TC_PRODUCT_005</t>
  </si>
  <si>
    <t>Delete an unused brand</t>
  </si>
  <si>
    <t>1. Select an unreferenced brand.
2. Confirm delete.</t>
  </si>
  <si>
    <t>Brand is deleted successfully.</t>
  </si>
  <si>
    <t>Unused brand exists.</t>
  </si>
  <si>
    <t>TC_PRODUCT_006</t>
  </si>
  <si>
    <t>Delete a brand used by products</t>
  </si>
  <si>
    <t>1. Select a referenced brand.
2. Confirm delete.</t>
  </si>
  <si>
    <t>Deletion is rejected and products remain unchanged.</t>
  </si>
  <si>
    <t>Brand is linked to products.</t>
  </si>
  <si>
    <t xml:space="preserve">Scenario UC20 - Create or Update Category
</t>
  </si>
  <si>
    <t>TC_PRODUCT_007</t>
  </si>
  <si>
    <t>OWNER creates/updates a valid category</t>
  </si>
  <si>
    <t>1. Open category form.
2. Enter valid unique data.
3. Save; edit and save again.</t>
  </si>
  <si>
    <t>Category is created and updated successfully.</t>
  </si>
  <si>
    <t>TC_PRODUCT_008</t>
  </si>
  <si>
    <t>Save a duplicate or blank category</t>
  </si>
  <si>
    <t>1. Enter blank or duplicate data.
2. Save.</t>
  </si>
  <si>
    <t>Validation is displayed and invalid category is not saved.</t>
  </si>
  <si>
    <t>Existing category is known.</t>
  </si>
  <si>
    <t xml:space="preserve">Scenario UC21 - Delete Category
</t>
  </si>
  <si>
    <t>TC_PRODUCT_009</t>
  </si>
  <si>
    <t>Delete an unused category</t>
  </si>
  <si>
    <t>1. Select an unreferenced category.
2. Confirm delete.</t>
  </si>
  <si>
    <t>Category is deleted successfully.</t>
  </si>
  <si>
    <t>Unused category exists.</t>
  </si>
  <si>
    <t>TC_PRODUCT_010</t>
  </si>
  <si>
    <t>Delete a category used by products</t>
  </si>
  <si>
    <t>1. Select a referenced category.
2. Confirm delete.</t>
  </si>
  <si>
    <t>Deletion is rejected; linked products remain valid.</t>
  </si>
  <si>
    <t>Category is linked to products.</t>
  </si>
  <si>
    <t xml:space="preserve">Scenario UC22 - Create or Update Unit
</t>
  </si>
  <si>
    <t>TC_PRODUCT_011</t>
  </si>
  <si>
    <t>OWNER creates/updates a valid unit</t>
  </si>
  <si>
    <t>1. Open unit form.
2. Enter valid unique data.
3. Save; edit and save again.</t>
  </si>
  <si>
    <t>Unit is created and updated successfully.</t>
  </si>
  <si>
    <t>TC_PRODUCT_012</t>
  </si>
  <si>
    <t>Save a duplicate or blank unit</t>
  </si>
  <si>
    <t>1. Enter blank or duplicate unit data.
2. Save.</t>
  </si>
  <si>
    <t>Validation is shown and invalid data is not saved.</t>
  </si>
  <si>
    <t>Existing unit is known.</t>
  </si>
  <si>
    <t xml:space="preserve">Scenario UC23 - Delete Unit
</t>
  </si>
  <si>
    <t>TC_PRODUCT_013</t>
  </si>
  <si>
    <t>Delete an unused unit</t>
  </si>
  <si>
    <t>1. Select an unreferenced unit.
2. Confirm delete.</t>
  </si>
  <si>
    <t>Unit is deleted successfully.</t>
  </si>
  <si>
    <t>Unused unit exists.</t>
  </si>
  <si>
    <t>TC_PRODUCT_014</t>
  </si>
  <si>
    <t>Delete a unit used by ProductUnit</t>
  </si>
  <si>
    <t>1. Select a referenced unit.
2. Confirm delete.</t>
  </si>
  <si>
    <t>Deletion is rejected and product-unit data remains intact.</t>
  </si>
  <si>
    <t>Unit is referenced</t>
  </si>
  <si>
    <t xml:space="preserve">Scenario UC24 - Create or Update Product
</t>
  </si>
  <si>
    <t>TC_PRODUCT_015</t>
  </si>
  <si>
    <t>Create a valid product</t>
  </si>
  <si>
    <t>1. Open product form as OWNER.
2. Enter product data and at least one valid product unit/SKU.
3. Save.</t>
  </si>
  <si>
    <t>Product and its units are saved and displayed correctly.</t>
  </si>
  <si>
    <t>Brand, category and unit exist.</t>
  </si>
  <si>
    <t>TC_PRODUCT_016</t>
  </si>
  <si>
    <t>Create product with duplicate SKU or barcode</t>
  </si>
  <si>
    <t>1. Enter a SKU/barcode already used by another ProductUnit.
2. Save.</t>
  </si>
  <si>
    <t>Duplicate data is rejected and no conflicting product unit is created.</t>
  </si>
  <si>
    <t>Existing SKU/barcode is known.</t>
  </si>
  <si>
    <t>TC_PRODUCT_017</t>
  </si>
  <si>
    <t>Save invalid product values</t>
  </si>
  <si>
    <t>1. Leave required data empty or enter invalid price.
2. Save.</t>
  </si>
  <si>
    <t>Validation is displayed and product is not saved.</t>
  </si>
  <si>
    <t>TC_PRODUCT_018</t>
  </si>
  <si>
    <t>Upload product image</t>
  </si>
  <si>
    <t>1. Upload a supported image and save.
2. Repeat using an invalid/oversized file.</t>
  </si>
  <si>
    <t>Valid image is stored and displayed; invalid file is rejected with a controlled error.</t>
  </si>
  <si>
    <t>Valid and invalid upload files are available.</t>
  </si>
  <si>
    <t>TC_PRODUCT_019</t>
  </si>
  <si>
    <t>Delete an unused product</t>
  </si>
  <si>
    <t>1. Select an unused product.
2. Confirm delete.</t>
  </si>
  <si>
    <t>Product is deleted/deactivated according to design.</t>
  </si>
  <si>
    <t>Product has no transaction dependency.</t>
  </si>
  <si>
    <t>TC_PRODUCT_020</t>
  </si>
  <si>
    <t>Delete a product with inventory or transactions</t>
  </si>
  <si>
    <t>1. Select a referenced product.
2. Confirm delete.</t>
  </si>
  <si>
    <t>Historical data is preserved and unsafe deletion is rejected or converted to deactivation.</t>
  </si>
  <si>
    <t>Product has inventory/order history.</t>
  </si>
  <si>
    <t>POS, Order and Return</t>
  </si>
  <si>
    <t>Verify order history, POS tabs/cart/customer/discount/checkout and the full return-request lifecycle.</t>
  </si>
  <si>
    <t xml:space="preserve">Scenario UC35 - View Order History
</t>
  </si>
  <si>
    <t>TC_POS_001</t>
  </si>
  <si>
    <t>View and filter order history</t>
  </si>
  <si>
    <t>1. Log in as OWNER/BRANCH_MANAGER/SALE_STAFF.
2. Open order history.
3. Filter by date.</t>
  </si>
  <si>
    <t>Correct SALE orders are shown within role/branch/employee scope.</t>
  </si>
  <si>
    <t>Orders exist on multiple dates.</t>
  </si>
  <si>
    <t>TC_POS_002</t>
  </si>
  <si>
    <t>View order detail</t>
  </si>
  <si>
    <t>1. Select an order from history.
2. Open detail.</t>
  </si>
  <si>
    <t>Code, customer/Khách lẻ, lines, totals, payment and branch match the order.</t>
  </si>
  <si>
    <t>Existing completed order</t>
  </si>
  <si>
    <t xml:space="preserve">Scenario UC36 - POS Screen and Order Tabs
</t>
  </si>
  <si>
    <t>TC_POS_003</t>
  </si>
  <si>
    <t>Open POS screen</t>
  </si>
  <si>
    <t>1. Open /pos with an authorized account.</t>
  </si>
  <si>
    <t>POS shows active branch, cart, customer area and payment controls.</t>
  </si>
  <si>
    <t>Active branch exists.</t>
  </si>
  <si>
    <t>TC_POS_004</t>
  </si>
  <si>
    <t>Create, switch and close order tabs</t>
  </si>
  <si>
    <t>1. Create two order tabs.
2. Add different products.
3. Switch tabs.
4. Close one tab.</t>
  </si>
  <si>
    <t>Each tab keeps independent cart data; correct tab is switched/closed.</t>
  </si>
  <si>
    <t>Products exist.</t>
  </si>
  <si>
    <t>TC_POS_005</t>
  </si>
  <si>
    <t>Exceed maximum order tabs</t>
  </si>
  <si>
    <t>1. Create tabs until five are open.
2. Attempt to create one more.</t>
  </si>
  <si>
    <t>Sixth tab is not created; Tối đa 5 đơn hàng cùng lúc! is shown.</t>
  </si>
  <si>
    <t>Authorized POS user</t>
  </si>
  <si>
    <t xml:space="preserve">Scenario UC37 - Manage POS Cart
</t>
  </si>
  <si>
    <t>TC_POS_006</t>
  </si>
  <si>
    <t>Add an active product</t>
  </si>
  <si>
    <t>1. Enter a valid SKU/barcode or select a product.
2. Add it to cart.</t>
  </si>
  <si>
    <t>Correct product, unit, current sale price and quantity 1 appear in cart.</t>
  </si>
  <si>
    <t>Active ProductUnit exists.</t>
  </si>
  <si>
    <t>TC_POS_007</t>
  </si>
  <si>
    <t>Add the same ProductUnit twice</t>
  </si>
  <si>
    <t>1. Add the same ProductUnit two times.</t>
  </si>
  <si>
    <t>Existing cart line quantity becomes 2; no duplicate line is created.</t>
  </si>
  <si>
    <t>TC_POS_008</t>
  </si>
  <si>
    <t>Update quantity/unit and remove item</t>
  </si>
  <si>
    <t>1. Change quantity.
2. Change unit when available.
3. Remove an item.</t>
  </si>
  <si>
    <t>Line data and totals recalculate correctly; removed item disappears.</t>
  </si>
  <si>
    <t>Product has one or more units.</t>
  </si>
  <si>
    <t>TC_POS_009</t>
  </si>
  <si>
    <t>Add unknown or inactive product</t>
  </si>
  <si>
    <t>1. Enter unknown SKU or select an inactive product.</t>
  </si>
  <si>
    <t>Product is not added; a not-found/inactive message is displayed.</t>
  </si>
  <si>
    <t>Invalid SKU or inactive product exists.</t>
  </si>
  <si>
    <t xml:space="preserve">Scenario UC38 - Select Customer, Voucher and Points
</t>
  </si>
  <si>
    <t>TC_POS_010</t>
  </si>
  <si>
    <t>Search and select active customer</t>
  </si>
  <si>
    <t>1. Search by name/phone.
2. Select an active result.</t>
  </si>
  <si>
    <t>Customer name/phone and available points appear in the active cart.</t>
  </si>
  <si>
    <t>Active customer exists.</t>
  </si>
  <si>
    <t>TC_POS_011</t>
  </si>
  <si>
    <t>Search/select invalid customer</t>
  </si>
  <si>
    <t>1. Search unknown data; then attempt an inactive customer.</t>
  </si>
  <si>
    <t>Unknown search shows no result; inactive customer cannot be attached.</t>
  </si>
  <si>
    <t>Inactive customer and unknown keyword available.</t>
  </si>
  <si>
    <t>TC_POS_012</t>
  </si>
  <si>
    <t>Apply a valid voucher</t>
  </si>
  <si>
    <t>1. Select eligible member.
2. Build an order meeting minimum amount.
3. Apply active voucher.</t>
  </si>
  <si>
    <t>Voucher is accepted; discount and final amount are calculated correctly.</t>
  </si>
  <si>
    <t>Eligible customer and active voucher exist.</t>
  </si>
  <si>
    <t>TC_POS_013</t>
  </si>
  <si>
    <t>Apply invalid/ineligible voucher or points</t>
  </si>
  <si>
    <t>1. Try unknown, inactive, expired, rank-ineligible or below-minimum voucher.
2. Try points without customer/no available points.</t>
  </si>
  <si>
    <t>Each action is rejected with the correct reason; total is unchanged.</t>
  </si>
  <si>
    <t>Test vouchers/customers cover each condition.</t>
  </si>
  <si>
    <t xml:space="preserve">Scenario UC39 - Checkout
</t>
  </si>
  <si>
    <t>TC_POS_014</t>
  </si>
  <si>
    <t>Cash checkout for walk-in customer</t>
  </si>
  <si>
    <t>1. Add an in-stock product.
2. Do not select customer.
3. Select cash and enter exact final amount.
4. Confirm.</t>
  </si>
  <si>
    <t>ORD-* order is saved as SALE/COMPLETED with customer=null; VAT 2% is correct; stock decreases.</t>
  </si>
  <si>
    <t>Product inventory is sufficient.</t>
  </si>
  <si>
    <t>TC_POS_015</t>
  </si>
  <si>
    <t>Cash checkout with change</t>
  </si>
  <si>
    <t>1. Add products.
2. Enter cash greater than final amount.
3. Confirm.</t>
  </si>
  <si>
    <t>Order succeeds and change equals paid amount minus final amount.</t>
  </si>
  <si>
    <t>Sufficient stock.</t>
  </si>
  <si>
    <t>TC_POS_016</t>
  </si>
  <si>
    <t>Bank-transfer checkout</t>
  </si>
  <si>
    <t>1. Add products.
2. Select bank transfer.
3. Confirm payment.</t>
  </si>
  <si>
    <t>Order succeeds with the bank-transfer payment method and correct totals.</t>
  </si>
  <si>
    <t>TC_POS_017</t>
  </si>
  <si>
    <t>Checkout empty cart</t>
  </si>
  <si>
    <t>1. Keep cart empty.
2. Confirm payment.</t>
  </si>
  <si>
    <t>No order is created; Giỏ hàng trống! is displayed.</t>
  </si>
  <si>
    <t>Empty active cart.</t>
  </si>
  <si>
    <t>TC_POS_018</t>
  </si>
  <si>
    <t>Checkout quantity greater than stock</t>
  </si>
  <si>
    <t>1. Add product.
2. Set quantity above stock.
3. Confirm.</t>
  </si>
  <si>
    <t>Checkout rolls back; message states requested/current stock; no stock/order change occurs.</t>
  </si>
  <si>
    <t>Known low-stock product.</t>
  </si>
  <si>
    <t>TC_POS_019</t>
  </si>
  <si>
    <t>Checkout with insufficient paid amount</t>
  </si>
  <si>
    <t>1. Add product.
2. Enter cash below final amount.
3. Confirm.</t>
  </si>
  <si>
    <t>Expected: checkout is rejected. If an order is created with zero change, mark Failed and record a bug.</t>
  </si>
  <si>
    <t>Sufficient stock; paid amount &lt; final amount.</t>
  </si>
  <si>
    <t xml:space="preserve">Scenario UC40 - Create Return Request
</t>
  </si>
  <si>
    <t>TC_RET_001</t>
  </si>
  <si>
    <t>Create a valid return request</t>
  </si>
  <si>
    <t>1. Find a completed order.
2. Select return items/quantities.
3. Enter reason and optional evidence.
4. Submit.</t>
  </si>
  <si>
    <t>PENDING return request is created and linked to the original order/items.</t>
  </si>
  <si>
    <t>Completed SALE order with returnable quantity.</t>
  </si>
  <si>
    <t>TC_RET_002</t>
  </si>
  <si>
    <t>Return more than purchased quantity</t>
  </si>
  <si>
    <t>1. Select quantity above the remaining returnable amount.
2. Submit.</t>
  </si>
  <si>
    <t>Request is rejected and no invalid return quantity is saved.</t>
  </si>
  <si>
    <t>Completed order exists.</t>
  </si>
  <si>
    <t>TC_RET_003</t>
  </si>
  <si>
    <t>Return from invalid/non-completed order</t>
  </si>
  <si>
    <t>1. Search an unknown or non-COMPLETED order.
2. Attempt return.</t>
  </si>
  <si>
    <t>Return creation is denied with a controlled message.</t>
  </si>
  <si>
    <t>Invalid/non-completed order data available.</t>
  </si>
  <si>
    <t xml:space="preserve">Scenario UC41 - Manage Return Requests
</t>
  </si>
  <si>
    <t>TC_RET_004</t>
  </si>
  <si>
    <t>View pending return details</t>
  </si>
  <si>
    <t>1. Open /return/manage.
2. Select a pending request.</t>
  </si>
  <si>
    <t>Original order, items, quantities, reason, images and status are correct.</t>
  </si>
  <si>
    <t>Pending return exists.</t>
  </si>
  <si>
    <t>TC_RET_005</t>
  </si>
  <si>
    <t>Approve a valid return</t>
  </si>
  <si>
    <t>1. Record stock/customer/order values.
2. Approve pending return.
3. Recheck data.</t>
  </si>
  <si>
    <t>Request becomes APPROVED; RETURN transaction is created; stock, refund, revenue and points adjust once.</t>
  </si>
  <si>
    <t>Pending valid return.</t>
  </si>
  <si>
    <t>TC_RET_006</t>
  </si>
  <si>
    <t>Reject or reprocess a return</t>
  </si>
  <si>
    <t>1. Reject a pending return and check data.
2. Attempt to approve/reject it again.</t>
  </si>
  <si>
    <t>Rejected request changes no stock/revenue; a processed request cannot be processed twice.</t>
  </si>
  <si>
    <t>Verify import request listing, creation, approval/rejection and one-time stock adjustment.</t>
  </si>
  <si>
    <t xml:space="preserve">Scenario UC32 - View Import Requests
</t>
  </si>
  <si>
    <t>TC_IMPORT_001</t>
  </si>
  <si>
    <t>View import request list</t>
  </si>
  <si>
    <t>1. Open /imports as an authorized user.
2. Apply available status/date filters.</t>
  </si>
  <si>
    <t>Import requests and filtered results show correct supplier, branch, totals and status.</t>
  </si>
  <si>
    <t>Import requests in several statuses exist.</t>
  </si>
  <si>
    <t>TC_IMPORT_002</t>
  </si>
  <si>
    <t>View import request detail</t>
  </si>
  <si>
    <t>1. Select an import request.
2. Open its detail page.</t>
  </si>
  <si>
    <t>Header and all item quantities/prices match the selected request.</t>
  </si>
  <si>
    <t>Existing import request with items.</t>
  </si>
  <si>
    <t xml:space="preserve">Scenario UC33 - Create Import Request
</t>
  </si>
  <si>
    <t>TC_IMPORT_003</t>
  </si>
  <si>
    <t>Create a valid import request</t>
  </si>
  <si>
    <t>1. Open /imports/create.
2. Select branch and supplier.
3. Add products with valid quantity/import price.
4. Save.</t>
  </si>
  <si>
    <t>An IMPORT transaction is created with PENDING status; stock is not increased yet.</t>
  </si>
  <si>
    <t>Authorized user; supplier/products exist.</t>
  </si>
  <si>
    <t>TC_IMPORT_004</t>
  </si>
  <si>
    <t>Create import request without items</t>
  </si>
  <si>
    <t>1. Complete header data but add no items.
2. Save.</t>
  </si>
  <si>
    <t>Request is rejected and no empty import transaction is created.</t>
  </si>
  <si>
    <t>Authorized user.</t>
  </si>
  <si>
    <t>TC_IMPORT_005</t>
  </si>
  <si>
    <t>Create request with invalid quantity or price</t>
  </si>
  <si>
    <t>1. Add an item with zero/negative quantity or price.
2. Save.</t>
  </si>
  <si>
    <t>Validation is displayed and request is not created.</t>
  </si>
  <si>
    <t>Product exists.</t>
  </si>
  <si>
    <t xml:space="preserve">Scenario UC34 - Approve or Reject Import
</t>
  </si>
  <si>
    <t>TC_IMPORT_006</t>
  </si>
  <si>
    <t>Approve a pending import</t>
  </si>
  <si>
    <t>1. Record current stock.
2. Approve a PENDING import.
3. Check status and stock.
4. Attempt approval again.</t>
  </si>
  <si>
    <t>Status becomes RECEIVED; stock increases exactly once; repeat approval is rejected.</t>
  </si>
  <si>
    <t>Pending import and inventory records exist.</t>
  </si>
  <si>
    <t>TC_IMPORT_007</t>
  </si>
  <si>
    <t>1. Record current stock.
2. Reject a PENDING import with reason.
3. Check status and stock.</t>
  </si>
  <si>
    <t>Status becomes CANCELLED/REJECTED; reason is saved; stock is unchanged.</t>
  </si>
  <si>
    <t>Pending import exists.</t>
  </si>
  <si>
    <t>Verify branch-level inventory display, adjustment and removal with correct authorization.</t>
  </si>
  <si>
    <t xml:space="preserve">Scenario UC29 - View Inventory
</t>
  </si>
  <si>
    <t>TC_INV_001</t>
  </si>
  <si>
    <t>View inventory by branch</t>
  </si>
  <si>
    <t>1. Log in with an authorized role.
2. Open /inventory or select a branch.</t>
  </si>
  <si>
    <t>Correct product units, stock, minimum and 
maximum values are displayed for that branch.</t>
  </si>
  <si>
    <t>Inventory exists in at least two branches.</t>
  </si>
  <si>
    <t>TC_INV_002</t>
  </si>
  <si>
    <t>Verify branch access scope</t>
  </si>
  <si>
    <t>1. Log in as BRANCH_MANAGER/WAREHOUSE_STAFF.
2. Attempt to view another branch's inventory.</t>
  </si>
  <si>
    <t>Data is restricted according to assigned
 branch and authorization rules.</t>
  </si>
  <si>
    <t>User is assigned to a branch.</t>
  </si>
  <si>
    <t xml:space="preserve">Scenario UC30 - Edit Inventory
</t>
  </si>
  <si>
    <t>TC_INV_003</t>
  </si>
  <si>
    <t>Update inventory with valid values</t>
  </si>
  <si>
    <t>1. Open /inventory/edit/{id}.
2. Enter valid stock/min/max values.
3. Save.</t>
  </si>
  <si>
    <t>Values are persisted for the correct branch and ProductUnit.</t>
  </si>
  <si>
    <t>Existing inventory record.</t>
  </si>
  <si>
    <t>TC_INV_004</t>
  </si>
  <si>
    <t>Update inventory with invalid values</t>
  </si>
  <si>
    <t>1. Enter negative stock or inconsistent min/max values.
2. Save.</t>
  </si>
  <si>
    <t>Validation is displayed and invalid values are not saved.</t>
  </si>
  <si>
    <t xml:space="preserve">Scenario UC31 - Remove Product from Inventory
</t>
  </si>
  <si>
    <t>TC_INV_005</t>
  </si>
  <si>
    <t>Remove an eligible inventory record</t>
  </si>
  <si>
    <t>1. Select an inventory record safe to remove.
2. Confirm removal.</t>
  </si>
  <si>
    <t>Only that branch's inventory record is removed.</t>
  </si>
  <si>
    <t>Eligible inventory record exists.</t>
  </si>
  <si>
    <t>TC_INV_006</t>
  </si>
  <si>
    <t>Remove inventory with protected dependencies/stock</t>
  </si>
  <si>
    <t>1. Select a protected inventory record.
2. Confirm removal.</t>
  </si>
  <si>
    <t>Unsafe removal is rejected and 
stock data remains intact.</t>
  </si>
  <si>
    <t>Record has stock or
 transaction dependency.</t>
  </si>
  <si>
    <t>Verify customer listing, creation, update and automatic rank/loyalty behavior.</t>
  </si>
  <si>
    <t xml:space="preserve">Scenario UC42 - View Customer List
</t>
  </si>
  <si>
    <t>TC_CUST_001</t>
  </si>
  <si>
    <t>View customer list</t>
  </si>
  <si>
    <t>1. Open /customers as an authorized user.</t>
  </si>
  <si>
    <t>Customers display correct contact, status, revenue, points and rank.</t>
  </si>
  <si>
    <t>Customer data exists.</t>
  </si>
  <si>
    <t>TC_CUST_002</t>
  </si>
  <si>
    <t>Search customer</t>
  </si>
  <si>
    <t>1. Search by name or phone.
2. Clear search.</t>
  </si>
  <si>
    <t>Matching active results appear; clearing restores the list.</t>
  </si>
  <si>
    <t>Matching/non-matching customers exist.</t>
  </si>
  <si>
    <t xml:space="preserve">Scenario UC43 - Create Customer
</t>
  </si>
  <si>
    <t>TC_CUST_003</t>
  </si>
  <si>
    <t>Create customer from main form/POS popup</t>
  </si>
  <si>
    <t>1. Enter unique valid customer data.
2. Save.
3. Search the new customer at POS.</t>
  </si>
  <si>
    <t>Customer is created and is selectable at POS.</t>
  </si>
  <si>
    <t>Authorized account; unique phone/email.</t>
  </si>
  <si>
    <t>TC_CUST_004</t>
  </si>
  <si>
    <t>Create duplicate or invalid customer</t>
  </si>
  <si>
    <t>1. Enter duplicate phone/email or omit required data.
2. Save.</t>
  </si>
  <si>
    <t>Validation is shown and duplicate/invalid customer is not created.</t>
  </si>
  <si>
    <t>Existing customer data known.</t>
  </si>
  <si>
    <t xml:space="preserve">Scenario UC44 - Update Customer
</t>
  </si>
  <si>
    <t>TC_CUST_005</t>
  </si>
  <si>
    <t>Update customer with valid data</t>
  </si>
  <si>
    <t>1. Open /customers/edit/{id}.
2. Change valid fields.
3. Save.</t>
  </si>
  <si>
    <t>Updated data appears in list, detail and POS search.</t>
  </si>
  <si>
    <t>Existing customer.</t>
  </si>
  <si>
    <t>TC_CUST_006</t>
  </si>
  <si>
    <t>Update customer with duplicate/invalid data</t>
  </si>
  <si>
    <t>1. Enter invalid or another customer's unique data.
2. Save.</t>
  </si>
  <si>
    <t>Update is rejected and old valid values remain.</t>
  </si>
  <si>
    <t>Two customers exist.</t>
  </si>
  <si>
    <t xml:space="preserve">Scenario UC45 - Manage Customer Rank
</t>
  </si>
  <si>
    <t>TC_CUST_007</t>
  </si>
  <si>
    <t>Rank updates after successful checkout</t>
  </si>
  <si>
    <t>1. Prepare customer near a rank threshold.
2. Complete an eligible sale.
3. Reopen customer data.</t>
  </si>
  <si>
    <t>Revenue/points increase and rank updates according to threshold.</t>
  </si>
  <si>
    <t>Customer and rank thresholds exist.</t>
  </si>
  <si>
    <t>TC_CUST_008</t>
  </si>
  <si>
    <t>Rank/revenue update after approved return</t>
  </si>
  <si>
    <t>1. Approve a return for the customer.
2. Recheck revenue, points and rank.</t>
  </si>
  <si>
    <t>Values decrease consistently and rank is recalculated according to business rules.</t>
  </si>
  <si>
    <t>Customer has completed sale and approved return.</t>
  </si>
  <si>
    <t>Verify viewing, filtering, creating income/expense entries and exporting cashbook data.</t>
  </si>
  <si>
    <t>Scenario UC46 - View Cashbook</t>
  </si>
  <si>
    <t>TC_CASH_001</t>
  </si>
  <si>
    <t>View cashbook transactions</t>
  </si>
  <si>
    <t>1. Log in as OWNER or BRANCH_MANAGER.
2. Open /cashbook.</t>
  </si>
  <si>
    <t>Correct income/expense entries, amounts, branches, dates and methods are displayed.</t>
  </si>
  <si>
    <t>Cashbook data exists.</t>
  </si>
  <si>
    <t>TC_CASH_002</t>
  </si>
  <si>
    <t>Filter cashbook</t>
  </si>
  <si>
    <t>1. Select branch, transaction type and payment method filters.
2. Apply filters.</t>
  </si>
  <si>
    <t>Results and totals contain only records matching the selected filters and access scope.</t>
  </si>
  <si>
    <t>Diverse cashbook records exist.</t>
  </si>
  <si>
    <t xml:space="preserve">Scenario UC47 - Create Cashbook Entry
</t>
  </si>
  <si>
    <t>TC_CASH_003</t>
  </si>
  <si>
    <t>Create valid income entry</t>
  </si>
  <si>
    <t>1. Open /cashbook/create.
2. Select IN, branch/method and enter positive amount/note.
3. Save.</t>
  </si>
  <si>
    <t>Income entry is created with correct creator, time and data.</t>
  </si>
  <si>
    <t>Authorized account.</t>
  </si>
  <si>
    <t>TC_CASH_004</t>
  </si>
  <si>
    <t>Create valid expense entry</t>
  </si>
  <si>
    <t>1. Select OUT and enter valid values.
2. Save.</t>
  </si>
  <si>
    <t>Expense entry is created and appears correctly in list/report.</t>
  </si>
  <si>
    <t>TC_CASH_005</t>
  </si>
  <si>
    <t>Create entry with invalid amount/fields</t>
  </si>
  <si>
    <t>1. Enter zero/negative amount or omit required fields.
2. Save.</t>
  </si>
  <si>
    <t>Validation is displayed and no transaction is created.</t>
  </si>
  <si>
    <t xml:space="preserve">Scenario UC48 - Export Cashbook Excel
</t>
  </si>
  <si>
    <t>TC_CASH_006</t>
  </si>
  <si>
    <t>Export filtered cashbook</t>
  </si>
  <si>
    <t>1. Apply known filters.
2. Click export.
3. Open downloaded .xlsx.</t>
  </si>
  <si>
    <t>File downloads successfully; headers, rows and values match filtered data.</t>
  </si>
  <si>
    <t>Cashbook records and spreadsheet reader available.</t>
  </si>
  <si>
    <t>TC_CASH_007</t>
  </si>
  <si>
    <t>Export when no records match</t>
  </si>
  <si>
    <t>1. Apply filters producing no results.
2. Export.</t>
  </si>
  <si>
    <t>System returns a valid empty workbook or clear message without server error.</t>
  </si>
  <si>
    <t>No records match selected filters.</t>
  </si>
  <si>
    <t>Verify voucher listing, creation, update, validation at POS and deletion.</t>
  </si>
  <si>
    <t xml:space="preserve">Scenario UC49 - View Voucher List
</t>
  </si>
  <si>
    <t>TC_VOU_001</t>
  </si>
  <si>
    <t>View and filter voucher list</t>
  </si>
  <si>
    <t>1. Log in as OWNER/BRANCH_MANAGER.
2. Open /vouchers.
3. Search/filter by keyword or status.</t>
  </si>
  <si>
    <t>Correct codes, discount types/values, dates, rank and statuses are displayed.</t>
  </si>
  <si>
    <t>Vouchers in different states exist.</t>
  </si>
  <si>
    <t>TC_VOU_002</t>
  </si>
  <si>
    <t>Unauthorized user opens vouchers</t>
  </si>
  <si>
    <t>1. Log in as SALE_STAFF.
2. Open /vouchers.</t>
  </si>
  <si>
    <t>SALE_STAFF account exists</t>
  </si>
  <si>
    <t>Scenario UC50 - Create or Update Voucher</t>
  </si>
  <si>
    <t>TC_VOU_003</t>
  </si>
  <si>
    <t>Create valid percentage/fixed voucher</t>
  </si>
  <si>
    <t>1. Open create form.
2. Enter unique valid code, type/value, period and minimum amount.
3. Save.</t>
  </si>
  <si>
    <t>Voucher is created with all configured conditions.</t>
  </si>
  <si>
    <t>Authorized account; unique code.</t>
  </si>
  <si>
    <t>TC_VOU_004</t>
  </si>
  <si>
    <t>Create duplicate or invalid voucher</t>
  </si>
  <si>
    <t>1. Use duplicate code, invalid dates/value or missing required data.
2. Save.</t>
  </si>
  <si>
    <t>Validation is displayed and voucher is not created.</t>
  </si>
  <si>
    <t>Existing voucher code known.</t>
  </si>
  <si>
    <t>TC_VOU_005</t>
  </si>
  <si>
    <t>Update voucher and apply at POS</t>
  </si>
  <si>
    <t>1. Edit voucher conditions.
2. Save.
3. Use an eligible customer/order at POS.</t>
  </si>
  <si>
    <t>Updated conditions are persisted and discount is calculated using new values/cap.</t>
  </si>
  <si>
    <t>Eligible customer and order data.</t>
  </si>
  <si>
    <t xml:space="preserve">Scenario UC51 - Delete Voucher
</t>
  </si>
  <si>
    <t>TC_VOU_006</t>
  </si>
  <si>
    <t>Delete unused voucher</t>
  </si>
  <si>
    <t>1. Select an unused voucher.
2. Confirm delete.</t>
  </si>
  <si>
    <t>Voucher is removed and can no longer be applied.</t>
  </si>
  <si>
    <t>Unused voucher exists.</t>
  </si>
  <si>
    <t>TC_VOU_007</t>
  </si>
  <si>
    <t>Delete voucher referenced by orders</t>
  </si>
  <si>
    <t>1. Select a voucher used by a completed order.
2. Confirm delete.</t>
  </si>
  <si>
    <t>Order history remains intact; unsafe deletion is rejected or handled according to design.</t>
  </si>
  <si>
    <t>Voucher is referenced by an order</t>
  </si>
  <si>
    <t>Verify overview, profit and employee-sales reports, filters, calculations and access scope.</t>
  </si>
  <si>
    <t>Scenario UC52 - Overview Report</t>
  </si>
  <si>
    <t>TC_REPORT_001</t>
  </si>
  <si>
    <t>View overview report</t>
  </si>
  <si>
    <t>1. Log in with a permitted role.
2. Open /reports or /reports/overview.</t>
  </si>
  <si>
    <t>Overview widgets/tables load without error and use the correct branch scope.</t>
  </si>
  <si>
    <t>Known orders/cashbook data exists.</t>
  </si>
  <si>
    <t>TC_REPORT_002</t>
  </si>
  <si>
    <t>Verify overview calculations and filters</t>
  </si>
  <si>
    <t>1. Select known period/branch.
2. Compare displayed totals with prepared source transactions.</t>
  </si>
  <si>
    <t>Revenue, expense, order and profit figures match the selected source data.</t>
  </si>
  <si>
    <t>Controlled test dataset exists</t>
  </si>
  <si>
    <t xml:space="preserve">Scenario UC53 - Profit Report
</t>
  </si>
  <si>
    <t>TC_REPORT_003</t>
  </si>
  <si>
    <t>View profit report</t>
  </si>
  <si>
    <t>1. Open /reports/profit.
2. Apply date/branch filters.</t>
  </si>
  <si>
    <t>Revenue, cost/expense and profit values are displayed for the correct period/scope.</t>
  </si>
  <si>
    <t>Sale/import/cashbook data exists.</t>
  </si>
  <si>
    <t>TC_REPORT_004</t>
  </si>
  <si>
    <t>Verify profit formula</t>
  </si>
  <si>
    <t>1. Prepare transactions with known totals.
2. Run report.
3. Recalculate manually.</t>
  </si>
  <si>
    <t>System profit equals the agreed formula and handles returns/discounts correctly.</t>
  </si>
  <si>
    <t>Controlled report dataset.</t>
  </si>
  <si>
    <t xml:space="preserve">Scenario UC54 - Employee Sales Report
</t>
  </si>
  <si>
    <t>TC_REPORT_005</t>
  </si>
  <si>
    <t>View employee sales summary</t>
  </si>
  <si>
    <t>1. Open /reports/employee-sales.
2. Select period/branch.</t>
  </si>
  <si>
    <t>Each employee's order count and sales total match completed sales in scope.</t>
  </si>
  <si>
    <t>Multiple employees have sales.</t>
  </si>
  <si>
    <t>TC_REPORT_006</t>
  </si>
  <si>
    <t>View employee sales detail and authorization</t>
  </si>
  <si>
    <t>1. Open an employee detail from summary.
2. Compare order rows and total.
3. Try a role without report permission.</t>
  </si>
  <si>
    <t>Detail equals summary/source orders; unauthorized access receives 403.</t>
  </si>
  <si>
    <t>Report data and unauthorized account exist.</t>
  </si>
  <si>
    <t>Verify authenticated users can view/update their own profile and securely change password.</t>
  </si>
  <si>
    <t xml:space="preserve">Scenario UC55 - View Profile
</t>
  </si>
  <si>
    <t>TC_PROFILE_001</t>
  </si>
  <si>
    <t>View own profile</t>
  </si>
  <si>
    <t>1. Log in.
2. Open /profile.</t>
  </si>
  <si>
    <t>Page displays only the current user's correct name, contact, role and branch data.</t>
  </si>
  <si>
    <t>User logged in.</t>
  </si>
  <si>
    <t>TC_PROFILE_002</t>
  </si>
  <si>
    <t>Open profile anonymously</t>
  </si>
  <si>
    <t>1. Use an anonymous session.
2. Open /profile.</t>
  </si>
  <si>
    <t>Request redirects to /auth/login.</t>
  </si>
  <si>
    <t xml:space="preserve">Scenario UC56 - Update Profile
</t>
  </si>
  <si>
    <t>TC_PROFILE_003</t>
  </si>
  <si>
    <t>Update profile with valid data</t>
  </si>
  <si>
    <t>1. Open /profile/edit.
2. Change allowed fields.
3. Save.</t>
  </si>
  <si>
    <t>New values persist and are reflected in profile/session UI.</t>
  </si>
  <si>
    <t>User logged in; unique valid data.</t>
  </si>
  <si>
    <t>TC_PROFILE_004</t>
  </si>
  <si>
    <t>Update profile with invalid/duplicate data</t>
  </si>
  <si>
    <t>1. Enter invalid or another user's unique contact data.
2. Save.</t>
  </si>
  <si>
    <t>Validation is displayed and previous profile data remains unchanged.</t>
  </si>
  <si>
    <t>Another account provides duplicate test data.</t>
  </si>
  <si>
    <t xml:space="preserve">Scenario UC57 - Change Password
</t>
  </si>
  <si>
    <t>TC_PROFILE_005</t>
  </si>
  <si>
    <t>Change password successfully</t>
  </si>
  <si>
    <t>1. Open /profile/account.
2. Enter correct current password and valid matching new password.
3. Save.
4. Re-login.</t>
  </si>
  <si>
    <t>Password changes; old password fails and new password succeeds.</t>
  </si>
  <si>
    <t>User knows current password.</t>
  </si>
  <si>
    <t>TC_PROFILE_006</t>
  </si>
  <si>
    <t>Change password with invalid credentials/confirmation</t>
  </si>
  <si>
    <t>1. Enter wrong current password or mismatched confirmation.
2. Save.</t>
  </si>
  <si>
    <t>Change is rejected; explanatory validation appears; old password remains valid.</t>
  </si>
  <si>
    <t>&lt;Workflow Name2&gt;</t>
  </si>
  <si>
    <t>&lt;Brief description about requirements which are tested in this sheet&gt;</t>
  </si>
  <si>
    <t>Scenario D</t>
  </si>
  <si>
    <t>&lt;ID1&gt;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</si>
  <si>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</si>
  <si>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</si>
  <si>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</si>
  <si>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</si>
  <si>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</si>
  <si>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</si>
  <si>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</si>
  <si>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</si>
  <si>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Scenario E</t>
  </si>
  <si>
    <t>&lt;ID4&gt;</t>
  </si>
  <si>
    <t>&lt;Test case 4&gt;</t>
  </si>
  <si>
    <t>&lt;ID5&gt;</t>
  </si>
  <si>
    <t>&lt;Test case 5&gt;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</si>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</sst>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d/mm/yyyy"/>
    <numFmt numFmtId="166" formatCode="yyyy-mm-dd"/>
  </numFmts>
  <fonts count="25">
    <font>
      <sz val="11.0"/>
      <color rgb="FF000000"/>
      <name val="MS PGothic"/>
      <scheme val="minor"/>
    </font>
    <font>
      <sz val="10.0"/>
      <color theme="1"/>
      <name val="Tahoma"/>
    </font>
    <font>
      <b/>
      <sz val="20.0"/>
      <color rgb="FF000000"/>
      <name val="Tahoma"/>
    </font>
    <font/>
    <font>
      <b/>
      <sz val="10.0"/>
      <color rgb="FF000000"/>
      <name val="Tahoma"/>
    </font>
    <font>
      <b/>
      <sz val="10.0"/>
      <color theme="1"/>
      <name val="Tahoma"/>
    </font>
    <font>
      <sz val="10.0"/>
      <color rgb="FFFF0000"/>
      <name val="Tahoma"/>
    </font>
    <font>
      <b/>
      <sz val="26.0"/>
      <color rgb="FFFF0000"/>
      <name val="Tahoma"/>
    </font>
    <font>
      <b/>
      <sz val="10.0"/>
      <color rgb="FFFF0000"/>
      <name val="Tahoma"/>
    </font>
    <font>
      <b/>
      <sz val="10.0"/>
      <color rgb="FF993300"/>
      <name val="Tahoma"/>
    </font>
    <font>
      <i/>
      <sz val="10.0"/>
      <color rgb="FF008000"/>
      <name val="Tahoma"/>
    </font>
    <font>
      <i/>
      <sz val="10.0"/>
      <color theme="1"/>
      <name val="Tahoma"/>
    </font>
    <font>
      <sz val="10.0"/>
      <color rgb="FF000000"/>
      <name val="Tahoma"/>
    </font>
    <font>
      <b/>
      <sz val="10.0"/>
      <color rgb="FFFFFFFF"/>
      <name val="Tahoma"/>
    </font>
    <font>
      <b/>
      <i/>
      <sz val="10.0"/>
      <color theme="1"/>
      <name val="Tahoma"/>
    </font>
    <font>
      <sz val="12.0"/>
      <color rgb="FF000000"/>
      <name val="Times New Roman"/>
    </font>
    <font>
      <sz val="11.0"/>
      <color rgb="FF000000"/>
      <name val="Times New Roman"/>
    </font>
    <font>
      <sz val="11.0"/>
      <color rgb="FF333333"/>
      <name val="Times New Roman"/>
    </font>
    <font>
      <sz val="10.0"/>
      <color rgb="FFFFFFFF"/>
      <name val="Tahoma"/>
    </font>
    <font>
      <b/>
      <sz val="10.0"/>
      <color rgb="FF0000FF"/>
      <name val="Tahoma"/>
    </font>
    <font>
      <sz val="11.0"/>
      <color theme="1"/>
      <name val="Times New Roman"/>
    </font>
    <font>
      <color theme="1"/>
      <name val="Tahoma"/>
    </font>
    <font>
      <sz val="11.0"/>
      <color theme="1"/>
      <name val="MS PGothic"/>
    </font>
    <font>
      <b/>
      <color theme="1"/>
      <name val="Tahoma"/>
    </font>
    <font>
      <sz val="9.0"/>
      <color rgb="FF000000"/>
      <name val="Times New Roman"/>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4">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right style="medium">
        <color rgb="FF000000"/>
      </right>
      <top/>
      <bottom/>
    </border>
    <border>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medium">
        <color rgb="FF000000"/>
      </right>
      <top style="thin">
        <color rgb="FF000000"/>
      </top>
    </border>
    <border>
      <left style="thin">
        <color rgb="FF000000"/>
      </left>
      <right style="hair">
        <color rgb="FF000000"/>
      </right>
      <top style="thin">
        <color rgb="FF000000"/>
      </top>
    </border>
    <border>
      <left style="hair">
        <color rgb="FF000000"/>
      </left>
      <right style="thin">
        <color rgb="FF000000"/>
      </right>
      <top style="thin">
        <color rgb="FF000000"/>
      </top>
    </border>
    <border>
      <left style="thin">
        <color rgb="FFD6D6D6"/>
      </left>
      <right style="thin">
        <color rgb="FFD6D6D6"/>
      </right>
      <top style="thin">
        <color rgb="FFD6D6D6"/>
      </top>
      <bottom style="thin">
        <color rgb="FFD6D6D6"/>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rder>
    <border>
      <left/>
      <right/>
      <top/>
    </border>
    <border>
      <left/>
      <right/>
      <top/>
      <bottom style="thin">
        <color rgb="FF000000"/>
      </bottom>
    </border>
    <border>
      <left/>
      <right style="thin">
        <color rgb="FF000000"/>
      </right>
      <top/>
      <bottom style="thin">
        <color rgb="FF000000"/>
      </bottom>
    </border>
    <border>
      <left style="thin">
        <color rgb="FF434343"/>
      </left>
      <right style="thin">
        <color rgb="FF434343"/>
      </right>
      <top style="thin">
        <color rgb="FF434343"/>
      </top>
      <bottom style="thin">
        <color rgb="FF434343"/>
      </bottom>
    </border>
    <border>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medium">
        <color rgb="FF000000"/>
      </right>
      <bottom style="thin">
        <color rgb="FF000000"/>
      </bottom>
    </border>
    <border>
      <left style="thin">
        <color rgb="FF000000"/>
      </left>
      <right/>
    </border>
    <border>
      <left/>
      <right/>
    </border>
    <border>
      <left/>
      <right/>
      <top style="thin">
        <color rgb="FF000000"/>
      </top>
      <bottom style="thin">
        <color rgb="FF000000"/>
      </bottom>
    </border>
    <border>
      <left/>
      <top style="thin">
        <color rgb="FF000000"/>
      </top>
      <bottom style="thin">
        <color rgb="FF000000"/>
      </bottom>
    </border>
    <border>
      <left/>
      <right/>
      <bottom/>
    </border>
    <border>
      <right style="thin">
        <color rgb="FF000000"/>
      </right>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2" fontId="1" numFmtId="0" xfId="0" applyBorder="1" applyFill="1" applyFont="1"/>
    <xf borderId="1" fillId="2" fontId="1" numFmtId="1" xfId="0" applyBorder="1" applyFont="1" applyNumberFormat="1"/>
    <xf borderId="2" fillId="2" fontId="2" numFmtId="0" xfId="0" applyAlignment="1" applyBorder="1" applyFont="1">
      <alignment horizontal="center"/>
    </xf>
    <xf borderId="1" fillId="2" fontId="1" numFmtId="0" xfId="0" applyAlignment="1" applyBorder="1" applyFont="1">
      <alignment horizontal="left"/>
    </xf>
    <xf borderId="3" fillId="0" fontId="3" numFmtId="0" xfId="0" applyBorder="1" applyFont="1"/>
    <xf borderId="1" fillId="2" fontId="2" numFmtId="0" xfId="0" applyAlignment="1" applyBorder="1" applyFont="1">
      <alignment horizontal="left"/>
    </xf>
    <xf borderId="4" fillId="0" fontId="3" numFmtId="0" xfId="0" applyBorder="1" applyFont="1"/>
    <xf borderId="1" fillId="2" fontId="4" numFmtId="0" xfId="0" applyAlignment="1" applyBorder="1" applyFont="1">
      <alignment horizontal="left"/>
    </xf>
    <xf borderId="0" fillId="0" fontId="1" numFmtId="0" xfId="0" applyAlignment="1" applyFont="1">
      <alignment horizontal="left"/>
    </xf>
    <xf borderId="0" fillId="0" fontId="1" numFmtId="0" xfId="0" applyFont="1"/>
    <xf borderId="1" fillId="2" fontId="5" numFmtId="0" xfId="0" applyBorder="1" applyFont="1"/>
    <xf borderId="1" fillId="2" fontId="6" numFmtId="0" xfId="0" applyBorder="1" applyFont="1"/>
    <xf borderId="5" fillId="0" fontId="7" numFmtId="0" xfId="0" applyAlignment="1" applyBorder="1" applyFont="1">
      <alignment horizontal="center" vertical="center"/>
    </xf>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0" fillId="0" fontId="1" numFmtId="0" xfId="0" applyAlignment="1" applyFont="1">
      <alignment horizontal="center" vertical="center"/>
    </xf>
    <xf borderId="1" fillId="2" fontId="1" numFmtId="164" xfId="0" applyBorder="1" applyFont="1" applyNumberFormat="1"/>
    <xf borderId="1" fillId="2" fontId="8" numFmtId="0" xfId="0" applyAlignment="1" applyBorder="1" applyFont="1">
      <alignment horizontal="left"/>
    </xf>
    <xf borderId="8" fillId="2" fontId="5" numFmtId="0" xfId="0" applyAlignment="1" applyBorder="1" applyFont="1">
      <alignment horizontal="center" shrinkToFit="0" vertical="top" wrapText="1"/>
    </xf>
    <xf borderId="1" fillId="2" fontId="9" numFmtId="0" xfId="0" applyAlignment="1" applyBorder="1" applyFont="1">
      <alignment horizontal="left"/>
    </xf>
    <xf borderId="9" fillId="2" fontId="1" numFmtId="0" xfId="0" applyAlignment="1" applyBorder="1" applyFont="1">
      <alignment horizontal="left" readingOrder="0" shrinkToFit="0" vertical="top" wrapText="1"/>
    </xf>
    <xf borderId="0" fillId="0" fontId="10" numFmtId="0" xfId="0" applyAlignment="1" applyFont="1">
      <alignment horizontal="left"/>
    </xf>
    <xf borderId="10" fillId="0" fontId="3" numFmtId="0" xfId="0" applyBorder="1" applyFont="1"/>
    <xf borderId="11" fillId="0" fontId="3" numFmtId="0" xfId="0" applyBorder="1" applyFont="1"/>
    <xf borderId="1" fillId="2" fontId="10" numFmtId="0" xfId="0" applyAlignment="1" applyBorder="1" applyFont="1">
      <alignment shrinkToFit="0" wrapText="1"/>
    </xf>
    <xf borderId="12" fillId="2" fontId="9" numFmtId="0" xfId="0" applyAlignment="1" applyBorder="1" applyFont="1">
      <alignment horizontal="left" vertical="center"/>
    </xf>
    <xf borderId="5" fillId="2" fontId="10" numFmtId="0" xfId="0" applyAlignment="1" applyBorder="1" applyFont="1">
      <alignment horizontal="left" readingOrder="0"/>
    </xf>
    <xf borderId="12" fillId="2" fontId="5" numFmtId="0" xfId="0" applyAlignment="1" applyBorder="1" applyFont="1">
      <alignment horizontal="left"/>
    </xf>
    <xf borderId="5" fillId="2" fontId="9" numFmtId="0" xfId="0" applyAlignment="1" applyBorder="1" applyFont="1">
      <alignment horizontal="left"/>
    </xf>
    <xf borderId="5" fillId="0" fontId="11" numFmtId="0" xfId="0" applyAlignment="1" applyBorder="1" applyFont="1">
      <alignment horizontal="left" readingOrder="0"/>
    </xf>
    <xf borderId="13" fillId="2" fontId="9" numFmtId="0" xfId="0" applyAlignment="1" applyBorder="1" applyFont="1">
      <alignment horizontal="left"/>
    </xf>
    <xf borderId="13" fillId="2" fontId="1" numFmtId="0" xfId="0" applyAlignment="1" applyBorder="1" applyFont="1">
      <alignment readingOrder="0" vertical="top"/>
    </xf>
    <xf borderId="7" fillId="0" fontId="1" numFmtId="0" xfId="0" applyAlignment="1" applyBorder="1" applyFont="1">
      <alignment readingOrder="0"/>
    </xf>
    <xf borderId="5" fillId="2" fontId="9" numFmtId="1" xfId="0" applyBorder="1" applyFont="1" applyNumberFormat="1"/>
    <xf borderId="14" fillId="0" fontId="3" numFmtId="0" xfId="0" applyBorder="1" applyFont="1"/>
    <xf borderId="1" fillId="2" fontId="10" numFmtId="0" xfId="0" applyAlignment="1" applyBorder="1" applyFont="1">
      <alignment horizontal="left" shrinkToFit="0" wrapText="1"/>
    </xf>
    <xf borderId="1" fillId="2" fontId="1" numFmtId="0" xfId="0" applyAlignment="1" applyBorder="1" applyFont="1">
      <alignment shrinkToFit="0" wrapText="1"/>
    </xf>
    <xf borderId="7" fillId="0" fontId="11" numFmtId="165" xfId="0" applyAlignment="1" applyBorder="1" applyFont="1" applyNumberFormat="1">
      <alignment readingOrder="0"/>
    </xf>
    <xf borderId="12" fillId="2" fontId="5" numFmtId="0" xfId="0" applyAlignment="1" applyBorder="1" applyFont="1">
      <alignment vertical="center"/>
    </xf>
    <xf borderId="1" fillId="2" fontId="6" numFmtId="0" xfId="0" applyAlignment="1" applyBorder="1" applyFont="1">
      <alignment shrinkToFit="0" wrapText="1"/>
    </xf>
    <xf borderId="1" fillId="2" fontId="12" numFmtId="0" xfId="0" applyBorder="1" applyFont="1"/>
    <xf borderId="12" fillId="2" fontId="9" numFmtId="0" xfId="0" applyAlignment="1" applyBorder="1" applyFont="1">
      <alignment vertical="center"/>
    </xf>
    <xf borderId="15" fillId="2" fontId="5" numFmtId="0" xfId="0" applyAlignment="1" applyBorder="1" applyFont="1">
      <alignment horizontal="center" shrinkToFit="0" vertical="top" wrapText="1"/>
    </xf>
    <xf borderId="13" fillId="2" fontId="10" numFmtId="166" xfId="0" applyAlignment="1" applyBorder="1" applyFont="1" applyNumberFormat="1">
      <alignment horizontal="left" readingOrder="0" vertical="top"/>
    </xf>
    <xf borderId="5" fillId="0" fontId="11" numFmtId="0" xfId="0" applyAlignment="1" applyBorder="1" applyFont="1">
      <alignment horizontal="left" vertical="center"/>
    </xf>
    <xf borderId="5" fillId="2" fontId="1" numFmtId="0" xfId="0" applyAlignment="1" applyBorder="1" applyFont="1">
      <alignment horizontal="left" readingOrder="0" shrinkToFit="0" vertical="top" wrapText="1"/>
    </xf>
    <xf borderId="16" fillId="0" fontId="3" numFmtId="0" xfId="0" applyBorder="1" applyFont="1"/>
    <xf borderId="7" fillId="0" fontId="11" numFmtId="0" xfId="0" applyAlignment="1" applyBorder="1" applyFont="1">
      <alignment horizontal="left" readingOrder="0"/>
    </xf>
    <xf borderId="0" fillId="0" fontId="5" numFmtId="0" xfId="0" applyFont="1"/>
    <xf borderId="5" fillId="2" fontId="10" numFmtId="0" xfId="0" applyAlignment="1" applyBorder="1" applyFont="1">
      <alignment readingOrder="0" vertical="top"/>
    </xf>
    <xf borderId="0" fillId="0" fontId="9" numFmtId="0" xfId="0" applyAlignment="1" applyFont="1">
      <alignment horizontal="left"/>
    </xf>
    <xf borderId="5" fillId="2" fontId="9" numFmtId="1" xfId="0" applyAlignment="1" applyBorder="1" applyFont="1" applyNumberFormat="1">
      <alignment shrinkToFit="0" vertical="center" wrapText="1"/>
    </xf>
    <xf borderId="5" fillId="2" fontId="10" numFmtId="0" xfId="0" applyAlignment="1" applyBorder="1" applyFont="1">
      <alignment readingOrder="0" shrinkToFit="0" vertical="top" wrapText="1"/>
    </xf>
    <xf borderId="0" fillId="0" fontId="5" numFmtId="0" xfId="0" applyAlignment="1" applyFont="1">
      <alignment horizontal="left"/>
    </xf>
    <xf borderId="1" fillId="2" fontId="9" numFmtId="0" xfId="0" applyBorder="1" applyFont="1"/>
    <xf borderId="1" fillId="2" fontId="10" numFmtId="0" xfId="0" applyBorder="1" applyFont="1"/>
    <xf borderId="17" fillId="3" fontId="13" numFmtId="164" xfId="0" applyAlignment="1" applyBorder="1" applyFill="1" applyFont="1" applyNumberFormat="1">
      <alignment horizontal="center" vertical="center"/>
    </xf>
    <xf borderId="18" fillId="3" fontId="13" numFmtId="0" xfId="0" applyAlignment="1" applyBorder="1" applyFont="1">
      <alignment horizontal="center" vertical="center"/>
    </xf>
    <xf borderId="19" fillId="3" fontId="13" numFmtId="0" xfId="0" applyAlignment="1" applyBorder="1" applyFont="1">
      <alignment horizontal="center" vertical="center"/>
    </xf>
    <xf borderId="1" fillId="2" fontId="9" numFmtId="1" xfId="0" applyBorder="1" applyFont="1" applyNumberFormat="1"/>
    <xf borderId="0" fillId="0" fontId="1" numFmtId="0" xfId="0" applyAlignment="1" applyFont="1">
      <alignment vertical="center"/>
    </xf>
    <xf borderId="20" fillId="0" fontId="11" numFmtId="0" xfId="0" applyAlignment="1" applyBorder="1" applyFont="1">
      <alignment shrinkToFit="0" vertical="top" wrapText="1"/>
    </xf>
    <xf borderId="21" fillId="0" fontId="1" numFmtId="49" xfId="0" applyAlignment="1" applyBorder="1" applyFont="1" applyNumberFormat="1">
      <alignment vertical="top"/>
    </xf>
    <xf borderId="21" fillId="0" fontId="1" numFmtId="0" xfId="0" applyAlignment="1" applyBorder="1" applyFont="1">
      <alignment vertical="top"/>
    </xf>
    <xf borderId="21" fillId="0" fontId="1" numFmtId="15" xfId="0" applyAlignment="1" applyBorder="1" applyFont="1" applyNumberFormat="1">
      <alignment vertical="top"/>
    </xf>
    <xf borderId="22" fillId="0" fontId="11" numFmtId="0" xfId="0" applyAlignment="1" applyBorder="1" applyFont="1">
      <alignment shrinkToFit="0" vertical="top" wrapText="1"/>
    </xf>
    <xf borderId="0" fillId="0" fontId="1" numFmtId="0" xfId="0" applyAlignment="1" applyFont="1">
      <alignment vertical="top"/>
    </xf>
    <xf borderId="15" fillId="2" fontId="14" numFmtId="0" xfId="0" applyAlignment="1" applyBorder="1" applyFont="1">
      <alignment horizontal="center" shrinkToFit="0" vertical="top" wrapText="1"/>
    </xf>
    <xf borderId="12" fillId="2" fontId="14" numFmtId="0" xfId="0" applyAlignment="1" applyBorder="1" applyFont="1">
      <alignment horizontal="center" shrinkToFit="0" vertical="top" wrapText="1"/>
    </xf>
    <xf borderId="23" fillId="2" fontId="14" numFmtId="0" xfId="0" applyAlignment="1" applyBorder="1" applyFont="1">
      <alignment horizontal="center" shrinkToFit="0" vertical="top" wrapText="1"/>
    </xf>
    <xf borderId="20" fillId="0" fontId="1" numFmtId="164" xfId="0" applyAlignment="1" applyBorder="1" applyFont="1" applyNumberFormat="1">
      <alignment vertical="top"/>
    </xf>
    <xf borderId="1" fillId="2" fontId="4" numFmtId="0" xfId="0" applyAlignment="1" applyBorder="1" applyFont="1">
      <alignment horizontal="center" shrinkToFit="0" vertical="center" wrapText="1"/>
    </xf>
    <xf borderId="1" fillId="2" fontId="1" numFmtId="0" xfId="0" applyAlignment="1" applyBorder="1" applyFont="1">
      <alignment horizontal="center" shrinkToFit="0" wrapText="1"/>
    </xf>
    <xf borderId="1" fillId="2" fontId="1" numFmtId="0" xfId="0" applyAlignment="1" applyBorder="1" applyFont="1">
      <alignment vertical="center"/>
    </xf>
    <xf borderId="1" fillId="2" fontId="1" numFmtId="1" xfId="0" applyAlignment="1" applyBorder="1" applyFont="1" applyNumberFormat="1">
      <alignment vertical="center"/>
    </xf>
    <xf borderId="22" fillId="0" fontId="1" numFmtId="0" xfId="0" applyAlignment="1" applyBorder="1" applyFont="1">
      <alignment vertical="top"/>
    </xf>
    <xf borderId="1" fillId="2" fontId="6" numFmtId="0" xfId="0" applyAlignment="1" applyBorder="1" applyFont="1">
      <alignment horizontal="center" shrinkToFit="0" wrapText="1"/>
    </xf>
    <xf borderId="1" fillId="2" fontId="1" numFmtId="0" xfId="0" applyAlignment="1" applyBorder="1" applyFont="1">
      <alignment horizontal="left" vertical="center"/>
    </xf>
    <xf borderId="24" fillId="2" fontId="1" numFmtId="0" xfId="0" applyBorder="1" applyFont="1"/>
    <xf borderId="25" fillId="3" fontId="13" numFmtId="0" xfId="0" applyAlignment="1" applyBorder="1" applyFont="1">
      <alignment horizontal="center"/>
    </xf>
    <xf borderId="26" fillId="3" fontId="13" numFmtId="0" xfId="0" applyAlignment="1" applyBorder="1" applyFont="1">
      <alignment horizontal="center"/>
    </xf>
    <xf borderId="26" fillId="3" fontId="13" numFmtId="0" xfId="0" applyAlignment="1" applyBorder="1" applyFont="1">
      <alignment horizontal="center" shrinkToFit="0" wrapText="1"/>
    </xf>
    <xf borderId="12" fillId="2" fontId="1" numFmtId="0" xfId="0" applyAlignment="1" applyBorder="1" applyFont="1">
      <alignment horizontal="center" shrinkToFit="0" vertical="top" wrapText="1"/>
    </xf>
    <xf borderId="27" fillId="3" fontId="13" numFmtId="0" xfId="0" applyAlignment="1" applyBorder="1" applyFont="1">
      <alignment horizontal="center"/>
    </xf>
    <xf borderId="1" fillId="2" fontId="5" numFmtId="0" xfId="0" applyAlignment="1" applyBorder="1" applyFont="1">
      <alignment horizontal="center"/>
    </xf>
    <xf borderId="28" fillId="3" fontId="13" numFmtId="0" xfId="0" applyAlignment="1" applyBorder="1" applyFont="1">
      <alignment horizontal="center" shrinkToFit="0" wrapText="1"/>
    </xf>
    <xf borderId="29" fillId="4" fontId="13" numFmtId="1" xfId="0" applyAlignment="1" applyBorder="1" applyFill="1" applyFont="1" applyNumberFormat="1">
      <alignment horizontal="center" vertical="center"/>
    </xf>
    <xf borderId="26" fillId="4" fontId="13" numFmtId="0" xfId="0" applyAlignment="1" applyBorder="1" applyFont="1">
      <alignment horizontal="center" vertical="center"/>
    </xf>
    <xf borderId="23" fillId="2" fontId="1" numFmtId="0" xfId="0" applyAlignment="1" applyBorder="1" applyFont="1">
      <alignment horizontal="center" shrinkToFit="0" vertical="top" wrapText="1"/>
    </xf>
    <xf borderId="27" fillId="4" fontId="13" numFmtId="0" xfId="0" applyAlignment="1" applyBorder="1" applyFont="1">
      <alignment horizontal="center" vertical="center"/>
    </xf>
    <xf borderId="1" fillId="2" fontId="12" numFmtId="0" xfId="0" applyAlignment="1" applyBorder="1" applyFont="1">
      <alignment horizontal="center" shrinkToFit="0" vertical="center" wrapText="1"/>
    </xf>
    <xf borderId="30" fillId="4" fontId="13" numFmtId="0" xfId="0" applyAlignment="1" applyBorder="1" applyFont="1">
      <alignment horizontal="center" vertical="center"/>
    </xf>
    <xf borderId="2" fillId="2" fontId="1" numFmtId="0" xfId="0" applyBorder="1" applyFont="1"/>
    <xf borderId="31" fillId="0" fontId="15" numFmtId="0" xfId="0" applyAlignment="1" applyBorder="1" applyFont="1">
      <alignment horizontal="center" readingOrder="0"/>
    </xf>
    <xf borderId="31" fillId="0" fontId="15" numFmtId="0" xfId="0" applyAlignment="1" applyBorder="1" applyFont="1">
      <alignment horizontal="left" readingOrder="0"/>
    </xf>
    <xf borderId="31" fillId="2" fontId="15" numFmtId="0" xfId="0" applyAlignment="1" applyBorder="1" applyFont="1">
      <alignment horizontal="right" readingOrder="0"/>
    </xf>
    <xf borderId="12" fillId="0" fontId="16" numFmtId="1" xfId="0" applyAlignment="1" applyBorder="1" applyFont="1" applyNumberFormat="1">
      <alignment horizontal="right" readingOrder="0"/>
    </xf>
    <xf borderId="4" fillId="2" fontId="1" numFmtId="0" xfId="0" applyBorder="1" applyFont="1"/>
    <xf borderId="12" fillId="0" fontId="16" numFmtId="49" xfId="0" applyAlignment="1" applyBorder="1" applyFont="1" applyNumberFormat="1">
      <alignment readingOrder="0"/>
    </xf>
    <xf borderId="12" fillId="0" fontId="16" numFmtId="0" xfId="0" applyAlignment="1" applyBorder="1" applyFont="1">
      <alignment readingOrder="0"/>
    </xf>
    <xf borderId="32" fillId="0" fontId="1" numFmtId="164" xfId="0" applyAlignment="1" applyBorder="1" applyFont="1" applyNumberFormat="1">
      <alignment vertical="top"/>
    </xf>
    <xf borderId="33" fillId="0" fontId="1" numFmtId="49" xfId="0" applyAlignment="1" applyBorder="1" applyFont="1" applyNumberFormat="1">
      <alignment vertical="top"/>
    </xf>
    <xf borderId="33" fillId="0" fontId="1" numFmtId="0" xfId="0" applyAlignment="1" applyBorder="1" applyFont="1">
      <alignment vertical="top"/>
    </xf>
    <xf borderId="34" fillId="0" fontId="1" numFmtId="0" xfId="0" applyAlignment="1" applyBorder="1" applyFont="1">
      <alignment vertical="top"/>
    </xf>
    <xf borderId="35" fillId="2" fontId="14" numFmtId="0" xfId="0" applyAlignment="1" applyBorder="1" applyFont="1">
      <alignment horizontal="center" shrinkToFit="0" vertical="top" wrapText="1"/>
    </xf>
    <xf borderId="36" fillId="2" fontId="1" numFmtId="0" xfId="0" applyAlignment="1" applyBorder="1" applyFont="1">
      <alignment horizontal="center" shrinkToFit="0" vertical="top" wrapText="1"/>
    </xf>
    <xf borderId="37" fillId="2" fontId="1" numFmtId="0" xfId="0" applyAlignment="1" applyBorder="1" applyFont="1">
      <alignment horizontal="center" shrinkToFit="0" vertical="top" wrapText="1"/>
    </xf>
    <xf borderId="1" fillId="2" fontId="12" numFmtId="0" xfId="0" applyAlignment="1" applyBorder="1" applyFont="1">
      <alignment horizontal="center" shrinkToFit="0" wrapText="1"/>
    </xf>
    <xf borderId="12" fillId="5" fontId="13" numFmtId="0" xfId="0" applyAlignment="1" applyBorder="1" applyFill="1" applyFont="1">
      <alignment horizontal="center" shrinkToFit="0" vertical="center" wrapText="1"/>
    </xf>
    <xf borderId="1" fillId="2" fontId="8" numFmtId="0" xfId="0" applyAlignment="1" applyBorder="1" applyFont="1">
      <alignment horizontal="center" shrinkToFit="0" vertical="center" wrapText="1"/>
    </xf>
    <xf borderId="38" fillId="6" fontId="5" numFmtId="0" xfId="0" applyAlignment="1" applyBorder="1" applyFill="1" applyFont="1">
      <alignment horizontal="left" readingOrder="0" vertical="center"/>
    </xf>
    <xf borderId="38" fillId="6" fontId="5" numFmtId="0" xfId="0" applyAlignment="1" applyBorder="1" applyFont="1">
      <alignment horizontal="left" vertical="center"/>
    </xf>
    <xf borderId="39" fillId="6" fontId="5" numFmtId="0" xfId="0" applyAlignment="1" applyBorder="1" applyFont="1">
      <alignment horizontal="left" vertical="center"/>
    </xf>
    <xf borderId="40" fillId="6" fontId="5" numFmtId="0" xfId="0" applyAlignment="1" applyBorder="1" applyFont="1">
      <alignment horizontal="left" vertical="center"/>
    </xf>
    <xf borderId="41" fillId="6" fontId="5" numFmtId="0" xfId="0" applyAlignment="1" applyBorder="1" applyFont="1">
      <alignment horizontal="left" vertical="center"/>
    </xf>
    <xf borderId="1" fillId="2" fontId="8" numFmtId="0" xfId="0" applyAlignment="1" applyBorder="1" applyFont="1">
      <alignment horizontal="left" vertical="center"/>
    </xf>
    <xf borderId="42" fillId="2" fontId="16" numFmtId="0" xfId="0" applyAlignment="1" applyBorder="1" applyFont="1">
      <alignment readingOrder="0" shrinkToFit="0" vertical="top" wrapText="1"/>
    </xf>
    <xf borderId="42" fillId="2" fontId="16" numFmtId="0" xfId="0" applyAlignment="1" applyBorder="1" applyFont="1">
      <alignment horizontal="left" readingOrder="0" shrinkToFit="0" vertical="top" wrapText="1"/>
    </xf>
    <xf borderId="7" fillId="2" fontId="16" numFmtId="0" xfId="0" applyAlignment="1" applyBorder="1" applyFont="1">
      <alignment readingOrder="0" shrinkToFit="0" vertical="top" wrapText="1"/>
    </xf>
    <xf borderId="12" fillId="2" fontId="16" numFmtId="165" xfId="0" applyAlignment="1" applyBorder="1" applyFont="1" applyNumberFormat="1">
      <alignment readingOrder="0" shrinkToFit="0" vertical="top" wrapText="1"/>
    </xf>
    <xf borderId="12" fillId="2" fontId="16" numFmtId="0" xfId="0" applyAlignment="1" applyBorder="1" applyFont="1">
      <alignment readingOrder="0" shrinkToFit="0" vertical="top" wrapText="1"/>
    </xf>
    <xf borderId="12" fillId="2" fontId="1" numFmtId="0" xfId="0" applyAlignment="1" applyBorder="1" applyFont="1">
      <alignment shrinkToFit="0" vertical="top" wrapText="1"/>
    </xf>
    <xf borderId="1" fillId="2" fontId="12" numFmtId="0" xfId="0" applyAlignment="1" applyBorder="1" applyFont="1">
      <alignment vertical="top"/>
    </xf>
    <xf borderId="1" fillId="2" fontId="6" numFmtId="0" xfId="0" applyAlignment="1" applyBorder="1" applyFont="1">
      <alignment shrinkToFit="0" vertical="top" wrapText="1"/>
    </xf>
    <xf borderId="42" fillId="0" fontId="16" numFmtId="0" xfId="0" applyAlignment="1" applyBorder="1" applyFont="1">
      <alignment readingOrder="0"/>
    </xf>
    <xf borderId="31" fillId="2" fontId="17" numFmtId="0" xfId="0" applyAlignment="1" applyBorder="1" applyFont="1">
      <alignment readingOrder="0"/>
    </xf>
    <xf borderId="31" fillId="0" fontId="16" numFmtId="0" xfId="0" applyAlignment="1" applyBorder="1" applyFont="1">
      <alignment readingOrder="0"/>
    </xf>
    <xf borderId="7" fillId="2" fontId="1" numFmtId="0" xfId="0" applyAlignment="1" applyBorder="1" applyFont="1">
      <alignment shrinkToFit="0" vertical="top" wrapText="1"/>
    </xf>
    <xf borderId="0" fillId="2" fontId="1" numFmtId="0" xfId="0" applyAlignment="1" applyFont="1">
      <alignment shrinkToFit="0" vertical="top" wrapText="1"/>
    </xf>
    <xf borderId="43" fillId="3" fontId="18" numFmtId="0" xfId="0" applyAlignment="1" applyBorder="1" applyFont="1">
      <alignment horizontal="center"/>
    </xf>
    <xf borderId="44" fillId="3" fontId="13" numFmtId="0" xfId="0" applyBorder="1" applyFont="1"/>
    <xf borderId="44" fillId="3" fontId="18" numFmtId="0" xfId="0" applyAlignment="1" applyBorder="1" applyFont="1">
      <alignment horizontal="center"/>
    </xf>
    <xf borderId="45" fillId="3" fontId="18" numFmtId="0" xfId="0" applyAlignment="1" applyBorder="1" applyFont="1">
      <alignment horizontal="center"/>
    </xf>
    <xf borderId="1" fillId="2" fontId="1" numFmtId="0" xfId="0" applyAlignment="1" applyBorder="1" applyFont="1">
      <alignment horizontal="center"/>
    </xf>
    <xf borderId="1" fillId="2" fontId="1" numFmtId="10" xfId="0" applyAlignment="1" applyBorder="1" applyFont="1" applyNumberFormat="1">
      <alignment horizontal="center"/>
    </xf>
    <xf borderId="1" fillId="2" fontId="1" numFmtId="9" xfId="0" applyAlignment="1" applyBorder="1" applyFont="1" applyNumberFormat="1">
      <alignment horizontal="center"/>
    </xf>
    <xf borderId="1" fillId="2" fontId="19" numFmtId="2" xfId="0" applyAlignment="1" applyBorder="1" applyFont="1" applyNumberFormat="1">
      <alignment horizontal="right" shrinkToFit="0" wrapText="1"/>
    </xf>
    <xf borderId="0" fillId="2" fontId="1" numFmtId="1" xfId="0" applyAlignment="1" applyFont="1" applyNumberFormat="1">
      <alignment vertical="center"/>
    </xf>
    <xf borderId="0" fillId="2" fontId="1" numFmtId="49" xfId="0" applyAlignment="1" applyFont="1" applyNumberFormat="1">
      <alignment horizontal="left" vertical="center"/>
    </xf>
    <xf borderId="0" fillId="2" fontId="1" numFmtId="0" xfId="0" applyAlignment="1" applyFont="1">
      <alignment horizontal="left" vertical="center"/>
    </xf>
    <xf borderId="42" fillId="2" fontId="1" numFmtId="0" xfId="0" applyAlignment="1" applyBorder="1" applyFont="1">
      <alignment readingOrder="0" shrinkToFit="0" vertical="top" wrapText="1"/>
    </xf>
    <xf borderId="42" fillId="2" fontId="10" numFmtId="0" xfId="0" applyAlignment="1" applyBorder="1" applyFont="1">
      <alignment readingOrder="0" shrinkToFit="0" vertical="top" wrapText="1"/>
    </xf>
    <xf borderId="42" fillId="2" fontId="12" numFmtId="0" xfId="0" applyAlignment="1" applyBorder="1" applyFont="1">
      <alignment horizontal="left" readingOrder="0" shrinkToFit="0" vertical="top" wrapText="1"/>
    </xf>
    <xf borderId="42" fillId="2" fontId="10" numFmtId="0" xfId="0" applyAlignment="1" applyBorder="1" applyFont="1">
      <alignment horizontal="left" readingOrder="0" shrinkToFit="0" vertical="top" wrapText="1"/>
    </xf>
    <xf borderId="7" fillId="2" fontId="1" numFmtId="0" xfId="0" applyAlignment="1" applyBorder="1" applyFont="1">
      <alignment readingOrder="0" shrinkToFit="0" vertical="top" wrapText="1"/>
    </xf>
    <xf borderId="12" fillId="2" fontId="1" numFmtId="165" xfId="0" applyAlignment="1" applyBorder="1" applyFont="1" applyNumberFormat="1">
      <alignment readingOrder="0" shrinkToFit="0" vertical="top" wrapText="1"/>
    </xf>
    <xf borderId="12" fillId="2" fontId="1" numFmtId="0" xfId="0" applyAlignment="1" applyBorder="1" applyFont="1">
      <alignment readingOrder="0" shrinkToFit="0" vertical="top" wrapText="1"/>
    </xf>
    <xf borderId="46" fillId="6" fontId="5" numFmtId="0" xfId="0" applyAlignment="1" applyBorder="1" applyFont="1">
      <alignment horizontal="left" readingOrder="0" vertical="center"/>
    </xf>
    <xf borderId="46" fillId="6" fontId="5" numFmtId="0" xfId="0" applyAlignment="1" applyBorder="1" applyFont="1">
      <alignment horizontal="left" vertical="center"/>
    </xf>
    <xf borderId="47" fillId="6" fontId="5" numFmtId="0" xfId="0" applyAlignment="1" applyBorder="1" applyFont="1">
      <alignment horizontal="left" vertical="center"/>
    </xf>
    <xf borderId="48" fillId="6" fontId="5" numFmtId="0" xfId="0" applyAlignment="1" applyBorder="1" applyFont="1">
      <alignment horizontal="left" vertical="center"/>
    </xf>
    <xf borderId="13" fillId="6" fontId="5" numFmtId="0" xfId="0" applyAlignment="1" applyBorder="1" applyFont="1">
      <alignment horizontal="left" vertical="center"/>
    </xf>
    <xf borderId="12" fillId="2" fontId="1" numFmtId="0" xfId="0" applyBorder="1" applyFont="1"/>
    <xf borderId="49" fillId="6" fontId="5" numFmtId="0" xfId="0" applyAlignment="1" applyBorder="1" applyFont="1">
      <alignment horizontal="left" vertical="center"/>
    </xf>
    <xf borderId="12" fillId="6" fontId="5" numFmtId="0" xfId="0" applyAlignment="1" applyBorder="1" applyFont="1">
      <alignment horizontal="left" vertical="center"/>
    </xf>
    <xf borderId="4" fillId="2" fontId="12" numFmtId="0" xfId="0" applyBorder="1" applyFont="1"/>
    <xf borderId="12" fillId="0" fontId="5" numFmtId="0" xfId="0" applyAlignment="1" applyBorder="1" applyFont="1">
      <alignment horizontal="left" vertical="center"/>
    </xf>
    <xf borderId="4" fillId="0" fontId="12" numFmtId="0" xfId="0" applyBorder="1" applyFont="1"/>
    <xf borderId="1" fillId="0" fontId="8" numFmtId="0" xfId="0" applyAlignment="1" applyBorder="1" applyFont="1">
      <alignment horizontal="left" vertical="center"/>
    </xf>
    <xf borderId="1" fillId="0" fontId="12" numFmtId="0" xfId="0" applyBorder="1" applyFont="1"/>
    <xf borderId="42" fillId="0" fontId="20" numFmtId="0" xfId="0" applyAlignment="1" applyBorder="1" applyFont="1">
      <alignment readingOrder="0"/>
    </xf>
    <xf borderId="0" fillId="0" fontId="5" numFmtId="0" xfId="0" applyAlignment="1" applyFont="1">
      <alignment horizontal="left" vertical="center"/>
    </xf>
    <xf borderId="7" fillId="2" fontId="1" numFmtId="0" xfId="0" applyBorder="1" applyFont="1"/>
    <xf borderId="7" fillId="2" fontId="21" numFmtId="0" xfId="0" applyAlignment="1" applyBorder="1" applyFont="1">
      <alignment shrinkToFit="0" vertical="top" wrapText="1"/>
    </xf>
    <xf borderId="12" fillId="2" fontId="21" numFmtId="165" xfId="0" applyAlignment="1" applyBorder="1" applyFont="1" applyNumberFormat="1">
      <alignment horizontal="right" shrinkToFit="0" vertical="top" wrapText="1"/>
    </xf>
    <xf borderId="12" fillId="2" fontId="21" numFmtId="0" xfId="0" applyAlignment="1" applyBorder="1" applyFont="1">
      <alignment shrinkToFit="0" vertical="top" wrapText="1"/>
    </xf>
    <xf borderId="12" fillId="2" fontId="22" numFmtId="0" xfId="0" applyAlignment="1" applyBorder="1" applyFont="1">
      <alignment vertical="top"/>
    </xf>
    <xf borderId="1" fillId="2" fontId="22" numFmtId="0" xfId="0" applyAlignment="1" applyBorder="1" applyFont="1">
      <alignment vertical="top"/>
    </xf>
    <xf borderId="1" fillId="2" fontId="22" numFmtId="0" xfId="0" applyAlignment="1" applyBorder="1" applyFont="1">
      <alignment vertical="bottom"/>
    </xf>
    <xf borderId="46" fillId="6" fontId="23" numFmtId="0" xfId="0" applyBorder="1" applyFont="1"/>
    <xf borderId="46" fillId="6" fontId="22" numFmtId="0" xfId="0" applyBorder="1" applyFont="1"/>
    <xf borderId="47" fillId="6" fontId="22" numFmtId="0" xfId="0" applyBorder="1" applyFont="1"/>
    <xf borderId="40" fillId="6" fontId="22" numFmtId="0" xfId="0" applyBorder="1" applyFont="1"/>
    <xf borderId="40" fillId="6" fontId="22" numFmtId="165" xfId="0" applyBorder="1" applyFont="1" applyNumberFormat="1"/>
    <xf borderId="41" fillId="6" fontId="22" numFmtId="0" xfId="0" applyBorder="1" applyFont="1"/>
    <xf borderId="1" fillId="2" fontId="22" numFmtId="0" xfId="0" applyBorder="1" applyFont="1"/>
    <xf borderId="0" fillId="2" fontId="22" numFmtId="0" xfId="0" applyAlignment="1" applyFont="1">
      <alignment vertical="top"/>
    </xf>
    <xf borderId="0" fillId="0" fontId="20" numFmtId="0" xfId="0" applyAlignment="1" applyFont="1">
      <alignment vertical="bottom"/>
    </xf>
    <xf borderId="0" fillId="2" fontId="21" numFmtId="0" xfId="0" applyAlignment="1" applyFont="1">
      <alignment shrinkToFit="0" vertical="top" wrapText="1"/>
    </xf>
    <xf borderId="0" fillId="2" fontId="21" numFmtId="165" xfId="0" applyAlignment="1" applyFont="1" applyNumberFormat="1">
      <alignment horizontal="right" shrinkToFit="0" vertical="top" wrapText="1"/>
    </xf>
    <xf borderId="50" fillId="2" fontId="1" numFmtId="0" xfId="0" applyBorder="1" applyFont="1"/>
    <xf borderId="42" fillId="0" fontId="24" numFmtId="0" xfId="0" applyAlignment="1" applyBorder="1" applyFont="1">
      <alignment readingOrder="0"/>
    </xf>
    <xf borderId="51" fillId="2" fontId="22" numFmtId="0" xfId="0" applyAlignment="1" applyBorder="1" applyFont="1">
      <alignment vertical="top"/>
    </xf>
    <xf borderId="46" fillId="6" fontId="23" numFmtId="0" xfId="0" applyAlignment="1" applyBorder="1" applyFont="1">
      <alignment readingOrder="0"/>
    </xf>
    <xf borderId="39" fillId="2" fontId="1" numFmtId="0" xfId="0" applyAlignment="1" applyBorder="1" applyFont="1">
      <alignment horizontal="center" shrinkToFit="0" wrapText="1"/>
    </xf>
    <xf borderId="39" fillId="2" fontId="12" numFmtId="0" xfId="0" applyAlignment="1" applyBorder="1" applyFont="1">
      <alignment horizontal="center" shrinkToFit="0" wrapText="1"/>
    </xf>
    <xf borderId="12" fillId="6" fontId="5" numFmtId="0" xfId="0" applyAlignment="1" applyBorder="1" applyFont="1">
      <alignment horizontal="left" readingOrder="0" vertical="center"/>
    </xf>
    <xf borderId="4" fillId="2" fontId="12" numFmtId="0" xfId="0" applyAlignment="1" applyBorder="1" applyFont="1">
      <alignment vertical="top"/>
    </xf>
    <xf borderId="4" fillId="2" fontId="22" numFmtId="0" xfId="0" applyAlignment="1" applyBorder="1" applyFont="1">
      <alignment vertical="top"/>
    </xf>
    <xf borderId="4" fillId="2" fontId="22" numFmtId="0" xfId="0" applyAlignment="1" applyBorder="1" applyFont="1">
      <alignment vertical="bottom"/>
    </xf>
    <xf borderId="12" fillId="6" fontId="23" numFmtId="0" xfId="0" applyAlignment="1" applyBorder="1" applyFont="1">
      <alignment readingOrder="0"/>
    </xf>
    <xf borderId="12" fillId="6" fontId="22" numFmtId="0" xfId="0" applyBorder="1" applyFont="1"/>
    <xf borderId="12" fillId="6" fontId="22" numFmtId="165" xfId="0" applyBorder="1" applyFont="1" applyNumberFormat="1"/>
    <xf borderId="12" fillId="0" fontId="20" numFmtId="0" xfId="0" applyAlignment="1" applyBorder="1" applyFont="1">
      <alignment readingOrder="0"/>
    </xf>
    <xf borderId="12" fillId="2" fontId="21" numFmtId="0" xfId="0" applyAlignment="1" applyBorder="1" applyFont="1">
      <alignment readingOrder="0" shrinkToFit="0" vertical="top" wrapText="1"/>
    </xf>
    <xf borderId="0" fillId="0" fontId="16" numFmtId="0" xfId="0" applyAlignment="1" applyFont="1">
      <alignment readingOrder="0"/>
    </xf>
    <xf borderId="9"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2" fillId="6" fontId="5" numFmtId="0" xfId="0" applyAlignment="1" applyBorder="1" applyFont="1">
      <alignment horizontal="left" vertical="center"/>
    </xf>
    <xf borderId="12" fillId="2" fontId="10" numFmtId="0" xfId="0" applyAlignment="1" applyBorder="1" applyFont="1">
      <alignment shrinkToFit="0" vertical="top" wrapText="1"/>
    </xf>
    <xf borderId="12" fillId="2" fontId="10" numFmtId="0" xfId="0" applyAlignment="1" applyBorder="1" applyFont="1">
      <alignment horizontal="left" shrinkToFit="0" vertical="top" wrapText="1"/>
    </xf>
    <xf borderId="12" fillId="2" fontId="12" numFmtId="0" xfId="0" applyAlignment="1" applyBorder="1" applyFont="1">
      <alignment horizontal="left" shrinkToFit="0" vertical="top" wrapText="1"/>
    </xf>
    <xf borderId="53" fillId="6" fontId="5"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1.xml"/><Relationship Id="rId3"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2.xml"/><Relationship Id="rId3"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3.xml"/><Relationship Id="rId3"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4.xml"/><Relationship Id="rId3"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5.xml"/><Relationship Id="rId3" Type="http://schemas.openxmlformats.org/officeDocument/2006/relationships/vmlDrawing" Target="../drawings/vmlDrawing2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9"/>
      <c r="B1" s="10"/>
      <c r="C1" s="10"/>
      <c r="D1" s="10"/>
      <c r="E1" s="10"/>
      <c r="F1" s="10"/>
      <c r="G1" s="10"/>
      <c r="H1" s="10"/>
      <c r="I1" s="10"/>
      <c r="J1" s="10"/>
      <c r="K1" s="10"/>
      <c r="L1" s="10"/>
      <c r="M1" s="10"/>
      <c r="N1" s="10"/>
      <c r="O1" s="10"/>
      <c r="P1" s="10"/>
      <c r="Q1" s="10"/>
      <c r="R1" s="10"/>
      <c r="S1" s="10"/>
      <c r="T1" s="10"/>
      <c r="U1" s="10"/>
      <c r="V1" s="10"/>
      <c r="W1" s="10"/>
      <c r="X1" s="10"/>
      <c r="Y1" s="10"/>
      <c r="Z1" s="10"/>
    </row>
    <row r="2" ht="75.75" customHeight="1">
      <c r="A2" s="13"/>
      <c r="B2" s="14" t="s">
        <v>2</v>
      </c>
      <c r="C2" s="15"/>
      <c r="D2" s="15"/>
      <c r="E2" s="15"/>
      <c r="F2" s="16"/>
      <c r="G2" s="17"/>
      <c r="H2" s="17"/>
      <c r="I2" s="17"/>
      <c r="J2" s="17"/>
      <c r="K2" s="17"/>
      <c r="L2" s="17"/>
      <c r="M2" s="17"/>
      <c r="N2" s="17"/>
      <c r="O2" s="17"/>
      <c r="P2" s="17"/>
      <c r="Q2" s="17"/>
      <c r="R2" s="17"/>
      <c r="S2" s="17"/>
      <c r="T2" s="17"/>
      <c r="U2" s="17"/>
      <c r="V2" s="17"/>
      <c r="W2" s="17"/>
      <c r="X2" s="17"/>
      <c r="Y2" s="17"/>
      <c r="Z2" s="17"/>
    </row>
    <row r="3" ht="12.75" customHeight="1">
      <c r="A3" s="21"/>
      <c r="B3" s="23"/>
      <c r="C3" s="10"/>
      <c r="D3" s="10"/>
      <c r="E3" s="1"/>
      <c r="F3" s="10"/>
      <c r="G3" s="10"/>
      <c r="H3" s="10"/>
      <c r="I3" s="10"/>
      <c r="J3" s="10"/>
      <c r="K3" s="10"/>
      <c r="L3" s="10"/>
      <c r="M3" s="10"/>
      <c r="N3" s="10"/>
      <c r="O3" s="10"/>
      <c r="P3" s="10"/>
      <c r="Q3" s="10"/>
      <c r="R3" s="10"/>
      <c r="S3" s="10"/>
      <c r="T3" s="10"/>
      <c r="U3" s="10"/>
      <c r="V3" s="10"/>
      <c r="W3" s="10"/>
      <c r="X3" s="10"/>
      <c r="Y3" s="10"/>
      <c r="Z3" s="10"/>
    </row>
    <row r="4" ht="14.25" customHeight="1">
      <c r="A4" s="29" t="s">
        <v>5</v>
      </c>
      <c r="B4" s="31" t="s">
        <v>8</v>
      </c>
      <c r="C4" s="15"/>
      <c r="D4" s="16"/>
      <c r="E4" s="29" t="s">
        <v>7</v>
      </c>
      <c r="F4" s="34" t="s">
        <v>10</v>
      </c>
      <c r="G4" s="10"/>
      <c r="H4" s="10"/>
      <c r="I4" s="10"/>
      <c r="J4" s="10"/>
      <c r="K4" s="10"/>
      <c r="L4" s="10"/>
      <c r="M4" s="10"/>
      <c r="N4" s="10"/>
      <c r="O4" s="10"/>
      <c r="P4" s="10"/>
      <c r="Q4" s="10"/>
      <c r="R4" s="10"/>
      <c r="S4" s="10"/>
      <c r="T4" s="10"/>
      <c r="U4" s="10"/>
      <c r="V4" s="10"/>
      <c r="W4" s="10"/>
      <c r="X4" s="10"/>
      <c r="Y4" s="10"/>
      <c r="Z4" s="10"/>
    </row>
    <row r="5" ht="14.25" customHeight="1">
      <c r="A5" s="29" t="s">
        <v>11</v>
      </c>
      <c r="B5" s="31" t="s">
        <v>12</v>
      </c>
      <c r="C5" s="15"/>
      <c r="D5" s="16"/>
      <c r="E5" s="29" t="s">
        <v>13</v>
      </c>
      <c r="F5" s="39">
        <v>46215.0</v>
      </c>
      <c r="G5" s="10"/>
      <c r="H5" s="10"/>
      <c r="I5" s="10"/>
      <c r="J5" s="10"/>
      <c r="K5" s="10"/>
      <c r="L5" s="10"/>
      <c r="M5" s="10"/>
      <c r="N5" s="10"/>
      <c r="O5" s="10"/>
      <c r="P5" s="10"/>
      <c r="Q5" s="10"/>
      <c r="R5" s="10"/>
      <c r="S5" s="10"/>
      <c r="T5" s="10"/>
      <c r="U5" s="10"/>
      <c r="V5" s="10"/>
      <c r="W5" s="10"/>
      <c r="X5" s="10"/>
      <c r="Y5" s="10"/>
      <c r="Z5" s="10"/>
    </row>
    <row r="6" ht="15.75" customHeight="1">
      <c r="A6" s="40" t="s">
        <v>16</v>
      </c>
      <c r="B6" s="46" t="str">
        <f>B5&amp;"_"&amp;"XXX"&amp;"_"&amp;"vx.x"</f>
        <v>SSMS_XXX_vx.x</v>
      </c>
      <c r="C6" s="15"/>
      <c r="D6" s="16"/>
      <c r="E6" s="29" t="s">
        <v>21</v>
      </c>
      <c r="F6" s="49">
        <v>1.0</v>
      </c>
      <c r="G6" s="10"/>
      <c r="H6" s="10"/>
      <c r="I6" s="10"/>
      <c r="J6" s="10"/>
      <c r="K6" s="10"/>
      <c r="L6" s="10"/>
      <c r="M6" s="10"/>
      <c r="N6" s="10"/>
      <c r="O6" s="10"/>
      <c r="P6" s="10"/>
      <c r="Q6" s="10"/>
      <c r="R6" s="10"/>
      <c r="S6" s="10"/>
      <c r="T6" s="10"/>
      <c r="U6" s="10"/>
      <c r="V6" s="10"/>
      <c r="W6" s="10"/>
      <c r="X6" s="10"/>
      <c r="Y6" s="10"/>
      <c r="Z6" s="10"/>
    </row>
    <row r="7" ht="12.75" customHeight="1">
      <c r="A7" s="50"/>
      <c r="B7" s="23"/>
      <c r="C7" s="10"/>
      <c r="D7" s="10"/>
      <c r="E7" s="52"/>
      <c r="F7" s="23"/>
      <c r="G7" s="10"/>
      <c r="H7" s="10"/>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55" t="s">
        <v>27</v>
      </c>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58" t="s">
        <v>29</v>
      </c>
      <c r="B10" s="59" t="s">
        <v>21</v>
      </c>
      <c r="C10" s="59" t="s">
        <v>30</v>
      </c>
      <c r="D10" s="59" t="s">
        <v>31</v>
      </c>
      <c r="E10" s="59" t="s">
        <v>32</v>
      </c>
      <c r="F10" s="60" t="s">
        <v>33</v>
      </c>
      <c r="G10" s="62"/>
      <c r="H10" s="62"/>
      <c r="I10" s="62"/>
      <c r="J10" s="62"/>
      <c r="K10" s="62"/>
      <c r="L10" s="62"/>
      <c r="M10" s="62"/>
      <c r="N10" s="62"/>
      <c r="O10" s="62"/>
      <c r="P10" s="62"/>
      <c r="Q10" s="62"/>
      <c r="R10" s="62"/>
      <c r="S10" s="62"/>
      <c r="T10" s="62"/>
      <c r="U10" s="62"/>
      <c r="V10" s="62"/>
      <c r="W10" s="62"/>
      <c r="X10" s="62"/>
      <c r="Y10" s="62"/>
      <c r="Z10" s="62"/>
    </row>
    <row r="11" ht="26.25" customHeight="1">
      <c r="A11" s="63" t="s">
        <v>34</v>
      </c>
      <c r="B11" s="64"/>
      <c r="C11" s="65"/>
      <c r="D11" s="65"/>
      <c r="E11" s="66"/>
      <c r="F11" s="67" t="s">
        <v>36</v>
      </c>
      <c r="G11" s="68"/>
      <c r="H11" s="68"/>
      <c r="I11" s="68"/>
      <c r="J11" s="68"/>
      <c r="K11" s="68"/>
      <c r="L11" s="68"/>
      <c r="M11" s="68"/>
      <c r="N11" s="68"/>
      <c r="O11" s="68"/>
      <c r="P11" s="68"/>
      <c r="Q11" s="68"/>
      <c r="R11" s="68"/>
      <c r="S11" s="68"/>
      <c r="T11" s="68"/>
      <c r="U11" s="68"/>
      <c r="V11" s="68"/>
      <c r="W11" s="68"/>
      <c r="X11" s="68"/>
      <c r="Y11" s="68"/>
      <c r="Z11" s="68"/>
    </row>
    <row r="12" ht="21.75" customHeight="1">
      <c r="A12" s="72"/>
      <c r="B12" s="64"/>
      <c r="C12" s="65"/>
      <c r="D12" s="65"/>
      <c r="E12" s="65"/>
      <c r="F12" s="77"/>
      <c r="G12" s="68"/>
      <c r="H12" s="68"/>
      <c r="I12" s="68"/>
      <c r="J12" s="68"/>
      <c r="K12" s="68"/>
      <c r="L12" s="68"/>
      <c r="M12" s="68"/>
      <c r="N12" s="68"/>
      <c r="O12" s="68"/>
      <c r="P12" s="68"/>
      <c r="Q12" s="68"/>
      <c r="R12" s="68"/>
      <c r="S12" s="68"/>
      <c r="T12" s="68"/>
      <c r="U12" s="68"/>
      <c r="V12" s="68"/>
      <c r="W12" s="68"/>
      <c r="X12" s="68"/>
      <c r="Y12" s="68"/>
      <c r="Z12" s="68"/>
    </row>
    <row r="13" ht="19.5" customHeight="1">
      <c r="A13" s="72"/>
      <c r="B13" s="64"/>
      <c r="C13" s="65"/>
      <c r="D13" s="65"/>
      <c r="E13" s="65"/>
      <c r="F13" s="77"/>
      <c r="G13" s="68"/>
      <c r="H13" s="68"/>
      <c r="I13" s="68"/>
      <c r="J13" s="68"/>
      <c r="K13" s="68"/>
      <c r="L13" s="68"/>
      <c r="M13" s="68"/>
      <c r="N13" s="68"/>
      <c r="O13" s="68"/>
      <c r="P13" s="68"/>
      <c r="Q13" s="68"/>
      <c r="R13" s="68"/>
      <c r="S13" s="68"/>
      <c r="T13" s="68"/>
      <c r="U13" s="68"/>
      <c r="V13" s="68"/>
      <c r="W13" s="68"/>
      <c r="X13" s="68"/>
      <c r="Y13" s="68"/>
      <c r="Z13" s="68"/>
    </row>
    <row r="14" ht="21.75" customHeight="1">
      <c r="A14" s="72"/>
      <c r="B14" s="64"/>
      <c r="C14" s="65"/>
      <c r="D14" s="65"/>
      <c r="E14" s="65"/>
      <c r="F14" s="77"/>
      <c r="G14" s="68"/>
      <c r="H14" s="68"/>
      <c r="I14" s="68"/>
      <c r="J14" s="68"/>
      <c r="K14" s="68"/>
      <c r="L14" s="68"/>
      <c r="M14" s="68"/>
      <c r="N14" s="68"/>
      <c r="O14" s="68"/>
      <c r="P14" s="68"/>
      <c r="Q14" s="68"/>
      <c r="R14" s="68"/>
      <c r="S14" s="68"/>
      <c r="T14" s="68"/>
      <c r="U14" s="68"/>
      <c r="V14" s="68"/>
      <c r="W14" s="68"/>
      <c r="X14" s="68"/>
      <c r="Y14" s="68"/>
      <c r="Z14" s="68"/>
    </row>
    <row r="15" ht="19.5" customHeight="1">
      <c r="A15" s="72"/>
      <c r="B15" s="64"/>
      <c r="C15" s="65"/>
      <c r="D15" s="65"/>
      <c r="E15" s="65"/>
      <c r="F15" s="77"/>
      <c r="G15" s="68"/>
      <c r="H15" s="68"/>
      <c r="I15" s="68"/>
      <c r="J15" s="68"/>
      <c r="K15" s="68"/>
      <c r="L15" s="68"/>
      <c r="M15" s="68"/>
      <c r="N15" s="68"/>
      <c r="O15" s="68"/>
      <c r="P15" s="68"/>
      <c r="Q15" s="68"/>
      <c r="R15" s="68"/>
      <c r="S15" s="68"/>
      <c r="T15" s="68"/>
      <c r="U15" s="68"/>
      <c r="V15" s="68"/>
      <c r="W15" s="68"/>
      <c r="X15" s="68"/>
      <c r="Y15" s="68"/>
      <c r="Z15" s="68"/>
    </row>
    <row r="16" ht="21.75" customHeight="1">
      <c r="A16" s="72"/>
      <c r="B16" s="64"/>
      <c r="C16" s="65"/>
      <c r="D16" s="65"/>
      <c r="E16" s="65"/>
      <c r="F16" s="77"/>
      <c r="G16" s="68"/>
      <c r="H16" s="68"/>
      <c r="I16" s="68"/>
      <c r="J16" s="68"/>
      <c r="K16" s="68"/>
      <c r="L16" s="68"/>
      <c r="M16" s="68"/>
      <c r="N16" s="68"/>
      <c r="O16" s="68"/>
      <c r="P16" s="68"/>
      <c r="Q16" s="68"/>
      <c r="R16" s="68"/>
      <c r="S16" s="68"/>
      <c r="T16" s="68"/>
      <c r="U16" s="68"/>
      <c r="V16" s="68"/>
      <c r="W16" s="68"/>
      <c r="X16" s="68"/>
      <c r="Y16" s="68"/>
      <c r="Z16" s="68"/>
    </row>
    <row r="17" ht="19.5" customHeight="1">
      <c r="A17" s="102"/>
      <c r="B17" s="103"/>
      <c r="C17" s="104"/>
      <c r="D17" s="104"/>
      <c r="E17" s="104"/>
      <c r="F17" s="105"/>
      <c r="G17" s="68"/>
      <c r="H17" s="68"/>
      <c r="I17" s="68"/>
      <c r="J17" s="68"/>
      <c r="K17" s="68"/>
      <c r="L17" s="68"/>
      <c r="M17" s="68"/>
      <c r="N17" s="68"/>
      <c r="O17" s="68"/>
      <c r="P17" s="68"/>
      <c r="Q17" s="68"/>
      <c r="R17" s="68"/>
      <c r="S17" s="68"/>
      <c r="T17" s="68"/>
      <c r="U17" s="68"/>
      <c r="V17" s="68"/>
      <c r="W17" s="68"/>
      <c r="X17" s="68"/>
      <c r="Y17" s="68"/>
      <c r="Z17" s="68"/>
    </row>
    <row r="18" ht="12.75" customHeight="1">
      <c r="A18" s="9"/>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9"/>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9"/>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9"/>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9"/>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9"/>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9"/>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9"/>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9"/>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9"/>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9"/>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9"/>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9"/>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9"/>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9"/>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9"/>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9"/>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9"/>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9"/>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9"/>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9"/>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9"/>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9"/>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9"/>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9"/>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9"/>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9"/>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9"/>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9"/>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9"/>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9"/>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9"/>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9"/>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9"/>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9"/>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9"/>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9"/>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9"/>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9"/>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9"/>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9"/>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9"/>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9"/>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9"/>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9"/>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9"/>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9"/>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9"/>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9"/>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9"/>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9"/>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9"/>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9"/>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9"/>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9"/>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9"/>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9"/>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9"/>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9"/>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9"/>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9"/>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9"/>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9"/>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9"/>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9"/>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9"/>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9"/>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9"/>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9"/>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9"/>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9"/>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9"/>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9"/>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9"/>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9"/>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9"/>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9"/>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9"/>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9"/>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9"/>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9"/>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9"/>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9"/>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9"/>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9"/>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9"/>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9"/>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9"/>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9"/>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9"/>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9"/>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9"/>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9"/>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9"/>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9"/>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9"/>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9"/>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9"/>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9"/>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9"/>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9"/>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9"/>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9"/>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9"/>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9"/>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9"/>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9"/>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9"/>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9"/>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9"/>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9"/>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9"/>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9"/>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9"/>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9"/>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9"/>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9"/>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9"/>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9"/>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9"/>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9"/>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9"/>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9"/>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9"/>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9"/>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9"/>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9"/>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9"/>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9"/>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9"/>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9"/>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9"/>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9"/>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9"/>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9"/>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9"/>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9"/>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9"/>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9"/>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9"/>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9"/>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9"/>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9"/>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9"/>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9"/>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9"/>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9"/>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9"/>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9"/>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9"/>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9"/>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9"/>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9"/>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9"/>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9"/>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9"/>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9"/>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9"/>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9"/>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9"/>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9"/>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9"/>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9"/>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9"/>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9"/>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9"/>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9"/>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9"/>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9"/>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9"/>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9"/>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9"/>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9"/>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9"/>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9"/>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9"/>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9"/>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9"/>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9"/>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9"/>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9"/>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9"/>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9"/>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9"/>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9"/>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9"/>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9"/>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9"/>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9"/>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9"/>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9"/>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9"/>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9"/>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9"/>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9"/>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9"/>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9"/>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9"/>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9"/>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9"/>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9"/>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9"/>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9"/>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9"/>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9"/>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9"/>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9"/>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9"/>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9"/>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9"/>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9"/>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9"/>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9"/>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9"/>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9"/>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9"/>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9"/>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9"/>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9"/>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9"/>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9"/>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9"/>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9"/>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9"/>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9"/>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9"/>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9"/>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9"/>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9"/>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9"/>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9"/>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9"/>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9"/>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9"/>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9"/>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9"/>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9"/>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9"/>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9"/>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9"/>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9"/>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9"/>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9"/>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9"/>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9"/>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9"/>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9"/>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9"/>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9"/>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9"/>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9"/>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9"/>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9"/>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9"/>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9"/>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9"/>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9"/>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9"/>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9"/>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9"/>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9"/>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9"/>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9"/>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9"/>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9"/>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9"/>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9"/>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9"/>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9"/>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9"/>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9"/>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9"/>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9"/>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9"/>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9"/>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9"/>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9"/>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9"/>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9"/>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9"/>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9"/>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9"/>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9"/>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9"/>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9"/>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9"/>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9"/>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9"/>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9"/>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9"/>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9"/>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9"/>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9"/>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9"/>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9"/>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9"/>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9"/>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9"/>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9"/>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9"/>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9"/>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9"/>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9"/>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9"/>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9"/>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9"/>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9"/>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9"/>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9"/>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9"/>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9"/>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9"/>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9"/>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9"/>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9"/>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9"/>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9"/>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9"/>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9"/>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9"/>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9"/>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9"/>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9"/>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9"/>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9"/>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9"/>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9"/>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9"/>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9"/>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9"/>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9"/>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9"/>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9"/>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9"/>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9"/>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9"/>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9"/>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9"/>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9"/>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9"/>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9"/>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9"/>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9"/>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9"/>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9"/>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9"/>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9"/>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9"/>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9"/>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9"/>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9"/>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9"/>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9"/>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9"/>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9"/>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9"/>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9"/>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9"/>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9"/>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9"/>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9"/>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9"/>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9"/>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9"/>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9"/>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9"/>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9"/>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9"/>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9"/>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9"/>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9"/>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9"/>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9"/>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9"/>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9"/>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9"/>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9"/>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9"/>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9"/>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9"/>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9"/>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9"/>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9"/>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9"/>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9"/>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9"/>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9"/>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9"/>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9"/>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9"/>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9"/>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9"/>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9"/>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9"/>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9"/>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9"/>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9"/>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9"/>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9"/>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9"/>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9"/>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9"/>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9"/>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9"/>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9"/>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9"/>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9"/>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9"/>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9"/>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9"/>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9"/>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9"/>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9"/>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9"/>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9"/>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9"/>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9"/>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9"/>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9"/>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9"/>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9"/>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9"/>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9"/>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9"/>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9"/>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9"/>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9"/>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9"/>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9"/>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9"/>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9"/>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9"/>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9"/>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9"/>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9"/>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9"/>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9"/>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9"/>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9"/>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9"/>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9"/>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9"/>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9"/>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9"/>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9"/>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9"/>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9"/>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9"/>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9"/>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9"/>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9"/>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9"/>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9"/>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9"/>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9"/>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9"/>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9"/>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9"/>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9"/>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9"/>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9"/>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9"/>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9"/>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9"/>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9"/>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9"/>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9"/>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9"/>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9"/>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9"/>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9"/>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9"/>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9"/>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9"/>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9"/>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9"/>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9"/>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9"/>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9"/>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9"/>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9"/>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9"/>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9"/>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9"/>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9"/>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9"/>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9"/>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9"/>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9"/>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9"/>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9"/>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9"/>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9"/>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9"/>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9"/>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9"/>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9"/>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9"/>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9"/>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9"/>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9"/>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9"/>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9"/>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9"/>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9"/>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9"/>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9"/>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9"/>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9"/>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9"/>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9"/>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9"/>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9"/>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9"/>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9"/>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9"/>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9"/>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9"/>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9"/>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9"/>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9"/>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9"/>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9"/>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9"/>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9"/>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9"/>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9"/>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9"/>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9"/>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9"/>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9"/>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9"/>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9"/>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9"/>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9"/>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9"/>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9"/>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9"/>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9"/>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9"/>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9"/>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9"/>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9"/>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9"/>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9"/>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9"/>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9"/>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9"/>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9"/>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9"/>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9"/>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9"/>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9"/>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9"/>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9"/>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9"/>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9"/>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9"/>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9"/>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9"/>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9"/>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9"/>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9"/>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9"/>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9"/>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9"/>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9"/>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9"/>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9"/>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9"/>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9"/>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9"/>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9"/>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9"/>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9"/>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9"/>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9"/>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9"/>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9"/>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9"/>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9"/>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9"/>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9"/>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9"/>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9"/>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9"/>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9"/>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9"/>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9"/>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9"/>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9"/>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9"/>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9"/>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9"/>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9"/>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9"/>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9"/>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9"/>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9"/>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9"/>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9"/>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9"/>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9"/>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9"/>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9"/>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9"/>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9"/>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9"/>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9"/>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9"/>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9"/>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9"/>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9"/>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9"/>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9"/>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9"/>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9"/>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9"/>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9"/>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9"/>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9"/>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9"/>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9"/>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9"/>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9"/>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9"/>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9"/>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9"/>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9"/>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9"/>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9"/>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9"/>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9"/>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9"/>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9"/>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9"/>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9"/>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9"/>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9"/>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9"/>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9"/>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9"/>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9"/>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9"/>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9"/>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9"/>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9"/>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9"/>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9"/>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9"/>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9"/>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9"/>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9"/>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9"/>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9"/>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9"/>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9"/>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9"/>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9"/>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9"/>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9"/>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9"/>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9"/>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9"/>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9"/>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9"/>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9"/>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9"/>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9"/>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9"/>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9"/>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9"/>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9"/>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9"/>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9"/>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9"/>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9"/>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9"/>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9"/>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9"/>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9"/>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9"/>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9"/>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9"/>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9"/>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9"/>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9"/>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9"/>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9"/>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9"/>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9"/>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9"/>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9"/>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9"/>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9"/>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9"/>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9"/>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9"/>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9"/>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9"/>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9"/>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9"/>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9"/>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9"/>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9"/>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9"/>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9"/>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9"/>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9"/>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9"/>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9"/>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9"/>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9"/>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9"/>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9"/>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9"/>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9"/>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9"/>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9"/>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9"/>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9"/>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9"/>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9"/>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9"/>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9"/>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9"/>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9"/>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9"/>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9"/>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9"/>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9"/>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9"/>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9"/>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9"/>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9"/>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9"/>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9"/>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9"/>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9"/>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9"/>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9"/>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9"/>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9"/>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9"/>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9"/>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9"/>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9"/>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9"/>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9"/>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9"/>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9"/>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9"/>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9"/>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9"/>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9"/>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9"/>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9"/>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9"/>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9"/>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9"/>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9"/>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9"/>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9"/>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9"/>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9"/>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9"/>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9"/>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9"/>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9"/>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9"/>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9"/>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9"/>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9"/>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9"/>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9"/>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9"/>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9"/>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9"/>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9"/>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9"/>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9"/>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9"/>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9"/>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9"/>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9"/>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9"/>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9"/>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9"/>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9"/>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9"/>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9"/>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9"/>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9"/>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9"/>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9"/>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9"/>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9"/>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9"/>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9"/>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9"/>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9"/>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9"/>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9"/>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9"/>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9"/>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9"/>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9"/>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9"/>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9"/>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9"/>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9"/>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9"/>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9"/>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9"/>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9"/>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9"/>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9"/>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9"/>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9"/>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9"/>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9"/>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9"/>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9"/>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9"/>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9"/>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9"/>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9"/>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9"/>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9"/>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9"/>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9"/>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9"/>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9"/>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9"/>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9"/>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9"/>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9"/>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9"/>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9"/>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9"/>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9"/>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9"/>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9"/>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9"/>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9"/>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9"/>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9"/>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9"/>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9"/>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9"/>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9"/>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9"/>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9"/>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9"/>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9"/>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9"/>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9"/>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9"/>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9"/>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9"/>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9"/>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9"/>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9"/>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9"/>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9"/>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9"/>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9"/>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9"/>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9"/>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9"/>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9"/>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9"/>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9"/>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9"/>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9"/>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9"/>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9"/>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9"/>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9"/>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9"/>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9"/>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9"/>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9"/>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9"/>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9"/>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9"/>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9"/>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9"/>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9"/>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9"/>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9"/>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9"/>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9"/>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9"/>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9"/>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9"/>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9"/>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9"/>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9"/>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9"/>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9"/>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9"/>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9"/>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9"/>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9"/>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9"/>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9"/>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9"/>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9"/>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9"/>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9"/>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9"/>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9"/>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9"/>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9"/>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9"/>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9"/>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9"/>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9"/>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9"/>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9"/>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9"/>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9"/>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9"/>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9"/>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9"/>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9"/>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9"/>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9"/>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9"/>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9"/>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9"/>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9"/>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9"/>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9"/>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9"/>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9"/>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9"/>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9"/>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9"/>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9"/>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9"/>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9"/>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9"/>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9"/>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9"/>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9"/>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9"/>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9"/>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9"/>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9"/>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9"/>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9"/>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9"/>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9"/>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9"/>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9"/>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6.38"/>
    <col customWidth="1" min="3" max="3" width="28.88"/>
    <col customWidth="1" min="4" max="4" width="17.13"/>
    <col customWidth="1" min="5" max="5" width="48.13"/>
    <col customWidth="1" min="6" max="6" width="59.13"/>
    <col customWidth="1" min="7" max="26" width="9.0"/>
  </cols>
  <sheetData>
    <row r="1" ht="12.75" customHeight="1">
      <c r="A1" s="1"/>
      <c r="B1" s="2"/>
      <c r="C1" s="4"/>
      <c r="D1" s="6" t="s">
        <v>1</v>
      </c>
      <c r="E1" s="8"/>
      <c r="F1" s="4"/>
      <c r="G1" s="1"/>
      <c r="H1" s="1"/>
      <c r="I1" s="1"/>
      <c r="J1" s="1"/>
      <c r="K1" s="1"/>
      <c r="L1" s="1"/>
      <c r="M1" s="1"/>
      <c r="N1" s="1"/>
      <c r="O1" s="1"/>
      <c r="P1" s="1"/>
      <c r="Q1" s="1"/>
      <c r="R1" s="1"/>
      <c r="S1" s="1"/>
      <c r="T1" s="1"/>
      <c r="U1" s="1"/>
      <c r="V1" s="1"/>
      <c r="W1" s="1"/>
      <c r="X1" s="1"/>
      <c r="Y1" s="1"/>
      <c r="Z1" s="1"/>
    </row>
    <row r="2" ht="13.5" customHeight="1">
      <c r="A2" s="1"/>
      <c r="B2" s="2"/>
      <c r="C2" s="4"/>
      <c r="D2" s="19"/>
      <c r="E2" s="19"/>
      <c r="F2" s="4"/>
      <c r="G2" s="1"/>
      <c r="H2" s="1"/>
      <c r="I2" s="1"/>
      <c r="J2" s="1"/>
      <c r="K2" s="1"/>
      <c r="L2" s="1"/>
      <c r="M2" s="1"/>
      <c r="N2" s="1"/>
      <c r="O2" s="1"/>
      <c r="P2" s="1"/>
      <c r="Q2" s="1"/>
      <c r="R2" s="1"/>
      <c r="S2" s="1"/>
      <c r="T2" s="1"/>
      <c r="U2" s="1"/>
      <c r="V2" s="1"/>
      <c r="W2" s="1"/>
      <c r="X2" s="1"/>
      <c r="Y2" s="1"/>
      <c r="Z2" s="1"/>
    </row>
    <row r="3" ht="12.75" customHeight="1">
      <c r="A3" s="1"/>
      <c r="B3" s="35" t="s">
        <v>5</v>
      </c>
      <c r="C3" s="36"/>
      <c r="D3" s="28" t="s">
        <v>6</v>
      </c>
      <c r="E3" s="15"/>
      <c r="F3" s="16"/>
      <c r="G3" s="1"/>
      <c r="H3" s="1"/>
      <c r="I3" s="1"/>
      <c r="J3" s="1"/>
      <c r="K3" s="1"/>
      <c r="L3" s="1"/>
      <c r="M3" s="1"/>
      <c r="N3" s="1"/>
      <c r="O3" s="1"/>
      <c r="P3" s="1"/>
      <c r="Q3" s="1"/>
      <c r="R3" s="1"/>
      <c r="S3" s="1"/>
      <c r="T3" s="1"/>
      <c r="U3" s="1"/>
      <c r="V3" s="1"/>
      <c r="W3" s="1"/>
      <c r="X3" s="1"/>
      <c r="Y3" s="1"/>
      <c r="Z3" s="1"/>
    </row>
    <row r="4" ht="12.75" customHeight="1">
      <c r="A4" s="1"/>
      <c r="B4" s="35" t="s">
        <v>11</v>
      </c>
      <c r="C4" s="36"/>
      <c r="D4" s="28" t="s">
        <v>18</v>
      </c>
      <c r="E4" s="15"/>
      <c r="F4" s="16"/>
      <c r="G4" s="1"/>
      <c r="H4" s="1"/>
      <c r="I4" s="1"/>
      <c r="J4" s="1"/>
      <c r="K4" s="1"/>
      <c r="L4" s="1"/>
      <c r="M4" s="1"/>
      <c r="N4" s="1"/>
      <c r="O4" s="1"/>
      <c r="P4" s="1"/>
      <c r="Q4" s="1"/>
      <c r="R4" s="1"/>
      <c r="S4" s="1"/>
      <c r="T4" s="1"/>
      <c r="U4" s="1"/>
      <c r="V4" s="1"/>
      <c r="W4" s="1"/>
      <c r="X4" s="1"/>
      <c r="Y4" s="1"/>
      <c r="Z4" s="1"/>
    </row>
    <row r="5" ht="84.75" customHeight="1">
      <c r="A5" s="38"/>
      <c r="B5" s="53" t="s">
        <v>24</v>
      </c>
      <c r="C5" s="16"/>
      <c r="D5" s="54" t="s">
        <v>25</v>
      </c>
      <c r="E5" s="15"/>
      <c r="F5" s="16"/>
      <c r="G5" s="38"/>
      <c r="H5" s="38"/>
      <c r="I5" s="38"/>
      <c r="J5" s="38"/>
      <c r="K5" s="38"/>
      <c r="L5" s="38"/>
      <c r="M5" s="38"/>
      <c r="N5" s="38"/>
      <c r="O5" s="38"/>
      <c r="P5" s="38"/>
      <c r="Q5" s="38"/>
      <c r="R5" s="38"/>
      <c r="S5" s="38"/>
      <c r="T5" s="38"/>
      <c r="U5" s="38"/>
      <c r="V5" s="38"/>
      <c r="W5" s="38"/>
      <c r="X5" s="38"/>
      <c r="Y5" s="38"/>
      <c r="Z5" s="38"/>
    </row>
    <row r="6" ht="12.75" customHeight="1">
      <c r="A6" s="1"/>
      <c r="B6" s="61"/>
      <c r="C6" s="1"/>
      <c r="D6" s="1"/>
      <c r="E6" s="1"/>
      <c r="F6" s="1"/>
      <c r="G6" s="1"/>
      <c r="H6" s="1"/>
      <c r="I6" s="1"/>
      <c r="J6" s="1"/>
      <c r="K6" s="1"/>
      <c r="L6" s="1"/>
      <c r="M6" s="1"/>
      <c r="N6" s="1"/>
      <c r="O6" s="1"/>
      <c r="P6" s="1"/>
      <c r="Q6" s="1"/>
      <c r="R6" s="1"/>
      <c r="S6" s="1"/>
      <c r="T6" s="1"/>
      <c r="U6" s="1"/>
      <c r="V6" s="1"/>
      <c r="W6" s="1"/>
      <c r="X6" s="1"/>
      <c r="Y6" s="1"/>
      <c r="Z6" s="1"/>
    </row>
    <row r="7" ht="12.75" customHeight="1">
      <c r="A7" s="75"/>
      <c r="B7" s="76"/>
      <c r="C7" s="79"/>
      <c r="D7" s="79"/>
      <c r="E7" s="79"/>
      <c r="F7" s="79"/>
      <c r="G7" s="75"/>
      <c r="H7" s="75"/>
      <c r="I7" s="75"/>
      <c r="J7" s="75"/>
      <c r="K7" s="75"/>
      <c r="L7" s="75"/>
      <c r="M7" s="75"/>
      <c r="N7" s="75"/>
      <c r="O7" s="75"/>
      <c r="P7" s="75"/>
      <c r="Q7" s="75"/>
      <c r="R7" s="75"/>
      <c r="S7" s="75"/>
      <c r="T7" s="75"/>
      <c r="U7" s="75"/>
      <c r="V7" s="75"/>
      <c r="W7" s="75"/>
      <c r="X7" s="75"/>
      <c r="Y7" s="75"/>
      <c r="Z7" s="75"/>
    </row>
    <row r="8" ht="21.0" customHeight="1">
      <c r="A8" s="86"/>
      <c r="B8" s="88" t="s">
        <v>40</v>
      </c>
      <c r="C8" s="89" t="s">
        <v>43</v>
      </c>
      <c r="D8" s="89" t="s">
        <v>44</v>
      </c>
      <c r="E8" s="91" t="s">
        <v>45</v>
      </c>
      <c r="F8" s="93" t="s">
        <v>46</v>
      </c>
      <c r="G8" s="86"/>
      <c r="H8" s="86"/>
      <c r="I8" s="86"/>
      <c r="J8" s="86"/>
      <c r="K8" s="86"/>
      <c r="L8" s="86"/>
      <c r="M8" s="86"/>
      <c r="N8" s="86"/>
      <c r="O8" s="86"/>
      <c r="P8" s="86"/>
      <c r="Q8" s="86"/>
      <c r="R8" s="86"/>
      <c r="S8" s="86"/>
      <c r="T8" s="86"/>
      <c r="U8" s="86"/>
      <c r="V8" s="86"/>
      <c r="W8" s="86"/>
      <c r="X8" s="86"/>
      <c r="Y8" s="86"/>
      <c r="Z8" s="86"/>
    </row>
    <row r="9" ht="12.75" customHeight="1">
      <c r="A9" s="94"/>
      <c r="B9" s="98">
        <v>1.0</v>
      </c>
      <c r="C9" s="100" t="s">
        <v>4</v>
      </c>
      <c r="D9" s="101" t="s">
        <v>4</v>
      </c>
      <c r="E9" s="101" t="s">
        <v>49</v>
      </c>
      <c r="F9" s="101" t="s">
        <v>50</v>
      </c>
      <c r="G9" s="99"/>
      <c r="H9" s="1"/>
      <c r="I9" s="1"/>
      <c r="J9" s="1"/>
      <c r="K9" s="1"/>
      <c r="L9" s="1"/>
      <c r="M9" s="1"/>
      <c r="N9" s="1"/>
      <c r="O9" s="1"/>
      <c r="P9" s="1"/>
      <c r="Q9" s="1"/>
      <c r="R9" s="1"/>
      <c r="S9" s="1"/>
      <c r="T9" s="1"/>
      <c r="U9" s="1"/>
      <c r="V9" s="1"/>
      <c r="W9" s="1"/>
      <c r="X9" s="1"/>
      <c r="Y9" s="1"/>
      <c r="Z9" s="1"/>
    </row>
    <row r="10" ht="12.75" customHeight="1">
      <c r="A10" s="94"/>
      <c r="B10" s="98">
        <v>2.0</v>
      </c>
      <c r="C10" s="100" t="s">
        <v>53</v>
      </c>
      <c r="D10" s="101" t="s">
        <v>53</v>
      </c>
      <c r="E10" s="101" t="s">
        <v>54</v>
      </c>
      <c r="F10" s="101" t="s">
        <v>55</v>
      </c>
      <c r="G10" s="99"/>
      <c r="H10" s="1"/>
      <c r="I10" s="1"/>
      <c r="J10" s="1"/>
      <c r="K10" s="1"/>
      <c r="L10" s="1"/>
      <c r="M10" s="1"/>
      <c r="N10" s="1"/>
      <c r="O10" s="1"/>
      <c r="P10" s="1"/>
      <c r="Q10" s="1"/>
      <c r="R10" s="1"/>
      <c r="S10" s="1"/>
      <c r="T10" s="1"/>
      <c r="U10" s="1"/>
      <c r="V10" s="1"/>
      <c r="W10" s="1"/>
      <c r="X10" s="1"/>
      <c r="Y10" s="1"/>
      <c r="Z10" s="1"/>
    </row>
    <row r="11" ht="12.75" customHeight="1">
      <c r="A11" s="94"/>
      <c r="B11" s="98">
        <v>3.0</v>
      </c>
      <c r="C11" s="100" t="s">
        <v>57</v>
      </c>
      <c r="D11" s="101" t="s">
        <v>57</v>
      </c>
      <c r="E11" s="101" t="s">
        <v>58</v>
      </c>
      <c r="F11" s="101" t="s">
        <v>60</v>
      </c>
      <c r="G11" s="99"/>
      <c r="H11" s="1"/>
      <c r="I11" s="1"/>
      <c r="J11" s="1"/>
      <c r="K11" s="1"/>
      <c r="L11" s="1"/>
      <c r="M11" s="1"/>
      <c r="N11" s="1"/>
      <c r="O11" s="1"/>
      <c r="P11" s="1"/>
      <c r="Q11" s="1"/>
      <c r="R11" s="1"/>
      <c r="S11" s="1"/>
      <c r="T11" s="1"/>
      <c r="U11" s="1"/>
      <c r="V11" s="1"/>
      <c r="W11" s="1"/>
      <c r="X11" s="1"/>
      <c r="Y11" s="1"/>
      <c r="Z11" s="1"/>
    </row>
    <row r="12" ht="12.75" customHeight="1">
      <c r="A12" s="94"/>
      <c r="B12" s="98">
        <v>4.0</v>
      </c>
      <c r="C12" s="100" t="s">
        <v>68</v>
      </c>
      <c r="D12" s="101" t="s">
        <v>68</v>
      </c>
      <c r="E12" s="101" t="s">
        <v>70</v>
      </c>
      <c r="F12" s="101" t="s">
        <v>71</v>
      </c>
      <c r="G12" s="99"/>
      <c r="H12" s="1"/>
      <c r="I12" s="1"/>
      <c r="J12" s="1"/>
      <c r="K12" s="1"/>
      <c r="L12" s="1"/>
      <c r="M12" s="1"/>
      <c r="N12" s="1"/>
      <c r="O12" s="1"/>
      <c r="P12" s="1"/>
      <c r="Q12" s="1"/>
      <c r="R12" s="1"/>
      <c r="S12" s="1"/>
      <c r="T12" s="1"/>
      <c r="U12" s="1"/>
      <c r="V12" s="1"/>
      <c r="W12" s="1"/>
      <c r="X12" s="1"/>
      <c r="Y12" s="1"/>
      <c r="Z12" s="1"/>
    </row>
    <row r="13" ht="12.75" customHeight="1">
      <c r="A13" s="94"/>
      <c r="B13" s="98">
        <v>5.0</v>
      </c>
      <c r="C13" s="100" t="s">
        <v>75</v>
      </c>
      <c r="D13" s="101" t="s">
        <v>75</v>
      </c>
      <c r="E13" s="101" t="s">
        <v>77</v>
      </c>
      <c r="F13" s="101" t="s">
        <v>78</v>
      </c>
      <c r="G13" s="99"/>
      <c r="H13" s="1"/>
      <c r="I13" s="1"/>
      <c r="J13" s="1"/>
      <c r="K13" s="1"/>
      <c r="L13" s="1"/>
      <c r="M13" s="1"/>
      <c r="N13" s="1"/>
      <c r="O13" s="1"/>
      <c r="P13" s="1"/>
      <c r="Q13" s="1"/>
      <c r="R13" s="1"/>
      <c r="S13" s="1"/>
      <c r="T13" s="1"/>
      <c r="U13" s="1"/>
      <c r="V13" s="1"/>
      <c r="W13" s="1"/>
      <c r="X13" s="1"/>
      <c r="Y13" s="1"/>
      <c r="Z13" s="1"/>
    </row>
    <row r="14" ht="12.75" customHeight="1">
      <c r="A14" s="94"/>
      <c r="B14" s="98">
        <v>6.0</v>
      </c>
      <c r="C14" s="100" t="s">
        <v>85</v>
      </c>
      <c r="D14" s="101" t="s">
        <v>85</v>
      </c>
      <c r="E14" s="101" t="s">
        <v>86</v>
      </c>
      <c r="F14" s="101" t="s">
        <v>87</v>
      </c>
      <c r="G14" s="99"/>
      <c r="H14" s="1"/>
      <c r="I14" s="1"/>
      <c r="J14" s="1"/>
      <c r="K14" s="1"/>
      <c r="L14" s="1"/>
      <c r="M14" s="1"/>
      <c r="N14" s="1"/>
      <c r="O14" s="1"/>
      <c r="P14" s="1"/>
      <c r="Q14" s="1"/>
      <c r="R14" s="1"/>
      <c r="S14" s="1"/>
      <c r="T14" s="1"/>
      <c r="U14" s="1"/>
      <c r="V14" s="1"/>
      <c r="W14" s="1"/>
      <c r="X14" s="1"/>
      <c r="Y14" s="1"/>
      <c r="Z14" s="1"/>
    </row>
    <row r="15" ht="12.75" customHeight="1">
      <c r="A15" s="94"/>
      <c r="B15" s="98">
        <v>7.0</v>
      </c>
      <c r="C15" s="100" t="s">
        <v>89</v>
      </c>
      <c r="D15" s="101" t="s">
        <v>76</v>
      </c>
      <c r="E15" s="101" t="s">
        <v>91</v>
      </c>
      <c r="F15" s="101" t="s">
        <v>92</v>
      </c>
      <c r="G15" s="99"/>
      <c r="H15" s="1"/>
      <c r="I15" s="1"/>
      <c r="J15" s="1"/>
      <c r="K15" s="1"/>
      <c r="L15" s="1"/>
      <c r="M15" s="1"/>
      <c r="N15" s="1"/>
      <c r="O15" s="1"/>
      <c r="P15" s="1"/>
      <c r="Q15" s="1"/>
      <c r="R15" s="1"/>
      <c r="S15" s="1"/>
      <c r="T15" s="1"/>
      <c r="U15" s="1"/>
      <c r="V15" s="1"/>
      <c r="W15" s="1"/>
      <c r="X15" s="1"/>
      <c r="Y15" s="1"/>
      <c r="Z15" s="1"/>
    </row>
    <row r="16" ht="12.75" customHeight="1">
      <c r="A16" s="94"/>
      <c r="B16" s="98">
        <v>8.0</v>
      </c>
      <c r="C16" s="100" t="s">
        <v>98</v>
      </c>
      <c r="D16" s="101" t="s">
        <v>76</v>
      </c>
      <c r="E16" s="101" t="s">
        <v>99</v>
      </c>
      <c r="F16" s="101" t="s">
        <v>100</v>
      </c>
      <c r="G16" s="99"/>
      <c r="H16" s="1"/>
      <c r="I16" s="1"/>
      <c r="J16" s="1"/>
      <c r="K16" s="1"/>
      <c r="L16" s="1"/>
      <c r="M16" s="1"/>
      <c r="N16" s="1"/>
      <c r="O16" s="1"/>
      <c r="P16" s="1"/>
      <c r="Q16" s="1"/>
      <c r="R16" s="1"/>
      <c r="S16" s="1"/>
      <c r="T16" s="1"/>
      <c r="U16" s="1"/>
      <c r="V16" s="1"/>
      <c r="W16" s="1"/>
      <c r="X16" s="1"/>
      <c r="Y16" s="1"/>
      <c r="Z16" s="1"/>
    </row>
    <row r="17" ht="12.75" customHeight="1">
      <c r="A17" s="94"/>
      <c r="B17" s="98">
        <v>9.0</v>
      </c>
      <c r="C17" s="100" t="s">
        <v>107</v>
      </c>
      <c r="D17" s="101" t="s">
        <v>76</v>
      </c>
      <c r="E17" s="101" t="s">
        <v>108</v>
      </c>
      <c r="F17" s="101" t="s">
        <v>109</v>
      </c>
      <c r="G17" s="99"/>
      <c r="H17" s="1"/>
      <c r="I17" s="1"/>
      <c r="J17" s="1"/>
      <c r="K17" s="1"/>
      <c r="L17" s="1"/>
      <c r="M17" s="1"/>
      <c r="N17" s="1"/>
      <c r="O17" s="1"/>
      <c r="P17" s="1"/>
      <c r="Q17" s="1"/>
      <c r="R17" s="1"/>
      <c r="S17" s="1"/>
      <c r="T17" s="1"/>
      <c r="U17" s="1"/>
      <c r="V17" s="1"/>
      <c r="W17" s="1"/>
      <c r="X17" s="1"/>
      <c r="Y17" s="1"/>
      <c r="Z17" s="1"/>
    </row>
    <row r="18" ht="12.75" customHeight="1">
      <c r="A18" s="94"/>
      <c r="B18" s="98">
        <v>10.0</v>
      </c>
      <c r="C18" s="100" t="s">
        <v>116</v>
      </c>
      <c r="D18" s="101" t="s">
        <v>76</v>
      </c>
      <c r="E18" s="101" t="s">
        <v>118</v>
      </c>
      <c r="F18" s="101" t="s">
        <v>119</v>
      </c>
      <c r="G18" s="99"/>
      <c r="H18" s="1"/>
      <c r="I18" s="1"/>
      <c r="J18" s="1"/>
      <c r="K18" s="1"/>
      <c r="L18" s="1"/>
      <c r="M18" s="1"/>
      <c r="N18" s="1"/>
      <c r="O18" s="1"/>
      <c r="P18" s="1"/>
      <c r="Q18" s="1"/>
      <c r="R18" s="1"/>
      <c r="S18" s="1"/>
      <c r="T18" s="1"/>
      <c r="U18" s="1"/>
      <c r="V18" s="1"/>
      <c r="W18" s="1"/>
      <c r="X18" s="1"/>
      <c r="Y18" s="1"/>
      <c r="Z18" s="1"/>
    </row>
    <row r="19" ht="12.75" customHeight="1">
      <c r="A19" s="94"/>
      <c r="B19" s="98">
        <v>11.0</v>
      </c>
      <c r="C19" s="100" t="s">
        <v>121</v>
      </c>
      <c r="D19" s="101" t="s">
        <v>76</v>
      </c>
      <c r="E19" s="101" t="s">
        <v>122</v>
      </c>
      <c r="F19" s="101" t="s">
        <v>123</v>
      </c>
      <c r="G19" s="99"/>
      <c r="H19" s="1"/>
      <c r="I19" s="1"/>
      <c r="J19" s="1"/>
      <c r="K19" s="1"/>
      <c r="L19" s="1"/>
      <c r="M19" s="1"/>
      <c r="N19" s="1"/>
      <c r="O19" s="1"/>
      <c r="P19" s="1"/>
      <c r="Q19" s="1"/>
      <c r="R19" s="1"/>
      <c r="S19" s="1"/>
      <c r="T19" s="1"/>
      <c r="U19" s="1"/>
      <c r="V19" s="1"/>
      <c r="W19" s="1"/>
      <c r="X19" s="1"/>
      <c r="Y19" s="1"/>
      <c r="Z19" s="1"/>
    </row>
    <row r="20" ht="12.75" customHeight="1">
      <c r="A20" s="94"/>
      <c r="B20" s="98">
        <v>12.0</v>
      </c>
      <c r="C20" s="100" t="s">
        <v>125</v>
      </c>
      <c r="D20" s="101" t="s">
        <v>84</v>
      </c>
      <c r="E20" s="101" t="s">
        <v>126</v>
      </c>
      <c r="F20" s="101" t="s">
        <v>127</v>
      </c>
      <c r="G20" s="99"/>
      <c r="H20" s="1"/>
      <c r="I20" s="1"/>
      <c r="J20" s="1"/>
      <c r="K20" s="1"/>
      <c r="L20" s="1"/>
      <c r="M20" s="1"/>
      <c r="N20" s="1"/>
      <c r="O20" s="1"/>
      <c r="P20" s="1"/>
      <c r="Q20" s="1"/>
      <c r="R20" s="1"/>
      <c r="S20" s="1"/>
      <c r="T20" s="1"/>
      <c r="U20" s="1"/>
      <c r="V20" s="1"/>
      <c r="W20" s="1"/>
      <c r="X20" s="1"/>
      <c r="Y20" s="1"/>
      <c r="Z20" s="1"/>
    </row>
    <row r="21" ht="12.75" customHeight="1">
      <c r="A21" s="94"/>
      <c r="B21" s="98">
        <v>13.0</v>
      </c>
      <c r="C21" s="100" t="s">
        <v>129</v>
      </c>
      <c r="D21" s="101" t="s">
        <v>88</v>
      </c>
      <c r="E21" s="101" t="s">
        <v>130</v>
      </c>
      <c r="F21" s="101" t="s">
        <v>131</v>
      </c>
      <c r="G21" s="99"/>
      <c r="H21" s="1"/>
      <c r="I21" s="1"/>
      <c r="J21" s="1"/>
      <c r="K21" s="1"/>
      <c r="L21" s="1"/>
      <c r="M21" s="1"/>
      <c r="N21" s="1"/>
      <c r="O21" s="1"/>
      <c r="P21" s="1"/>
      <c r="Q21" s="1"/>
      <c r="R21" s="1"/>
      <c r="S21" s="1"/>
      <c r="T21" s="1"/>
      <c r="U21" s="1"/>
      <c r="V21" s="1"/>
      <c r="W21" s="1"/>
      <c r="X21" s="1"/>
      <c r="Y21" s="1"/>
      <c r="Z21" s="1"/>
    </row>
    <row r="22" ht="12.75" customHeight="1">
      <c r="A22" s="94"/>
      <c r="B22" s="98">
        <v>14.0</v>
      </c>
      <c r="C22" s="100" t="s">
        <v>133</v>
      </c>
      <c r="D22" s="101" t="s">
        <v>88</v>
      </c>
      <c r="E22" s="101" t="s">
        <v>134</v>
      </c>
      <c r="F22" s="101" t="s">
        <v>135</v>
      </c>
      <c r="G22" s="99"/>
      <c r="H22" s="1"/>
      <c r="I22" s="1"/>
      <c r="J22" s="1"/>
      <c r="K22" s="1"/>
      <c r="L22" s="1"/>
      <c r="M22" s="1"/>
      <c r="N22" s="1"/>
      <c r="O22" s="1"/>
      <c r="P22" s="1"/>
      <c r="Q22" s="1"/>
      <c r="R22" s="1"/>
      <c r="S22" s="1"/>
      <c r="T22" s="1"/>
      <c r="U22" s="1"/>
      <c r="V22" s="1"/>
      <c r="W22" s="1"/>
      <c r="X22" s="1"/>
      <c r="Y22" s="1"/>
      <c r="Z22" s="1"/>
    </row>
    <row r="23" ht="12.75" customHeight="1">
      <c r="A23" s="94"/>
      <c r="B23" s="98">
        <v>15.0</v>
      </c>
      <c r="C23" s="100" t="s">
        <v>137</v>
      </c>
      <c r="D23" s="101" t="s">
        <v>88</v>
      </c>
      <c r="E23" s="101" t="s">
        <v>138</v>
      </c>
      <c r="F23" s="101" t="s">
        <v>139</v>
      </c>
      <c r="G23" s="99"/>
      <c r="H23" s="1"/>
      <c r="I23" s="1"/>
      <c r="J23" s="1"/>
      <c r="K23" s="1"/>
      <c r="L23" s="1"/>
      <c r="M23" s="1"/>
      <c r="N23" s="1"/>
      <c r="O23" s="1"/>
      <c r="P23" s="1"/>
      <c r="Q23" s="1"/>
      <c r="R23" s="1"/>
      <c r="S23" s="1"/>
      <c r="T23" s="1"/>
      <c r="U23" s="1"/>
      <c r="V23" s="1"/>
      <c r="W23" s="1"/>
      <c r="X23" s="1"/>
      <c r="Y23" s="1"/>
      <c r="Z23" s="1"/>
    </row>
    <row r="24" ht="12.75" customHeight="1">
      <c r="A24" s="94"/>
      <c r="B24" s="98">
        <v>16.0</v>
      </c>
      <c r="C24" s="100" t="s">
        <v>141</v>
      </c>
      <c r="D24" s="101" t="s">
        <v>88</v>
      </c>
      <c r="E24" s="101" t="s">
        <v>142</v>
      </c>
      <c r="F24" s="101" t="s">
        <v>143</v>
      </c>
      <c r="G24" s="99"/>
      <c r="H24" s="1"/>
      <c r="I24" s="1"/>
      <c r="J24" s="1"/>
      <c r="K24" s="1"/>
      <c r="L24" s="1"/>
      <c r="M24" s="1"/>
      <c r="N24" s="1"/>
      <c r="O24" s="1"/>
      <c r="P24" s="1"/>
      <c r="Q24" s="1"/>
      <c r="R24" s="1"/>
      <c r="S24" s="1"/>
      <c r="T24" s="1"/>
      <c r="U24" s="1"/>
      <c r="V24" s="1"/>
      <c r="W24" s="1"/>
      <c r="X24" s="1"/>
      <c r="Y24" s="1"/>
      <c r="Z24" s="1"/>
    </row>
    <row r="25" ht="12.75" customHeight="1">
      <c r="A25" s="94"/>
      <c r="B25" s="98">
        <v>17.0</v>
      </c>
      <c r="C25" s="100" t="s">
        <v>145</v>
      </c>
      <c r="D25" s="101" t="s">
        <v>88</v>
      </c>
      <c r="E25" s="101" t="s">
        <v>146</v>
      </c>
      <c r="F25" s="101" t="s">
        <v>147</v>
      </c>
      <c r="G25" s="99"/>
      <c r="H25" s="1"/>
      <c r="I25" s="1"/>
      <c r="J25" s="1"/>
      <c r="K25" s="1"/>
      <c r="L25" s="1"/>
      <c r="M25" s="1"/>
      <c r="N25" s="1"/>
      <c r="O25" s="1"/>
      <c r="P25" s="1"/>
      <c r="Q25" s="1"/>
      <c r="R25" s="1"/>
      <c r="S25" s="1"/>
      <c r="T25" s="1"/>
      <c r="U25" s="1"/>
      <c r="V25" s="1"/>
      <c r="W25" s="1"/>
      <c r="X25" s="1"/>
      <c r="Y25" s="1"/>
      <c r="Z25" s="1"/>
    </row>
    <row r="26" ht="12.75" customHeight="1">
      <c r="A26" s="94"/>
      <c r="B26" s="98">
        <v>18.0</v>
      </c>
      <c r="C26" s="100" t="s">
        <v>149</v>
      </c>
      <c r="D26" s="101" t="s">
        <v>97</v>
      </c>
      <c r="E26" s="101" t="s">
        <v>150</v>
      </c>
      <c r="F26" s="101" t="s">
        <v>151</v>
      </c>
      <c r="G26" s="99"/>
      <c r="H26" s="1"/>
      <c r="I26" s="1"/>
      <c r="J26" s="1"/>
      <c r="K26" s="1"/>
      <c r="L26" s="1"/>
      <c r="M26" s="1"/>
      <c r="N26" s="1"/>
      <c r="O26" s="1"/>
      <c r="P26" s="1"/>
      <c r="Q26" s="1"/>
      <c r="R26" s="1"/>
      <c r="S26" s="1"/>
      <c r="T26" s="1"/>
      <c r="U26" s="1"/>
      <c r="V26" s="1"/>
      <c r="W26" s="1"/>
      <c r="X26" s="1"/>
      <c r="Y26" s="1"/>
      <c r="Z26" s="1"/>
    </row>
    <row r="27" ht="12.75" customHeight="1">
      <c r="A27" s="94"/>
      <c r="B27" s="98">
        <v>19.0</v>
      </c>
      <c r="C27" s="100" t="s">
        <v>152</v>
      </c>
      <c r="D27" s="101" t="s">
        <v>97</v>
      </c>
      <c r="E27" s="101" t="s">
        <v>153</v>
      </c>
      <c r="F27" s="101" t="s">
        <v>154</v>
      </c>
      <c r="G27" s="99"/>
      <c r="H27" s="1"/>
      <c r="I27" s="1"/>
      <c r="J27" s="1"/>
      <c r="K27" s="1"/>
      <c r="L27" s="1"/>
      <c r="M27" s="1"/>
      <c r="N27" s="1"/>
      <c r="O27" s="1"/>
      <c r="P27" s="1"/>
      <c r="Q27" s="1"/>
      <c r="R27" s="1"/>
      <c r="S27" s="1"/>
      <c r="T27" s="1"/>
      <c r="U27" s="1"/>
      <c r="V27" s="1"/>
      <c r="W27" s="1"/>
      <c r="X27" s="1"/>
      <c r="Y27" s="1"/>
      <c r="Z27" s="1"/>
    </row>
    <row r="28" ht="12.75" customHeight="1">
      <c r="A28" s="94"/>
      <c r="B28" s="98">
        <v>20.0</v>
      </c>
      <c r="C28" s="100" t="s">
        <v>155</v>
      </c>
      <c r="D28" s="101" t="s">
        <v>97</v>
      </c>
      <c r="E28" s="101" t="s">
        <v>156</v>
      </c>
      <c r="F28" s="101" t="s">
        <v>157</v>
      </c>
      <c r="G28" s="99"/>
      <c r="H28" s="1"/>
      <c r="I28" s="1"/>
      <c r="J28" s="1"/>
      <c r="K28" s="1"/>
      <c r="L28" s="1"/>
      <c r="M28" s="1"/>
      <c r="N28" s="1"/>
      <c r="O28" s="1"/>
      <c r="P28" s="1"/>
      <c r="Q28" s="1"/>
      <c r="R28" s="1"/>
      <c r="S28" s="1"/>
      <c r="T28" s="1"/>
      <c r="U28" s="1"/>
      <c r="V28" s="1"/>
      <c r="W28" s="1"/>
      <c r="X28" s="1"/>
      <c r="Y28" s="1"/>
      <c r="Z28" s="1"/>
    </row>
    <row r="29" ht="12.75" customHeight="1">
      <c r="A29" s="94"/>
      <c r="B29" s="98">
        <v>21.0</v>
      </c>
      <c r="C29" s="100" t="s">
        <v>159</v>
      </c>
      <c r="D29" s="101" t="s">
        <v>97</v>
      </c>
      <c r="E29" s="101" t="s">
        <v>160</v>
      </c>
      <c r="F29" s="101" t="s">
        <v>161</v>
      </c>
      <c r="G29" s="99"/>
      <c r="H29" s="1"/>
      <c r="I29" s="1"/>
      <c r="J29" s="1"/>
      <c r="K29" s="1"/>
      <c r="L29" s="1"/>
      <c r="M29" s="1"/>
      <c r="N29" s="1"/>
      <c r="O29" s="1"/>
      <c r="P29" s="1"/>
      <c r="Q29" s="1"/>
      <c r="R29" s="1"/>
      <c r="S29" s="1"/>
      <c r="T29" s="1"/>
      <c r="U29" s="1"/>
      <c r="V29" s="1"/>
      <c r="W29" s="1"/>
      <c r="X29" s="1"/>
      <c r="Y29" s="1"/>
      <c r="Z29" s="1"/>
    </row>
    <row r="30" ht="12.75" customHeight="1">
      <c r="A30" s="94"/>
      <c r="B30" s="98">
        <v>22.0</v>
      </c>
      <c r="C30" s="100" t="s">
        <v>163</v>
      </c>
      <c r="D30" s="101" t="s">
        <v>97</v>
      </c>
      <c r="E30" s="101" t="s">
        <v>164</v>
      </c>
      <c r="F30" s="101" t="s">
        <v>161</v>
      </c>
      <c r="G30" s="99"/>
      <c r="H30" s="1"/>
      <c r="I30" s="1"/>
      <c r="J30" s="1"/>
      <c r="K30" s="1"/>
      <c r="L30" s="1"/>
      <c r="M30" s="1"/>
      <c r="N30" s="1"/>
      <c r="O30" s="1"/>
      <c r="P30" s="1"/>
      <c r="Q30" s="1"/>
      <c r="R30" s="1"/>
      <c r="S30" s="1"/>
      <c r="T30" s="1"/>
      <c r="U30" s="1"/>
      <c r="V30" s="1"/>
      <c r="W30" s="1"/>
      <c r="X30" s="1"/>
      <c r="Y30" s="1"/>
      <c r="Z30" s="1"/>
    </row>
    <row r="31" ht="12.75" customHeight="1">
      <c r="A31" s="94"/>
      <c r="B31" s="98">
        <v>23.0</v>
      </c>
      <c r="C31" s="100" t="s">
        <v>166</v>
      </c>
      <c r="D31" s="101" t="s">
        <v>102</v>
      </c>
      <c r="E31" s="101" t="s">
        <v>167</v>
      </c>
      <c r="F31" s="101" t="s">
        <v>168</v>
      </c>
      <c r="G31" s="99"/>
      <c r="H31" s="1"/>
      <c r="I31" s="1"/>
      <c r="J31" s="1"/>
      <c r="K31" s="1"/>
      <c r="L31" s="1"/>
      <c r="M31" s="1"/>
      <c r="N31" s="1"/>
      <c r="O31" s="1"/>
      <c r="P31" s="1"/>
      <c r="Q31" s="1"/>
      <c r="R31" s="1"/>
      <c r="S31" s="1"/>
      <c r="T31" s="1"/>
      <c r="U31" s="1"/>
      <c r="V31" s="1"/>
      <c r="W31" s="1"/>
      <c r="X31" s="1"/>
      <c r="Y31" s="1"/>
      <c r="Z31" s="1"/>
    </row>
    <row r="32" ht="12.75" customHeight="1">
      <c r="A32" s="94"/>
      <c r="B32" s="98">
        <v>24.0</v>
      </c>
      <c r="C32" s="100" t="s">
        <v>169</v>
      </c>
      <c r="D32" s="101" t="s">
        <v>102</v>
      </c>
      <c r="E32" s="101" t="s">
        <v>170</v>
      </c>
      <c r="F32" s="101" t="s">
        <v>171</v>
      </c>
      <c r="G32" s="99"/>
      <c r="H32" s="1"/>
      <c r="I32" s="1"/>
      <c r="J32" s="1"/>
      <c r="K32" s="1"/>
      <c r="L32" s="1"/>
      <c r="M32" s="1"/>
      <c r="N32" s="1"/>
      <c r="O32" s="1"/>
      <c r="P32" s="1"/>
      <c r="Q32" s="1"/>
      <c r="R32" s="1"/>
      <c r="S32" s="1"/>
      <c r="T32" s="1"/>
      <c r="U32" s="1"/>
      <c r="V32" s="1"/>
      <c r="W32" s="1"/>
      <c r="X32" s="1"/>
      <c r="Y32" s="1"/>
      <c r="Z32" s="1"/>
    </row>
    <row r="33" ht="12.75" customHeight="1">
      <c r="A33" s="94"/>
      <c r="B33" s="98">
        <v>25.0</v>
      </c>
      <c r="C33" s="100" t="s">
        <v>172</v>
      </c>
      <c r="D33" s="101" t="s">
        <v>102</v>
      </c>
      <c r="E33" s="101" t="s">
        <v>173</v>
      </c>
      <c r="F33" s="101" t="s">
        <v>174</v>
      </c>
      <c r="G33" s="99"/>
      <c r="H33" s="1"/>
      <c r="I33" s="1"/>
      <c r="J33" s="1"/>
      <c r="K33" s="1"/>
      <c r="L33" s="1"/>
      <c r="M33" s="1"/>
      <c r="N33" s="1"/>
      <c r="O33" s="1"/>
      <c r="P33" s="1"/>
      <c r="Q33" s="1"/>
      <c r="R33" s="1"/>
      <c r="S33" s="1"/>
      <c r="T33" s="1"/>
      <c r="U33" s="1"/>
      <c r="V33" s="1"/>
      <c r="W33" s="1"/>
      <c r="X33" s="1"/>
      <c r="Y33" s="1"/>
      <c r="Z33" s="1"/>
    </row>
    <row r="34" ht="12.75" customHeight="1">
      <c r="A34" s="94"/>
      <c r="B34" s="98">
        <v>26.0</v>
      </c>
      <c r="C34" s="100" t="s">
        <v>175</v>
      </c>
      <c r="D34" s="101" t="s">
        <v>102</v>
      </c>
      <c r="E34" s="101" t="s">
        <v>176</v>
      </c>
      <c r="F34" s="101" t="s">
        <v>171</v>
      </c>
      <c r="G34" s="99"/>
      <c r="H34" s="1"/>
      <c r="I34" s="1"/>
      <c r="J34" s="1"/>
      <c r="K34" s="1"/>
      <c r="L34" s="1"/>
      <c r="M34" s="1"/>
      <c r="N34" s="1"/>
      <c r="O34" s="1"/>
      <c r="P34" s="1"/>
      <c r="Q34" s="1"/>
      <c r="R34" s="1"/>
      <c r="S34" s="1"/>
      <c r="T34" s="1"/>
      <c r="U34" s="1"/>
      <c r="V34" s="1"/>
      <c r="W34" s="1"/>
      <c r="X34" s="1"/>
      <c r="Y34" s="1"/>
      <c r="Z34" s="1"/>
    </row>
    <row r="35" ht="12.75" customHeight="1">
      <c r="A35" s="94"/>
      <c r="B35" s="98">
        <v>27.0</v>
      </c>
      <c r="C35" s="100" t="s">
        <v>177</v>
      </c>
      <c r="D35" s="101" t="s">
        <v>102</v>
      </c>
      <c r="E35" s="101" t="s">
        <v>178</v>
      </c>
      <c r="F35" s="101" t="s">
        <v>179</v>
      </c>
      <c r="G35" s="99"/>
      <c r="H35" s="1"/>
      <c r="I35" s="1"/>
      <c r="J35" s="1"/>
      <c r="K35" s="1"/>
      <c r="L35" s="1"/>
      <c r="M35" s="1"/>
      <c r="N35" s="1"/>
      <c r="O35" s="1"/>
      <c r="P35" s="1"/>
      <c r="Q35" s="1"/>
      <c r="R35" s="1"/>
      <c r="S35" s="1"/>
      <c r="T35" s="1"/>
      <c r="U35" s="1"/>
      <c r="V35" s="1"/>
      <c r="W35" s="1"/>
      <c r="X35" s="1"/>
      <c r="Y35" s="1"/>
      <c r="Z35" s="1"/>
    </row>
    <row r="36" ht="12.75" customHeight="1">
      <c r="A36" s="94"/>
      <c r="B36" s="98">
        <v>28.0</v>
      </c>
      <c r="C36" s="100" t="s">
        <v>180</v>
      </c>
      <c r="D36" s="101" t="s">
        <v>102</v>
      </c>
      <c r="E36" s="101" t="s">
        <v>181</v>
      </c>
      <c r="F36" s="101" t="s">
        <v>171</v>
      </c>
      <c r="G36" s="99"/>
      <c r="H36" s="1"/>
      <c r="I36" s="1"/>
      <c r="J36" s="1"/>
      <c r="K36" s="1"/>
      <c r="L36" s="1"/>
      <c r="M36" s="1"/>
      <c r="N36" s="1"/>
      <c r="O36" s="1"/>
      <c r="P36" s="1"/>
      <c r="Q36" s="1"/>
      <c r="R36" s="1"/>
      <c r="S36" s="1"/>
      <c r="T36" s="1"/>
      <c r="U36" s="1"/>
      <c r="V36" s="1"/>
      <c r="W36" s="1"/>
      <c r="X36" s="1"/>
      <c r="Y36" s="1"/>
      <c r="Z36" s="1"/>
    </row>
    <row r="37" ht="12.75" customHeight="1">
      <c r="A37" s="94"/>
      <c r="B37" s="98">
        <v>29.0</v>
      </c>
      <c r="C37" s="100" t="s">
        <v>182</v>
      </c>
      <c r="D37" s="101" t="s">
        <v>102</v>
      </c>
      <c r="E37" s="101" t="s">
        <v>183</v>
      </c>
      <c r="F37" s="101" t="s">
        <v>184</v>
      </c>
      <c r="G37" s="99"/>
      <c r="H37" s="1"/>
      <c r="I37" s="1"/>
      <c r="J37" s="1"/>
      <c r="K37" s="1"/>
      <c r="L37" s="1"/>
      <c r="M37" s="1"/>
      <c r="N37" s="1"/>
      <c r="O37" s="1"/>
      <c r="P37" s="1"/>
      <c r="Q37" s="1"/>
      <c r="R37" s="1"/>
      <c r="S37" s="1"/>
      <c r="T37" s="1"/>
      <c r="U37" s="1"/>
      <c r="V37" s="1"/>
      <c r="W37" s="1"/>
      <c r="X37" s="1"/>
      <c r="Y37" s="1"/>
      <c r="Z37" s="1"/>
    </row>
    <row r="38" ht="12.75" customHeight="1">
      <c r="A38" s="94"/>
      <c r="B38" s="98">
        <v>30.0</v>
      </c>
      <c r="C38" s="100" t="s">
        <v>185</v>
      </c>
      <c r="D38" s="101" t="s">
        <v>102</v>
      </c>
      <c r="E38" s="101" t="s">
        <v>186</v>
      </c>
      <c r="F38" s="101" t="s">
        <v>187</v>
      </c>
      <c r="G38" s="99"/>
      <c r="H38" s="1"/>
      <c r="I38" s="1"/>
      <c r="J38" s="1"/>
      <c r="K38" s="1"/>
      <c r="L38" s="1"/>
      <c r="M38" s="1"/>
      <c r="N38" s="1"/>
      <c r="O38" s="1"/>
      <c r="P38" s="1"/>
      <c r="Q38" s="1"/>
      <c r="R38" s="1"/>
      <c r="S38" s="1"/>
      <c r="T38" s="1"/>
      <c r="U38" s="1"/>
      <c r="V38" s="1"/>
      <c r="W38" s="1"/>
      <c r="X38" s="1"/>
      <c r="Y38" s="1"/>
      <c r="Z38" s="1"/>
    </row>
    <row r="39" ht="12.75" customHeight="1">
      <c r="A39" s="94"/>
      <c r="B39" s="98">
        <v>31.0</v>
      </c>
      <c r="C39" s="100" t="s">
        <v>188</v>
      </c>
      <c r="D39" s="101" t="s">
        <v>102</v>
      </c>
      <c r="E39" s="101" t="s">
        <v>189</v>
      </c>
      <c r="F39" s="101" t="s">
        <v>190</v>
      </c>
      <c r="G39" s="99"/>
      <c r="H39" s="1"/>
      <c r="I39" s="1"/>
      <c r="J39" s="1"/>
      <c r="K39" s="1"/>
      <c r="L39" s="1"/>
      <c r="M39" s="1"/>
      <c r="N39" s="1"/>
      <c r="O39" s="1"/>
      <c r="P39" s="1"/>
      <c r="Q39" s="1"/>
      <c r="R39" s="1"/>
      <c r="S39" s="1"/>
      <c r="T39" s="1"/>
      <c r="U39" s="1"/>
      <c r="V39" s="1"/>
      <c r="W39" s="1"/>
      <c r="X39" s="1"/>
      <c r="Y39" s="1"/>
      <c r="Z39" s="1"/>
    </row>
    <row r="40" ht="12.75" customHeight="1">
      <c r="A40" s="94"/>
      <c r="B40" s="98">
        <v>32.0</v>
      </c>
      <c r="C40" s="100" t="s">
        <v>191</v>
      </c>
      <c r="D40" s="101" t="s">
        <v>110</v>
      </c>
      <c r="E40" s="101" t="s">
        <v>192</v>
      </c>
      <c r="F40" s="101" t="s">
        <v>193</v>
      </c>
      <c r="G40" s="99"/>
      <c r="H40" s="1"/>
      <c r="I40" s="1"/>
      <c r="J40" s="1"/>
      <c r="K40" s="1"/>
      <c r="L40" s="1"/>
      <c r="M40" s="1"/>
      <c r="N40" s="1"/>
      <c r="O40" s="1"/>
      <c r="P40" s="1"/>
      <c r="Q40" s="1"/>
      <c r="R40" s="1"/>
      <c r="S40" s="1"/>
      <c r="T40" s="1"/>
      <c r="U40" s="1"/>
      <c r="V40" s="1"/>
      <c r="W40" s="1"/>
      <c r="X40" s="1"/>
      <c r="Y40" s="1"/>
      <c r="Z40" s="1"/>
    </row>
    <row r="41" ht="12.75" customHeight="1">
      <c r="A41" s="94"/>
      <c r="B41" s="98">
        <v>33.0</v>
      </c>
      <c r="C41" s="100" t="s">
        <v>194</v>
      </c>
      <c r="D41" s="101" t="s">
        <v>110</v>
      </c>
      <c r="E41" s="101" t="s">
        <v>195</v>
      </c>
      <c r="F41" s="101" t="s">
        <v>196</v>
      </c>
      <c r="G41" s="99"/>
      <c r="H41" s="1"/>
      <c r="I41" s="1"/>
      <c r="J41" s="1"/>
      <c r="K41" s="1"/>
      <c r="L41" s="1"/>
      <c r="M41" s="1"/>
      <c r="N41" s="1"/>
      <c r="O41" s="1"/>
      <c r="P41" s="1"/>
      <c r="Q41" s="1"/>
      <c r="R41" s="1"/>
      <c r="S41" s="1"/>
      <c r="T41" s="1"/>
      <c r="U41" s="1"/>
      <c r="V41" s="1"/>
      <c r="W41" s="1"/>
      <c r="X41" s="1"/>
      <c r="Y41" s="1"/>
      <c r="Z41" s="1"/>
    </row>
    <row r="42" ht="12.75" customHeight="1">
      <c r="A42" s="94"/>
      <c r="B42" s="98">
        <v>34.0</v>
      </c>
      <c r="C42" s="100" t="s">
        <v>197</v>
      </c>
      <c r="D42" s="101" t="s">
        <v>110</v>
      </c>
      <c r="E42" s="101" t="s">
        <v>198</v>
      </c>
      <c r="F42" s="101" t="s">
        <v>199</v>
      </c>
      <c r="G42" s="99"/>
      <c r="H42" s="1"/>
      <c r="I42" s="1"/>
      <c r="J42" s="1"/>
      <c r="K42" s="1"/>
      <c r="L42" s="1"/>
      <c r="M42" s="1"/>
      <c r="N42" s="1"/>
      <c r="O42" s="1"/>
      <c r="P42" s="1"/>
      <c r="Q42" s="1"/>
      <c r="R42" s="1"/>
      <c r="S42" s="1"/>
      <c r="T42" s="1"/>
      <c r="U42" s="1"/>
      <c r="V42" s="1"/>
      <c r="W42" s="1"/>
      <c r="X42" s="1"/>
      <c r="Y42" s="1"/>
      <c r="Z42" s="1"/>
    </row>
    <row r="43" ht="12.75" customHeight="1">
      <c r="A43" s="94"/>
      <c r="B43" s="98">
        <v>35.0</v>
      </c>
      <c r="C43" s="100" t="s">
        <v>200</v>
      </c>
      <c r="D43" s="101" t="s">
        <v>117</v>
      </c>
      <c r="E43" s="101" t="s">
        <v>201</v>
      </c>
      <c r="F43" s="101" t="s">
        <v>202</v>
      </c>
      <c r="G43" s="99"/>
      <c r="H43" s="1"/>
      <c r="I43" s="1"/>
      <c r="J43" s="1"/>
      <c r="K43" s="1"/>
      <c r="L43" s="1"/>
      <c r="M43" s="1"/>
      <c r="N43" s="1"/>
      <c r="O43" s="1"/>
      <c r="P43" s="1"/>
      <c r="Q43" s="1"/>
      <c r="R43" s="1"/>
      <c r="S43" s="1"/>
      <c r="T43" s="1"/>
      <c r="U43" s="1"/>
      <c r="V43" s="1"/>
      <c r="W43" s="1"/>
      <c r="X43" s="1"/>
      <c r="Y43" s="1"/>
      <c r="Z43" s="1"/>
    </row>
    <row r="44" ht="12.75" customHeight="1">
      <c r="A44" s="94"/>
      <c r="B44" s="98">
        <v>36.0</v>
      </c>
      <c r="C44" s="100" t="s">
        <v>203</v>
      </c>
      <c r="D44" s="101" t="s">
        <v>117</v>
      </c>
      <c r="E44" s="101" t="s">
        <v>204</v>
      </c>
      <c r="F44" s="101" t="s">
        <v>205</v>
      </c>
      <c r="G44" s="99"/>
      <c r="H44" s="1"/>
      <c r="I44" s="1"/>
      <c r="J44" s="1"/>
      <c r="K44" s="1"/>
      <c r="L44" s="1"/>
      <c r="M44" s="1"/>
      <c r="N44" s="1"/>
      <c r="O44" s="1"/>
      <c r="P44" s="1"/>
      <c r="Q44" s="1"/>
      <c r="R44" s="1"/>
      <c r="S44" s="1"/>
      <c r="T44" s="1"/>
      <c r="U44" s="1"/>
      <c r="V44" s="1"/>
      <c r="W44" s="1"/>
      <c r="X44" s="1"/>
      <c r="Y44" s="1"/>
      <c r="Z44" s="1"/>
    </row>
    <row r="45" ht="12.75" customHeight="1">
      <c r="A45" s="94"/>
      <c r="B45" s="98">
        <v>37.0</v>
      </c>
      <c r="C45" s="100" t="s">
        <v>206</v>
      </c>
      <c r="D45" s="101" t="s">
        <v>117</v>
      </c>
      <c r="E45" s="101" t="s">
        <v>207</v>
      </c>
      <c r="F45" s="101" t="s">
        <v>208</v>
      </c>
      <c r="G45" s="99"/>
      <c r="H45" s="1"/>
      <c r="I45" s="1"/>
      <c r="J45" s="1"/>
      <c r="K45" s="1"/>
      <c r="L45" s="1"/>
      <c r="M45" s="1"/>
      <c r="N45" s="1"/>
      <c r="O45" s="1"/>
      <c r="P45" s="1"/>
      <c r="Q45" s="1"/>
      <c r="R45" s="1"/>
      <c r="S45" s="1"/>
      <c r="T45" s="1"/>
      <c r="U45" s="1"/>
      <c r="V45" s="1"/>
      <c r="W45" s="1"/>
      <c r="X45" s="1"/>
      <c r="Y45" s="1"/>
      <c r="Z45" s="1"/>
    </row>
    <row r="46" ht="12.75" customHeight="1">
      <c r="A46" s="94"/>
      <c r="B46" s="98">
        <v>38.0</v>
      </c>
      <c r="C46" s="100" t="s">
        <v>209</v>
      </c>
      <c r="D46" s="101" t="s">
        <v>120</v>
      </c>
      <c r="E46" s="101" t="s">
        <v>210</v>
      </c>
      <c r="F46" s="101" t="s">
        <v>211</v>
      </c>
      <c r="G46" s="99"/>
      <c r="H46" s="1"/>
      <c r="I46" s="1"/>
      <c r="J46" s="1"/>
      <c r="K46" s="1"/>
      <c r="L46" s="1"/>
      <c r="M46" s="1"/>
      <c r="N46" s="1"/>
      <c r="O46" s="1"/>
      <c r="P46" s="1"/>
      <c r="Q46" s="1"/>
      <c r="R46" s="1"/>
      <c r="S46" s="1"/>
      <c r="T46" s="1"/>
      <c r="U46" s="1"/>
      <c r="V46" s="1"/>
      <c r="W46" s="1"/>
      <c r="X46" s="1"/>
      <c r="Y46" s="1"/>
      <c r="Z46" s="1"/>
    </row>
    <row r="47" ht="12.75" customHeight="1">
      <c r="A47" s="94"/>
      <c r="B47" s="98">
        <v>39.0</v>
      </c>
      <c r="C47" s="100" t="s">
        <v>212</v>
      </c>
      <c r="D47" s="101" t="s">
        <v>120</v>
      </c>
      <c r="E47" s="101" t="s">
        <v>213</v>
      </c>
      <c r="F47" s="101" t="s">
        <v>214</v>
      </c>
      <c r="G47" s="99"/>
      <c r="H47" s="1"/>
      <c r="I47" s="1"/>
      <c r="J47" s="1"/>
      <c r="K47" s="1"/>
      <c r="L47" s="1"/>
      <c r="M47" s="1"/>
      <c r="N47" s="1"/>
      <c r="O47" s="1"/>
      <c r="P47" s="1"/>
      <c r="Q47" s="1"/>
      <c r="R47" s="1"/>
      <c r="S47" s="1"/>
      <c r="T47" s="1"/>
      <c r="U47" s="1"/>
      <c r="V47" s="1"/>
      <c r="W47" s="1"/>
      <c r="X47" s="1"/>
      <c r="Y47" s="1"/>
      <c r="Z47" s="1"/>
    </row>
    <row r="48" ht="12.75" customHeight="1">
      <c r="A48" s="94"/>
      <c r="B48" s="98">
        <v>40.0</v>
      </c>
      <c r="C48" s="100" t="s">
        <v>215</v>
      </c>
      <c r="D48" s="101" t="s">
        <v>120</v>
      </c>
      <c r="E48" s="101" t="s">
        <v>216</v>
      </c>
      <c r="F48" s="101" t="s">
        <v>217</v>
      </c>
      <c r="G48" s="99"/>
      <c r="H48" s="1"/>
      <c r="I48" s="1"/>
      <c r="J48" s="1"/>
      <c r="K48" s="1"/>
      <c r="L48" s="1"/>
      <c r="M48" s="1"/>
      <c r="N48" s="1"/>
      <c r="O48" s="1"/>
      <c r="P48" s="1"/>
      <c r="Q48" s="1"/>
      <c r="R48" s="1"/>
      <c r="S48" s="1"/>
      <c r="T48" s="1"/>
      <c r="U48" s="1"/>
      <c r="V48" s="1"/>
      <c r="W48" s="1"/>
      <c r="X48" s="1"/>
      <c r="Y48" s="1"/>
      <c r="Z48" s="1"/>
    </row>
    <row r="49" ht="12.75" customHeight="1">
      <c r="A49" s="94"/>
      <c r="B49" s="98">
        <v>41.0</v>
      </c>
      <c r="C49" s="100" t="s">
        <v>218</v>
      </c>
      <c r="D49" s="101" t="s">
        <v>219</v>
      </c>
      <c r="E49" s="101" t="s">
        <v>220</v>
      </c>
      <c r="F49" s="101" t="s">
        <v>221</v>
      </c>
      <c r="G49" s="99"/>
      <c r="H49" s="1"/>
      <c r="I49" s="1"/>
      <c r="J49" s="1"/>
      <c r="K49" s="1"/>
      <c r="L49" s="1"/>
      <c r="M49" s="1"/>
      <c r="N49" s="1"/>
      <c r="O49" s="1"/>
      <c r="P49" s="1"/>
      <c r="Q49" s="1"/>
      <c r="R49" s="1"/>
      <c r="S49" s="1"/>
      <c r="T49" s="1"/>
      <c r="U49" s="1"/>
      <c r="V49" s="1"/>
      <c r="W49" s="1"/>
      <c r="X49" s="1"/>
      <c r="Y49" s="1"/>
      <c r="Z49" s="1"/>
    </row>
    <row r="50" ht="12.75" customHeight="1">
      <c r="A50" s="94"/>
      <c r="B50" s="98">
        <v>42.0</v>
      </c>
      <c r="C50" s="100" t="s">
        <v>222</v>
      </c>
      <c r="D50" s="101" t="s">
        <v>219</v>
      </c>
      <c r="E50" s="101" t="s">
        <v>223</v>
      </c>
      <c r="F50" s="101" t="s">
        <v>224</v>
      </c>
      <c r="G50" s="99"/>
      <c r="H50" s="1"/>
      <c r="I50" s="1"/>
      <c r="J50" s="1"/>
      <c r="K50" s="1"/>
      <c r="L50" s="1"/>
      <c r="M50" s="1"/>
      <c r="N50" s="1"/>
      <c r="O50" s="1"/>
      <c r="P50" s="1"/>
      <c r="Q50" s="1"/>
      <c r="R50" s="1"/>
      <c r="S50" s="1"/>
      <c r="T50" s="1"/>
      <c r="U50" s="1"/>
      <c r="V50" s="1"/>
      <c r="W50" s="1"/>
      <c r="X50" s="1"/>
      <c r="Y50" s="1"/>
      <c r="Z50" s="1"/>
    </row>
    <row r="51" ht="12.75" customHeight="1">
      <c r="A51" s="94"/>
      <c r="B51" s="98">
        <v>43.0</v>
      </c>
      <c r="C51" s="100" t="s">
        <v>225</v>
      </c>
      <c r="D51" s="101" t="s">
        <v>219</v>
      </c>
      <c r="E51" s="101" t="s">
        <v>226</v>
      </c>
      <c r="F51" s="101" t="s">
        <v>227</v>
      </c>
      <c r="G51" s="99"/>
      <c r="H51" s="1"/>
      <c r="I51" s="1"/>
      <c r="J51" s="1"/>
      <c r="K51" s="1"/>
      <c r="L51" s="1"/>
      <c r="M51" s="1"/>
      <c r="N51" s="1"/>
      <c r="O51" s="1"/>
      <c r="P51" s="1"/>
      <c r="Q51" s="1"/>
      <c r="R51" s="1"/>
      <c r="S51" s="1"/>
      <c r="T51" s="1"/>
      <c r="U51" s="1"/>
      <c r="V51" s="1"/>
      <c r="W51" s="1"/>
      <c r="X51" s="1"/>
      <c r="Y51" s="1"/>
      <c r="Z51" s="1"/>
    </row>
    <row r="52" ht="12.75" customHeight="1">
      <c r="A52" s="94"/>
      <c r="B52" s="98">
        <v>44.0</v>
      </c>
      <c r="C52" s="100" t="s">
        <v>228</v>
      </c>
      <c r="D52" s="101" t="s">
        <v>219</v>
      </c>
      <c r="E52" s="101" t="s">
        <v>229</v>
      </c>
      <c r="F52" s="101" t="s">
        <v>230</v>
      </c>
      <c r="G52" s="99"/>
      <c r="H52" s="1"/>
      <c r="I52" s="1"/>
      <c r="J52" s="1"/>
      <c r="K52" s="1"/>
      <c r="L52" s="1"/>
      <c r="M52" s="1"/>
      <c r="N52" s="1"/>
      <c r="O52" s="1"/>
      <c r="P52" s="1"/>
      <c r="Q52" s="1"/>
      <c r="R52" s="1"/>
      <c r="S52" s="1"/>
      <c r="T52" s="1"/>
      <c r="U52" s="1"/>
      <c r="V52" s="1"/>
      <c r="W52" s="1"/>
      <c r="X52" s="1"/>
      <c r="Y52" s="1"/>
      <c r="Z52" s="1"/>
    </row>
    <row r="53" ht="12.75" customHeight="1">
      <c r="A53" s="94"/>
      <c r="B53" s="98">
        <v>45.0</v>
      </c>
      <c r="C53" s="100" t="s">
        <v>231</v>
      </c>
      <c r="D53" s="101" t="s">
        <v>219</v>
      </c>
      <c r="E53" s="101" t="s">
        <v>232</v>
      </c>
      <c r="F53" s="101" t="s">
        <v>233</v>
      </c>
      <c r="G53" s="99"/>
      <c r="H53" s="1"/>
      <c r="I53" s="1"/>
      <c r="J53" s="1"/>
      <c r="K53" s="1"/>
      <c r="L53" s="1"/>
      <c r="M53" s="1"/>
      <c r="N53" s="1"/>
      <c r="O53" s="1"/>
      <c r="P53" s="1"/>
      <c r="Q53" s="1"/>
      <c r="R53" s="1"/>
      <c r="S53" s="1"/>
      <c r="T53" s="1"/>
      <c r="U53" s="1"/>
      <c r="V53" s="1"/>
      <c r="W53" s="1"/>
      <c r="X53" s="1"/>
      <c r="Y53" s="1"/>
      <c r="Z53" s="1"/>
    </row>
    <row r="54" ht="12.75" customHeight="1">
      <c r="A54" s="94"/>
      <c r="B54" s="98">
        <v>46.0</v>
      </c>
      <c r="C54" s="100" t="s">
        <v>234</v>
      </c>
      <c r="D54" s="101" t="s">
        <v>219</v>
      </c>
      <c r="E54" s="101" t="s">
        <v>235</v>
      </c>
      <c r="F54" s="101" t="s">
        <v>236</v>
      </c>
      <c r="G54" s="99"/>
      <c r="H54" s="1"/>
      <c r="I54" s="1"/>
      <c r="J54" s="1"/>
      <c r="K54" s="1"/>
      <c r="L54" s="1"/>
      <c r="M54" s="1"/>
      <c r="N54" s="1"/>
      <c r="O54" s="1"/>
      <c r="P54" s="1"/>
      <c r="Q54" s="1"/>
      <c r="R54" s="1"/>
      <c r="S54" s="1"/>
      <c r="T54" s="1"/>
      <c r="U54" s="1"/>
      <c r="V54" s="1"/>
      <c r="W54" s="1"/>
      <c r="X54" s="1"/>
      <c r="Y54" s="1"/>
      <c r="Z54" s="1"/>
    </row>
    <row r="55" ht="12.75" customHeight="1">
      <c r="A55" s="94"/>
      <c r="B55" s="98">
        <v>47.0</v>
      </c>
      <c r="C55" s="100" t="s">
        <v>237</v>
      </c>
      <c r="D55" s="101" t="s">
        <v>219</v>
      </c>
      <c r="E55" s="101" t="s">
        <v>238</v>
      </c>
      <c r="F55" s="101" t="s">
        <v>239</v>
      </c>
      <c r="G55" s="99"/>
      <c r="H55" s="1"/>
      <c r="I55" s="1"/>
      <c r="J55" s="1"/>
      <c r="K55" s="1"/>
      <c r="L55" s="1"/>
      <c r="M55" s="1"/>
      <c r="N55" s="1"/>
      <c r="O55" s="1"/>
      <c r="P55" s="1"/>
      <c r="Q55" s="1"/>
      <c r="R55" s="1"/>
      <c r="S55" s="1"/>
      <c r="T55" s="1"/>
      <c r="U55" s="1"/>
      <c r="V55" s="1"/>
      <c r="W55" s="1"/>
      <c r="X55" s="1"/>
      <c r="Y55" s="1"/>
      <c r="Z55" s="1"/>
    </row>
    <row r="56" ht="12.75" customHeight="1">
      <c r="A56" s="94"/>
      <c r="B56" s="98">
        <v>48.0</v>
      </c>
      <c r="C56" s="100" t="s">
        <v>240</v>
      </c>
      <c r="D56" s="101" t="s">
        <v>128</v>
      </c>
      <c r="E56" s="101" t="s">
        <v>241</v>
      </c>
      <c r="F56" s="101" t="s">
        <v>242</v>
      </c>
      <c r="G56" s="99"/>
      <c r="H56" s="1"/>
      <c r="I56" s="1"/>
      <c r="J56" s="1"/>
      <c r="K56" s="1"/>
      <c r="L56" s="1"/>
      <c r="M56" s="1"/>
      <c r="N56" s="1"/>
      <c r="O56" s="1"/>
      <c r="P56" s="1"/>
      <c r="Q56" s="1"/>
      <c r="R56" s="1"/>
      <c r="S56" s="1"/>
      <c r="T56" s="1"/>
      <c r="U56" s="1"/>
      <c r="V56" s="1"/>
      <c r="W56" s="1"/>
      <c r="X56" s="1"/>
      <c r="Y56" s="1"/>
      <c r="Z56" s="1"/>
    </row>
    <row r="57" ht="12.75" customHeight="1">
      <c r="A57" s="94"/>
      <c r="B57" s="98">
        <v>49.0</v>
      </c>
      <c r="C57" s="100" t="s">
        <v>243</v>
      </c>
      <c r="D57" s="101" t="s">
        <v>128</v>
      </c>
      <c r="E57" s="101" t="s">
        <v>244</v>
      </c>
      <c r="F57" s="101" t="s">
        <v>245</v>
      </c>
      <c r="G57" s="99"/>
      <c r="H57" s="1"/>
      <c r="I57" s="1"/>
      <c r="J57" s="1"/>
      <c r="K57" s="1"/>
      <c r="L57" s="1"/>
      <c r="M57" s="1"/>
      <c r="N57" s="1"/>
      <c r="O57" s="1"/>
      <c r="P57" s="1"/>
      <c r="Q57" s="1"/>
      <c r="R57" s="1"/>
      <c r="S57" s="1"/>
      <c r="T57" s="1"/>
      <c r="U57" s="1"/>
      <c r="V57" s="1"/>
      <c r="W57" s="1"/>
      <c r="X57" s="1"/>
      <c r="Y57" s="1"/>
      <c r="Z57" s="1"/>
    </row>
    <row r="58" ht="12.75" customHeight="1">
      <c r="A58" s="94"/>
      <c r="B58" s="98">
        <v>50.0</v>
      </c>
      <c r="C58" s="100" t="s">
        <v>246</v>
      </c>
      <c r="D58" s="101" t="s">
        <v>128</v>
      </c>
      <c r="E58" s="101" t="s">
        <v>247</v>
      </c>
      <c r="F58" s="101" t="s">
        <v>248</v>
      </c>
      <c r="G58" s="99"/>
      <c r="H58" s="1"/>
      <c r="I58" s="1"/>
      <c r="J58" s="1"/>
      <c r="K58" s="1"/>
      <c r="L58" s="1"/>
      <c r="M58" s="1"/>
      <c r="N58" s="1"/>
      <c r="O58" s="1"/>
      <c r="P58" s="1"/>
      <c r="Q58" s="1"/>
      <c r="R58" s="1"/>
      <c r="S58" s="1"/>
      <c r="T58" s="1"/>
      <c r="U58" s="1"/>
      <c r="V58" s="1"/>
      <c r="W58" s="1"/>
      <c r="X58" s="1"/>
      <c r="Y58" s="1"/>
      <c r="Z58" s="1"/>
    </row>
    <row r="59" ht="12.75" customHeight="1">
      <c r="A59" s="94"/>
      <c r="B59" s="98">
        <v>51.0</v>
      </c>
      <c r="C59" s="100" t="s">
        <v>249</v>
      </c>
      <c r="D59" s="101" t="s">
        <v>128</v>
      </c>
      <c r="E59" s="101" t="s">
        <v>250</v>
      </c>
      <c r="F59" s="101" t="s">
        <v>251</v>
      </c>
      <c r="G59" s="99"/>
      <c r="H59" s="1"/>
      <c r="I59" s="1"/>
      <c r="J59" s="1"/>
      <c r="K59" s="1"/>
      <c r="L59" s="1"/>
      <c r="M59" s="1"/>
      <c r="N59" s="1"/>
      <c r="O59" s="1"/>
      <c r="P59" s="1"/>
      <c r="Q59" s="1"/>
      <c r="R59" s="1"/>
      <c r="S59" s="1"/>
      <c r="T59" s="1"/>
      <c r="U59" s="1"/>
      <c r="V59" s="1"/>
      <c r="W59" s="1"/>
      <c r="X59" s="1"/>
      <c r="Y59" s="1"/>
      <c r="Z59" s="1"/>
    </row>
    <row r="60" ht="12.75" customHeight="1">
      <c r="A60" s="94"/>
      <c r="B60" s="98">
        <v>52.0</v>
      </c>
      <c r="C60" s="100" t="s">
        <v>252</v>
      </c>
      <c r="D60" s="101" t="s">
        <v>132</v>
      </c>
      <c r="E60" s="101" t="s">
        <v>253</v>
      </c>
      <c r="F60" s="101" t="s">
        <v>254</v>
      </c>
      <c r="G60" s="99"/>
      <c r="H60" s="1"/>
      <c r="I60" s="1"/>
      <c r="J60" s="1"/>
      <c r="K60" s="1"/>
      <c r="L60" s="1"/>
      <c r="M60" s="1"/>
      <c r="N60" s="1"/>
      <c r="O60" s="1"/>
      <c r="P60" s="1"/>
      <c r="Q60" s="1"/>
      <c r="R60" s="1"/>
      <c r="S60" s="1"/>
      <c r="T60" s="1"/>
      <c r="U60" s="1"/>
      <c r="V60" s="1"/>
      <c r="W60" s="1"/>
      <c r="X60" s="1"/>
      <c r="Y60" s="1"/>
      <c r="Z60" s="1"/>
    </row>
    <row r="61" ht="12.75" customHeight="1">
      <c r="A61" s="94"/>
      <c r="B61" s="98">
        <v>53.0</v>
      </c>
      <c r="C61" s="100" t="s">
        <v>255</v>
      </c>
      <c r="D61" s="101" t="s">
        <v>132</v>
      </c>
      <c r="E61" s="101" t="s">
        <v>256</v>
      </c>
      <c r="F61" s="101" t="s">
        <v>257</v>
      </c>
      <c r="G61" s="99"/>
      <c r="H61" s="1"/>
      <c r="I61" s="1"/>
      <c r="J61" s="1"/>
      <c r="K61" s="1"/>
      <c r="L61" s="1"/>
      <c r="M61" s="1"/>
      <c r="N61" s="1"/>
      <c r="O61" s="1"/>
      <c r="P61" s="1"/>
      <c r="Q61" s="1"/>
      <c r="R61" s="1"/>
      <c r="S61" s="1"/>
      <c r="T61" s="1"/>
      <c r="U61" s="1"/>
      <c r="V61" s="1"/>
      <c r="W61" s="1"/>
      <c r="X61" s="1"/>
      <c r="Y61" s="1"/>
      <c r="Z61" s="1"/>
    </row>
    <row r="62" ht="12.75" customHeight="1">
      <c r="A62" s="94"/>
      <c r="B62" s="98">
        <v>54.0</v>
      </c>
      <c r="C62" s="100" t="s">
        <v>258</v>
      </c>
      <c r="D62" s="101" t="s">
        <v>132</v>
      </c>
      <c r="E62" s="101" t="s">
        <v>259</v>
      </c>
      <c r="F62" s="101" t="s">
        <v>260</v>
      </c>
      <c r="G62" s="99"/>
      <c r="H62" s="1"/>
      <c r="I62" s="1"/>
      <c r="J62" s="1"/>
      <c r="K62" s="1"/>
      <c r="L62" s="1"/>
      <c r="M62" s="1"/>
      <c r="N62" s="1"/>
      <c r="O62" s="1"/>
      <c r="P62" s="1"/>
      <c r="Q62" s="1"/>
      <c r="R62" s="1"/>
      <c r="S62" s="1"/>
      <c r="T62" s="1"/>
      <c r="U62" s="1"/>
      <c r="V62" s="1"/>
      <c r="W62" s="1"/>
      <c r="X62" s="1"/>
      <c r="Y62" s="1"/>
      <c r="Z62" s="1"/>
    </row>
    <row r="63" ht="12.75" customHeight="1">
      <c r="A63" s="94"/>
      <c r="B63" s="98">
        <v>55.0</v>
      </c>
      <c r="C63" s="100" t="s">
        <v>261</v>
      </c>
      <c r="D63" s="101" t="s">
        <v>136</v>
      </c>
      <c r="E63" s="101" t="s">
        <v>262</v>
      </c>
      <c r="F63" s="101" t="s">
        <v>263</v>
      </c>
      <c r="G63" s="99"/>
      <c r="H63" s="1"/>
      <c r="I63" s="1"/>
      <c r="J63" s="1"/>
      <c r="K63" s="1"/>
      <c r="L63" s="1"/>
      <c r="M63" s="1"/>
      <c r="N63" s="1"/>
      <c r="O63" s="1"/>
      <c r="P63" s="1"/>
      <c r="Q63" s="1"/>
      <c r="R63" s="1"/>
      <c r="S63" s="1"/>
      <c r="T63" s="1"/>
      <c r="U63" s="1"/>
      <c r="V63" s="1"/>
      <c r="W63" s="1"/>
      <c r="X63" s="1"/>
      <c r="Y63" s="1"/>
      <c r="Z63" s="1"/>
    </row>
    <row r="64" ht="12.75" customHeight="1">
      <c r="A64" s="94"/>
      <c r="B64" s="98">
        <v>56.0</v>
      </c>
      <c r="C64" s="100" t="s">
        <v>264</v>
      </c>
      <c r="D64" s="101" t="s">
        <v>136</v>
      </c>
      <c r="E64" s="101" t="s">
        <v>265</v>
      </c>
      <c r="F64" s="101" t="s">
        <v>196</v>
      </c>
      <c r="G64" s="99"/>
      <c r="H64" s="1"/>
      <c r="I64" s="1"/>
      <c r="J64" s="1"/>
      <c r="K64" s="1"/>
      <c r="L64" s="1"/>
      <c r="M64" s="1"/>
      <c r="N64" s="1"/>
      <c r="O64" s="1"/>
      <c r="P64" s="1"/>
      <c r="Q64" s="1"/>
      <c r="R64" s="1"/>
      <c r="S64" s="1"/>
      <c r="T64" s="1"/>
      <c r="U64" s="1"/>
      <c r="V64" s="1"/>
      <c r="W64" s="1"/>
      <c r="X64" s="1"/>
      <c r="Y64" s="1"/>
      <c r="Z64" s="1"/>
    </row>
    <row r="65" ht="12.75" customHeight="1">
      <c r="A65" s="94"/>
      <c r="B65" s="98">
        <v>57.0</v>
      </c>
      <c r="C65" s="100" t="s">
        <v>266</v>
      </c>
      <c r="D65" s="101" t="s">
        <v>136</v>
      </c>
      <c r="E65" s="101" t="s">
        <v>267</v>
      </c>
      <c r="F65" s="101" t="s">
        <v>268</v>
      </c>
      <c r="G65" s="99"/>
      <c r="H65" s="1"/>
      <c r="I65" s="1"/>
      <c r="J65" s="1"/>
      <c r="K65" s="1"/>
      <c r="L65" s="1"/>
      <c r="M65" s="1"/>
      <c r="N65" s="1"/>
      <c r="O65" s="1"/>
      <c r="P65" s="1"/>
      <c r="Q65" s="1"/>
      <c r="R65" s="1"/>
      <c r="S65" s="1"/>
      <c r="T65" s="1"/>
      <c r="U65" s="1"/>
      <c r="V65" s="1"/>
      <c r="W65" s="1"/>
      <c r="X65" s="1"/>
      <c r="Y65" s="1"/>
      <c r="Z65" s="1"/>
    </row>
    <row r="66" ht="12.75" customHeight="1">
      <c r="A66" s="94"/>
      <c r="B66" s="98">
        <v>58.0</v>
      </c>
      <c r="C66" s="100" t="s">
        <v>269</v>
      </c>
      <c r="D66" s="101" t="s">
        <v>140</v>
      </c>
      <c r="E66" s="101" t="s">
        <v>270</v>
      </c>
      <c r="F66" s="101" t="s">
        <v>271</v>
      </c>
      <c r="G66" s="99"/>
      <c r="H66" s="1"/>
      <c r="I66" s="1"/>
      <c r="J66" s="1"/>
      <c r="K66" s="1"/>
      <c r="L66" s="1"/>
      <c r="M66" s="1"/>
      <c r="N66" s="1"/>
      <c r="O66" s="1"/>
      <c r="P66" s="1"/>
      <c r="Q66" s="1"/>
      <c r="R66" s="1"/>
      <c r="S66" s="1"/>
      <c r="T66" s="1"/>
      <c r="U66" s="1"/>
      <c r="V66" s="1"/>
      <c r="W66" s="1"/>
      <c r="X66" s="1"/>
      <c r="Y66" s="1"/>
      <c r="Z66" s="1"/>
    </row>
    <row r="67" ht="12.75" customHeight="1">
      <c r="A67" s="94"/>
      <c r="B67" s="98">
        <v>59.0</v>
      </c>
      <c r="C67" s="100" t="s">
        <v>272</v>
      </c>
      <c r="D67" s="101" t="s">
        <v>140</v>
      </c>
      <c r="E67" s="101" t="s">
        <v>273</v>
      </c>
      <c r="F67" s="101" t="s">
        <v>274</v>
      </c>
      <c r="G67" s="99"/>
      <c r="H67" s="1"/>
      <c r="I67" s="1"/>
      <c r="J67" s="1"/>
      <c r="K67" s="1"/>
      <c r="L67" s="1"/>
      <c r="M67" s="1"/>
      <c r="N67" s="1"/>
      <c r="O67" s="1"/>
      <c r="P67" s="1"/>
      <c r="Q67" s="1"/>
      <c r="R67" s="1"/>
      <c r="S67" s="1"/>
      <c r="T67" s="1"/>
      <c r="U67" s="1"/>
      <c r="V67" s="1"/>
      <c r="W67" s="1"/>
      <c r="X67" s="1"/>
      <c r="Y67" s="1"/>
      <c r="Z67" s="1"/>
    </row>
    <row r="68" ht="12.75" customHeight="1">
      <c r="A68" s="94"/>
      <c r="B68" s="98">
        <v>60.0</v>
      </c>
      <c r="C68" s="100" t="s">
        <v>275</v>
      </c>
      <c r="D68" s="101" t="s">
        <v>140</v>
      </c>
      <c r="E68" s="101" t="s">
        <v>276</v>
      </c>
      <c r="F68" s="101" t="s">
        <v>277</v>
      </c>
      <c r="G68" s="99"/>
      <c r="H68" s="1"/>
      <c r="I68" s="1"/>
      <c r="J68" s="1"/>
      <c r="K68" s="1"/>
      <c r="L68" s="1"/>
      <c r="M68" s="1"/>
      <c r="N68" s="1"/>
      <c r="O68" s="1"/>
      <c r="P68" s="1"/>
      <c r="Q68" s="1"/>
      <c r="R68" s="1"/>
      <c r="S68" s="1"/>
      <c r="T68" s="1"/>
      <c r="U68" s="1"/>
      <c r="V68" s="1"/>
      <c r="W68" s="1"/>
      <c r="X68" s="1"/>
      <c r="Y68" s="1"/>
      <c r="Z68" s="1"/>
    </row>
    <row r="69" ht="12.75" customHeight="1">
      <c r="A69" s="94"/>
      <c r="B69" s="98">
        <v>61.0</v>
      </c>
      <c r="C69" s="100" t="s">
        <v>278</v>
      </c>
      <c r="D69" s="101" t="s">
        <v>144</v>
      </c>
      <c r="E69" s="101" t="s">
        <v>279</v>
      </c>
      <c r="F69" s="101" t="s">
        <v>280</v>
      </c>
      <c r="G69" s="99"/>
      <c r="H69" s="1"/>
      <c r="I69" s="1"/>
      <c r="J69" s="1"/>
      <c r="K69" s="1"/>
      <c r="L69" s="1"/>
      <c r="M69" s="1"/>
      <c r="N69" s="1"/>
      <c r="O69" s="1"/>
      <c r="P69" s="1"/>
      <c r="Q69" s="1"/>
      <c r="R69" s="1"/>
      <c r="S69" s="1"/>
      <c r="T69" s="1"/>
      <c r="U69" s="1"/>
      <c r="V69" s="1"/>
      <c r="W69" s="1"/>
      <c r="X69" s="1"/>
      <c r="Y69" s="1"/>
      <c r="Z69" s="1"/>
    </row>
    <row r="70" ht="12.75" customHeight="1">
      <c r="A70" s="94"/>
      <c r="B70" s="98">
        <v>62.0</v>
      </c>
      <c r="C70" s="100" t="s">
        <v>281</v>
      </c>
      <c r="D70" s="101" t="s">
        <v>144</v>
      </c>
      <c r="E70" s="101" t="s">
        <v>282</v>
      </c>
      <c r="F70" s="101" t="s">
        <v>280</v>
      </c>
      <c r="G70" s="99"/>
      <c r="H70" s="1"/>
      <c r="I70" s="1"/>
      <c r="J70" s="1"/>
      <c r="K70" s="1"/>
      <c r="L70" s="1"/>
      <c r="M70" s="1"/>
      <c r="N70" s="1"/>
      <c r="O70" s="1"/>
      <c r="P70" s="1"/>
      <c r="Q70" s="1"/>
      <c r="R70" s="1"/>
      <c r="S70" s="1"/>
      <c r="T70" s="1"/>
      <c r="U70" s="1"/>
      <c r="V70" s="1"/>
      <c r="W70" s="1"/>
      <c r="X70" s="1"/>
      <c r="Y70" s="1"/>
      <c r="Z70" s="1"/>
    </row>
    <row r="71" ht="12.75" customHeight="1">
      <c r="A71" s="94"/>
      <c r="B71" s="98">
        <v>63.0</v>
      </c>
      <c r="C71" s="100" t="s">
        <v>283</v>
      </c>
      <c r="D71" s="101" t="s">
        <v>144</v>
      </c>
      <c r="E71" s="101" t="s">
        <v>284</v>
      </c>
      <c r="F71" s="101" t="s">
        <v>285</v>
      </c>
      <c r="G71" s="99"/>
      <c r="H71" s="1"/>
      <c r="I71" s="1"/>
      <c r="J71" s="1"/>
      <c r="K71" s="1"/>
      <c r="L71" s="1"/>
      <c r="M71" s="1"/>
      <c r="N71" s="1"/>
      <c r="O71" s="1"/>
      <c r="P71" s="1"/>
      <c r="Q71" s="1"/>
      <c r="R71" s="1"/>
      <c r="S71" s="1"/>
      <c r="T71" s="1"/>
      <c r="U71" s="1"/>
      <c r="V71" s="1"/>
      <c r="W71" s="1"/>
      <c r="X71" s="1"/>
      <c r="Y71" s="1"/>
      <c r="Z71" s="1"/>
    </row>
    <row r="72" ht="12.75" customHeight="1">
      <c r="A72" s="1"/>
      <c r="B72" s="139"/>
      <c r="C72" s="140"/>
      <c r="D72" s="141"/>
      <c r="E72" s="141"/>
      <c r="F72" s="141"/>
      <c r="G72" s="1"/>
      <c r="H72" s="1"/>
      <c r="I72" s="1"/>
      <c r="J72" s="1"/>
      <c r="K72" s="1"/>
      <c r="L72" s="1"/>
      <c r="M72" s="1"/>
      <c r="N72" s="1"/>
      <c r="O72" s="1"/>
      <c r="P72" s="1"/>
      <c r="Q72" s="1"/>
      <c r="R72" s="1"/>
      <c r="S72" s="1"/>
      <c r="T72" s="1"/>
      <c r="U72" s="1"/>
      <c r="V72" s="1"/>
      <c r="W72" s="1"/>
      <c r="X72" s="1"/>
      <c r="Y72" s="1"/>
      <c r="Z72" s="1"/>
    </row>
    <row r="73" ht="12.75" customHeight="1">
      <c r="A73" s="1"/>
      <c r="B73" s="139"/>
      <c r="C73" s="140"/>
      <c r="D73" s="141"/>
      <c r="E73" s="141"/>
      <c r="F73" s="141"/>
      <c r="G73" s="1"/>
      <c r="H73" s="1"/>
      <c r="I73" s="1"/>
      <c r="J73" s="1"/>
      <c r="K73" s="1"/>
      <c r="L73" s="1"/>
      <c r="M73" s="1"/>
      <c r="N73" s="1"/>
      <c r="O73" s="1"/>
      <c r="P73" s="1"/>
      <c r="Q73" s="1"/>
      <c r="R73" s="1"/>
      <c r="S73" s="1"/>
      <c r="T73" s="1"/>
      <c r="U73" s="1"/>
      <c r="V73" s="1"/>
      <c r="W73" s="1"/>
      <c r="X73" s="1"/>
      <c r="Y73" s="1"/>
      <c r="Z73" s="1"/>
    </row>
    <row r="74" ht="12.75" customHeight="1">
      <c r="A74" s="1"/>
      <c r="B74" s="139"/>
      <c r="C74" s="140"/>
      <c r="D74" s="141"/>
      <c r="E74" s="141"/>
      <c r="F74" s="141"/>
      <c r="G74" s="1"/>
      <c r="H74" s="1"/>
      <c r="I74" s="1"/>
      <c r="J74" s="1"/>
      <c r="K74" s="1"/>
      <c r="L74" s="1"/>
      <c r="M74" s="1"/>
      <c r="N74" s="1"/>
      <c r="O74" s="1"/>
      <c r="P74" s="1"/>
      <c r="Q74" s="1"/>
      <c r="R74" s="1"/>
      <c r="S74" s="1"/>
      <c r="T74" s="1"/>
      <c r="U74" s="1"/>
      <c r="V74" s="1"/>
      <c r="W74" s="1"/>
      <c r="X74" s="1"/>
      <c r="Y74" s="1"/>
      <c r="Z74" s="1"/>
    </row>
    <row r="75" ht="12.75" customHeight="1">
      <c r="A75" s="1"/>
      <c r="B75" s="139"/>
      <c r="C75" s="140"/>
      <c r="D75" s="141"/>
      <c r="E75" s="141"/>
      <c r="F75" s="141"/>
      <c r="G75" s="1"/>
      <c r="H75" s="1"/>
      <c r="I75" s="1"/>
      <c r="J75" s="1"/>
      <c r="K75" s="1"/>
      <c r="L75" s="1"/>
      <c r="M75" s="1"/>
      <c r="N75" s="1"/>
      <c r="O75" s="1"/>
      <c r="P75" s="1"/>
      <c r="Q75" s="1"/>
      <c r="R75" s="1"/>
      <c r="S75" s="1"/>
      <c r="T75" s="1"/>
      <c r="U75" s="1"/>
      <c r="V75" s="1"/>
      <c r="W75" s="1"/>
      <c r="X75" s="1"/>
      <c r="Y75" s="1"/>
      <c r="Z75" s="1"/>
    </row>
    <row r="76" ht="12.75" customHeight="1">
      <c r="A76" s="1"/>
      <c r="B76" s="139"/>
      <c r="C76" s="140"/>
      <c r="D76" s="141"/>
      <c r="E76" s="141"/>
      <c r="F76" s="141"/>
      <c r="G76" s="1"/>
      <c r="H76" s="1"/>
      <c r="I76" s="1"/>
      <c r="J76" s="1"/>
      <c r="K76" s="1"/>
      <c r="L76" s="1"/>
      <c r="M76" s="1"/>
      <c r="N76" s="1"/>
      <c r="O76" s="1"/>
      <c r="P76" s="1"/>
      <c r="Q76" s="1"/>
      <c r="R76" s="1"/>
      <c r="S76" s="1"/>
      <c r="T76" s="1"/>
      <c r="U76" s="1"/>
      <c r="V76" s="1"/>
      <c r="W76" s="1"/>
      <c r="X76" s="1"/>
      <c r="Y76" s="1"/>
      <c r="Z76" s="1"/>
    </row>
    <row r="77" ht="12.75" customHeight="1">
      <c r="A77" s="1"/>
      <c r="B77" s="139"/>
      <c r="C77" s="140"/>
      <c r="D77" s="141"/>
      <c r="E77" s="141"/>
      <c r="F77" s="141"/>
      <c r="G77" s="1"/>
      <c r="H77" s="1"/>
      <c r="I77" s="1"/>
      <c r="J77" s="1"/>
      <c r="K77" s="1"/>
      <c r="L77" s="1"/>
      <c r="M77" s="1"/>
      <c r="N77" s="1"/>
      <c r="O77" s="1"/>
      <c r="P77" s="1"/>
      <c r="Q77" s="1"/>
      <c r="R77" s="1"/>
      <c r="S77" s="1"/>
      <c r="T77" s="1"/>
      <c r="U77" s="1"/>
      <c r="V77" s="1"/>
      <c r="W77" s="1"/>
      <c r="X77" s="1"/>
      <c r="Y77" s="1"/>
      <c r="Z77" s="1"/>
    </row>
    <row r="78" ht="12.75" customHeight="1">
      <c r="A78" s="1"/>
      <c r="B78" s="139"/>
      <c r="C78" s="140"/>
      <c r="D78" s="141"/>
      <c r="E78" s="141"/>
      <c r="F78" s="141"/>
      <c r="G78" s="1"/>
      <c r="H78" s="1"/>
      <c r="I78" s="1"/>
      <c r="J78" s="1"/>
      <c r="K78" s="1"/>
      <c r="L78" s="1"/>
      <c r="M78" s="1"/>
      <c r="N78" s="1"/>
      <c r="O78" s="1"/>
      <c r="P78" s="1"/>
      <c r="Q78" s="1"/>
      <c r="R78" s="1"/>
      <c r="S78" s="1"/>
      <c r="T78" s="1"/>
      <c r="U78" s="1"/>
      <c r="V78" s="1"/>
      <c r="W78" s="1"/>
      <c r="X78" s="1"/>
      <c r="Y78" s="1"/>
      <c r="Z78" s="1"/>
    </row>
    <row r="79" ht="12.75" customHeight="1">
      <c r="A79" s="1"/>
      <c r="B79" s="139"/>
      <c r="C79" s="140"/>
      <c r="D79" s="141"/>
      <c r="E79" s="141"/>
      <c r="F79" s="141"/>
      <c r="G79" s="1"/>
      <c r="H79" s="1"/>
      <c r="I79" s="1"/>
      <c r="J79" s="1"/>
      <c r="K79" s="1"/>
      <c r="L79" s="1"/>
      <c r="M79" s="1"/>
      <c r="N79" s="1"/>
      <c r="O79" s="1"/>
      <c r="P79" s="1"/>
      <c r="Q79" s="1"/>
      <c r="R79" s="1"/>
      <c r="S79" s="1"/>
      <c r="T79" s="1"/>
      <c r="U79" s="1"/>
      <c r="V79" s="1"/>
      <c r="W79" s="1"/>
      <c r="X79" s="1"/>
      <c r="Y79" s="1"/>
      <c r="Z79" s="1"/>
    </row>
    <row r="80" ht="12.75" customHeight="1">
      <c r="A80" s="1"/>
      <c r="B80" s="139"/>
      <c r="C80" s="140"/>
      <c r="D80" s="141"/>
      <c r="E80" s="141"/>
      <c r="F80" s="141"/>
      <c r="G80" s="1"/>
      <c r="H80" s="1"/>
      <c r="I80" s="1"/>
      <c r="J80" s="1"/>
      <c r="K80" s="1"/>
      <c r="L80" s="1"/>
      <c r="M80" s="1"/>
      <c r="N80" s="1"/>
      <c r="O80" s="1"/>
      <c r="P80" s="1"/>
      <c r="Q80" s="1"/>
      <c r="R80" s="1"/>
      <c r="S80" s="1"/>
      <c r="T80" s="1"/>
      <c r="U80" s="1"/>
      <c r="V80" s="1"/>
      <c r="W80" s="1"/>
      <c r="X80" s="1"/>
      <c r="Y80" s="1"/>
      <c r="Z80" s="1"/>
    </row>
    <row r="81" ht="12.75" customHeight="1">
      <c r="A81" s="1"/>
      <c r="B81" s="139"/>
      <c r="C81" s="140"/>
      <c r="D81" s="141"/>
      <c r="E81" s="141"/>
      <c r="F81" s="141"/>
      <c r="G81" s="1"/>
      <c r="H81" s="1"/>
      <c r="I81" s="1"/>
      <c r="J81" s="1"/>
      <c r="K81" s="1"/>
      <c r="L81" s="1"/>
      <c r="M81" s="1"/>
      <c r="N81" s="1"/>
      <c r="O81" s="1"/>
      <c r="P81" s="1"/>
      <c r="Q81" s="1"/>
      <c r="R81" s="1"/>
      <c r="S81" s="1"/>
      <c r="T81" s="1"/>
      <c r="U81" s="1"/>
      <c r="V81" s="1"/>
      <c r="W81" s="1"/>
      <c r="X81" s="1"/>
      <c r="Y81" s="1"/>
      <c r="Z81" s="1"/>
    </row>
    <row r="82" ht="12.75" customHeight="1">
      <c r="A82" s="1"/>
      <c r="B82" s="139"/>
      <c r="C82" s="140"/>
      <c r="D82" s="141"/>
      <c r="E82" s="141"/>
      <c r="F82" s="141"/>
      <c r="G82" s="1"/>
      <c r="H82" s="1"/>
      <c r="I82" s="1"/>
      <c r="J82" s="1"/>
      <c r="K82" s="1"/>
      <c r="L82" s="1"/>
      <c r="M82" s="1"/>
      <c r="N82" s="1"/>
      <c r="O82" s="1"/>
      <c r="P82" s="1"/>
      <c r="Q82" s="1"/>
      <c r="R82" s="1"/>
      <c r="S82" s="1"/>
      <c r="T82" s="1"/>
      <c r="U82" s="1"/>
      <c r="V82" s="1"/>
      <c r="W82" s="1"/>
      <c r="X82" s="1"/>
      <c r="Y82" s="1"/>
      <c r="Z82" s="1"/>
    </row>
    <row r="83" ht="12.75" customHeight="1">
      <c r="A83" s="1"/>
      <c r="B83" s="139"/>
      <c r="C83" s="140"/>
      <c r="D83" s="141"/>
      <c r="E83" s="141"/>
      <c r="F83" s="141"/>
      <c r="G83" s="1"/>
      <c r="H83" s="1"/>
      <c r="I83" s="1"/>
      <c r="J83" s="1"/>
      <c r="K83" s="1"/>
      <c r="L83" s="1"/>
      <c r="M83" s="1"/>
      <c r="N83" s="1"/>
      <c r="O83" s="1"/>
      <c r="P83" s="1"/>
      <c r="Q83" s="1"/>
      <c r="R83" s="1"/>
      <c r="S83" s="1"/>
      <c r="T83" s="1"/>
      <c r="U83" s="1"/>
      <c r="V83" s="1"/>
      <c r="W83" s="1"/>
      <c r="X83" s="1"/>
      <c r="Y83" s="1"/>
      <c r="Z83" s="1"/>
    </row>
    <row r="84" ht="12.75" customHeight="1">
      <c r="A84" s="1"/>
      <c r="B84" s="139"/>
      <c r="C84" s="140"/>
      <c r="D84" s="141"/>
      <c r="E84" s="141"/>
      <c r="F84" s="141"/>
      <c r="G84" s="1"/>
      <c r="H84" s="1"/>
      <c r="I84" s="1"/>
      <c r="J84" s="1"/>
      <c r="K84" s="1"/>
      <c r="L84" s="1"/>
      <c r="M84" s="1"/>
      <c r="N84" s="1"/>
      <c r="O84" s="1"/>
      <c r="P84" s="1"/>
      <c r="Q84" s="1"/>
      <c r="R84" s="1"/>
      <c r="S84" s="1"/>
      <c r="T84" s="1"/>
      <c r="U84" s="1"/>
      <c r="V84" s="1"/>
      <c r="W84" s="1"/>
      <c r="X84" s="1"/>
      <c r="Y84" s="1"/>
      <c r="Z84" s="1"/>
    </row>
    <row r="85" ht="12.75" customHeight="1">
      <c r="A85" s="1"/>
      <c r="B85" s="139"/>
      <c r="C85" s="140"/>
      <c r="D85" s="141"/>
      <c r="E85" s="141"/>
      <c r="F85" s="141"/>
      <c r="G85" s="1"/>
      <c r="H85" s="1"/>
      <c r="I85" s="1"/>
      <c r="J85" s="1"/>
      <c r="K85" s="1"/>
      <c r="L85" s="1"/>
      <c r="M85" s="1"/>
      <c r="N85" s="1"/>
      <c r="O85" s="1"/>
      <c r="P85" s="1"/>
      <c r="Q85" s="1"/>
      <c r="R85" s="1"/>
      <c r="S85" s="1"/>
      <c r="T85" s="1"/>
      <c r="U85" s="1"/>
      <c r="V85" s="1"/>
      <c r="W85" s="1"/>
      <c r="X85" s="1"/>
      <c r="Y85" s="1"/>
      <c r="Z85" s="1"/>
    </row>
    <row r="86" ht="12.75" customHeight="1">
      <c r="A86" s="1"/>
      <c r="B86" s="139"/>
      <c r="C86" s="140"/>
      <c r="D86" s="141"/>
      <c r="E86" s="141"/>
      <c r="F86" s="141"/>
      <c r="G86" s="1"/>
      <c r="H86" s="1"/>
      <c r="I86" s="1"/>
      <c r="J86" s="1"/>
      <c r="K86" s="1"/>
      <c r="L86" s="1"/>
      <c r="M86" s="1"/>
      <c r="N86" s="1"/>
      <c r="O86" s="1"/>
      <c r="P86" s="1"/>
      <c r="Q86" s="1"/>
      <c r="R86" s="1"/>
      <c r="S86" s="1"/>
      <c r="T86" s="1"/>
      <c r="U86" s="1"/>
      <c r="V86" s="1"/>
      <c r="W86" s="1"/>
      <c r="X86" s="1"/>
      <c r="Y86" s="1"/>
      <c r="Z86" s="1"/>
    </row>
    <row r="87" ht="12.75" customHeight="1">
      <c r="A87" s="1"/>
      <c r="B87" s="139"/>
      <c r="C87" s="140"/>
      <c r="D87" s="141"/>
      <c r="E87" s="141"/>
      <c r="F87" s="141"/>
      <c r="G87" s="1"/>
      <c r="H87" s="1"/>
      <c r="I87" s="1"/>
      <c r="J87" s="1"/>
      <c r="K87" s="1"/>
      <c r="L87" s="1"/>
      <c r="M87" s="1"/>
      <c r="N87" s="1"/>
      <c r="O87" s="1"/>
      <c r="P87" s="1"/>
      <c r="Q87" s="1"/>
      <c r="R87" s="1"/>
      <c r="S87" s="1"/>
      <c r="T87" s="1"/>
      <c r="U87" s="1"/>
      <c r="V87" s="1"/>
      <c r="W87" s="1"/>
      <c r="X87" s="1"/>
      <c r="Y87" s="1"/>
      <c r="Z87" s="1"/>
    </row>
    <row r="88" ht="12.75" customHeight="1">
      <c r="A88" s="1"/>
      <c r="B88" s="139"/>
      <c r="C88" s="140"/>
      <c r="D88" s="141"/>
      <c r="E88" s="141"/>
      <c r="F88" s="141"/>
      <c r="G88" s="1"/>
      <c r="H88" s="1"/>
      <c r="I88" s="1"/>
      <c r="J88" s="1"/>
      <c r="K88" s="1"/>
      <c r="L88" s="1"/>
      <c r="M88" s="1"/>
      <c r="N88" s="1"/>
      <c r="O88" s="1"/>
      <c r="P88" s="1"/>
      <c r="Q88" s="1"/>
      <c r="R88" s="1"/>
      <c r="S88" s="1"/>
      <c r="T88" s="1"/>
      <c r="U88" s="1"/>
      <c r="V88" s="1"/>
      <c r="W88" s="1"/>
      <c r="X88" s="1"/>
      <c r="Y88" s="1"/>
      <c r="Z88" s="1"/>
    </row>
    <row r="89" ht="12.75" customHeight="1">
      <c r="A89" s="1"/>
      <c r="B89" s="139"/>
      <c r="C89" s="140"/>
      <c r="D89" s="141"/>
      <c r="E89" s="141"/>
      <c r="F89" s="141"/>
      <c r="G89" s="1"/>
      <c r="H89" s="1"/>
      <c r="I89" s="1"/>
      <c r="J89" s="1"/>
      <c r="K89" s="1"/>
      <c r="L89" s="1"/>
      <c r="M89" s="1"/>
      <c r="N89" s="1"/>
      <c r="O89" s="1"/>
      <c r="P89" s="1"/>
      <c r="Q89" s="1"/>
      <c r="R89" s="1"/>
      <c r="S89" s="1"/>
      <c r="T89" s="1"/>
      <c r="U89" s="1"/>
      <c r="V89" s="1"/>
      <c r="W89" s="1"/>
      <c r="X89" s="1"/>
      <c r="Y89" s="1"/>
      <c r="Z89" s="1"/>
    </row>
    <row r="90" ht="12.75" customHeight="1">
      <c r="A90" s="1"/>
      <c r="B90" s="139"/>
      <c r="C90" s="140"/>
      <c r="D90" s="141"/>
      <c r="E90" s="141"/>
      <c r="F90" s="141"/>
      <c r="G90" s="1"/>
      <c r="H90" s="1"/>
      <c r="I90" s="1"/>
      <c r="J90" s="1"/>
      <c r="K90" s="1"/>
      <c r="L90" s="1"/>
      <c r="M90" s="1"/>
      <c r="N90" s="1"/>
      <c r="O90" s="1"/>
      <c r="P90" s="1"/>
      <c r="Q90" s="1"/>
      <c r="R90" s="1"/>
      <c r="S90" s="1"/>
      <c r="T90" s="1"/>
      <c r="U90" s="1"/>
      <c r="V90" s="1"/>
      <c r="W90" s="1"/>
      <c r="X90" s="1"/>
      <c r="Y90" s="1"/>
      <c r="Z90" s="1"/>
    </row>
    <row r="91" ht="12.75" customHeight="1">
      <c r="A91" s="1"/>
      <c r="B91" s="139"/>
      <c r="C91" s="140"/>
      <c r="D91" s="141"/>
      <c r="E91" s="141"/>
      <c r="F91" s="141"/>
      <c r="G91" s="1"/>
      <c r="H91" s="1"/>
      <c r="I91" s="1"/>
      <c r="J91" s="1"/>
      <c r="K91" s="1"/>
      <c r="L91" s="1"/>
      <c r="M91" s="1"/>
      <c r="N91" s="1"/>
      <c r="O91" s="1"/>
      <c r="P91" s="1"/>
      <c r="Q91" s="1"/>
      <c r="R91" s="1"/>
      <c r="S91" s="1"/>
      <c r="T91" s="1"/>
      <c r="U91" s="1"/>
      <c r="V91" s="1"/>
      <c r="W91" s="1"/>
      <c r="X91" s="1"/>
      <c r="Y91" s="1"/>
      <c r="Z91" s="1"/>
    </row>
    <row r="92" ht="12.75" customHeight="1">
      <c r="A92" s="1"/>
      <c r="B92" s="139"/>
      <c r="C92" s="140"/>
      <c r="D92" s="141"/>
      <c r="E92" s="141"/>
      <c r="F92" s="141"/>
      <c r="G92" s="1"/>
      <c r="H92" s="1"/>
      <c r="I92" s="1"/>
      <c r="J92" s="1"/>
      <c r="K92" s="1"/>
      <c r="L92" s="1"/>
      <c r="M92" s="1"/>
      <c r="N92" s="1"/>
      <c r="O92" s="1"/>
      <c r="P92" s="1"/>
      <c r="Q92" s="1"/>
      <c r="R92" s="1"/>
      <c r="S92" s="1"/>
      <c r="T92" s="1"/>
      <c r="U92" s="1"/>
      <c r="V92" s="1"/>
      <c r="W92" s="1"/>
      <c r="X92" s="1"/>
      <c r="Y92" s="1"/>
      <c r="Z92" s="1"/>
    </row>
    <row r="93" ht="12.75" customHeight="1">
      <c r="A93" s="1"/>
      <c r="B93" s="139"/>
      <c r="C93" s="140"/>
      <c r="D93" s="141"/>
      <c r="E93" s="141"/>
      <c r="F93" s="141"/>
      <c r="G93" s="1"/>
      <c r="H93" s="1"/>
      <c r="I93" s="1"/>
      <c r="J93" s="1"/>
      <c r="K93" s="1"/>
      <c r="L93" s="1"/>
      <c r="M93" s="1"/>
      <c r="N93" s="1"/>
      <c r="O93" s="1"/>
      <c r="P93" s="1"/>
      <c r="Q93" s="1"/>
      <c r="R93" s="1"/>
      <c r="S93" s="1"/>
      <c r="T93" s="1"/>
      <c r="U93" s="1"/>
      <c r="V93" s="1"/>
      <c r="W93" s="1"/>
      <c r="X93" s="1"/>
      <c r="Y93" s="1"/>
      <c r="Z93" s="1"/>
    </row>
    <row r="94" ht="12.75" customHeight="1">
      <c r="A94" s="1"/>
      <c r="B94" s="139"/>
      <c r="C94" s="140"/>
      <c r="D94" s="141"/>
      <c r="E94" s="141"/>
      <c r="F94" s="141"/>
      <c r="G94" s="1"/>
      <c r="H94" s="1"/>
      <c r="I94" s="1"/>
      <c r="J94" s="1"/>
      <c r="K94" s="1"/>
      <c r="L94" s="1"/>
      <c r="M94" s="1"/>
      <c r="N94" s="1"/>
      <c r="O94" s="1"/>
      <c r="P94" s="1"/>
      <c r="Q94" s="1"/>
      <c r="R94" s="1"/>
      <c r="S94" s="1"/>
      <c r="T94" s="1"/>
      <c r="U94" s="1"/>
      <c r="V94" s="1"/>
      <c r="W94" s="1"/>
      <c r="X94" s="1"/>
      <c r="Y94" s="1"/>
      <c r="Z94" s="1"/>
    </row>
    <row r="95" ht="12.75" customHeight="1">
      <c r="A95" s="1"/>
      <c r="B95" s="139"/>
      <c r="C95" s="140"/>
      <c r="D95" s="141"/>
      <c r="E95" s="141"/>
      <c r="F95" s="141"/>
      <c r="G95" s="1"/>
      <c r="H95" s="1"/>
      <c r="I95" s="1"/>
      <c r="J95" s="1"/>
      <c r="K95" s="1"/>
      <c r="L95" s="1"/>
      <c r="M95" s="1"/>
      <c r="N95" s="1"/>
      <c r="O95" s="1"/>
      <c r="P95" s="1"/>
      <c r="Q95" s="1"/>
      <c r="R95" s="1"/>
      <c r="S95" s="1"/>
      <c r="T95" s="1"/>
      <c r="U95" s="1"/>
      <c r="V95" s="1"/>
      <c r="W95" s="1"/>
      <c r="X95" s="1"/>
      <c r="Y95" s="1"/>
      <c r="Z95" s="1"/>
    </row>
    <row r="96" ht="12.75" customHeight="1">
      <c r="A96" s="1"/>
      <c r="B96" s="139"/>
      <c r="C96" s="140"/>
      <c r="D96" s="141"/>
      <c r="E96" s="141"/>
      <c r="F96" s="141"/>
      <c r="G96" s="1"/>
      <c r="H96" s="1"/>
      <c r="I96" s="1"/>
      <c r="J96" s="1"/>
      <c r="K96" s="1"/>
      <c r="L96" s="1"/>
      <c r="M96" s="1"/>
      <c r="N96" s="1"/>
      <c r="O96" s="1"/>
      <c r="P96" s="1"/>
      <c r="Q96" s="1"/>
      <c r="R96" s="1"/>
      <c r="S96" s="1"/>
      <c r="T96" s="1"/>
      <c r="U96" s="1"/>
      <c r="V96" s="1"/>
      <c r="W96" s="1"/>
      <c r="X96" s="1"/>
      <c r="Y96" s="1"/>
      <c r="Z96" s="1"/>
    </row>
    <row r="97" ht="12.75" customHeight="1">
      <c r="A97" s="1"/>
      <c r="B97" s="139"/>
      <c r="C97" s="140"/>
      <c r="D97" s="141"/>
      <c r="E97" s="141"/>
      <c r="F97" s="141"/>
      <c r="G97" s="1"/>
      <c r="H97" s="1"/>
      <c r="I97" s="1"/>
      <c r="J97" s="1"/>
      <c r="K97" s="1"/>
      <c r="L97" s="1"/>
      <c r="M97" s="1"/>
      <c r="N97" s="1"/>
      <c r="O97" s="1"/>
      <c r="P97" s="1"/>
      <c r="Q97" s="1"/>
      <c r="R97" s="1"/>
      <c r="S97" s="1"/>
      <c r="T97" s="1"/>
      <c r="U97" s="1"/>
      <c r="V97" s="1"/>
      <c r="W97" s="1"/>
      <c r="X97" s="1"/>
      <c r="Y97" s="1"/>
      <c r="Z97" s="1"/>
    </row>
    <row r="98" ht="12.75" customHeight="1">
      <c r="A98" s="1"/>
      <c r="B98" s="139"/>
      <c r="C98" s="140"/>
      <c r="D98" s="141"/>
      <c r="E98" s="141"/>
      <c r="F98" s="141"/>
      <c r="G98" s="1"/>
      <c r="H98" s="1"/>
      <c r="I98" s="1"/>
      <c r="J98" s="1"/>
      <c r="K98" s="1"/>
      <c r="L98" s="1"/>
      <c r="M98" s="1"/>
      <c r="N98" s="1"/>
      <c r="O98" s="1"/>
      <c r="P98" s="1"/>
      <c r="Q98" s="1"/>
      <c r="R98" s="1"/>
      <c r="S98" s="1"/>
      <c r="T98" s="1"/>
      <c r="U98" s="1"/>
      <c r="V98" s="1"/>
      <c r="W98" s="1"/>
      <c r="X98" s="1"/>
      <c r="Y98" s="1"/>
      <c r="Z98" s="1"/>
    </row>
    <row r="99" ht="12.75" customHeight="1">
      <c r="A99" s="1"/>
      <c r="B99" s="139"/>
      <c r="C99" s="140"/>
      <c r="D99" s="141"/>
      <c r="E99" s="141"/>
      <c r="F99" s="141"/>
      <c r="G99" s="1"/>
      <c r="H99" s="1"/>
      <c r="I99" s="1"/>
      <c r="J99" s="1"/>
      <c r="K99" s="1"/>
      <c r="L99" s="1"/>
      <c r="M99" s="1"/>
      <c r="N99" s="1"/>
      <c r="O99" s="1"/>
      <c r="P99" s="1"/>
      <c r="Q99" s="1"/>
      <c r="R99" s="1"/>
      <c r="S99" s="1"/>
      <c r="T99" s="1"/>
      <c r="U99" s="1"/>
      <c r="V99" s="1"/>
      <c r="W99" s="1"/>
      <c r="X99" s="1"/>
      <c r="Y99" s="1"/>
      <c r="Z99" s="1"/>
    </row>
    <row r="100" ht="12.75" customHeight="1">
      <c r="A100" s="1"/>
      <c r="B100" s="139"/>
      <c r="C100" s="140"/>
      <c r="D100" s="141"/>
      <c r="E100" s="141"/>
      <c r="F100" s="141"/>
      <c r="G100" s="1"/>
      <c r="H100" s="1"/>
      <c r="I100" s="1"/>
      <c r="J100" s="1"/>
      <c r="K100" s="1"/>
      <c r="L100" s="1"/>
      <c r="M100" s="1"/>
      <c r="N100" s="1"/>
      <c r="O100" s="1"/>
      <c r="P100" s="1"/>
      <c r="Q100" s="1"/>
      <c r="R100" s="1"/>
      <c r="S100" s="1"/>
      <c r="T100" s="1"/>
      <c r="U100" s="1"/>
      <c r="V100" s="1"/>
      <c r="W100" s="1"/>
      <c r="X100" s="1"/>
      <c r="Y100" s="1"/>
      <c r="Z100" s="1"/>
    </row>
    <row r="101" ht="12.75" customHeight="1">
      <c r="A101" s="1"/>
      <c r="B101" s="139"/>
      <c r="C101" s="140"/>
      <c r="D101" s="141"/>
      <c r="E101" s="141"/>
      <c r="F101" s="141"/>
      <c r="G101" s="1"/>
      <c r="H101" s="1"/>
      <c r="I101" s="1"/>
      <c r="J101" s="1"/>
      <c r="K101" s="1"/>
      <c r="L101" s="1"/>
      <c r="M101" s="1"/>
      <c r="N101" s="1"/>
      <c r="O101" s="1"/>
      <c r="P101" s="1"/>
      <c r="Q101" s="1"/>
      <c r="R101" s="1"/>
      <c r="S101" s="1"/>
      <c r="T101" s="1"/>
      <c r="U101" s="1"/>
      <c r="V101" s="1"/>
      <c r="W101" s="1"/>
      <c r="X101" s="1"/>
      <c r="Y101" s="1"/>
      <c r="Z101" s="1"/>
    </row>
    <row r="102" ht="12.75" customHeight="1">
      <c r="A102" s="1"/>
      <c r="B102" s="139"/>
      <c r="C102" s="140"/>
      <c r="D102" s="141"/>
      <c r="E102" s="141"/>
      <c r="F102" s="141"/>
      <c r="G102" s="1"/>
      <c r="H102" s="1"/>
      <c r="I102" s="1"/>
      <c r="J102" s="1"/>
      <c r="K102" s="1"/>
      <c r="L102" s="1"/>
      <c r="M102" s="1"/>
      <c r="N102" s="1"/>
      <c r="O102" s="1"/>
      <c r="P102" s="1"/>
      <c r="Q102" s="1"/>
      <c r="R102" s="1"/>
      <c r="S102" s="1"/>
      <c r="T102" s="1"/>
      <c r="U102" s="1"/>
      <c r="V102" s="1"/>
      <c r="W102" s="1"/>
      <c r="X102" s="1"/>
      <c r="Y102" s="1"/>
      <c r="Z102" s="1"/>
    </row>
    <row r="103" ht="12.75" customHeight="1">
      <c r="A103" s="1"/>
      <c r="B103" s="139"/>
      <c r="C103" s="140"/>
      <c r="D103" s="141"/>
      <c r="E103" s="141"/>
      <c r="F103" s="141"/>
      <c r="G103" s="1"/>
      <c r="H103" s="1"/>
      <c r="I103" s="1"/>
      <c r="J103" s="1"/>
      <c r="K103" s="1"/>
      <c r="L103" s="1"/>
      <c r="M103" s="1"/>
      <c r="N103" s="1"/>
      <c r="O103" s="1"/>
      <c r="P103" s="1"/>
      <c r="Q103" s="1"/>
      <c r="R103" s="1"/>
      <c r="S103" s="1"/>
      <c r="T103" s="1"/>
      <c r="U103" s="1"/>
      <c r="V103" s="1"/>
      <c r="W103" s="1"/>
      <c r="X103" s="1"/>
      <c r="Y103" s="1"/>
      <c r="Z103" s="1"/>
    </row>
    <row r="104" ht="12.75" customHeight="1">
      <c r="A104" s="1"/>
      <c r="B104" s="139"/>
      <c r="C104" s="140"/>
      <c r="D104" s="141"/>
      <c r="E104" s="141"/>
      <c r="F104" s="141"/>
      <c r="G104" s="1"/>
      <c r="H104" s="1"/>
      <c r="I104" s="1"/>
      <c r="J104" s="1"/>
      <c r="K104" s="1"/>
      <c r="L104" s="1"/>
      <c r="M104" s="1"/>
      <c r="N104" s="1"/>
      <c r="O104" s="1"/>
      <c r="P104" s="1"/>
      <c r="Q104" s="1"/>
      <c r="R104" s="1"/>
      <c r="S104" s="1"/>
      <c r="T104" s="1"/>
      <c r="U104" s="1"/>
      <c r="V104" s="1"/>
      <c r="W104" s="1"/>
      <c r="X104" s="1"/>
      <c r="Y104" s="1"/>
      <c r="Z104" s="1"/>
    </row>
    <row r="105" ht="12.75" customHeight="1">
      <c r="A105" s="1"/>
      <c r="B105" s="139"/>
      <c r="C105" s="140"/>
      <c r="D105" s="141"/>
      <c r="E105" s="141"/>
      <c r="F105" s="141"/>
      <c r="G105" s="1"/>
      <c r="H105" s="1"/>
      <c r="I105" s="1"/>
      <c r="J105" s="1"/>
      <c r="K105" s="1"/>
      <c r="L105" s="1"/>
      <c r="M105" s="1"/>
      <c r="N105" s="1"/>
      <c r="O105" s="1"/>
      <c r="P105" s="1"/>
      <c r="Q105" s="1"/>
      <c r="R105" s="1"/>
      <c r="S105" s="1"/>
      <c r="T105" s="1"/>
      <c r="U105" s="1"/>
      <c r="V105" s="1"/>
      <c r="W105" s="1"/>
      <c r="X105" s="1"/>
      <c r="Y105" s="1"/>
      <c r="Z105" s="1"/>
    </row>
    <row r="106" ht="12.75" customHeight="1">
      <c r="A106" s="1"/>
      <c r="B106" s="139"/>
      <c r="C106" s="140"/>
      <c r="D106" s="141"/>
      <c r="E106" s="141"/>
      <c r="F106" s="141"/>
      <c r="G106" s="1"/>
      <c r="H106" s="1"/>
      <c r="I106" s="1"/>
      <c r="J106" s="1"/>
      <c r="K106" s="1"/>
      <c r="L106" s="1"/>
      <c r="M106" s="1"/>
      <c r="N106" s="1"/>
      <c r="O106" s="1"/>
      <c r="P106" s="1"/>
      <c r="Q106" s="1"/>
      <c r="R106" s="1"/>
      <c r="S106" s="1"/>
      <c r="T106" s="1"/>
      <c r="U106" s="1"/>
      <c r="V106" s="1"/>
      <c r="W106" s="1"/>
      <c r="X106" s="1"/>
      <c r="Y106" s="1"/>
      <c r="Z106" s="1"/>
    </row>
    <row r="107" ht="12.75" customHeight="1">
      <c r="A107" s="1"/>
      <c r="B107" s="139"/>
      <c r="C107" s="140"/>
      <c r="D107" s="141"/>
      <c r="E107" s="141"/>
      <c r="F107" s="141"/>
      <c r="G107" s="1"/>
      <c r="H107" s="1"/>
      <c r="I107" s="1"/>
      <c r="J107" s="1"/>
      <c r="K107" s="1"/>
      <c r="L107" s="1"/>
      <c r="M107" s="1"/>
      <c r="N107" s="1"/>
      <c r="O107" s="1"/>
      <c r="P107" s="1"/>
      <c r="Q107" s="1"/>
      <c r="R107" s="1"/>
      <c r="S107" s="1"/>
      <c r="T107" s="1"/>
      <c r="U107" s="1"/>
      <c r="V107" s="1"/>
      <c r="W107" s="1"/>
      <c r="X107" s="1"/>
      <c r="Y107" s="1"/>
      <c r="Z107" s="1"/>
    </row>
    <row r="108" ht="12.75" customHeight="1">
      <c r="A108" s="1"/>
      <c r="B108" s="139"/>
      <c r="C108" s="140"/>
      <c r="D108" s="141"/>
      <c r="E108" s="141"/>
      <c r="F108" s="141"/>
      <c r="G108" s="1"/>
      <c r="H108" s="1"/>
      <c r="I108" s="1"/>
      <c r="J108" s="1"/>
      <c r="K108" s="1"/>
      <c r="L108" s="1"/>
      <c r="M108" s="1"/>
      <c r="N108" s="1"/>
      <c r="O108" s="1"/>
      <c r="P108" s="1"/>
      <c r="Q108" s="1"/>
      <c r="R108" s="1"/>
      <c r="S108" s="1"/>
      <c r="T108" s="1"/>
      <c r="U108" s="1"/>
      <c r="V108" s="1"/>
      <c r="W108" s="1"/>
      <c r="X108" s="1"/>
      <c r="Y108" s="1"/>
      <c r="Z108" s="1"/>
    </row>
    <row r="109" ht="12.75" customHeight="1">
      <c r="A109" s="1"/>
      <c r="B109" s="139"/>
      <c r="C109" s="140"/>
      <c r="D109" s="141"/>
      <c r="E109" s="141"/>
      <c r="F109" s="141"/>
      <c r="G109" s="1"/>
      <c r="H109" s="1"/>
      <c r="I109" s="1"/>
      <c r="J109" s="1"/>
      <c r="K109" s="1"/>
      <c r="L109" s="1"/>
      <c r="M109" s="1"/>
      <c r="N109" s="1"/>
      <c r="O109" s="1"/>
      <c r="P109" s="1"/>
      <c r="Q109" s="1"/>
      <c r="R109" s="1"/>
      <c r="S109" s="1"/>
      <c r="T109" s="1"/>
      <c r="U109" s="1"/>
      <c r="V109" s="1"/>
      <c r="W109" s="1"/>
      <c r="X109" s="1"/>
      <c r="Y109" s="1"/>
      <c r="Z109" s="1"/>
    </row>
    <row r="110" ht="12.75" customHeight="1">
      <c r="A110" s="1"/>
      <c r="B110" s="139"/>
      <c r="C110" s="140"/>
      <c r="D110" s="141"/>
      <c r="E110" s="141"/>
      <c r="F110" s="141"/>
      <c r="G110" s="1"/>
      <c r="H110" s="1"/>
      <c r="I110" s="1"/>
      <c r="J110" s="1"/>
      <c r="K110" s="1"/>
      <c r="L110" s="1"/>
      <c r="M110" s="1"/>
      <c r="N110" s="1"/>
      <c r="O110" s="1"/>
      <c r="P110" s="1"/>
      <c r="Q110" s="1"/>
      <c r="R110" s="1"/>
      <c r="S110" s="1"/>
      <c r="T110" s="1"/>
      <c r="U110" s="1"/>
      <c r="V110" s="1"/>
      <c r="W110" s="1"/>
      <c r="X110" s="1"/>
      <c r="Y110" s="1"/>
      <c r="Z110" s="1"/>
    </row>
    <row r="111" ht="12.75" customHeight="1">
      <c r="A111" s="1"/>
      <c r="B111" s="139"/>
      <c r="C111" s="140"/>
      <c r="D111" s="141"/>
      <c r="E111" s="141"/>
      <c r="F111" s="14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4"/>
      <c r="D112" s="4"/>
      <c r="E112" s="4"/>
      <c r="F112" s="4"/>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4"/>
      <c r="D113" s="4"/>
      <c r="E113" s="4"/>
      <c r="F113" s="4"/>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4"/>
      <c r="D114" s="4"/>
      <c r="E114" s="4"/>
      <c r="F114" s="4"/>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4"/>
      <c r="D115" s="4"/>
      <c r="E115" s="4"/>
      <c r="F115" s="4"/>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4"/>
      <c r="D116" s="4"/>
      <c r="E116" s="4"/>
      <c r="F116" s="4"/>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4"/>
      <c r="D117" s="4"/>
      <c r="E117" s="4"/>
      <c r="F117" s="4"/>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4"/>
      <c r="D118" s="4"/>
      <c r="E118" s="4"/>
      <c r="F118" s="4"/>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4"/>
      <c r="D119" s="4"/>
      <c r="E119" s="4"/>
      <c r="F119" s="4"/>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4"/>
      <c r="D120" s="4"/>
      <c r="E120" s="4"/>
      <c r="F120" s="4"/>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4"/>
      <c r="D121" s="4"/>
      <c r="E121" s="4"/>
      <c r="F121" s="4"/>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4"/>
      <c r="D122" s="4"/>
      <c r="E122" s="4"/>
      <c r="F122" s="4"/>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4"/>
      <c r="D123" s="4"/>
      <c r="E123" s="4"/>
      <c r="F123" s="4"/>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4"/>
      <c r="D124" s="4"/>
      <c r="E124" s="4"/>
      <c r="F124" s="4"/>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4"/>
      <c r="D125" s="4"/>
      <c r="E125" s="4"/>
      <c r="F125" s="4"/>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4"/>
      <c r="D126" s="4"/>
      <c r="E126" s="4"/>
      <c r="F126" s="4"/>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4"/>
      <c r="D127" s="4"/>
      <c r="E127" s="4"/>
      <c r="F127" s="4"/>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4"/>
      <c r="D128" s="4"/>
      <c r="E128" s="4"/>
      <c r="F128" s="4"/>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4"/>
      <c r="D129" s="4"/>
      <c r="E129" s="4"/>
      <c r="F129" s="4"/>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4"/>
      <c r="D130" s="4"/>
      <c r="E130" s="4"/>
      <c r="F130" s="4"/>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4"/>
      <c r="D131" s="4"/>
      <c r="E131" s="4"/>
      <c r="F131" s="4"/>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4"/>
      <c r="D132" s="4"/>
      <c r="E132" s="4"/>
      <c r="F132" s="4"/>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4"/>
      <c r="D133" s="4"/>
      <c r="E133" s="4"/>
      <c r="F133" s="4"/>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4"/>
      <c r="D134" s="4"/>
      <c r="E134" s="4"/>
      <c r="F134" s="4"/>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4"/>
      <c r="D135" s="4"/>
      <c r="E135" s="4"/>
      <c r="F135" s="4"/>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4"/>
      <c r="D136" s="4"/>
      <c r="E136" s="4"/>
      <c r="F136" s="4"/>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4"/>
      <c r="D137" s="4"/>
      <c r="E137" s="4"/>
      <c r="F137" s="4"/>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4"/>
      <c r="D138" s="4"/>
      <c r="E138" s="4"/>
      <c r="F138" s="4"/>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4"/>
      <c r="D139" s="4"/>
      <c r="E139" s="4"/>
      <c r="F139" s="4"/>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4"/>
      <c r="D140" s="4"/>
      <c r="E140" s="4"/>
      <c r="F140" s="4"/>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4"/>
      <c r="D141" s="4"/>
      <c r="E141" s="4"/>
      <c r="F141" s="4"/>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4"/>
      <c r="D142" s="4"/>
      <c r="E142" s="4"/>
      <c r="F142" s="4"/>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4"/>
      <c r="D143" s="4"/>
      <c r="E143" s="4"/>
      <c r="F143" s="4"/>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4"/>
      <c r="D144" s="4"/>
      <c r="E144" s="4"/>
      <c r="F144" s="4"/>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4"/>
      <c r="D145" s="4"/>
      <c r="E145" s="4"/>
      <c r="F145" s="4"/>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4"/>
      <c r="D146" s="4"/>
      <c r="E146" s="4"/>
      <c r="F146" s="4"/>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4"/>
      <c r="D147" s="4"/>
      <c r="E147" s="4"/>
      <c r="F147" s="4"/>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4"/>
      <c r="D148" s="4"/>
      <c r="E148" s="4"/>
      <c r="F148" s="4"/>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4"/>
      <c r="D149" s="4"/>
      <c r="E149" s="4"/>
      <c r="F149" s="4"/>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4"/>
      <c r="D150" s="4"/>
      <c r="E150" s="4"/>
      <c r="F150" s="4"/>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4"/>
      <c r="D151" s="4"/>
      <c r="E151" s="4"/>
      <c r="F151" s="4"/>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4"/>
      <c r="D152" s="4"/>
      <c r="E152" s="4"/>
      <c r="F152" s="4"/>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4"/>
      <c r="D153" s="4"/>
      <c r="E153" s="4"/>
      <c r="F153" s="4"/>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4"/>
      <c r="D154" s="4"/>
      <c r="E154" s="4"/>
      <c r="F154" s="4"/>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4"/>
      <c r="D155" s="4"/>
      <c r="E155" s="4"/>
      <c r="F155" s="4"/>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4"/>
      <c r="D156" s="4"/>
      <c r="E156" s="4"/>
      <c r="F156" s="4"/>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4"/>
      <c r="D157" s="4"/>
      <c r="E157" s="4"/>
      <c r="F157" s="4"/>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4"/>
      <c r="D158" s="4"/>
      <c r="E158" s="4"/>
      <c r="F158" s="4"/>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4"/>
      <c r="D159" s="4"/>
      <c r="E159" s="4"/>
      <c r="F159" s="4"/>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4"/>
      <c r="D160" s="4"/>
      <c r="E160" s="4"/>
      <c r="F160" s="4"/>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4"/>
      <c r="D161" s="4"/>
      <c r="E161" s="4"/>
      <c r="F161" s="4"/>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4"/>
      <c r="D162" s="4"/>
      <c r="E162" s="4"/>
      <c r="F162" s="4"/>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4"/>
      <c r="D163" s="4"/>
      <c r="E163" s="4"/>
      <c r="F163" s="4"/>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4"/>
      <c r="D164" s="4"/>
      <c r="E164" s="4"/>
      <c r="F164" s="4"/>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4"/>
      <c r="D165" s="4"/>
      <c r="E165" s="4"/>
      <c r="F165" s="4"/>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4"/>
      <c r="D166" s="4"/>
      <c r="E166" s="4"/>
      <c r="F166" s="4"/>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4"/>
      <c r="D167" s="4"/>
      <c r="E167" s="4"/>
      <c r="F167" s="4"/>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4"/>
      <c r="D168" s="4"/>
      <c r="E168" s="4"/>
      <c r="F168" s="4"/>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4"/>
      <c r="D169" s="4"/>
      <c r="E169" s="4"/>
      <c r="F169" s="4"/>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4"/>
      <c r="D170" s="4"/>
      <c r="E170" s="4"/>
      <c r="F170" s="4"/>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4"/>
      <c r="D171" s="4"/>
      <c r="E171" s="4"/>
      <c r="F171" s="4"/>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4"/>
      <c r="D172" s="4"/>
      <c r="E172" s="4"/>
      <c r="F172" s="4"/>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4"/>
      <c r="D173" s="4"/>
      <c r="E173" s="4"/>
      <c r="F173" s="4"/>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4"/>
      <c r="D174" s="4"/>
      <c r="E174" s="4"/>
      <c r="F174" s="4"/>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4"/>
      <c r="D175" s="4"/>
      <c r="E175" s="4"/>
      <c r="F175" s="4"/>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4"/>
      <c r="D176" s="4"/>
      <c r="E176" s="4"/>
      <c r="F176" s="4"/>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4"/>
      <c r="D177" s="4"/>
      <c r="E177" s="4"/>
      <c r="F177" s="4"/>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4"/>
      <c r="D178" s="4"/>
      <c r="E178" s="4"/>
      <c r="F178" s="4"/>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4"/>
      <c r="D179" s="4"/>
      <c r="E179" s="4"/>
      <c r="F179" s="4"/>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4"/>
      <c r="D180" s="4"/>
      <c r="E180" s="4"/>
      <c r="F180" s="4"/>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4"/>
      <c r="D181" s="4"/>
      <c r="E181" s="4"/>
      <c r="F181" s="4"/>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4"/>
      <c r="D182" s="4"/>
      <c r="E182" s="4"/>
      <c r="F182" s="4"/>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4"/>
      <c r="D183" s="4"/>
      <c r="E183" s="4"/>
      <c r="F183" s="4"/>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4"/>
      <c r="D184" s="4"/>
      <c r="E184" s="4"/>
      <c r="F184" s="4"/>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4"/>
      <c r="D185" s="4"/>
      <c r="E185" s="4"/>
      <c r="F185" s="4"/>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4"/>
      <c r="D186" s="4"/>
      <c r="E186" s="4"/>
      <c r="F186" s="4"/>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4"/>
      <c r="D187" s="4"/>
      <c r="E187" s="4"/>
      <c r="F187" s="4"/>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4"/>
      <c r="D188" s="4"/>
      <c r="E188" s="4"/>
      <c r="F188" s="4"/>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4"/>
      <c r="D189" s="4"/>
      <c r="E189" s="4"/>
      <c r="F189" s="4"/>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4"/>
      <c r="D190" s="4"/>
      <c r="E190" s="4"/>
      <c r="F190" s="4"/>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4"/>
      <c r="D191" s="4"/>
      <c r="E191" s="4"/>
      <c r="F191" s="4"/>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4"/>
      <c r="D192" s="4"/>
      <c r="E192" s="4"/>
      <c r="F192" s="4"/>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4"/>
      <c r="D193" s="4"/>
      <c r="E193" s="4"/>
      <c r="F193" s="4"/>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4"/>
      <c r="D194" s="4"/>
      <c r="E194" s="4"/>
      <c r="F194" s="4"/>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4"/>
      <c r="D195" s="4"/>
      <c r="E195" s="4"/>
      <c r="F195" s="4"/>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4"/>
      <c r="D196" s="4"/>
      <c r="E196" s="4"/>
      <c r="F196" s="4"/>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4"/>
      <c r="D197" s="4"/>
      <c r="E197" s="4"/>
      <c r="F197" s="4"/>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4"/>
      <c r="D198" s="4"/>
      <c r="E198" s="4"/>
      <c r="F198" s="4"/>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4"/>
      <c r="D199" s="4"/>
      <c r="E199" s="4"/>
      <c r="F199" s="4"/>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4"/>
      <c r="D200" s="4"/>
      <c r="E200" s="4"/>
      <c r="F200" s="4"/>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4"/>
      <c r="D201" s="4"/>
      <c r="E201" s="4"/>
      <c r="F201" s="4"/>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4"/>
      <c r="D202" s="4"/>
      <c r="E202" s="4"/>
      <c r="F202" s="4"/>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4"/>
      <c r="D203" s="4"/>
      <c r="E203" s="4"/>
      <c r="F203" s="4"/>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4"/>
      <c r="D204" s="4"/>
      <c r="E204" s="4"/>
      <c r="F204" s="4"/>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4"/>
      <c r="D205" s="4"/>
      <c r="E205" s="4"/>
      <c r="F205" s="4"/>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4"/>
      <c r="D206" s="4"/>
      <c r="E206" s="4"/>
      <c r="F206" s="4"/>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4"/>
      <c r="D207" s="4"/>
      <c r="E207" s="4"/>
      <c r="F207" s="4"/>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4"/>
      <c r="D208" s="4"/>
      <c r="E208" s="4"/>
      <c r="F208" s="4"/>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4"/>
      <c r="D209" s="4"/>
      <c r="E209" s="4"/>
      <c r="F209" s="4"/>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4"/>
      <c r="D210" s="4"/>
      <c r="E210" s="4"/>
      <c r="F210" s="4"/>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4"/>
      <c r="D211" s="4"/>
      <c r="E211" s="4"/>
      <c r="F211" s="4"/>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4"/>
      <c r="D212" s="4"/>
      <c r="E212" s="4"/>
      <c r="F212" s="4"/>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4"/>
      <c r="D213" s="4"/>
      <c r="E213" s="4"/>
      <c r="F213" s="4"/>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4"/>
      <c r="D214" s="4"/>
      <c r="E214" s="4"/>
      <c r="F214" s="4"/>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4"/>
      <c r="D215" s="4"/>
      <c r="E215" s="4"/>
      <c r="F215" s="4"/>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4"/>
      <c r="D216" s="4"/>
      <c r="E216" s="4"/>
      <c r="F216" s="4"/>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4"/>
      <c r="D217" s="4"/>
      <c r="E217" s="4"/>
      <c r="F217" s="4"/>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4"/>
      <c r="D218" s="4"/>
      <c r="E218" s="4"/>
      <c r="F218" s="4"/>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4"/>
      <c r="D219" s="4"/>
      <c r="E219" s="4"/>
      <c r="F219" s="4"/>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4"/>
      <c r="D220" s="4"/>
      <c r="E220" s="4"/>
      <c r="F220" s="4"/>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4"/>
      <c r="D221" s="4"/>
      <c r="E221" s="4"/>
      <c r="F221" s="4"/>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4"/>
      <c r="D222" s="4"/>
      <c r="E222" s="4"/>
      <c r="F222" s="4"/>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4"/>
      <c r="D223" s="4"/>
      <c r="E223" s="4"/>
      <c r="F223" s="4"/>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4"/>
      <c r="D224" s="4"/>
      <c r="E224" s="4"/>
      <c r="F224" s="4"/>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4"/>
      <c r="D225" s="4"/>
      <c r="E225" s="4"/>
      <c r="F225" s="4"/>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4"/>
      <c r="D226" s="4"/>
      <c r="E226" s="4"/>
      <c r="F226" s="4"/>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4"/>
      <c r="D227" s="4"/>
      <c r="E227" s="4"/>
      <c r="F227" s="4"/>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4"/>
      <c r="D228" s="4"/>
      <c r="E228" s="4"/>
      <c r="F228" s="4"/>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4"/>
      <c r="D229" s="4"/>
      <c r="E229" s="4"/>
      <c r="F229" s="4"/>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4"/>
      <c r="D230" s="4"/>
      <c r="E230" s="4"/>
      <c r="F230" s="4"/>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4"/>
      <c r="D231" s="4"/>
      <c r="E231" s="4"/>
      <c r="F231" s="4"/>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4"/>
      <c r="D232" s="4"/>
      <c r="E232" s="4"/>
      <c r="F232" s="4"/>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4"/>
      <c r="D233" s="4"/>
      <c r="E233" s="4"/>
      <c r="F233" s="4"/>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4"/>
      <c r="D234" s="4"/>
      <c r="E234" s="4"/>
      <c r="F234" s="4"/>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4"/>
      <c r="D235" s="4"/>
      <c r="E235" s="4"/>
      <c r="F235" s="4"/>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4"/>
      <c r="D236" s="4"/>
      <c r="E236" s="4"/>
      <c r="F236" s="4"/>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4"/>
      <c r="D237" s="4"/>
      <c r="E237" s="4"/>
      <c r="F237" s="4"/>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4"/>
      <c r="D238" s="4"/>
      <c r="E238" s="4"/>
      <c r="F238" s="4"/>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4"/>
      <c r="D239" s="4"/>
      <c r="E239" s="4"/>
      <c r="F239" s="4"/>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4"/>
      <c r="D240" s="4"/>
      <c r="E240" s="4"/>
      <c r="F240" s="4"/>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4"/>
      <c r="D241" s="4"/>
      <c r="E241" s="4"/>
      <c r="F241" s="4"/>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4"/>
      <c r="D242" s="4"/>
      <c r="E242" s="4"/>
      <c r="F242" s="4"/>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4"/>
      <c r="D243" s="4"/>
      <c r="E243" s="4"/>
      <c r="F243" s="4"/>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4"/>
      <c r="D244" s="4"/>
      <c r="E244" s="4"/>
      <c r="F244" s="4"/>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4"/>
      <c r="D245" s="4"/>
      <c r="E245" s="4"/>
      <c r="F245" s="4"/>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4"/>
      <c r="D246" s="4"/>
      <c r="E246" s="4"/>
      <c r="F246" s="4"/>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4"/>
      <c r="D247" s="4"/>
      <c r="E247" s="4"/>
      <c r="F247" s="4"/>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4"/>
      <c r="D248" s="4"/>
      <c r="E248" s="4"/>
      <c r="F248" s="4"/>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4"/>
      <c r="D249" s="4"/>
      <c r="E249" s="4"/>
      <c r="F249" s="4"/>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4"/>
      <c r="D250" s="4"/>
      <c r="E250" s="4"/>
      <c r="F250" s="4"/>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4"/>
      <c r="D251" s="4"/>
      <c r="E251" s="4"/>
      <c r="F251" s="4"/>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4"/>
      <c r="D252" s="4"/>
      <c r="E252" s="4"/>
      <c r="F252" s="4"/>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4"/>
      <c r="D253" s="4"/>
      <c r="E253" s="4"/>
      <c r="F253" s="4"/>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4"/>
      <c r="D254" s="4"/>
      <c r="E254" s="4"/>
      <c r="F254" s="4"/>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4"/>
      <c r="D255" s="4"/>
      <c r="E255" s="4"/>
      <c r="F255" s="4"/>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4"/>
      <c r="D256" s="4"/>
      <c r="E256" s="4"/>
      <c r="F256" s="4"/>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4"/>
      <c r="D257" s="4"/>
      <c r="E257" s="4"/>
      <c r="F257" s="4"/>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4"/>
      <c r="D258" s="4"/>
      <c r="E258" s="4"/>
      <c r="F258" s="4"/>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4"/>
      <c r="D259" s="4"/>
      <c r="E259" s="4"/>
      <c r="F259" s="4"/>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4"/>
      <c r="D260" s="4"/>
      <c r="E260" s="4"/>
      <c r="F260" s="4"/>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4"/>
      <c r="D261" s="4"/>
      <c r="E261" s="4"/>
      <c r="F261" s="4"/>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4"/>
      <c r="D262" s="4"/>
      <c r="E262" s="4"/>
      <c r="F262" s="4"/>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4"/>
      <c r="D263" s="4"/>
      <c r="E263" s="4"/>
      <c r="F263" s="4"/>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4"/>
      <c r="D264" s="4"/>
      <c r="E264" s="4"/>
      <c r="F264" s="4"/>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4"/>
      <c r="D265" s="4"/>
      <c r="E265" s="4"/>
      <c r="F265" s="4"/>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4"/>
      <c r="D266" s="4"/>
      <c r="E266" s="4"/>
      <c r="F266" s="4"/>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4"/>
      <c r="D267" s="4"/>
      <c r="E267" s="4"/>
      <c r="F267" s="4"/>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4"/>
      <c r="D268" s="4"/>
      <c r="E268" s="4"/>
      <c r="F268" s="4"/>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4"/>
      <c r="D269" s="4"/>
      <c r="E269" s="4"/>
      <c r="F269" s="4"/>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4"/>
      <c r="D270" s="4"/>
      <c r="E270" s="4"/>
      <c r="F270" s="4"/>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4"/>
      <c r="D271" s="4"/>
      <c r="E271" s="4"/>
      <c r="F271" s="4"/>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4"/>
      <c r="D272" s="4"/>
      <c r="E272" s="4"/>
      <c r="F272" s="4"/>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4"/>
      <c r="D273" s="4"/>
      <c r="E273" s="4"/>
      <c r="F273" s="4"/>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4"/>
      <c r="D274" s="4"/>
      <c r="E274" s="4"/>
      <c r="F274" s="4"/>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4"/>
      <c r="D275" s="4"/>
      <c r="E275" s="4"/>
      <c r="F275" s="4"/>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4"/>
      <c r="D276" s="4"/>
      <c r="E276" s="4"/>
      <c r="F276" s="4"/>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4"/>
      <c r="D277" s="4"/>
      <c r="E277" s="4"/>
      <c r="F277" s="4"/>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4"/>
      <c r="D278" s="4"/>
      <c r="E278" s="4"/>
      <c r="F278" s="4"/>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4"/>
      <c r="D279" s="4"/>
      <c r="E279" s="4"/>
      <c r="F279" s="4"/>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4"/>
      <c r="D280" s="4"/>
      <c r="E280" s="4"/>
      <c r="F280" s="4"/>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4"/>
      <c r="D281" s="4"/>
      <c r="E281" s="4"/>
      <c r="F281" s="4"/>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4"/>
      <c r="D282" s="4"/>
      <c r="E282" s="4"/>
      <c r="F282" s="4"/>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4"/>
      <c r="D283" s="4"/>
      <c r="E283" s="4"/>
      <c r="F283" s="4"/>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4"/>
      <c r="D284" s="4"/>
      <c r="E284" s="4"/>
      <c r="F284" s="4"/>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4"/>
      <c r="D285" s="4"/>
      <c r="E285" s="4"/>
      <c r="F285" s="4"/>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4"/>
      <c r="D286" s="4"/>
      <c r="E286" s="4"/>
      <c r="F286" s="4"/>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4"/>
      <c r="D287" s="4"/>
      <c r="E287" s="4"/>
      <c r="F287" s="4"/>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4"/>
      <c r="D288" s="4"/>
      <c r="E288" s="4"/>
      <c r="F288" s="4"/>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4"/>
      <c r="D289" s="4"/>
      <c r="E289" s="4"/>
      <c r="F289" s="4"/>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4"/>
      <c r="D290" s="4"/>
      <c r="E290" s="4"/>
      <c r="F290" s="4"/>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4"/>
      <c r="D291" s="4"/>
      <c r="E291" s="4"/>
      <c r="F291" s="4"/>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4"/>
      <c r="D292" s="4"/>
      <c r="E292" s="4"/>
      <c r="F292" s="4"/>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4"/>
      <c r="D293" s="4"/>
      <c r="E293" s="4"/>
      <c r="F293" s="4"/>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4"/>
      <c r="D294" s="4"/>
      <c r="E294" s="4"/>
      <c r="F294" s="4"/>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4"/>
      <c r="D295" s="4"/>
      <c r="E295" s="4"/>
      <c r="F295" s="4"/>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4"/>
      <c r="D296" s="4"/>
      <c r="E296" s="4"/>
      <c r="F296" s="4"/>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4"/>
      <c r="D297" s="4"/>
      <c r="E297" s="4"/>
      <c r="F297" s="4"/>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4"/>
      <c r="D298" s="4"/>
      <c r="E298" s="4"/>
      <c r="F298" s="4"/>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4"/>
      <c r="D299" s="4"/>
      <c r="E299" s="4"/>
      <c r="F299" s="4"/>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4"/>
      <c r="D300" s="4"/>
      <c r="E300" s="4"/>
      <c r="F300" s="4"/>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4"/>
      <c r="D301" s="4"/>
      <c r="E301" s="4"/>
      <c r="F301" s="4"/>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4"/>
      <c r="D302" s="4"/>
      <c r="E302" s="4"/>
      <c r="F302" s="4"/>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4"/>
      <c r="D303" s="4"/>
      <c r="E303" s="4"/>
      <c r="F303" s="4"/>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4"/>
      <c r="D304" s="4"/>
      <c r="E304" s="4"/>
      <c r="F304" s="4"/>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4"/>
      <c r="D305" s="4"/>
      <c r="E305" s="4"/>
      <c r="F305" s="4"/>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4"/>
      <c r="D306" s="4"/>
      <c r="E306" s="4"/>
      <c r="F306" s="4"/>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4"/>
      <c r="D307" s="4"/>
      <c r="E307" s="4"/>
      <c r="F307" s="4"/>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4"/>
      <c r="D308" s="4"/>
      <c r="E308" s="4"/>
      <c r="F308" s="4"/>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4"/>
      <c r="D309" s="4"/>
      <c r="E309" s="4"/>
      <c r="F309" s="4"/>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4"/>
      <c r="D310" s="4"/>
      <c r="E310" s="4"/>
      <c r="F310" s="4"/>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4"/>
      <c r="D311" s="4"/>
      <c r="E311" s="4"/>
      <c r="F311" s="4"/>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4"/>
      <c r="D312" s="4"/>
      <c r="E312" s="4"/>
      <c r="F312" s="4"/>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4"/>
      <c r="D313" s="4"/>
      <c r="E313" s="4"/>
      <c r="F313" s="4"/>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4"/>
      <c r="D314" s="4"/>
      <c r="E314" s="4"/>
      <c r="F314" s="4"/>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4"/>
      <c r="D315" s="4"/>
      <c r="E315" s="4"/>
      <c r="F315" s="4"/>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4"/>
      <c r="D316" s="4"/>
      <c r="E316" s="4"/>
      <c r="F316" s="4"/>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4"/>
      <c r="D317" s="4"/>
      <c r="E317" s="4"/>
      <c r="F317" s="4"/>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4"/>
      <c r="D318" s="4"/>
      <c r="E318" s="4"/>
      <c r="F318" s="4"/>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4"/>
      <c r="D319" s="4"/>
      <c r="E319" s="4"/>
      <c r="F319" s="4"/>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4"/>
      <c r="D320" s="4"/>
      <c r="E320" s="4"/>
      <c r="F320" s="4"/>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4"/>
      <c r="D321" s="4"/>
      <c r="E321" s="4"/>
      <c r="F321" s="4"/>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4"/>
      <c r="D322" s="4"/>
      <c r="E322" s="4"/>
      <c r="F322" s="4"/>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4"/>
      <c r="D323" s="4"/>
      <c r="E323" s="4"/>
      <c r="F323" s="4"/>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4"/>
      <c r="D324" s="4"/>
      <c r="E324" s="4"/>
      <c r="F324" s="4"/>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4"/>
      <c r="D325" s="4"/>
      <c r="E325" s="4"/>
      <c r="F325" s="4"/>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4"/>
      <c r="D326" s="4"/>
      <c r="E326" s="4"/>
      <c r="F326" s="4"/>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4"/>
      <c r="D327" s="4"/>
      <c r="E327" s="4"/>
      <c r="F327" s="4"/>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4"/>
      <c r="D328" s="4"/>
      <c r="E328" s="4"/>
      <c r="F328" s="4"/>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4"/>
      <c r="D329" s="4"/>
      <c r="E329" s="4"/>
      <c r="F329" s="4"/>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4"/>
      <c r="D330" s="4"/>
      <c r="E330" s="4"/>
      <c r="F330" s="4"/>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4"/>
      <c r="D331" s="4"/>
      <c r="E331" s="4"/>
      <c r="F331" s="4"/>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4"/>
      <c r="D332" s="4"/>
      <c r="E332" s="4"/>
      <c r="F332" s="4"/>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4"/>
      <c r="D333" s="4"/>
      <c r="E333" s="4"/>
      <c r="F333" s="4"/>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4"/>
      <c r="D334" s="4"/>
      <c r="E334" s="4"/>
      <c r="F334" s="4"/>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4"/>
      <c r="D335" s="4"/>
      <c r="E335" s="4"/>
      <c r="F335" s="4"/>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4"/>
      <c r="D336" s="4"/>
      <c r="E336" s="4"/>
      <c r="F336" s="4"/>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4"/>
      <c r="D337" s="4"/>
      <c r="E337" s="4"/>
      <c r="F337" s="4"/>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4"/>
      <c r="D338" s="4"/>
      <c r="E338" s="4"/>
      <c r="F338" s="4"/>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4"/>
      <c r="D339" s="4"/>
      <c r="E339" s="4"/>
      <c r="F339" s="4"/>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4"/>
      <c r="D340" s="4"/>
      <c r="E340" s="4"/>
      <c r="F340" s="4"/>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4"/>
      <c r="D341" s="4"/>
      <c r="E341" s="4"/>
      <c r="F341" s="4"/>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4"/>
      <c r="D342" s="4"/>
      <c r="E342" s="4"/>
      <c r="F342" s="4"/>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4"/>
      <c r="D343" s="4"/>
      <c r="E343" s="4"/>
      <c r="F343" s="4"/>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4"/>
      <c r="D344" s="4"/>
      <c r="E344" s="4"/>
      <c r="F344" s="4"/>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4"/>
      <c r="D345" s="4"/>
      <c r="E345" s="4"/>
      <c r="F345" s="4"/>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4"/>
      <c r="D346" s="4"/>
      <c r="E346" s="4"/>
      <c r="F346" s="4"/>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4"/>
      <c r="D347" s="4"/>
      <c r="E347" s="4"/>
      <c r="F347" s="4"/>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4"/>
      <c r="D348" s="4"/>
      <c r="E348" s="4"/>
      <c r="F348" s="4"/>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4"/>
      <c r="D349" s="4"/>
      <c r="E349" s="4"/>
      <c r="F349" s="4"/>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4"/>
      <c r="D350" s="4"/>
      <c r="E350" s="4"/>
      <c r="F350" s="4"/>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4"/>
      <c r="D351" s="4"/>
      <c r="E351" s="4"/>
      <c r="F351" s="4"/>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4"/>
      <c r="D352" s="4"/>
      <c r="E352" s="4"/>
      <c r="F352" s="4"/>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4"/>
      <c r="D353" s="4"/>
      <c r="E353" s="4"/>
      <c r="F353" s="4"/>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4"/>
      <c r="D354" s="4"/>
      <c r="E354" s="4"/>
      <c r="F354" s="4"/>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4"/>
      <c r="D355" s="4"/>
      <c r="E355" s="4"/>
      <c r="F355" s="4"/>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4"/>
      <c r="D356" s="4"/>
      <c r="E356" s="4"/>
      <c r="F356" s="4"/>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4"/>
      <c r="D357" s="4"/>
      <c r="E357" s="4"/>
      <c r="F357" s="4"/>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4"/>
      <c r="D358" s="4"/>
      <c r="E358" s="4"/>
      <c r="F358" s="4"/>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4"/>
      <c r="D359" s="4"/>
      <c r="E359" s="4"/>
      <c r="F359" s="4"/>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4"/>
      <c r="D360" s="4"/>
      <c r="E360" s="4"/>
      <c r="F360" s="4"/>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4"/>
      <c r="D361" s="4"/>
      <c r="E361" s="4"/>
      <c r="F361" s="4"/>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4"/>
      <c r="D362" s="4"/>
      <c r="E362" s="4"/>
      <c r="F362" s="4"/>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4"/>
      <c r="D363" s="4"/>
      <c r="E363" s="4"/>
      <c r="F363" s="4"/>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4"/>
      <c r="D364" s="4"/>
      <c r="E364" s="4"/>
      <c r="F364" s="4"/>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4"/>
      <c r="D365" s="4"/>
      <c r="E365" s="4"/>
      <c r="F365" s="4"/>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4"/>
      <c r="D366" s="4"/>
      <c r="E366" s="4"/>
      <c r="F366" s="4"/>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4"/>
      <c r="D367" s="4"/>
      <c r="E367" s="4"/>
      <c r="F367" s="4"/>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4"/>
      <c r="D368" s="4"/>
      <c r="E368" s="4"/>
      <c r="F368" s="4"/>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4"/>
      <c r="D369" s="4"/>
      <c r="E369" s="4"/>
      <c r="F369" s="4"/>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4"/>
      <c r="D370" s="4"/>
      <c r="E370" s="4"/>
      <c r="F370" s="4"/>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4"/>
      <c r="D371" s="4"/>
      <c r="E371" s="4"/>
      <c r="F371" s="4"/>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4"/>
      <c r="D372" s="4"/>
      <c r="E372" s="4"/>
      <c r="F372" s="4"/>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4"/>
      <c r="D373" s="4"/>
      <c r="E373" s="4"/>
      <c r="F373" s="4"/>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4"/>
      <c r="D374" s="4"/>
      <c r="E374" s="4"/>
      <c r="F374" s="4"/>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4"/>
      <c r="D375" s="4"/>
      <c r="E375" s="4"/>
      <c r="F375" s="4"/>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4"/>
      <c r="D376" s="4"/>
      <c r="E376" s="4"/>
      <c r="F376" s="4"/>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4"/>
      <c r="D377" s="4"/>
      <c r="E377" s="4"/>
      <c r="F377" s="4"/>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4"/>
      <c r="D378" s="4"/>
      <c r="E378" s="4"/>
      <c r="F378" s="4"/>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4"/>
      <c r="D379" s="4"/>
      <c r="E379" s="4"/>
      <c r="F379" s="4"/>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4"/>
      <c r="D380" s="4"/>
      <c r="E380" s="4"/>
      <c r="F380" s="4"/>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4"/>
      <c r="D381" s="4"/>
      <c r="E381" s="4"/>
      <c r="F381" s="4"/>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4"/>
      <c r="D382" s="4"/>
      <c r="E382" s="4"/>
      <c r="F382" s="4"/>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4"/>
      <c r="D383" s="4"/>
      <c r="E383" s="4"/>
      <c r="F383" s="4"/>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4"/>
      <c r="D384" s="4"/>
      <c r="E384" s="4"/>
      <c r="F384" s="4"/>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4"/>
      <c r="D385" s="4"/>
      <c r="E385" s="4"/>
      <c r="F385" s="4"/>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4"/>
      <c r="D386" s="4"/>
      <c r="E386" s="4"/>
      <c r="F386" s="4"/>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4"/>
      <c r="D387" s="4"/>
      <c r="E387" s="4"/>
      <c r="F387" s="4"/>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4"/>
      <c r="D388" s="4"/>
      <c r="E388" s="4"/>
      <c r="F388" s="4"/>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4"/>
      <c r="D389" s="4"/>
      <c r="E389" s="4"/>
      <c r="F389" s="4"/>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4"/>
      <c r="D390" s="4"/>
      <c r="E390" s="4"/>
      <c r="F390" s="4"/>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4"/>
      <c r="D391" s="4"/>
      <c r="E391" s="4"/>
      <c r="F391" s="4"/>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4"/>
      <c r="D392" s="4"/>
      <c r="E392" s="4"/>
      <c r="F392" s="4"/>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4"/>
      <c r="D393" s="4"/>
      <c r="E393" s="4"/>
      <c r="F393" s="4"/>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4"/>
      <c r="D394" s="4"/>
      <c r="E394" s="4"/>
      <c r="F394" s="4"/>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4"/>
      <c r="D395" s="4"/>
      <c r="E395" s="4"/>
      <c r="F395" s="4"/>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4"/>
      <c r="D396" s="4"/>
      <c r="E396" s="4"/>
      <c r="F396" s="4"/>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4"/>
      <c r="D397" s="4"/>
      <c r="E397" s="4"/>
      <c r="F397" s="4"/>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4"/>
      <c r="D398" s="4"/>
      <c r="E398" s="4"/>
      <c r="F398" s="4"/>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4"/>
      <c r="D399" s="4"/>
      <c r="E399" s="4"/>
      <c r="F399" s="4"/>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4"/>
      <c r="D400" s="4"/>
      <c r="E400" s="4"/>
      <c r="F400" s="4"/>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4"/>
      <c r="D401" s="4"/>
      <c r="E401" s="4"/>
      <c r="F401" s="4"/>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4"/>
      <c r="D402" s="4"/>
      <c r="E402" s="4"/>
      <c r="F402" s="4"/>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4"/>
      <c r="D403" s="4"/>
      <c r="E403" s="4"/>
      <c r="F403" s="4"/>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4"/>
      <c r="D404" s="4"/>
      <c r="E404" s="4"/>
      <c r="F404" s="4"/>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4"/>
      <c r="D405" s="4"/>
      <c r="E405" s="4"/>
      <c r="F405" s="4"/>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4"/>
      <c r="D406" s="4"/>
      <c r="E406" s="4"/>
      <c r="F406" s="4"/>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4"/>
      <c r="D407" s="4"/>
      <c r="E407" s="4"/>
      <c r="F407" s="4"/>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4"/>
      <c r="D408" s="4"/>
      <c r="E408" s="4"/>
      <c r="F408" s="4"/>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4"/>
      <c r="D409" s="4"/>
      <c r="E409" s="4"/>
      <c r="F409" s="4"/>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4"/>
      <c r="D410" s="4"/>
      <c r="E410" s="4"/>
      <c r="F410" s="4"/>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4"/>
      <c r="D411" s="4"/>
      <c r="E411" s="4"/>
      <c r="F411" s="4"/>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4"/>
      <c r="D412" s="4"/>
      <c r="E412" s="4"/>
      <c r="F412" s="4"/>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4"/>
      <c r="D413" s="4"/>
      <c r="E413" s="4"/>
      <c r="F413" s="4"/>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4"/>
      <c r="D414" s="4"/>
      <c r="E414" s="4"/>
      <c r="F414" s="4"/>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4"/>
      <c r="D415" s="4"/>
      <c r="E415" s="4"/>
      <c r="F415" s="4"/>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4"/>
      <c r="D416" s="4"/>
      <c r="E416" s="4"/>
      <c r="F416" s="4"/>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4"/>
      <c r="D417" s="4"/>
      <c r="E417" s="4"/>
      <c r="F417" s="4"/>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4"/>
      <c r="D418" s="4"/>
      <c r="E418" s="4"/>
      <c r="F418" s="4"/>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4"/>
      <c r="D419" s="4"/>
      <c r="E419" s="4"/>
      <c r="F419" s="4"/>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4"/>
      <c r="D420" s="4"/>
      <c r="E420" s="4"/>
      <c r="F420" s="4"/>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4"/>
      <c r="D421" s="4"/>
      <c r="E421" s="4"/>
      <c r="F421" s="4"/>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4"/>
      <c r="D422" s="4"/>
      <c r="E422" s="4"/>
      <c r="F422" s="4"/>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4"/>
      <c r="D423" s="4"/>
      <c r="E423" s="4"/>
      <c r="F423" s="4"/>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4"/>
      <c r="D424" s="4"/>
      <c r="E424" s="4"/>
      <c r="F424" s="4"/>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4"/>
      <c r="D425" s="4"/>
      <c r="E425" s="4"/>
      <c r="F425" s="4"/>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4"/>
      <c r="D426" s="4"/>
      <c r="E426" s="4"/>
      <c r="F426" s="4"/>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4"/>
      <c r="D427" s="4"/>
      <c r="E427" s="4"/>
      <c r="F427" s="4"/>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4"/>
      <c r="D428" s="4"/>
      <c r="E428" s="4"/>
      <c r="F428" s="4"/>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4"/>
      <c r="D429" s="4"/>
      <c r="E429" s="4"/>
      <c r="F429" s="4"/>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4"/>
      <c r="D430" s="4"/>
      <c r="E430" s="4"/>
      <c r="F430" s="4"/>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4"/>
      <c r="D431" s="4"/>
      <c r="E431" s="4"/>
      <c r="F431" s="4"/>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4"/>
      <c r="D432" s="4"/>
      <c r="E432" s="4"/>
      <c r="F432" s="4"/>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4"/>
      <c r="D433" s="4"/>
      <c r="E433" s="4"/>
      <c r="F433" s="4"/>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4"/>
      <c r="D434" s="4"/>
      <c r="E434" s="4"/>
      <c r="F434" s="4"/>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4"/>
      <c r="D435" s="4"/>
      <c r="E435" s="4"/>
      <c r="F435" s="4"/>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4"/>
      <c r="D436" s="4"/>
      <c r="E436" s="4"/>
      <c r="F436" s="4"/>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4"/>
      <c r="D437" s="4"/>
      <c r="E437" s="4"/>
      <c r="F437" s="4"/>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4"/>
      <c r="D438" s="4"/>
      <c r="E438" s="4"/>
      <c r="F438" s="4"/>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4"/>
      <c r="D439" s="4"/>
      <c r="E439" s="4"/>
      <c r="F439" s="4"/>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4"/>
      <c r="D440" s="4"/>
      <c r="E440" s="4"/>
      <c r="F440" s="4"/>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4"/>
      <c r="D441" s="4"/>
      <c r="E441" s="4"/>
      <c r="F441" s="4"/>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4"/>
      <c r="D442" s="4"/>
      <c r="E442" s="4"/>
      <c r="F442" s="4"/>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4"/>
      <c r="D443" s="4"/>
      <c r="E443" s="4"/>
      <c r="F443" s="4"/>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4"/>
      <c r="D444" s="4"/>
      <c r="E444" s="4"/>
      <c r="F444" s="4"/>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4"/>
      <c r="D445" s="4"/>
      <c r="E445" s="4"/>
      <c r="F445" s="4"/>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4"/>
      <c r="D446" s="4"/>
      <c r="E446" s="4"/>
      <c r="F446" s="4"/>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4"/>
      <c r="D447" s="4"/>
      <c r="E447" s="4"/>
      <c r="F447" s="4"/>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4"/>
      <c r="D448" s="4"/>
      <c r="E448" s="4"/>
      <c r="F448" s="4"/>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4"/>
      <c r="D449" s="4"/>
      <c r="E449" s="4"/>
      <c r="F449" s="4"/>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4"/>
      <c r="D450" s="4"/>
      <c r="E450" s="4"/>
      <c r="F450" s="4"/>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4"/>
      <c r="D451" s="4"/>
      <c r="E451" s="4"/>
      <c r="F451" s="4"/>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4"/>
      <c r="D452" s="4"/>
      <c r="E452" s="4"/>
      <c r="F452" s="4"/>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4"/>
      <c r="D453" s="4"/>
      <c r="E453" s="4"/>
      <c r="F453" s="4"/>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4"/>
      <c r="D454" s="4"/>
      <c r="E454" s="4"/>
      <c r="F454" s="4"/>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4"/>
      <c r="D455" s="4"/>
      <c r="E455" s="4"/>
      <c r="F455" s="4"/>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4"/>
      <c r="D456" s="4"/>
      <c r="E456" s="4"/>
      <c r="F456" s="4"/>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4"/>
      <c r="D457" s="4"/>
      <c r="E457" s="4"/>
      <c r="F457" s="4"/>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4"/>
      <c r="D458" s="4"/>
      <c r="E458" s="4"/>
      <c r="F458" s="4"/>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4"/>
      <c r="D459" s="4"/>
      <c r="E459" s="4"/>
      <c r="F459" s="4"/>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4"/>
      <c r="D460" s="4"/>
      <c r="E460" s="4"/>
      <c r="F460" s="4"/>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4"/>
      <c r="D461" s="4"/>
      <c r="E461" s="4"/>
      <c r="F461" s="4"/>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4"/>
      <c r="D462" s="4"/>
      <c r="E462" s="4"/>
      <c r="F462" s="4"/>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4"/>
      <c r="D463" s="4"/>
      <c r="E463" s="4"/>
      <c r="F463" s="4"/>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4"/>
      <c r="D464" s="4"/>
      <c r="E464" s="4"/>
      <c r="F464" s="4"/>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4"/>
      <c r="D465" s="4"/>
      <c r="E465" s="4"/>
      <c r="F465" s="4"/>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4"/>
      <c r="D466" s="4"/>
      <c r="E466" s="4"/>
      <c r="F466" s="4"/>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4"/>
      <c r="D467" s="4"/>
      <c r="E467" s="4"/>
      <c r="F467" s="4"/>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4"/>
      <c r="D468" s="4"/>
      <c r="E468" s="4"/>
      <c r="F468" s="4"/>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4"/>
      <c r="D469" s="4"/>
      <c r="E469" s="4"/>
      <c r="F469" s="4"/>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4"/>
      <c r="D470" s="4"/>
      <c r="E470" s="4"/>
      <c r="F470" s="4"/>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4"/>
      <c r="D471" s="4"/>
      <c r="E471" s="4"/>
      <c r="F471" s="4"/>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4"/>
      <c r="D472" s="4"/>
      <c r="E472" s="4"/>
      <c r="F472" s="4"/>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4"/>
      <c r="D473" s="4"/>
      <c r="E473" s="4"/>
      <c r="F473" s="4"/>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4"/>
      <c r="D474" s="4"/>
      <c r="E474" s="4"/>
      <c r="F474" s="4"/>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4"/>
      <c r="D475" s="4"/>
      <c r="E475" s="4"/>
      <c r="F475" s="4"/>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4"/>
      <c r="D476" s="4"/>
      <c r="E476" s="4"/>
      <c r="F476" s="4"/>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4"/>
      <c r="D477" s="4"/>
      <c r="E477" s="4"/>
      <c r="F477" s="4"/>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4"/>
      <c r="D478" s="4"/>
      <c r="E478" s="4"/>
      <c r="F478" s="4"/>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4"/>
      <c r="D479" s="4"/>
      <c r="E479" s="4"/>
      <c r="F479" s="4"/>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4"/>
      <c r="D480" s="4"/>
      <c r="E480" s="4"/>
      <c r="F480" s="4"/>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4"/>
      <c r="D481" s="4"/>
      <c r="E481" s="4"/>
      <c r="F481" s="4"/>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4"/>
      <c r="D482" s="4"/>
      <c r="E482" s="4"/>
      <c r="F482" s="4"/>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4"/>
      <c r="D483" s="4"/>
      <c r="E483" s="4"/>
      <c r="F483" s="4"/>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4"/>
      <c r="D484" s="4"/>
      <c r="E484" s="4"/>
      <c r="F484" s="4"/>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4"/>
      <c r="D485" s="4"/>
      <c r="E485" s="4"/>
      <c r="F485" s="4"/>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4"/>
      <c r="D486" s="4"/>
      <c r="E486" s="4"/>
      <c r="F486" s="4"/>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4"/>
      <c r="D487" s="4"/>
      <c r="E487" s="4"/>
      <c r="F487" s="4"/>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4"/>
      <c r="D488" s="4"/>
      <c r="E488" s="4"/>
      <c r="F488" s="4"/>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4"/>
      <c r="D489" s="4"/>
      <c r="E489" s="4"/>
      <c r="F489" s="4"/>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4"/>
      <c r="D490" s="4"/>
      <c r="E490" s="4"/>
      <c r="F490" s="4"/>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4"/>
      <c r="D491" s="4"/>
      <c r="E491" s="4"/>
      <c r="F491" s="4"/>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4"/>
      <c r="D492" s="4"/>
      <c r="E492" s="4"/>
      <c r="F492" s="4"/>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4"/>
      <c r="D493" s="4"/>
      <c r="E493" s="4"/>
      <c r="F493" s="4"/>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4"/>
      <c r="D494" s="4"/>
      <c r="E494" s="4"/>
      <c r="F494" s="4"/>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4"/>
      <c r="D495" s="4"/>
      <c r="E495" s="4"/>
      <c r="F495" s="4"/>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4"/>
      <c r="D496" s="4"/>
      <c r="E496" s="4"/>
      <c r="F496" s="4"/>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4"/>
      <c r="D497" s="4"/>
      <c r="E497" s="4"/>
      <c r="F497" s="4"/>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4"/>
      <c r="D498" s="4"/>
      <c r="E498" s="4"/>
      <c r="F498" s="4"/>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4"/>
      <c r="D499" s="4"/>
      <c r="E499" s="4"/>
      <c r="F499" s="4"/>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4"/>
      <c r="D500" s="4"/>
      <c r="E500" s="4"/>
      <c r="F500" s="4"/>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4"/>
      <c r="D501" s="4"/>
      <c r="E501" s="4"/>
      <c r="F501" s="4"/>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4"/>
      <c r="D502" s="4"/>
      <c r="E502" s="4"/>
      <c r="F502" s="4"/>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4"/>
      <c r="D503" s="4"/>
      <c r="E503" s="4"/>
      <c r="F503" s="4"/>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4"/>
      <c r="D504" s="4"/>
      <c r="E504" s="4"/>
      <c r="F504" s="4"/>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4"/>
      <c r="D505" s="4"/>
      <c r="E505" s="4"/>
      <c r="F505" s="4"/>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4"/>
      <c r="D506" s="4"/>
      <c r="E506" s="4"/>
      <c r="F506" s="4"/>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4"/>
      <c r="D507" s="4"/>
      <c r="E507" s="4"/>
      <c r="F507" s="4"/>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4"/>
      <c r="D508" s="4"/>
      <c r="E508" s="4"/>
      <c r="F508" s="4"/>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4"/>
      <c r="D509" s="4"/>
      <c r="E509" s="4"/>
      <c r="F509" s="4"/>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4"/>
      <c r="D510" s="4"/>
      <c r="E510" s="4"/>
      <c r="F510" s="4"/>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4"/>
      <c r="D511" s="4"/>
      <c r="E511" s="4"/>
      <c r="F511" s="4"/>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4"/>
      <c r="D512" s="4"/>
      <c r="E512" s="4"/>
      <c r="F512" s="4"/>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4"/>
      <c r="D513" s="4"/>
      <c r="E513" s="4"/>
      <c r="F513" s="4"/>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4"/>
      <c r="D514" s="4"/>
      <c r="E514" s="4"/>
      <c r="F514" s="4"/>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4"/>
      <c r="D515" s="4"/>
      <c r="E515" s="4"/>
      <c r="F515" s="4"/>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4"/>
      <c r="D516" s="4"/>
      <c r="E516" s="4"/>
      <c r="F516" s="4"/>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4"/>
      <c r="D517" s="4"/>
      <c r="E517" s="4"/>
      <c r="F517" s="4"/>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4"/>
      <c r="D518" s="4"/>
      <c r="E518" s="4"/>
      <c r="F518" s="4"/>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4"/>
      <c r="D519" s="4"/>
      <c r="E519" s="4"/>
      <c r="F519" s="4"/>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4"/>
      <c r="D520" s="4"/>
      <c r="E520" s="4"/>
      <c r="F520" s="4"/>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4"/>
      <c r="D521" s="4"/>
      <c r="E521" s="4"/>
      <c r="F521" s="4"/>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4"/>
      <c r="D522" s="4"/>
      <c r="E522" s="4"/>
      <c r="F522" s="4"/>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4"/>
      <c r="D523" s="4"/>
      <c r="E523" s="4"/>
      <c r="F523" s="4"/>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4"/>
      <c r="D524" s="4"/>
      <c r="E524" s="4"/>
      <c r="F524" s="4"/>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4"/>
      <c r="D525" s="4"/>
      <c r="E525" s="4"/>
      <c r="F525" s="4"/>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4"/>
      <c r="D526" s="4"/>
      <c r="E526" s="4"/>
      <c r="F526" s="4"/>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4"/>
      <c r="D527" s="4"/>
      <c r="E527" s="4"/>
      <c r="F527" s="4"/>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4"/>
      <c r="D528" s="4"/>
      <c r="E528" s="4"/>
      <c r="F528" s="4"/>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4"/>
      <c r="D529" s="4"/>
      <c r="E529" s="4"/>
      <c r="F529" s="4"/>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4"/>
      <c r="D530" s="4"/>
      <c r="E530" s="4"/>
      <c r="F530" s="4"/>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4"/>
      <c r="D531" s="4"/>
      <c r="E531" s="4"/>
      <c r="F531" s="4"/>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4"/>
      <c r="D532" s="4"/>
      <c r="E532" s="4"/>
      <c r="F532" s="4"/>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4"/>
      <c r="D533" s="4"/>
      <c r="E533" s="4"/>
      <c r="F533" s="4"/>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4"/>
      <c r="D534" s="4"/>
      <c r="E534" s="4"/>
      <c r="F534" s="4"/>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4"/>
      <c r="D535" s="4"/>
      <c r="E535" s="4"/>
      <c r="F535" s="4"/>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4"/>
      <c r="D536" s="4"/>
      <c r="E536" s="4"/>
      <c r="F536" s="4"/>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4"/>
      <c r="D537" s="4"/>
      <c r="E537" s="4"/>
      <c r="F537" s="4"/>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4"/>
      <c r="D538" s="4"/>
      <c r="E538" s="4"/>
      <c r="F538" s="4"/>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4"/>
      <c r="D539" s="4"/>
      <c r="E539" s="4"/>
      <c r="F539" s="4"/>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4"/>
      <c r="D540" s="4"/>
      <c r="E540" s="4"/>
      <c r="F540" s="4"/>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4"/>
      <c r="D541" s="4"/>
      <c r="E541" s="4"/>
      <c r="F541" s="4"/>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4"/>
      <c r="D542" s="4"/>
      <c r="E542" s="4"/>
      <c r="F542" s="4"/>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4"/>
      <c r="D543" s="4"/>
      <c r="E543" s="4"/>
      <c r="F543" s="4"/>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4"/>
      <c r="D544" s="4"/>
      <c r="E544" s="4"/>
      <c r="F544" s="4"/>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4"/>
      <c r="D545" s="4"/>
      <c r="E545" s="4"/>
      <c r="F545" s="4"/>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4"/>
      <c r="D546" s="4"/>
      <c r="E546" s="4"/>
      <c r="F546" s="4"/>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4"/>
      <c r="D547" s="4"/>
      <c r="E547" s="4"/>
      <c r="F547" s="4"/>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4"/>
      <c r="D548" s="4"/>
      <c r="E548" s="4"/>
      <c r="F548" s="4"/>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4"/>
      <c r="D549" s="4"/>
      <c r="E549" s="4"/>
      <c r="F549" s="4"/>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4"/>
      <c r="D550" s="4"/>
      <c r="E550" s="4"/>
      <c r="F550" s="4"/>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4"/>
      <c r="D551" s="4"/>
      <c r="E551" s="4"/>
      <c r="F551" s="4"/>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4"/>
      <c r="D552" s="4"/>
      <c r="E552" s="4"/>
      <c r="F552" s="4"/>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4"/>
      <c r="D553" s="4"/>
      <c r="E553" s="4"/>
      <c r="F553" s="4"/>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4"/>
      <c r="D554" s="4"/>
      <c r="E554" s="4"/>
      <c r="F554" s="4"/>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4"/>
      <c r="D555" s="4"/>
      <c r="E555" s="4"/>
      <c r="F555" s="4"/>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4"/>
      <c r="D556" s="4"/>
      <c r="E556" s="4"/>
      <c r="F556" s="4"/>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4"/>
      <c r="D557" s="4"/>
      <c r="E557" s="4"/>
      <c r="F557" s="4"/>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4"/>
      <c r="D558" s="4"/>
      <c r="E558" s="4"/>
      <c r="F558" s="4"/>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4"/>
      <c r="D559" s="4"/>
      <c r="E559" s="4"/>
      <c r="F559" s="4"/>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4"/>
      <c r="D560" s="4"/>
      <c r="E560" s="4"/>
      <c r="F560" s="4"/>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4"/>
      <c r="D561" s="4"/>
      <c r="E561" s="4"/>
      <c r="F561" s="4"/>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4"/>
      <c r="D562" s="4"/>
      <c r="E562" s="4"/>
      <c r="F562" s="4"/>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4"/>
      <c r="D563" s="4"/>
      <c r="E563" s="4"/>
      <c r="F563" s="4"/>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4"/>
      <c r="D564" s="4"/>
      <c r="E564" s="4"/>
      <c r="F564" s="4"/>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4"/>
      <c r="D565" s="4"/>
      <c r="E565" s="4"/>
      <c r="F565" s="4"/>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4"/>
      <c r="D566" s="4"/>
      <c r="E566" s="4"/>
      <c r="F566" s="4"/>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4"/>
      <c r="D567" s="4"/>
      <c r="E567" s="4"/>
      <c r="F567" s="4"/>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4"/>
      <c r="D568" s="4"/>
      <c r="E568" s="4"/>
      <c r="F568" s="4"/>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4"/>
      <c r="D569" s="4"/>
      <c r="E569" s="4"/>
      <c r="F569" s="4"/>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4"/>
      <c r="D570" s="4"/>
      <c r="E570" s="4"/>
      <c r="F570" s="4"/>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4"/>
      <c r="D571" s="4"/>
      <c r="E571" s="4"/>
      <c r="F571" s="4"/>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4"/>
      <c r="D572" s="4"/>
      <c r="E572" s="4"/>
      <c r="F572" s="4"/>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4"/>
      <c r="D573" s="4"/>
      <c r="E573" s="4"/>
      <c r="F573" s="4"/>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4"/>
      <c r="D574" s="4"/>
      <c r="E574" s="4"/>
      <c r="F574" s="4"/>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4"/>
      <c r="D575" s="4"/>
      <c r="E575" s="4"/>
      <c r="F575" s="4"/>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4"/>
      <c r="D576" s="4"/>
      <c r="E576" s="4"/>
      <c r="F576" s="4"/>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4"/>
      <c r="D577" s="4"/>
      <c r="E577" s="4"/>
      <c r="F577" s="4"/>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4"/>
      <c r="D578" s="4"/>
      <c r="E578" s="4"/>
      <c r="F578" s="4"/>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4"/>
      <c r="D579" s="4"/>
      <c r="E579" s="4"/>
      <c r="F579" s="4"/>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4"/>
      <c r="D580" s="4"/>
      <c r="E580" s="4"/>
      <c r="F580" s="4"/>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4"/>
      <c r="D581" s="4"/>
      <c r="E581" s="4"/>
      <c r="F581" s="4"/>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4"/>
      <c r="D582" s="4"/>
      <c r="E582" s="4"/>
      <c r="F582" s="4"/>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4"/>
      <c r="D583" s="4"/>
      <c r="E583" s="4"/>
      <c r="F583" s="4"/>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4"/>
      <c r="D584" s="4"/>
      <c r="E584" s="4"/>
      <c r="F584" s="4"/>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4"/>
      <c r="D585" s="4"/>
      <c r="E585" s="4"/>
      <c r="F585" s="4"/>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4"/>
      <c r="D586" s="4"/>
      <c r="E586" s="4"/>
      <c r="F586" s="4"/>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4"/>
      <c r="D587" s="4"/>
      <c r="E587" s="4"/>
      <c r="F587" s="4"/>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4"/>
      <c r="D588" s="4"/>
      <c r="E588" s="4"/>
      <c r="F588" s="4"/>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4"/>
      <c r="D589" s="4"/>
      <c r="E589" s="4"/>
      <c r="F589" s="4"/>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4"/>
      <c r="D590" s="4"/>
      <c r="E590" s="4"/>
      <c r="F590" s="4"/>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4"/>
      <c r="D591" s="4"/>
      <c r="E591" s="4"/>
      <c r="F591" s="4"/>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4"/>
      <c r="D592" s="4"/>
      <c r="E592" s="4"/>
      <c r="F592" s="4"/>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4"/>
      <c r="D593" s="4"/>
      <c r="E593" s="4"/>
      <c r="F593" s="4"/>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4"/>
      <c r="D594" s="4"/>
      <c r="E594" s="4"/>
      <c r="F594" s="4"/>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4"/>
      <c r="D595" s="4"/>
      <c r="E595" s="4"/>
      <c r="F595" s="4"/>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4"/>
      <c r="D596" s="4"/>
      <c r="E596" s="4"/>
      <c r="F596" s="4"/>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4"/>
      <c r="D597" s="4"/>
      <c r="E597" s="4"/>
      <c r="F597" s="4"/>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4"/>
      <c r="D598" s="4"/>
      <c r="E598" s="4"/>
      <c r="F598" s="4"/>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4"/>
      <c r="D599" s="4"/>
      <c r="E599" s="4"/>
      <c r="F599" s="4"/>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4"/>
      <c r="D600" s="4"/>
      <c r="E600" s="4"/>
      <c r="F600" s="4"/>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4"/>
      <c r="D601" s="4"/>
      <c r="E601" s="4"/>
      <c r="F601" s="4"/>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4"/>
      <c r="D602" s="4"/>
      <c r="E602" s="4"/>
      <c r="F602" s="4"/>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4"/>
      <c r="D603" s="4"/>
      <c r="E603" s="4"/>
      <c r="F603" s="4"/>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4"/>
      <c r="D604" s="4"/>
      <c r="E604" s="4"/>
      <c r="F604" s="4"/>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4"/>
      <c r="D605" s="4"/>
      <c r="E605" s="4"/>
      <c r="F605" s="4"/>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4"/>
      <c r="D606" s="4"/>
      <c r="E606" s="4"/>
      <c r="F606" s="4"/>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4"/>
      <c r="D607" s="4"/>
      <c r="E607" s="4"/>
      <c r="F607" s="4"/>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4"/>
      <c r="D608" s="4"/>
      <c r="E608" s="4"/>
      <c r="F608" s="4"/>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4"/>
      <c r="D609" s="4"/>
      <c r="E609" s="4"/>
      <c r="F609" s="4"/>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4"/>
      <c r="D610" s="4"/>
      <c r="E610" s="4"/>
      <c r="F610" s="4"/>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4"/>
      <c r="D611" s="4"/>
      <c r="E611" s="4"/>
      <c r="F611" s="4"/>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4"/>
      <c r="D612" s="4"/>
      <c r="E612" s="4"/>
      <c r="F612" s="4"/>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4"/>
      <c r="D613" s="4"/>
      <c r="E613" s="4"/>
      <c r="F613" s="4"/>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4"/>
      <c r="D614" s="4"/>
      <c r="E614" s="4"/>
      <c r="F614" s="4"/>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4"/>
      <c r="D615" s="4"/>
      <c r="E615" s="4"/>
      <c r="F615" s="4"/>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4"/>
      <c r="D616" s="4"/>
      <c r="E616" s="4"/>
      <c r="F616" s="4"/>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4"/>
      <c r="D617" s="4"/>
      <c r="E617" s="4"/>
      <c r="F617" s="4"/>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4"/>
      <c r="D618" s="4"/>
      <c r="E618" s="4"/>
      <c r="F618" s="4"/>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4"/>
      <c r="D619" s="4"/>
      <c r="E619" s="4"/>
      <c r="F619" s="4"/>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4"/>
      <c r="D620" s="4"/>
      <c r="E620" s="4"/>
      <c r="F620" s="4"/>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4"/>
      <c r="D621" s="4"/>
      <c r="E621" s="4"/>
      <c r="F621" s="4"/>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4"/>
      <c r="D622" s="4"/>
      <c r="E622" s="4"/>
      <c r="F622" s="4"/>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4"/>
      <c r="D623" s="4"/>
      <c r="E623" s="4"/>
      <c r="F623" s="4"/>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4"/>
      <c r="D624" s="4"/>
      <c r="E624" s="4"/>
      <c r="F624" s="4"/>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4"/>
      <c r="D625" s="4"/>
      <c r="E625" s="4"/>
      <c r="F625" s="4"/>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4"/>
      <c r="D626" s="4"/>
      <c r="E626" s="4"/>
      <c r="F626" s="4"/>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4"/>
      <c r="D627" s="4"/>
      <c r="E627" s="4"/>
      <c r="F627" s="4"/>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4"/>
      <c r="D628" s="4"/>
      <c r="E628" s="4"/>
      <c r="F628" s="4"/>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4"/>
      <c r="D629" s="4"/>
      <c r="E629" s="4"/>
      <c r="F629" s="4"/>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4"/>
      <c r="D630" s="4"/>
      <c r="E630" s="4"/>
      <c r="F630" s="4"/>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4"/>
      <c r="D631" s="4"/>
      <c r="E631" s="4"/>
      <c r="F631" s="4"/>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4"/>
      <c r="D632" s="4"/>
      <c r="E632" s="4"/>
      <c r="F632" s="4"/>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4"/>
      <c r="D633" s="4"/>
      <c r="E633" s="4"/>
      <c r="F633" s="4"/>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4"/>
      <c r="D634" s="4"/>
      <c r="E634" s="4"/>
      <c r="F634" s="4"/>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4"/>
      <c r="D635" s="4"/>
      <c r="E635" s="4"/>
      <c r="F635" s="4"/>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4"/>
      <c r="D636" s="4"/>
      <c r="E636" s="4"/>
      <c r="F636" s="4"/>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4"/>
      <c r="D637" s="4"/>
      <c r="E637" s="4"/>
      <c r="F637" s="4"/>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4"/>
      <c r="D638" s="4"/>
      <c r="E638" s="4"/>
      <c r="F638" s="4"/>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4"/>
      <c r="D639" s="4"/>
      <c r="E639" s="4"/>
      <c r="F639" s="4"/>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4"/>
      <c r="D640" s="4"/>
      <c r="E640" s="4"/>
      <c r="F640" s="4"/>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4"/>
      <c r="D641" s="4"/>
      <c r="E641" s="4"/>
      <c r="F641" s="4"/>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4"/>
      <c r="D642" s="4"/>
      <c r="E642" s="4"/>
      <c r="F642" s="4"/>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4"/>
      <c r="D643" s="4"/>
      <c r="E643" s="4"/>
      <c r="F643" s="4"/>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4"/>
      <c r="D644" s="4"/>
      <c r="E644" s="4"/>
      <c r="F644" s="4"/>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4"/>
      <c r="D645" s="4"/>
      <c r="E645" s="4"/>
      <c r="F645" s="4"/>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4"/>
      <c r="D646" s="4"/>
      <c r="E646" s="4"/>
      <c r="F646" s="4"/>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4"/>
      <c r="D647" s="4"/>
      <c r="E647" s="4"/>
      <c r="F647" s="4"/>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4"/>
      <c r="D648" s="4"/>
      <c r="E648" s="4"/>
      <c r="F648" s="4"/>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4"/>
      <c r="D649" s="4"/>
      <c r="E649" s="4"/>
      <c r="F649" s="4"/>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4"/>
      <c r="D650" s="4"/>
      <c r="E650" s="4"/>
      <c r="F650" s="4"/>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4"/>
      <c r="D651" s="4"/>
      <c r="E651" s="4"/>
      <c r="F651" s="4"/>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4"/>
      <c r="D652" s="4"/>
      <c r="E652" s="4"/>
      <c r="F652" s="4"/>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4"/>
      <c r="D653" s="4"/>
      <c r="E653" s="4"/>
      <c r="F653" s="4"/>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4"/>
      <c r="D654" s="4"/>
      <c r="E654" s="4"/>
      <c r="F654" s="4"/>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4"/>
      <c r="D655" s="4"/>
      <c r="E655" s="4"/>
      <c r="F655" s="4"/>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4"/>
      <c r="D656" s="4"/>
      <c r="E656" s="4"/>
      <c r="F656" s="4"/>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4"/>
      <c r="D657" s="4"/>
      <c r="E657" s="4"/>
      <c r="F657" s="4"/>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4"/>
      <c r="D658" s="4"/>
      <c r="E658" s="4"/>
      <c r="F658" s="4"/>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4"/>
      <c r="D659" s="4"/>
      <c r="E659" s="4"/>
      <c r="F659" s="4"/>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4"/>
      <c r="D660" s="4"/>
      <c r="E660" s="4"/>
      <c r="F660" s="4"/>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4"/>
      <c r="D661" s="4"/>
      <c r="E661" s="4"/>
      <c r="F661" s="4"/>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4"/>
      <c r="D662" s="4"/>
      <c r="E662" s="4"/>
      <c r="F662" s="4"/>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4"/>
      <c r="D663" s="4"/>
      <c r="E663" s="4"/>
      <c r="F663" s="4"/>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4"/>
      <c r="D664" s="4"/>
      <c r="E664" s="4"/>
      <c r="F664" s="4"/>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4"/>
      <c r="D665" s="4"/>
      <c r="E665" s="4"/>
      <c r="F665" s="4"/>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4"/>
      <c r="D666" s="4"/>
      <c r="E666" s="4"/>
      <c r="F666" s="4"/>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4"/>
      <c r="D667" s="4"/>
      <c r="E667" s="4"/>
      <c r="F667" s="4"/>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4"/>
      <c r="D668" s="4"/>
      <c r="E668" s="4"/>
      <c r="F668" s="4"/>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4"/>
      <c r="D669" s="4"/>
      <c r="E669" s="4"/>
      <c r="F669" s="4"/>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4"/>
      <c r="D670" s="4"/>
      <c r="E670" s="4"/>
      <c r="F670" s="4"/>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4"/>
      <c r="D671" s="4"/>
      <c r="E671" s="4"/>
      <c r="F671" s="4"/>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4"/>
      <c r="D672" s="4"/>
      <c r="E672" s="4"/>
      <c r="F672" s="4"/>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4"/>
      <c r="D673" s="4"/>
      <c r="E673" s="4"/>
      <c r="F673" s="4"/>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4"/>
      <c r="D674" s="4"/>
      <c r="E674" s="4"/>
      <c r="F674" s="4"/>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4"/>
      <c r="D675" s="4"/>
      <c r="E675" s="4"/>
      <c r="F675" s="4"/>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4"/>
      <c r="D676" s="4"/>
      <c r="E676" s="4"/>
      <c r="F676" s="4"/>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4"/>
      <c r="D677" s="4"/>
      <c r="E677" s="4"/>
      <c r="F677" s="4"/>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4"/>
      <c r="D678" s="4"/>
      <c r="E678" s="4"/>
      <c r="F678" s="4"/>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4"/>
      <c r="D679" s="4"/>
      <c r="E679" s="4"/>
      <c r="F679" s="4"/>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4"/>
      <c r="D680" s="4"/>
      <c r="E680" s="4"/>
      <c r="F680" s="4"/>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4"/>
      <c r="D681" s="4"/>
      <c r="E681" s="4"/>
      <c r="F681" s="4"/>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4"/>
      <c r="D682" s="4"/>
      <c r="E682" s="4"/>
      <c r="F682" s="4"/>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4"/>
      <c r="D683" s="4"/>
      <c r="E683" s="4"/>
      <c r="F683" s="4"/>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4"/>
      <c r="D684" s="4"/>
      <c r="E684" s="4"/>
      <c r="F684" s="4"/>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4"/>
      <c r="D685" s="4"/>
      <c r="E685" s="4"/>
      <c r="F685" s="4"/>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4"/>
      <c r="D686" s="4"/>
      <c r="E686" s="4"/>
      <c r="F686" s="4"/>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4"/>
      <c r="D687" s="4"/>
      <c r="E687" s="4"/>
      <c r="F687" s="4"/>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4"/>
      <c r="D688" s="4"/>
      <c r="E688" s="4"/>
      <c r="F688" s="4"/>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4"/>
      <c r="D689" s="4"/>
      <c r="E689" s="4"/>
      <c r="F689" s="4"/>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4"/>
      <c r="D690" s="4"/>
      <c r="E690" s="4"/>
      <c r="F690" s="4"/>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4"/>
      <c r="D691" s="4"/>
      <c r="E691" s="4"/>
      <c r="F691" s="4"/>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4"/>
      <c r="D692" s="4"/>
      <c r="E692" s="4"/>
      <c r="F692" s="4"/>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4"/>
      <c r="D693" s="4"/>
      <c r="E693" s="4"/>
      <c r="F693" s="4"/>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4"/>
      <c r="D694" s="4"/>
      <c r="E694" s="4"/>
      <c r="F694" s="4"/>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4"/>
      <c r="D695" s="4"/>
      <c r="E695" s="4"/>
      <c r="F695" s="4"/>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4"/>
      <c r="D696" s="4"/>
      <c r="E696" s="4"/>
      <c r="F696" s="4"/>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4"/>
      <c r="D697" s="4"/>
      <c r="E697" s="4"/>
      <c r="F697" s="4"/>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4"/>
      <c r="D698" s="4"/>
      <c r="E698" s="4"/>
      <c r="F698" s="4"/>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4"/>
      <c r="D699" s="4"/>
      <c r="E699" s="4"/>
      <c r="F699" s="4"/>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4"/>
      <c r="D700" s="4"/>
      <c r="E700" s="4"/>
      <c r="F700" s="4"/>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4"/>
      <c r="D701" s="4"/>
      <c r="E701" s="4"/>
      <c r="F701" s="4"/>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4"/>
      <c r="D702" s="4"/>
      <c r="E702" s="4"/>
      <c r="F702" s="4"/>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4"/>
      <c r="D703" s="4"/>
      <c r="E703" s="4"/>
      <c r="F703" s="4"/>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4"/>
      <c r="D704" s="4"/>
      <c r="E704" s="4"/>
      <c r="F704" s="4"/>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4"/>
      <c r="D705" s="4"/>
      <c r="E705" s="4"/>
      <c r="F705" s="4"/>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4"/>
      <c r="D706" s="4"/>
      <c r="E706" s="4"/>
      <c r="F706" s="4"/>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4"/>
      <c r="D707" s="4"/>
      <c r="E707" s="4"/>
      <c r="F707" s="4"/>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4"/>
      <c r="D708" s="4"/>
      <c r="E708" s="4"/>
      <c r="F708" s="4"/>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4"/>
      <c r="D709" s="4"/>
      <c r="E709" s="4"/>
      <c r="F709" s="4"/>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4"/>
      <c r="D710" s="4"/>
      <c r="E710" s="4"/>
      <c r="F710" s="4"/>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4"/>
      <c r="D711" s="4"/>
      <c r="E711" s="4"/>
      <c r="F711" s="4"/>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4"/>
      <c r="D712" s="4"/>
      <c r="E712" s="4"/>
      <c r="F712" s="4"/>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4"/>
      <c r="D713" s="4"/>
      <c r="E713" s="4"/>
      <c r="F713" s="4"/>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4"/>
      <c r="D714" s="4"/>
      <c r="E714" s="4"/>
      <c r="F714" s="4"/>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4"/>
      <c r="D715" s="4"/>
      <c r="E715" s="4"/>
      <c r="F715" s="4"/>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4"/>
      <c r="D716" s="4"/>
      <c r="E716" s="4"/>
      <c r="F716" s="4"/>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4"/>
      <c r="D717" s="4"/>
      <c r="E717" s="4"/>
      <c r="F717" s="4"/>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4"/>
      <c r="D718" s="4"/>
      <c r="E718" s="4"/>
      <c r="F718" s="4"/>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4"/>
      <c r="D719" s="4"/>
      <c r="E719" s="4"/>
      <c r="F719" s="4"/>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4"/>
      <c r="D720" s="4"/>
      <c r="E720" s="4"/>
      <c r="F720" s="4"/>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4"/>
      <c r="D721" s="4"/>
      <c r="E721" s="4"/>
      <c r="F721" s="4"/>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4"/>
      <c r="D722" s="4"/>
      <c r="E722" s="4"/>
      <c r="F722" s="4"/>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4"/>
      <c r="D723" s="4"/>
      <c r="E723" s="4"/>
      <c r="F723" s="4"/>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4"/>
      <c r="D724" s="4"/>
      <c r="E724" s="4"/>
      <c r="F724" s="4"/>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4"/>
      <c r="D725" s="4"/>
      <c r="E725" s="4"/>
      <c r="F725" s="4"/>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4"/>
      <c r="D726" s="4"/>
      <c r="E726" s="4"/>
      <c r="F726" s="4"/>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4"/>
      <c r="D727" s="4"/>
      <c r="E727" s="4"/>
      <c r="F727" s="4"/>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4"/>
      <c r="D728" s="4"/>
      <c r="E728" s="4"/>
      <c r="F728" s="4"/>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4"/>
      <c r="D729" s="4"/>
      <c r="E729" s="4"/>
      <c r="F729" s="4"/>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4"/>
      <c r="D730" s="4"/>
      <c r="E730" s="4"/>
      <c r="F730" s="4"/>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4"/>
      <c r="D731" s="4"/>
      <c r="E731" s="4"/>
      <c r="F731" s="4"/>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4"/>
      <c r="D732" s="4"/>
      <c r="E732" s="4"/>
      <c r="F732" s="4"/>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4"/>
      <c r="D733" s="4"/>
      <c r="E733" s="4"/>
      <c r="F733" s="4"/>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4"/>
      <c r="D734" s="4"/>
      <c r="E734" s="4"/>
      <c r="F734" s="4"/>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4"/>
      <c r="D735" s="4"/>
      <c r="E735" s="4"/>
      <c r="F735" s="4"/>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4"/>
      <c r="D736" s="4"/>
      <c r="E736" s="4"/>
      <c r="F736" s="4"/>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4"/>
      <c r="D737" s="4"/>
      <c r="E737" s="4"/>
      <c r="F737" s="4"/>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4"/>
      <c r="D738" s="4"/>
      <c r="E738" s="4"/>
      <c r="F738" s="4"/>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4"/>
      <c r="D739" s="4"/>
      <c r="E739" s="4"/>
      <c r="F739" s="4"/>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4"/>
      <c r="D740" s="4"/>
      <c r="E740" s="4"/>
      <c r="F740" s="4"/>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4"/>
      <c r="D741" s="4"/>
      <c r="E741" s="4"/>
      <c r="F741" s="4"/>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4"/>
      <c r="D742" s="4"/>
      <c r="E742" s="4"/>
      <c r="F742" s="4"/>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4"/>
      <c r="D743" s="4"/>
      <c r="E743" s="4"/>
      <c r="F743" s="4"/>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4"/>
      <c r="D744" s="4"/>
      <c r="E744" s="4"/>
      <c r="F744" s="4"/>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4"/>
      <c r="D745" s="4"/>
      <c r="E745" s="4"/>
      <c r="F745" s="4"/>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4"/>
      <c r="D746" s="4"/>
      <c r="E746" s="4"/>
      <c r="F746" s="4"/>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4"/>
      <c r="D747" s="4"/>
      <c r="E747" s="4"/>
      <c r="F747" s="4"/>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4"/>
      <c r="D748" s="4"/>
      <c r="E748" s="4"/>
      <c r="F748" s="4"/>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4"/>
      <c r="D749" s="4"/>
      <c r="E749" s="4"/>
      <c r="F749" s="4"/>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4"/>
      <c r="D750" s="4"/>
      <c r="E750" s="4"/>
      <c r="F750" s="4"/>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4"/>
      <c r="D751" s="4"/>
      <c r="E751" s="4"/>
      <c r="F751" s="4"/>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4"/>
      <c r="D752" s="4"/>
      <c r="E752" s="4"/>
      <c r="F752" s="4"/>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4"/>
      <c r="D753" s="4"/>
      <c r="E753" s="4"/>
      <c r="F753" s="4"/>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4"/>
      <c r="D754" s="4"/>
      <c r="E754" s="4"/>
      <c r="F754" s="4"/>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4"/>
      <c r="D755" s="4"/>
      <c r="E755" s="4"/>
      <c r="F755" s="4"/>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4"/>
      <c r="D756" s="4"/>
      <c r="E756" s="4"/>
      <c r="F756" s="4"/>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4"/>
      <c r="D757" s="4"/>
      <c r="E757" s="4"/>
      <c r="F757" s="4"/>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4"/>
      <c r="D758" s="4"/>
      <c r="E758" s="4"/>
      <c r="F758" s="4"/>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4"/>
      <c r="D759" s="4"/>
      <c r="E759" s="4"/>
      <c r="F759" s="4"/>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4"/>
      <c r="D760" s="4"/>
      <c r="E760" s="4"/>
      <c r="F760" s="4"/>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4"/>
      <c r="D761" s="4"/>
      <c r="E761" s="4"/>
      <c r="F761" s="4"/>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4"/>
      <c r="D762" s="4"/>
      <c r="E762" s="4"/>
      <c r="F762" s="4"/>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4"/>
      <c r="D763" s="4"/>
      <c r="E763" s="4"/>
      <c r="F763" s="4"/>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4"/>
      <c r="D764" s="4"/>
      <c r="E764" s="4"/>
      <c r="F764" s="4"/>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4"/>
      <c r="D765" s="4"/>
      <c r="E765" s="4"/>
      <c r="F765" s="4"/>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4"/>
      <c r="D766" s="4"/>
      <c r="E766" s="4"/>
      <c r="F766" s="4"/>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4"/>
      <c r="D767" s="4"/>
      <c r="E767" s="4"/>
      <c r="F767" s="4"/>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4"/>
      <c r="D768" s="4"/>
      <c r="E768" s="4"/>
      <c r="F768" s="4"/>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4"/>
      <c r="D769" s="4"/>
      <c r="E769" s="4"/>
      <c r="F769" s="4"/>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4"/>
      <c r="D770" s="4"/>
      <c r="E770" s="4"/>
      <c r="F770" s="4"/>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4"/>
      <c r="D771" s="4"/>
      <c r="E771" s="4"/>
      <c r="F771" s="4"/>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4"/>
      <c r="D772" s="4"/>
      <c r="E772" s="4"/>
      <c r="F772" s="4"/>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4"/>
      <c r="D773" s="4"/>
      <c r="E773" s="4"/>
      <c r="F773" s="4"/>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4"/>
      <c r="D774" s="4"/>
      <c r="E774" s="4"/>
      <c r="F774" s="4"/>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4"/>
      <c r="D775" s="4"/>
      <c r="E775" s="4"/>
      <c r="F775" s="4"/>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4"/>
      <c r="D776" s="4"/>
      <c r="E776" s="4"/>
      <c r="F776" s="4"/>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4"/>
      <c r="D777" s="4"/>
      <c r="E777" s="4"/>
      <c r="F777" s="4"/>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4"/>
      <c r="D778" s="4"/>
      <c r="E778" s="4"/>
      <c r="F778" s="4"/>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4"/>
      <c r="D779" s="4"/>
      <c r="E779" s="4"/>
      <c r="F779" s="4"/>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4"/>
      <c r="D780" s="4"/>
      <c r="E780" s="4"/>
      <c r="F780" s="4"/>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4"/>
      <c r="D781" s="4"/>
      <c r="E781" s="4"/>
      <c r="F781" s="4"/>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4"/>
      <c r="D782" s="4"/>
      <c r="E782" s="4"/>
      <c r="F782" s="4"/>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4"/>
      <c r="D783" s="4"/>
      <c r="E783" s="4"/>
      <c r="F783" s="4"/>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4"/>
      <c r="D784" s="4"/>
      <c r="E784" s="4"/>
      <c r="F784" s="4"/>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4"/>
      <c r="D785" s="4"/>
      <c r="E785" s="4"/>
      <c r="F785" s="4"/>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4"/>
      <c r="D786" s="4"/>
      <c r="E786" s="4"/>
      <c r="F786" s="4"/>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4"/>
      <c r="D787" s="4"/>
      <c r="E787" s="4"/>
      <c r="F787" s="4"/>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4"/>
      <c r="D788" s="4"/>
      <c r="E788" s="4"/>
      <c r="F788" s="4"/>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4"/>
      <c r="D789" s="4"/>
      <c r="E789" s="4"/>
      <c r="F789" s="4"/>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4"/>
      <c r="D790" s="4"/>
      <c r="E790" s="4"/>
      <c r="F790" s="4"/>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4"/>
      <c r="D791" s="4"/>
      <c r="E791" s="4"/>
      <c r="F791" s="4"/>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4"/>
      <c r="D792" s="4"/>
      <c r="E792" s="4"/>
      <c r="F792" s="4"/>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4"/>
      <c r="D793" s="4"/>
      <c r="E793" s="4"/>
      <c r="F793" s="4"/>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4"/>
      <c r="D794" s="4"/>
      <c r="E794" s="4"/>
      <c r="F794" s="4"/>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4"/>
      <c r="D795" s="4"/>
      <c r="E795" s="4"/>
      <c r="F795" s="4"/>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4"/>
      <c r="D796" s="4"/>
      <c r="E796" s="4"/>
      <c r="F796" s="4"/>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4"/>
      <c r="D797" s="4"/>
      <c r="E797" s="4"/>
      <c r="F797" s="4"/>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4"/>
      <c r="D798" s="4"/>
      <c r="E798" s="4"/>
      <c r="F798" s="4"/>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4"/>
      <c r="D799" s="4"/>
      <c r="E799" s="4"/>
      <c r="F799" s="4"/>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4"/>
      <c r="D800" s="4"/>
      <c r="E800" s="4"/>
      <c r="F800" s="4"/>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4"/>
      <c r="D801" s="4"/>
      <c r="E801" s="4"/>
      <c r="F801" s="4"/>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4"/>
      <c r="D802" s="4"/>
      <c r="E802" s="4"/>
      <c r="F802" s="4"/>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4"/>
      <c r="D803" s="4"/>
      <c r="E803" s="4"/>
      <c r="F803" s="4"/>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4"/>
      <c r="D804" s="4"/>
      <c r="E804" s="4"/>
      <c r="F804" s="4"/>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4"/>
      <c r="D805" s="4"/>
      <c r="E805" s="4"/>
      <c r="F805" s="4"/>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4"/>
      <c r="D806" s="4"/>
      <c r="E806" s="4"/>
      <c r="F806" s="4"/>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4"/>
      <c r="D807" s="4"/>
      <c r="E807" s="4"/>
      <c r="F807" s="4"/>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4"/>
      <c r="D808" s="4"/>
      <c r="E808" s="4"/>
      <c r="F808" s="4"/>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4"/>
      <c r="D809" s="4"/>
      <c r="E809" s="4"/>
      <c r="F809" s="4"/>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4"/>
      <c r="D810" s="4"/>
      <c r="E810" s="4"/>
      <c r="F810" s="4"/>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4"/>
      <c r="D811" s="4"/>
      <c r="E811" s="4"/>
      <c r="F811" s="4"/>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4"/>
      <c r="D812" s="4"/>
      <c r="E812" s="4"/>
      <c r="F812" s="4"/>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4"/>
      <c r="D813" s="4"/>
      <c r="E813" s="4"/>
      <c r="F813" s="4"/>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4"/>
      <c r="D814" s="4"/>
      <c r="E814" s="4"/>
      <c r="F814" s="4"/>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4"/>
      <c r="D815" s="4"/>
      <c r="E815" s="4"/>
      <c r="F815" s="4"/>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4"/>
      <c r="D816" s="4"/>
      <c r="E816" s="4"/>
      <c r="F816" s="4"/>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4"/>
      <c r="D817" s="4"/>
      <c r="E817" s="4"/>
      <c r="F817" s="4"/>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4"/>
      <c r="D818" s="4"/>
      <c r="E818" s="4"/>
      <c r="F818" s="4"/>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4"/>
      <c r="D819" s="4"/>
      <c r="E819" s="4"/>
      <c r="F819" s="4"/>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4"/>
      <c r="D820" s="4"/>
      <c r="E820" s="4"/>
      <c r="F820" s="4"/>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4"/>
      <c r="D821" s="4"/>
      <c r="E821" s="4"/>
      <c r="F821" s="4"/>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4"/>
      <c r="D822" s="4"/>
      <c r="E822" s="4"/>
      <c r="F822" s="4"/>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4"/>
      <c r="D823" s="4"/>
      <c r="E823" s="4"/>
      <c r="F823" s="4"/>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4"/>
      <c r="D824" s="4"/>
      <c r="E824" s="4"/>
      <c r="F824" s="4"/>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4"/>
      <c r="D825" s="4"/>
      <c r="E825" s="4"/>
      <c r="F825" s="4"/>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4"/>
      <c r="D826" s="4"/>
      <c r="E826" s="4"/>
      <c r="F826" s="4"/>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4"/>
      <c r="D827" s="4"/>
      <c r="E827" s="4"/>
      <c r="F827" s="4"/>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4"/>
      <c r="D828" s="4"/>
      <c r="E828" s="4"/>
      <c r="F828" s="4"/>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4"/>
      <c r="D829" s="4"/>
      <c r="E829" s="4"/>
      <c r="F829" s="4"/>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4"/>
      <c r="D830" s="4"/>
      <c r="E830" s="4"/>
      <c r="F830" s="4"/>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4"/>
      <c r="D831" s="4"/>
      <c r="E831" s="4"/>
      <c r="F831" s="4"/>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4"/>
      <c r="D832" s="4"/>
      <c r="E832" s="4"/>
      <c r="F832" s="4"/>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4"/>
      <c r="D833" s="4"/>
      <c r="E833" s="4"/>
      <c r="F833" s="4"/>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4"/>
      <c r="D834" s="4"/>
      <c r="E834" s="4"/>
      <c r="F834" s="4"/>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4"/>
      <c r="D835" s="4"/>
      <c r="E835" s="4"/>
      <c r="F835" s="4"/>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4"/>
      <c r="D836" s="4"/>
      <c r="E836" s="4"/>
      <c r="F836" s="4"/>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4"/>
      <c r="D837" s="4"/>
      <c r="E837" s="4"/>
      <c r="F837" s="4"/>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4"/>
      <c r="D838" s="4"/>
      <c r="E838" s="4"/>
      <c r="F838" s="4"/>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4"/>
      <c r="D839" s="4"/>
      <c r="E839" s="4"/>
      <c r="F839" s="4"/>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4"/>
      <c r="D840" s="4"/>
      <c r="E840" s="4"/>
      <c r="F840" s="4"/>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4"/>
      <c r="D841" s="4"/>
      <c r="E841" s="4"/>
      <c r="F841" s="4"/>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4"/>
      <c r="D842" s="4"/>
      <c r="E842" s="4"/>
      <c r="F842" s="4"/>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4"/>
      <c r="D843" s="4"/>
      <c r="E843" s="4"/>
      <c r="F843" s="4"/>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4"/>
      <c r="D844" s="4"/>
      <c r="E844" s="4"/>
      <c r="F844" s="4"/>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4"/>
      <c r="D845" s="4"/>
      <c r="E845" s="4"/>
      <c r="F845" s="4"/>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4"/>
      <c r="D846" s="4"/>
      <c r="E846" s="4"/>
      <c r="F846" s="4"/>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4"/>
      <c r="D847" s="4"/>
      <c r="E847" s="4"/>
      <c r="F847" s="4"/>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4"/>
      <c r="D848" s="4"/>
      <c r="E848" s="4"/>
      <c r="F848" s="4"/>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4"/>
      <c r="D849" s="4"/>
      <c r="E849" s="4"/>
      <c r="F849" s="4"/>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4"/>
      <c r="D850" s="4"/>
      <c r="E850" s="4"/>
      <c r="F850" s="4"/>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4"/>
      <c r="D851" s="4"/>
      <c r="E851" s="4"/>
      <c r="F851" s="4"/>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4"/>
      <c r="D852" s="4"/>
      <c r="E852" s="4"/>
      <c r="F852" s="4"/>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4"/>
      <c r="D853" s="4"/>
      <c r="E853" s="4"/>
      <c r="F853" s="4"/>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4"/>
      <c r="D854" s="4"/>
      <c r="E854" s="4"/>
      <c r="F854" s="4"/>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4"/>
      <c r="D855" s="4"/>
      <c r="E855" s="4"/>
      <c r="F855" s="4"/>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4"/>
      <c r="D856" s="4"/>
      <c r="E856" s="4"/>
      <c r="F856" s="4"/>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4"/>
      <c r="D857" s="4"/>
      <c r="E857" s="4"/>
      <c r="F857" s="4"/>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4"/>
      <c r="D858" s="4"/>
      <c r="E858" s="4"/>
      <c r="F858" s="4"/>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4"/>
      <c r="D859" s="4"/>
      <c r="E859" s="4"/>
      <c r="F859" s="4"/>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4"/>
      <c r="D860" s="4"/>
      <c r="E860" s="4"/>
      <c r="F860" s="4"/>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4"/>
      <c r="D861" s="4"/>
      <c r="E861" s="4"/>
      <c r="F861" s="4"/>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4"/>
      <c r="D862" s="4"/>
      <c r="E862" s="4"/>
      <c r="F862" s="4"/>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4"/>
      <c r="D863" s="4"/>
      <c r="E863" s="4"/>
      <c r="F863" s="4"/>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4"/>
      <c r="D864" s="4"/>
      <c r="E864" s="4"/>
      <c r="F864" s="4"/>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4"/>
      <c r="D865" s="4"/>
      <c r="E865" s="4"/>
      <c r="F865" s="4"/>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4"/>
      <c r="D866" s="4"/>
      <c r="E866" s="4"/>
      <c r="F866" s="4"/>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4"/>
      <c r="D867" s="4"/>
      <c r="E867" s="4"/>
      <c r="F867" s="4"/>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4"/>
      <c r="D868" s="4"/>
      <c r="E868" s="4"/>
      <c r="F868" s="4"/>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4"/>
      <c r="D869" s="4"/>
      <c r="E869" s="4"/>
      <c r="F869" s="4"/>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4"/>
      <c r="D870" s="4"/>
      <c r="E870" s="4"/>
      <c r="F870" s="4"/>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4"/>
      <c r="D871" s="4"/>
      <c r="E871" s="4"/>
      <c r="F871" s="4"/>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4"/>
      <c r="D872" s="4"/>
      <c r="E872" s="4"/>
      <c r="F872" s="4"/>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4"/>
      <c r="D873" s="4"/>
      <c r="E873" s="4"/>
      <c r="F873" s="4"/>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4"/>
      <c r="D874" s="4"/>
      <c r="E874" s="4"/>
      <c r="F874" s="4"/>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4"/>
      <c r="D875" s="4"/>
      <c r="E875" s="4"/>
      <c r="F875" s="4"/>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4"/>
      <c r="D876" s="4"/>
      <c r="E876" s="4"/>
      <c r="F876" s="4"/>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4"/>
      <c r="D877" s="4"/>
      <c r="E877" s="4"/>
      <c r="F877" s="4"/>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4"/>
      <c r="D878" s="4"/>
      <c r="E878" s="4"/>
      <c r="F878" s="4"/>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4"/>
      <c r="D879" s="4"/>
      <c r="E879" s="4"/>
      <c r="F879" s="4"/>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4"/>
      <c r="D880" s="4"/>
      <c r="E880" s="4"/>
      <c r="F880" s="4"/>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4"/>
      <c r="D881" s="4"/>
      <c r="E881" s="4"/>
      <c r="F881" s="4"/>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4"/>
      <c r="D882" s="4"/>
      <c r="E882" s="4"/>
      <c r="F882" s="4"/>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4"/>
      <c r="D883" s="4"/>
      <c r="E883" s="4"/>
      <c r="F883" s="4"/>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4"/>
      <c r="D884" s="4"/>
      <c r="E884" s="4"/>
      <c r="F884" s="4"/>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4"/>
      <c r="D885" s="4"/>
      <c r="E885" s="4"/>
      <c r="F885" s="4"/>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4"/>
      <c r="D886" s="4"/>
      <c r="E886" s="4"/>
      <c r="F886" s="4"/>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4"/>
      <c r="D887" s="4"/>
      <c r="E887" s="4"/>
      <c r="F887" s="4"/>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4"/>
      <c r="D888" s="4"/>
      <c r="E888" s="4"/>
      <c r="F888" s="4"/>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4"/>
      <c r="D889" s="4"/>
      <c r="E889" s="4"/>
      <c r="F889" s="4"/>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4"/>
      <c r="D890" s="4"/>
      <c r="E890" s="4"/>
      <c r="F890" s="4"/>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4"/>
      <c r="D891" s="4"/>
      <c r="E891" s="4"/>
      <c r="F891" s="4"/>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4"/>
      <c r="D892" s="4"/>
      <c r="E892" s="4"/>
      <c r="F892" s="4"/>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4"/>
      <c r="D893" s="4"/>
      <c r="E893" s="4"/>
      <c r="F893" s="4"/>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4"/>
      <c r="D894" s="4"/>
      <c r="E894" s="4"/>
      <c r="F894" s="4"/>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4"/>
      <c r="D895" s="4"/>
      <c r="E895" s="4"/>
      <c r="F895" s="4"/>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4"/>
      <c r="D896" s="4"/>
      <c r="E896" s="4"/>
      <c r="F896" s="4"/>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4"/>
      <c r="D897" s="4"/>
      <c r="E897" s="4"/>
      <c r="F897" s="4"/>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4"/>
      <c r="D898" s="4"/>
      <c r="E898" s="4"/>
      <c r="F898" s="4"/>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4"/>
      <c r="D899" s="4"/>
      <c r="E899" s="4"/>
      <c r="F899" s="4"/>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4"/>
      <c r="D900" s="4"/>
      <c r="E900" s="4"/>
      <c r="F900" s="4"/>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4"/>
      <c r="D901" s="4"/>
      <c r="E901" s="4"/>
      <c r="F901" s="4"/>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4"/>
      <c r="D902" s="4"/>
      <c r="E902" s="4"/>
      <c r="F902" s="4"/>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4"/>
      <c r="D903" s="4"/>
      <c r="E903" s="4"/>
      <c r="F903" s="4"/>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4"/>
      <c r="D904" s="4"/>
      <c r="E904" s="4"/>
      <c r="F904" s="4"/>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4"/>
      <c r="D905" s="4"/>
      <c r="E905" s="4"/>
      <c r="F905" s="4"/>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4"/>
      <c r="D906" s="4"/>
      <c r="E906" s="4"/>
      <c r="F906" s="4"/>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4"/>
      <c r="D907" s="4"/>
      <c r="E907" s="4"/>
      <c r="F907" s="4"/>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4"/>
      <c r="D908" s="4"/>
      <c r="E908" s="4"/>
      <c r="F908" s="4"/>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4"/>
      <c r="D909" s="4"/>
      <c r="E909" s="4"/>
      <c r="F909" s="4"/>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4"/>
      <c r="D910" s="4"/>
      <c r="E910" s="4"/>
      <c r="F910" s="4"/>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4"/>
      <c r="D911" s="4"/>
      <c r="E911" s="4"/>
      <c r="F911" s="4"/>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4"/>
      <c r="D912" s="4"/>
      <c r="E912" s="4"/>
      <c r="F912" s="4"/>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4"/>
      <c r="D913" s="4"/>
      <c r="E913" s="4"/>
      <c r="F913" s="4"/>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4"/>
      <c r="D914" s="4"/>
      <c r="E914" s="4"/>
      <c r="F914" s="4"/>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4"/>
      <c r="D915" s="4"/>
      <c r="E915" s="4"/>
      <c r="F915" s="4"/>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4"/>
      <c r="D916" s="4"/>
      <c r="E916" s="4"/>
      <c r="F916" s="4"/>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4"/>
      <c r="D917" s="4"/>
      <c r="E917" s="4"/>
      <c r="F917" s="4"/>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4"/>
      <c r="D918" s="4"/>
      <c r="E918" s="4"/>
      <c r="F918" s="4"/>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4"/>
      <c r="D919" s="4"/>
      <c r="E919" s="4"/>
      <c r="F919" s="4"/>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4"/>
      <c r="D920" s="4"/>
      <c r="E920" s="4"/>
      <c r="F920" s="4"/>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4"/>
      <c r="D921" s="4"/>
      <c r="E921" s="4"/>
      <c r="F921" s="4"/>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4"/>
      <c r="D922" s="4"/>
      <c r="E922" s="4"/>
      <c r="F922" s="4"/>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4"/>
      <c r="D923" s="4"/>
      <c r="E923" s="4"/>
      <c r="F923" s="4"/>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4"/>
      <c r="D924" s="4"/>
      <c r="E924" s="4"/>
      <c r="F924" s="4"/>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4"/>
      <c r="D925" s="4"/>
      <c r="E925" s="4"/>
      <c r="F925" s="4"/>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4"/>
      <c r="D926" s="4"/>
      <c r="E926" s="4"/>
      <c r="F926" s="4"/>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4"/>
      <c r="D927" s="4"/>
      <c r="E927" s="4"/>
      <c r="F927" s="4"/>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4"/>
      <c r="D928" s="4"/>
      <c r="E928" s="4"/>
      <c r="F928" s="4"/>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4"/>
      <c r="D929" s="4"/>
      <c r="E929" s="4"/>
      <c r="F929" s="4"/>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4"/>
      <c r="D930" s="4"/>
      <c r="E930" s="4"/>
      <c r="F930" s="4"/>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4"/>
      <c r="D931" s="4"/>
      <c r="E931" s="4"/>
      <c r="F931" s="4"/>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4"/>
      <c r="D932" s="4"/>
      <c r="E932" s="4"/>
      <c r="F932" s="4"/>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4"/>
      <c r="D933" s="4"/>
      <c r="E933" s="4"/>
      <c r="F933" s="4"/>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4"/>
      <c r="D934" s="4"/>
      <c r="E934" s="4"/>
      <c r="F934" s="4"/>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4"/>
      <c r="D935" s="4"/>
      <c r="E935" s="4"/>
      <c r="F935" s="4"/>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4"/>
      <c r="D936" s="4"/>
      <c r="E936" s="4"/>
      <c r="F936" s="4"/>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4"/>
      <c r="D937" s="4"/>
      <c r="E937" s="4"/>
      <c r="F937" s="4"/>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4"/>
      <c r="D938" s="4"/>
      <c r="E938" s="4"/>
      <c r="F938" s="4"/>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4"/>
      <c r="D939" s="4"/>
      <c r="E939" s="4"/>
      <c r="F939" s="4"/>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4"/>
      <c r="D940" s="4"/>
      <c r="E940" s="4"/>
      <c r="F940" s="4"/>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4"/>
      <c r="D941" s="4"/>
      <c r="E941" s="4"/>
      <c r="F941" s="4"/>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4"/>
      <c r="D942" s="4"/>
      <c r="E942" s="4"/>
      <c r="F942" s="4"/>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4"/>
      <c r="D943" s="4"/>
      <c r="E943" s="4"/>
      <c r="F943" s="4"/>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4"/>
      <c r="D944" s="4"/>
      <c r="E944" s="4"/>
      <c r="F944" s="4"/>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4"/>
      <c r="D945" s="4"/>
      <c r="E945" s="4"/>
      <c r="F945" s="4"/>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4"/>
      <c r="D946" s="4"/>
      <c r="E946" s="4"/>
      <c r="F946" s="4"/>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4"/>
      <c r="D947" s="4"/>
      <c r="E947" s="4"/>
      <c r="F947" s="4"/>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4"/>
      <c r="D948" s="4"/>
      <c r="E948" s="4"/>
      <c r="F948" s="4"/>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4"/>
      <c r="D949" s="4"/>
      <c r="E949" s="4"/>
      <c r="F949" s="4"/>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4"/>
      <c r="D950" s="4"/>
      <c r="E950" s="4"/>
      <c r="F950" s="4"/>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4"/>
      <c r="D951" s="4"/>
      <c r="E951" s="4"/>
      <c r="F951" s="4"/>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4"/>
      <c r="D952" s="4"/>
      <c r="E952" s="4"/>
      <c r="F952" s="4"/>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4"/>
      <c r="D953" s="4"/>
      <c r="E953" s="4"/>
      <c r="F953" s="4"/>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4"/>
      <c r="D954" s="4"/>
      <c r="E954" s="4"/>
      <c r="F954" s="4"/>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4"/>
      <c r="D955" s="4"/>
      <c r="E955" s="4"/>
      <c r="F955" s="4"/>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4"/>
      <c r="D956" s="4"/>
      <c r="E956" s="4"/>
      <c r="F956" s="4"/>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4"/>
      <c r="D957" s="4"/>
      <c r="E957" s="4"/>
      <c r="F957" s="4"/>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4"/>
      <c r="D958" s="4"/>
      <c r="E958" s="4"/>
      <c r="F958" s="4"/>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4"/>
      <c r="D959" s="4"/>
      <c r="E959" s="4"/>
      <c r="F959" s="4"/>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4"/>
      <c r="D960" s="4"/>
      <c r="E960" s="4"/>
      <c r="F960" s="4"/>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4"/>
      <c r="D961" s="4"/>
      <c r="E961" s="4"/>
      <c r="F961" s="4"/>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4"/>
      <c r="D962" s="4"/>
      <c r="E962" s="4"/>
      <c r="F962" s="4"/>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4"/>
      <c r="D963" s="4"/>
      <c r="E963" s="4"/>
      <c r="F963" s="4"/>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4"/>
      <c r="D964" s="4"/>
      <c r="E964" s="4"/>
      <c r="F964" s="4"/>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4"/>
      <c r="D965" s="4"/>
      <c r="E965" s="4"/>
      <c r="F965" s="4"/>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4"/>
      <c r="D966" s="4"/>
      <c r="E966" s="4"/>
      <c r="F966" s="4"/>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4"/>
      <c r="D967" s="4"/>
      <c r="E967" s="4"/>
      <c r="F967" s="4"/>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4"/>
      <c r="D968" s="4"/>
      <c r="E968" s="4"/>
      <c r="F968" s="4"/>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4"/>
      <c r="D969" s="4"/>
      <c r="E969" s="4"/>
      <c r="F969" s="4"/>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4"/>
      <c r="D970" s="4"/>
      <c r="E970" s="4"/>
      <c r="F970" s="4"/>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4"/>
      <c r="D971" s="4"/>
      <c r="E971" s="4"/>
      <c r="F971" s="4"/>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4"/>
      <c r="D972" s="4"/>
      <c r="E972" s="4"/>
      <c r="F972" s="4"/>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4"/>
      <c r="D973" s="4"/>
      <c r="E973" s="4"/>
      <c r="F973" s="4"/>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4"/>
      <c r="D974" s="4"/>
      <c r="E974" s="4"/>
      <c r="F974" s="4"/>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4"/>
      <c r="D975" s="4"/>
      <c r="E975" s="4"/>
      <c r="F975" s="4"/>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4"/>
      <c r="D976" s="4"/>
      <c r="E976" s="4"/>
      <c r="F976" s="4"/>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4"/>
      <c r="D977" s="4"/>
      <c r="E977" s="4"/>
      <c r="F977" s="4"/>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4"/>
      <c r="D978" s="4"/>
      <c r="E978" s="4"/>
      <c r="F978" s="4"/>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4"/>
      <c r="D979" s="4"/>
      <c r="E979" s="4"/>
      <c r="F979" s="4"/>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4"/>
      <c r="D980" s="4"/>
      <c r="E980" s="4"/>
      <c r="F980" s="4"/>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4"/>
      <c r="D981" s="4"/>
      <c r="E981" s="4"/>
      <c r="F981" s="4"/>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4"/>
      <c r="D982" s="4"/>
      <c r="E982" s="4"/>
      <c r="F982" s="4"/>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4"/>
      <c r="D983" s="4"/>
      <c r="E983" s="4"/>
      <c r="F983" s="4"/>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4"/>
      <c r="D984" s="4"/>
      <c r="E984" s="4"/>
      <c r="F984" s="4"/>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4"/>
      <c r="D985" s="4"/>
      <c r="E985" s="4"/>
      <c r="F985" s="4"/>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4"/>
      <c r="D986" s="4"/>
      <c r="E986" s="4"/>
      <c r="F986" s="4"/>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4"/>
      <c r="D987" s="4"/>
      <c r="E987" s="4"/>
      <c r="F987" s="4"/>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4"/>
      <c r="D988" s="4"/>
      <c r="E988" s="4"/>
      <c r="F988" s="4"/>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4"/>
      <c r="D989" s="4"/>
      <c r="E989" s="4"/>
      <c r="F989" s="4"/>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4"/>
      <c r="D990" s="4"/>
      <c r="E990" s="4"/>
      <c r="F990" s="4"/>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4"/>
      <c r="D991" s="4"/>
      <c r="E991" s="4"/>
      <c r="F991" s="4"/>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4"/>
      <c r="D992" s="4"/>
      <c r="E992" s="4"/>
      <c r="F992" s="4"/>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4"/>
      <c r="D993" s="4"/>
      <c r="E993" s="4"/>
      <c r="F993" s="4"/>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4"/>
      <c r="D994" s="4"/>
      <c r="E994" s="4"/>
      <c r="F994" s="4"/>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4"/>
      <c r="D995" s="4"/>
      <c r="E995" s="4"/>
      <c r="F995" s="4"/>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4"/>
      <c r="D996" s="4"/>
      <c r="E996" s="4"/>
      <c r="F996" s="4"/>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4"/>
      <c r="D997" s="4"/>
      <c r="E997" s="4"/>
      <c r="F997" s="4"/>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4"/>
      <c r="D998" s="4"/>
      <c r="E998" s="4"/>
      <c r="F998" s="4"/>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4"/>
      <c r="D999" s="4"/>
      <c r="E999" s="4"/>
      <c r="F999" s="4"/>
      <c r="G999" s="1"/>
      <c r="H999" s="1"/>
      <c r="I999" s="1"/>
      <c r="J999" s="1"/>
      <c r="K999" s="1"/>
      <c r="L999" s="1"/>
      <c r="M999" s="1"/>
      <c r="N999" s="1"/>
      <c r="O999" s="1"/>
      <c r="P999" s="1"/>
      <c r="Q999" s="1"/>
      <c r="R999" s="1"/>
      <c r="S999" s="1"/>
      <c r="T999" s="1"/>
      <c r="U999" s="1"/>
      <c r="V999" s="1"/>
      <c r="W999" s="1"/>
      <c r="X999" s="1"/>
      <c r="Y999" s="1"/>
      <c r="Z999" s="1"/>
    </row>
    <row r="1000" ht="12.75" customHeight="1">
      <c r="A1000" s="1"/>
      <c r="B1000" s="2"/>
      <c r="C1000" s="4"/>
      <c r="D1000" s="4"/>
      <c r="E1000" s="4"/>
      <c r="F1000" s="4"/>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2"/>
      <c r="C1001" s="4"/>
      <c r="D1001" s="4"/>
      <c r="E1001" s="4"/>
      <c r="F1001" s="4"/>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2"/>
      <c r="C1002" s="4"/>
      <c r="D1002" s="4"/>
      <c r="E1002" s="4"/>
      <c r="F1002" s="4"/>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2"/>
      <c r="C1003" s="4"/>
      <c r="D1003" s="4"/>
      <c r="E1003" s="4"/>
      <c r="F1003" s="4"/>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2"/>
      <c r="C1004" s="4"/>
      <c r="D1004" s="4"/>
      <c r="E1004" s="4"/>
      <c r="F1004" s="4"/>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2"/>
      <c r="C1005" s="4"/>
      <c r="D1005" s="4"/>
      <c r="E1005" s="4"/>
      <c r="F1005" s="4"/>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2"/>
      <c r="C1006" s="4"/>
      <c r="D1006" s="4"/>
      <c r="E1006" s="4"/>
      <c r="F1006" s="4"/>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2"/>
      <c r="C1007" s="4"/>
      <c r="D1007" s="4"/>
      <c r="E1007" s="4"/>
      <c r="F1007" s="4"/>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2"/>
      <c r="C1008" s="4"/>
      <c r="D1008" s="4"/>
      <c r="E1008" s="4"/>
      <c r="F1008" s="4"/>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2"/>
      <c r="C1009" s="4"/>
      <c r="D1009" s="4"/>
      <c r="E1009" s="4"/>
      <c r="F1009" s="4"/>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2"/>
      <c r="C1010" s="4"/>
      <c r="D1010" s="4"/>
      <c r="E1010" s="4"/>
      <c r="F1010" s="4"/>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2"/>
      <c r="C1011" s="4"/>
      <c r="D1011" s="4"/>
      <c r="E1011" s="4"/>
      <c r="F1011" s="4"/>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2"/>
      <c r="C1012" s="4"/>
      <c r="D1012" s="4"/>
      <c r="E1012" s="4"/>
      <c r="F1012" s="4"/>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2"/>
      <c r="C1013" s="4"/>
      <c r="D1013" s="4"/>
      <c r="E1013" s="4"/>
      <c r="F1013" s="4"/>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2"/>
      <c r="C1014" s="4"/>
      <c r="D1014" s="4"/>
      <c r="E1014" s="4"/>
      <c r="F1014" s="4"/>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2"/>
      <c r="C1015" s="4"/>
      <c r="D1015" s="4"/>
      <c r="E1015" s="4"/>
      <c r="F1015" s="4"/>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2"/>
      <c r="C1016" s="4"/>
      <c r="D1016" s="4"/>
      <c r="E1016" s="4"/>
      <c r="F1016" s="4"/>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2"/>
      <c r="C1017" s="4"/>
      <c r="D1017" s="4"/>
      <c r="E1017" s="4"/>
      <c r="F1017" s="4"/>
      <c r="G1017" s="1"/>
      <c r="H1017" s="1"/>
      <c r="I1017" s="1"/>
      <c r="J1017" s="1"/>
      <c r="K1017" s="1"/>
      <c r="L1017" s="1"/>
      <c r="M1017" s="1"/>
      <c r="N1017" s="1"/>
      <c r="O1017" s="1"/>
      <c r="P1017" s="1"/>
      <c r="Q1017" s="1"/>
      <c r="R1017" s="1"/>
      <c r="S1017" s="1"/>
      <c r="T1017" s="1"/>
      <c r="U1017" s="1"/>
      <c r="V1017" s="1"/>
      <c r="W1017" s="1"/>
      <c r="X1017" s="1"/>
      <c r="Y1017" s="1"/>
      <c r="Z1017" s="1"/>
    </row>
    <row r="1018" ht="12.75" customHeight="1">
      <c r="A1018" s="1"/>
      <c r="B1018" s="2"/>
      <c r="C1018" s="4"/>
      <c r="D1018" s="4"/>
      <c r="E1018" s="4"/>
      <c r="F1018" s="4"/>
      <c r="G1018" s="1"/>
      <c r="H1018" s="1"/>
      <c r="I1018" s="1"/>
      <c r="J1018" s="1"/>
      <c r="K1018" s="1"/>
      <c r="L1018" s="1"/>
      <c r="M1018" s="1"/>
      <c r="N1018" s="1"/>
      <c r="O1018" s="1"/>
      <c r="P1018" s="1"/>
      <c r="Q1018" s="1"/>
      <c r="R1018" s="1"/>
      <c r="S1018" s="1"/>
      <c r="T1018" s="1"/>
      <c r="U1018" s="1"/>
      <c r="V1018" s="1"/>
      <c r="W1018" s="1"/>
      <c r="X1018" s="1"/>
      <c r="Y1018" s="1"/>
      <c r="Z1018" s="1"/>
    </row>
    <row r="1019" ht="12.75" customHeight="1">
      <c r="A1019" s="1"/>
      <c r="B1019" s="2"/>
      <c r="C1019" s="4"/>
      <c r="D1019" s="4"/>
      <c r="E1019" s="4"/>
      <c r="F1019" s="4"/>
      <c r="G1019" s="1"/>
      <c r="H1019" s="1"/>
      <c r="I1019" s="1"/>
      <c r="J1019" s="1"/>
      <c r="K1019" s="1"/>
      <c r="L1019" s="1"/>
      <c r="M1019" s="1"/>
      <c r="N1019" s="1"/>
      <c r="O1019" s="1"/>
      <c r="P1019" s="1"/>
      <c r="Q1019" s="1"/>
      <c r="R1019" s="1"/>
      <c r="S1019" s="1"/>
      <c r="T1019" s="1"/>
      <c r="U1019" s="1"/>
      <c r="V1019" s="1"/>
      <c r="W1019" s="1"/>
      <c r="X1019" s="1"/>
      <c r="Y1019" s="1"/>
      <c r="Z1019" s="1"/>
    </row>
    <row r="1020" ht="12.75" customHeight="1">
      <c r="A1020" s="1"/>
      <c r="B1020" s="2"/>
      <c r="C1020" s="4"/>
      <c r="D1020" s="4"/>
      <c r="E1020" s="4"/>
      <c r="F1020" s="4"/>
      <c r="G1020" s="1"/>
      <c r="H1020" s="1"/>
      <c r="I1020" s="1"/>
      <c r="J1020" s="1"/>
      <c r="K1020" s="1"/>
      <c r="L1020" s="1"/>
      <c r="M1020" s="1"/>
      <c r="N1020" s="1"/>
      <c r="O1020" s="1"/>
      <c r="P1020" s="1"/>
      <c r="Q1020" s="1"/>
      <c r="R1020" s="1"/>
      <c r="S1020" s="1"/>
      <c r="T1020" s="1"/>
      <c r="U1020" s="1"/>
      <c r="V1020" s="1"/>
      <c r="W1020" s="1"/>
      <c r="X1020" s="1"/>
      <c r="Y1020" s="1"/>
      <c r="Z1020" s="1"/>
    </row>
    <row r="1021" ht="12.75" customHeight="1">
      <c r="A1021" s="1"/>
      <c r="B1021" s="2"/>
      <c r="C1021" s="4"/>
      <c r="D1021" s="4"/>
      <c r="E1021" s="4"/>
      <c r="F1021" s="4"/>
      <c r="G1021" s="1"/>
      <c r="H1021" s="1"/>
      <c r="I1021" s="1"/>
      <c r="J1021" s="1"/>
      <c r="K1021" s="1"/>
      <c r="L1021" s="1"/>
      <c r="M1021" s="1"/>
      <c r="N1021" s="1"/>
      <c r="O1021" s="1"/>
      <c r="P1021" s="1"/>
      <c r="Q1021" s="1"/>
      <c r="R1021" s="1"/>
      <c r="S1021" s="1"/>
      <c r="T1021" s="1"/>
      <c r="U1021" s="1"/>
      <c r="V1021" s="1"/>
      <c r="W1021" s="1"/>
      <c r="X1021" s="1"/>
      <c r="Y1021" s="1"/>
      <c r="Z1021" s="1"/>
    </row>
    <row r="1022" ht="12.75" customHeight="1">
      <c r="A1022" s="1"/>
      <c r="B1022" s="2"/>
      <c r="C1022" s="4"/>
      <c r="D1022" s="4"/>
      <c r="E1022" s="4"/>
      <c r="F1022" s="4"/>
      <c r="G1022" s="1"/>
      <c r="H1022" s="1"/>
      <c r="I1022" s="1"/>
      <c r="J1022" s="1"/>
      <c r="K1022" s="1"/>
      <c r="L1022" s="1"/>
      <c r="M1022" s="1"/>
      <c r="N1022" s="1"/>
      <c r="O1022" s="1"/>
      <c r="P1022" s="1"/>
      <c r="Q1022" s="1"/>
      <c r="R1022" s="1"/>
      <c r="S1022" s="1"/>
      <c r="T1022" s="1"/>
      <c r="U1022" s="1"/>
      <c r="V1022" s="1"/>
      <c r="W1022" s="1"/>
      <c r="X1022" s="1"/>
      <c r="Y1022" s="1"/>
      <c r="Z1022" s="1"/>
    </row>
    <row r="1023" ht="12.75" customHeight="1">
      <c r="A1023" s="1"/>
      <c r="B1023" s="2"/>
      <c r="C1023" s="4"/>
      <c r="D1023" s="4"/>
      <c r="E1023" s="4"/>
      <c r="F1023" s="4"/>
      <c r="G1023" s="1"/>
      <c r="H1023" s="1"/>
      <c r="I1023" s="1"/>
      <c r="J1023" s="1"/>
      <c r="K1023" s="1"/>
      <c r="L1023" s="1"/>
      <c r="M1023" s="1"/>
      <c r="N1023" s="1"/>
      <c r="O1023" s="1"/>
      <c r="P1023" s="1"/>
      <c r="Q1023" s="1"/>
      <c r="R1023" s="1"/>
      <c r="S1023" s="1"/>
      <c r="T1023" s="1"/>
      <c r="U1023" s="1"/>
      <c r="V1023" s="1"/>
      <c r="W1023" s="1"/>
      <c r="X1023" s="1"/>
      <c r="Y1023" s="1"/>
      <c r="Z1023" s="1"/>
    </row>
    <row r="1024" ht="12.75" customHeight="1">
      <c r="A1024" s="1"/>
      <c r="B1024" s="2"/>
      <c r="C1024" s="4"/>
      <c r="D1024" s="4"/>
      <c r="E1024" s="4"/>
      <c r="F1024" s="4"/>
      <c r="G1024" s="1"/>
      <c r="H1024" s="1"/>
      <c r="I1024" s="1"/>
      <c r="J1024" s="1"/>
      <c r="K1024" s="1"/>
      <c r="L1024" s="1"/>
      <c r="M1024" s="1"/>
      <c r="N1024" s="1"/>
      <c r="O1024" s="1"/>
      <c r="P1024" s="1"/>
      <c r="Q1024" s="1"/>
      <c r="R1024" s="1"/>
      <c r="S1024" s="1"/>
      <c r="T1024" s="1"/>
      <c r="U1024" s="1"/>
      <c r="V1024" s="1"/>
      <c r="W1024" s="1"/>
      <c r="X1024" s="1"/>
      <c r="Y1024" s="1"/>
      <c r="Z1024" s="1"/>
    </row>
    <row r="1025" ht="12.75" customHeight="1">
      <c r="A1025" s="1"/>
      <c r="B1025" s="2"/>
      <c r="C1025" s="4"/>
      <c r="D1025" s="4"/>
      <c r="E1025" s="4"/>
      <c r="F1025" s="4"/>
      <c r="G1025" s="1"/>
      <c r="H1025" s="1"/>
      <c r="I1025" s="1"/>
      <c r="J1025" s="1"/>
      <c r="K1025" s="1"/>
      <c r="L1025" s="1"/>
      <c r="M1025" s="1"/>
      <c r="N1025" s="1"/>
      <c r="O1025" s="1"/>
      <c r="P1025" s="1"/>
      <c r="Q1025" s="1"/>
      <c r="R1025" s="1"/>
      <c r="S1025" s="1"/>
      <c r="T1025" s="1"/>
      <c r="U1025" s="1"/>
      <c r="V1025" s="1"/>
      <c r="W1025" s="1"/>
      <c r="X1025" s="1"/>
      <c r="Y1025" s="1"/>
      <c r="Z1025" s="1"/>
    </row>
    <row r="1026" ht="12.75" customHeight="1">
      <c r="A1026" s="1"/>
      <c r="B1026" s="2"/>
      <c r="C1026" s="4"/>
      <c r="D1026" s="4"/>
      <c r="E1026" s="4"/>
      <c r="F1026" s="4"/>
      <c r="G1026" s="1"/>
      <c r="H1026" s="1"/>
      <c r="I1026" s="1"/>
      <c r="J1026" s="1"/>
      <c r="K1026" s="1"/>
      <c r="L1026" s="1"/>
      <c r="M1026" s="1"/>
      <c r="N1026" s="1"/>
      <c r="O1026" s="1"/>
      <c r="P1026" s="1"/>
      <c r="Q1026" s="1"/>
      <c r="R1026" s="1"/>
      <c r="S1026" s="1"/>
      <c r="T1026" s="1"/>
      <c r="U1026" s="1"/>
      <c r="V1026" s="1"/>
      <c r="W1026" s="1"/>
      <c r="X1026" s="1"/>
      <c r="Y1026" s="1"/>
      <c r="Z1026" s="1"/>
    </row>
    <row r="1027" ht="12.75" customHeight="1">
      <c r="A1027" s="1"/>
      <c r="B1027" s="2"/>
      <c r="C1027" s="4"/>
      <c r="D1027" s="4"/>
      <c r="E1027" s="4"/>
      <c r="F1027" s="4"/>
      <c r="G1027" s="1"/>
      <c r="H1027" s="1"/>
      <c r="I1027" s="1"/>
      <c r="J1027" s="1"/>
      <c r="K1027" s="1"/>
      <c r="L1027" s="1"/>
      <c r="M1027" s="1"/>
      <c r="N1027" s="1"/>
      <c r="O1027" s="1"/>
      <c r="P1027" s="1"/>
      <c r="Q1027" s="1"/>
      <c r="R1027" s="1"/>
      <c r="S1027" s="1"/>
      <c r="T1027" s="1"/>
      <c r="U1027" s="1"/>
      <c r="V1027" s="1"/>
      <c r="W1027" s="1"/>
      <c r="X1027" s="1"/>
      <c r="Y1027" s="1"/>
      <c r="Z1027" s="1"/>
    </row>
    <row r="1028" ht="12.75" customHeight="1">
      <c r="A1028" s="1"/>
      <c r="B1028" s="2"/>
      <c r="C1028" s="4"/>
      <c r="D1028" s="4"/>
      <c r="E1028" s="4"/>
      <c r="F1028" s="4"/>
      <c r="G1028" s="1"/>
      <c r="H1028" s="1"/>
      <c r="I1028" s="1"/>
      <c r="J1028" s="1"/>
      <c r="K1028" s="1"/>
      <c r="L1028" s="1"/>
      <c r="M1028" s="1"/>
      <c r="N1028" s="1"/>
      <c r="O1028" s="1"/>
      <c r="P1028" s="1"/>
      <c r="Q1028" s="1"/>
      <c r="R1028" s="1"/>
      <c r="S1028" s="1"/>
      <c r="T1028" s="1"/>
      <c r="U1028" s="1"/>
      <c r="V1028" s="1"/>
      <c r="W1028" s="1"/>
      <c r="X1028" s="1"/>
      <c r="Y1028" s="1"/>
      <c r="Z1028" s="1"/>
    </row>
    <row r="1029" ht="12.75" customHeight="1">
      <c r="A1029" s="1"/>
      <c r="B1029" s="2"/>
      <c r="C1029" s="4"/>
      <c r="D1029" s="4"/>
      <c r="E1029" s="4"/>
      <c r="F1029" s="4"/>
      <c r="G1029" s="1"/>
      <c r="H1029" s="1"/>
      <c r="I1029" s="1"/>
      <c r="J1029" s="1"/>
      <c r="K1029" s="1"/>
      <c r="L1029" s="1"/>
      <c r="M1029" s="1"/>
      <c r="N1029" s="1"/>
      <c r="O1029" s="1"/>
      <c r="P1029" s="1"/>
      <c r="Q1029" s="1"/>
      <c r="R1029" s="1"/>
      <c r="S1029" s="1"/>
      <c r="T1029" s="1"/>
      <c r="U1029" s="1"/>
      <c r="V1029" s="1"/>
      <c r="W1029" s="1"/>
      <c r="X1029" s="1"/>
      <c r="Y1029" s="1"/>
      <c r="Z1029" s="1"/>
    </row>
    <row r="1030" ht="12.75" customHeight="1">
      <c r="A1030" s="1"/>
      <c r="B1030" s="2"/>
      <c r="C1030" s="4"/>
      <c r="D1030" s="4"/>
      <c r="E1030" s="4"/>
      <c r="F1030" s="4"/>
      <c r="G1030" s="1"/>
      <c r="H1030" s="1"/>
      <c r="I1030" s="1"/>
      <c r="J1030" s="1"/>
      <c r="K1030" s="1"/>
      <c r="L1030" s="1"/>
      <c r="M1030" s="1"/>
      <c r="N1030" s="1"/>
      <c r="O1030" s="1"/>
      <c r="P1030" s="1"/>
      <c r="Q1030" s="1"/>
      <c r="R1030" s="1"/>
      <c r="S1030" s="1"/>
      <c r="T1030" s="1"/>
      <c r="U1030" s="1"/>
      <c r="V1030" s="1"/>
      <c r="W1030" s="1"/>
      <c r="X1030" s="1"/>
      <c r="Y1030" s="1"/>
      <c r="Z1030" s="1"/>
    </row>
    <row r="1031" ht="12.75" customHeight="1">
      <c r="A1031" s="1"/>
      <c r="B1031" s="2"/>
      <c r="C1031" s="4"/>
      <c r="D1031" s="4"/>
      <c r="E1031" s="4"/>
      <c r="F1031" s="4"/>
      <c r="G1031" s="1"/>
      <c r="H1031" s="1"/>
      <c r="I1031" s="1"/>
      <c r="J1031" s="1"/>
      <c r="K1031" s="1"/>
      <c r="L1031" s="1"/>
      <c r="M1031" s="1"/>
      <c r="N1031" s="1"/>
      <c r="O1031" s="1"/>
      <c r="P1031" s="1"/>
      <c r="Q1031" s="1"/>
      <c r="R1031" s="1"/>
      <c r="S1031" s="1"/>
      <c r="T1031" s="1"/>
      <c r="U1031" s="1"/>
      <c r="V1031" s="1"/>
      <c r="W1031" s="1"/>
      <c r="X1031" s="1"/>
      <c r="Y1031" s="1"/>
      <c r="Z1031" s="1"/>
    </row>
    <row r="1032" ht="12.75" customHeight="1">
      <c r="A1032" s="1"/>
      <c r="B1032" s="2"/>
      <c r="C1032" s="4"/>
      <c r="D1032" s="4"/>
      <c r="E1032" s="4"/>
      <c r="F1032" s="4"/>
      <c r="G1032" s="1"/>
      <c r="H1032" s="1"/>
      <c r="I1032" s="1"/>
      <c r="J1032" s="1"/>
      <c r="K1032" s="1"/>
      <c r="L1032" s="1"/>
      <c r="M1032" s="1"/>
      <c r="N1032" s="1"/>
      <c r="O1032" s="1"/>
      <c r="P1032" s="1"/>
      <c r="Q1032" s="1"/>
      <c r="R1032" s="1"/>
      <c r="S1032" s="1"/>
      <c r="T1032" s="1"/>
      <c r="U1032" s="1"/>
      <c r="V1032" s="1"/>
      <c r="W1032" s="1"/>
      <c r="X1032" s="1"/>
      <c r="Y1032" s="1"/>
      <c r="Z1032" s="1"/>
    </row>
    <row r="1033" ht="12.75" customHeight="1">
      <c r="A1033" s="1"/>
      <c r="B1033" s="2"/>
      <c r="C1033" s="4"/>
      <c r="D1033" s="4"/>
      <c r="E1033" s="4"/>
      <c r="F1033" s="4"/>
      <c r="G1033" s="1"/>
      <c r="H1033" s="1"/>
      <c r="I1033" s="1"/>
      <c r="J1033" s="1"/>
      <c r="K1033" s="1"/>
      <c r="L1033" s="1"/>
      <c r="M1033" s="1"/>
      <c r="N1033" s="1"/>
      <c r="O1033" s="1"/>
      <c r="P1033" s="1"/>
      <c r="Q1033" s="1"/>
      <c r="R1033" s="1"/>
      <c r="S1033" s="1"/>
      <c r="T1033" s="1"/>
      <c r="U1033" s="1"/>
      <c r="V1033" s="1"/>
      <c r="W1033" s="1"/>
      <c r="X1033" s="1"/>
      <c r="Y1033" s="1"/>
      <c r="Z1033" s="1"/>
    </row>
    <row r="1034" ht="12.75" customHeight="1">
      <c r="A1034" s="1"/>
      <c r="B1034" s="2"/>
      <c r="C1034" s="4"/>
      <c r="D1034" s="4"/>
      <c r="E1034" s="4"/>
      <c r="F1034" s="4"/>
      <c r="G1034" s="1"/>
      <c r="H1034" s="1"/>
      <c r="I1034" s="1"/>
      <c r="J1034" s="1"/>
      <c r="K1034" s="1"/>
      <c r="L1034" s="1"/>
      <c r="M1034" s="1"/>
      <c r="N1034" s="1"/>
      <c r="O1034" s="1"/>
      <c r="P1034" s="1"/>
      <c r="Q1034" s="1"/>
      <c r="R1034" s="1"/>
      <c r="S1034" s="1"/>
      <c r="T1034" s="1"/>
      <c r="U1034" s="1"/>
      <c r="V1034" s="1"/>
      <c r="W1034" s="1"/>
      <c r="X1034" s="1"/>
      <c r="Y1034" s="1"/>
      <c r="Z1034" s="1"/>
    </row>
    <row r="1035" ht="12.75" customHeight="1">
      <c r="A1035" s="1"/>
      <c r="B1035" s="2"/>
      <c r="C1035" s="4"/>
      <c r="D1035" s="4"/>
      <c r="E1035" s="4"/>
      <c r="F1035" s="4"/>
      <c r="G1035" s="1"/>
      <c r="H1035" s="1"/>
      <c r="I1035" s="1"/>
      <c r="J1035" s="1"/>
      <c r="K1035" s="1"/>
      <c r="L1035" s="1"/>
      <c r="M1035" s="1"/>
      <c r="N1035" s="1"/>
      <c r="O1035" s="1"/>
      <c r="P1035" s="1"/>
      <c r="Q1035" s="1"/>
      <c r="R1035" s="1"/>
      <c r="S1035" s="1"/>
      <c r="T1035" s="1"/>
      <c r="U1035" s="1"/>
      <c r="V1035" s="1"/>
      <c r="W1035" s="1"/>
      <c r="X1035" s="1"/>
      <c r="Y1035" s="1"/>
      <c r="Z1035" s="1"/>
    </row>
    <row r="1036" ht="12.75" customHeight="1">
      <c r="A1036" s="1"/>
      <c r="B1036" s="2"/>
      <c r="C1036" s="4"/>
      <c r="D1036" s="4"/>
      <c r="E1036" s="4"/>
      <c r="F1036" s="4"/>
      <c r="G1036" s="1"/>
      <c r="H1036" s="1"/>
      <c r="I1036" s="1"/>
      <c r="J1036" s="1"/>
      <c r="K1036" s="1"/>
      <c r="L1036" s="1"/>
      <c r="M1036" s="1"/>
      <c r="N1036" s="1"/>
      <c r="O1036" s="1"/>
      <c r="P1036" s="1"/>
      <c r="Q1036" s="1"/>
      <c r="R1036" s="1"/>
      <c r="S1036" s="1"/>
      <c r="T1036" s="1"/>
      <c r="U1036" s="1"/>
      <c r="V1036" s="1"/>
      <c r="W1036" s="1"/>
      <c r="X1036" s="1"/>
      <c r="Y1036" s="1"/>
      <c r="Z1036" s="1"/>
    </row>
    <row r="1037" ht="12.75" customHeight="1">
      <c r="A1037" s="1"/>
      <c r="B1037" s="2"/>
      <c r="C1037" s="4"/>
      <c r="D1037" s="4"/>
      <c r="E1037" s="4"/>
      <c r="F1037" s="4"/>
      <c r="G1037" s="1"/>
      <c r="H1037" s="1"/>
      <c r="I1037" s="1"/>
      <c r="J1037" s="1"/>
      <c r="K1037" s="1"/>
      <c r="L1037" s="1"/>
      <c r="M1037" s="1"/>
      <c r="N1037" s="1"/>
      <c r="O1037" s="1"/>
      <c r="P1037" s="1"/>
      <c r="Q1037" s="1"/>
      <c r="R1037" s="1"/>
      <c r="S1037" s="1"/>
      <c r="T1037" s="1"/>
      <c r="U1037" s="1"/>
      <c r="V1037" s="1"/>
      <c r="W1037" s="1"/>
      <c r="X1037" s="1"/>
      <c r="Y1037" s="1"/>
      <c r="Z1037" s="1"/>
    </row>
    <row r="1038" ht="12.75" customHeight="1">
      <c r="A1038" s="1"/>
      <c r="B1038" s="2"/>
      <c r="C1038" s="4"/>
      <c r="D1038" s="4"/>
      <c r="E1038" s="4"/>
      <c r="F1038" s="4"/>
      <c r="G1038" s="1"/>
      <c r="H1038" s="1"/>
      <c r="I1038" s="1"/>
      <c r="J1038" s="1"/>
      <c r="K1038" s="1"/>
      <c r="L1038" s="1"/>
      <c r="M1038" s="1"/>
      <c r="N1038" s="1"/>
      <c r="O1038" s="1"/>
      <c r="P1038" s="1"/>
      <c r="Q1038" s="1"/>
      <c r="R1038" s="1"/>
      <c r="S1038" s="1"/>
      <c r="T1038" s="1"/>
      <c r="U1038" s="1"/>
      <c r="V1038" s="1"/>
      <c r="W1038" s="1"/>
      <c r="X1038" s="1"/>
      <c r="Y1038" s="1"/>
      <c r="Z1038" s="1"/>
    </row>
    <row r="1039" ht="12.75" customHeight="1">
      <c r="A1039" s="1"/>
      <c r="B1039" s="2"/>
      <c r="C1039" s="4"/>
      <c r="D1039" s="4"/>
      <c r="E1039" s="4"/>
      <c r="F1039" s="4"/>
      <c r="G1039" s="1"/>
      <c r="H1039" s="1"/>
      <c r="I1039" s="1"/>
      <c r="J1039" s="1"/>
      <c r="K1039" s="1"/>
      <c r="L1039" s="1"/>
      <c r="M1039" s="1"/>
      <c r="N1039" s="1"/>
      <c r="O1039" s="1"/>
      <c r="P1039" s="1"/>
      <c r="Q1039" s="1"/>
      <c r="R1039" s="1"/>
      <c r="S1039" s="1"/>
      <c r="T1039" s="1"/>
      <c r="U1039" s="1"/>
      <c r="V1039" s="1"/>
      <c r="W1039" s="1"/>
      <c r="X1039" s="1"/>
      <c r="Y1039" s="1"/>
      <c r="Z1039" s="1"/>
    </row>
    <row r="1040" ht="12.75" customHeight="1">
      <c r="A1040" s="1"/>
      <c r="B1040" s="2"/>
      <c r="C1040" s="4"/>
      <c r="D1040" s="4"/>
      <c r="E1040" s="4"/>
      <c r="F1040" s="4"/>
      <c r="G1040" s="1"/>
      <c r="H1040" s="1"/>
      <c r="I1040" s="1"/>
      <c r="J1040" s="1"/>
      <c r="K1040" s="1"/>
      <c r="L1040" s="1"/>
      <c r="M1040" s="1"/>
      <c r="N1040" s="1"/>
      <c r="O1040" s="1"/>
      <c r="P1040" s="1"/>
      <c r="Q1040" s="1"/>
      <c r="R1040" s="1"/>
      <c r="S1040" s="1"/>
      <c r="T1040" s="1"/>
      <c r="U1040" s="1"/>
      <c r="V1040" s="1"/>
      <c r="W1040" s="1"/>
      <c r="X1040" s="1"/>
      <c r="Y1040" s="1"/>
      <c r="Z1040" s="1"/>
    </row>
    <row r="1041" ht="12.75" customHeight="1">
      <c r="A1041" s="1"/>
      <c r="B1041" s="2"/>
      <c r="C1041" s="4"/>
      <c r="D1041" s="4"/>
      <c r="E1041" s="4"/>
      <c r="F1041" s="4"/>
      <c r="G1041" s="1"/>
      <c r="H1041" s="1"/>
      <c r="I1041" s="1"/>
      <c r="J1041" s="1"/>
      <c r="K1041" s="1"/>
      <c r="L1041" s="1"/>
      <c r="M1041" s="1"/>
      <c r="N1041" s="1"/>
      <c r="O1041" s="1"/>
      <c r="P1041" s="1"/>
      <c r="Q1041" s="1"/>
      <c r="R1041" s="1"/>
      <c r="S1041" s="1"/>
      <c r="T1041" s="1"/>
      <c r="U1041" s="1"/>
      <c r="V1041" s="1"/>
      <c r="W1041" s="1"/>
      <c r="X1041" s="1"/>
      <c r="Y1041" s="1"/>
      <c r="Z1041" s="1"/>
    </row>
    <row r="1042" ht="12.75" customHeight="1">
      <c r="A1042" s="1"/>
      <c r="B1042" s="2"/>
      <c r="C1042" s="4"/>
      <c r="D1042" s="4"/>
      <c r="E1042" s="4"/>
      <c r="F1042" s="4"/>
      <c r="G1042" s="1"/>
      <c r="H1042" s="1"/>
      <c r="I1042" s="1"/>
      <c r="J1042" s="1"/>
      <c r="K1042" s="1"/>
      <c r="L1042" s="1"/>
      <c r="M1042" s="1"/>
      <c r="N1042" s="1"/>
      <c r="O1042" s="1"/>
      <c r="P1042" s="1"/>
      <c r="Q1042" s="1"/>
      <c r="R1042" s="1"/>
      <c r="S1042" s="1"/>
      <c r="T1042" s="1"/>
      <c r="U1042" s="1"/>
      <c r="V1042" s="1"/>
      <c r="W1042" s="1"/>
      <c r="X1042" s="1"/>
      <c r="Y1042" s="1"/>
      <c r="Z1042" s="1"/>
    </row>
    <row r="1043" ht="12.75" customHeight="1">
      <c r="A1043" s="1"/>
      <c r="B1043" s="2"/>
      <c r="C1043" s="4"/>
      <c r="D1043" s="4"/>
      <c r="E1043" s="4"/>
      <c r="F1043" s="4"/>
      <c r="G1043" s="1"/>
      <c r="H1043" s="1"/>
      <c r="I1043" s="1"/>
      <c r="J1043" s="1"/>
      <c r="K1043" s="1"/>
      <c r="L1043" s="1"/>
      <c r="M1043" s="1"/>
      <c r="N1043" s="1"/>
      <c r="O1043" s="1"/>
      <c r="P1043" s="1"/>
      <c r="Q1043" s="1"/>
      <c r="R1043" s="1"/>
      <c r="S1043" s="1"/>
      <c r="T1043" s="1"/>
      <c r="U1043" s="1"/>
      <c r="V1043" s="1"/>
      <c r="W1043" s="1"/>
      <c r="X1043" s="1"/>
      <c r="Y1043" s="1"/>
      <c r="Z1043" s="1"/>
    </row>
    <row r="1044" ht="12.75" customHeight="1">
      <c r="A1044" s="1"/>
      <c r="B1044" s="2"/>
      <c r="C1044" s="4"/>
      <c r="D1044" s="4"/>
      <c r="E1044" s="4"/>
      <c r="F1044" s="4"/>
      <c r="G1044" s="1"/>
      <c r="H1044" s="1"/>
      <c r="I1044" s="1"/>
      <c r="J1044" s="1"/>
      <c r="K1044" s="1"/>
      <c r="L1044" s="1"/>
      <c r="M1044" s="1"/>
      <c r="N1044" s="1"/>
      <c r="O1044" s="1"/>
      <c r="P1044" s="1"/>
      <c r="Q1044" s="1"/>
      <c r="R1044" s="1"/>
      <c r="S1044" s="1"/>
      <c r="T1044" s="1"/>
      <c r="U1044" s="1"/>
      <c r="V1044" s="1"/>
      <c r="W1044" s="1"/>
      <c r="X1044" s="1"/>
      <c r="Y1044" s="1"/>
      <c r="Z1044" s="1"/>
    </row>
    <row r="1045" ht="12.75" customHeight="1">
      <c r="A1045" s="1"/>
      <c r="B1045" s="2"/>
      <c r="C1045" s="4"/>
      <c r="D1045" s="4"/>
      <c r="E1045" s="4"/>
      <c r="F1045" s="4"/>
      <c r="G1045" s="1"/>
      <c r="H1045" s="1"/>
      <c r="I1045" s="1"/>
      <c r="J1045" s="1"/>
      <c r="K1045" s="1"/>
      <c r="L1045" s="1"/>
      <c r="M1045" s="1"/>
      <c r="N1045" s="1"/>
      <c r="O1045" s="1"/>
      <c r="P1045" s="1"/>
      <c r="Q1045" s="1"/>
      <c r="R1045" s="1"/>
      <c r="S1045" s="1"/>
      <c r="T1045" s="1"/>
      <c r="U1045" s="1"/>
      <c r="V1045" s="1"/>
      <c r="W1045" s="1"/>
      <c r="X1045" s="1"/>
      <c r="Y1045" s="1"/>
      <c r="Z1045" s="1"/>
    </row>
    <row r="1046" ht="12.75" customHeight="1">
      <c r="A1046" s="1"/>
      <c r="B1046" s="2"/>
      <c r="C1046" s="4"/>
      <c r="D1046" s="4"/>
      <c r="E1046" s="4"/>
      <c r="F1046" s="4"/>
      <c r="G1046" s="1"/>
      <c r="H1046" s="1"/>
      <c r="I1046" s="1"/>
      <c r="J1046" s="1"/>
      <c r="K1046" s="1"/>
      <c r="L1046" s="1"/>
      <c r="M1046" s="1"/>
      <c r="N1046" s="1"/>
      <c r="O1046" s="1"/>
      <c r="P1046" s="1"/>
      <c r="Q1046" s="1"/>
      <c r="R1046" s="1"/>
      <c r="S1046" s="1"/>
      <c r="T1046" s="1"/>
      <c r="U1046" s="1"/>
      <c r="V1046" s="1"/>
      <c r="W1046" s="1"/>
      <c r="X1046" s="1"/>
      <c r="Y1046" s="1"/>
      <c r="Z1046" s="1"/>
    </row>
    <row r="1047" ht="12.75" customHeight="1">
      <c r="A1047" s="1"/>
      <c r="B1047" s="2"/>
      <c r="C1047" s="4"/>
      <c r="D1047" s="4"/>
      <c r="E1047" s="4"/>
      <c r="F1047" s="4"/>
      <c r="G1047" s="1"/>
      <c r="H1047" s="1"/>
      <c r="I1047" s="1"/>
      <c r="J1047" s="1"/>
      <c r="K1047" s="1"/>
      <c r="L1047" s="1"/>
      <c r="M1047" s="1"/>
      <c r="N1047" s="1"/>
      <c r="O1047" s="1"/>
      <c r="P1047" s="1"/>
      <c r="Q1047" s="1"/>
      <c r="R1047" s="1"/>
      <c r="S1047" s="1"/>
      <c r="T1047" s="1"/>
      <c r="U1047" s="1"/>
      <c r="V1047" s="1"/>
      <c r="W1047" s="1"/>
      <c r="X1047" s="1"/>
      <c r="Y1047" s="1"/>
      <c r="Z1047" s="1"/>
    </row>
    <row r="1048" ht="12.75" customHeight="1">
      <c r="A1048" s="1"/>
      <c r="B1048" s="2"/>
      <c r="C1048" s="4"/>
      <c r="D1048" s="4"/>
      <c r="E1048" s="4"/>
      <c r="F1048" s="4"/>
      <c r="G1048" s="1"/>
      <c r="H1048" s="1"/>
      <c r="I1048" s="1"/>
      <c r="J1048" s="1"/>
      <c r="K1048" s="1"/>
      <c r="L1048" s="1"/>
      <c r="M1048" s="1"/>
      <c r="N1048" s="1"/>
      <c r="O1048" s="1"/>
      <c r="P1048" s="1"/>
      <c r="Q1048" s="1"/>
      <c r="R1048" s="1"/>
      <c r="S1048" s="1"/>
      <c r="T1048" s="1"/>
      <c r="U1048" s="1"/>
      <c r="V1048" s="1"/>
      <c r="W1048" s="1"/>
      <c r="X1048" s="1"/>
      <c r="Y1048" s="1"/>
      <c r="Z1048" s="1"/>
    </row>
    <row r="1049" ht="12.75" customHeight="1">
      <c r="A1049" s="1"/>
      <c r="B1049" s="2"/>
      <c r="C1049" s="4"/>
      <c r="D1049" s="4"/>
      <c r="E1049" s="4"/>
      <c r="F1049" s="4"/>
      <c r="G1049" s="1"/>
      <c r="H1049" s="1"/>
      <c r="I1049" s="1"/>
      <c r="J1049" s="1"/>
      <c r="K1049" s="1"/>
      <c r="L1049" s="1"/>
      <c r="M1049" s="1"/>
      <c r="N1049" s="1"/>
      <c r="O1049" s="1"/>
      <c r="P1049" s="1"/>
      <c r="Q1049" s="1"/>
      <c r="R1049" s="1"/>
      <c r="S1049" s="1"/>
      <c r="T1049" s="1"/>
      <c r="U1049" s="1"/>
      <c r="V1049" s="1"/>
      <c r="W1049" s="1"/>
      <c r="X1049" s="1"/>
      <c r="Y1049" s="1"/>
      <c r="Z1049" s="1"/>
    </row>
    <row r="1050" ht="12.75" customHeight="1">
      <c r="A1050" s="1"/>
      <c r="B1050" s="2"/>
      <c r="C1050" s="4"/>
      <c r="D1050" s="4"/>
      <c r="E1050" s="4"/>
      <c r="F1050" s="4"/>
      <c r="G1050" s="1"/>
      <c r="H1050" s="1"/>
      <c r="I1050" s="1"/>
      <c r="J1050" s="1"/>
      <c r="K1050" s="1"/>
      <c r="L1050" s="1"/>
      <c r="M1050" s="1"/>
      <c r="N1050" s="1"/>
      <c r="O1050" s="1"/>
      <c r="P1050" s="1"/>
      <c r="Q1050" s="1"/>
      <c r="R1050" s="1"/>
      <c r="S1050" s="1"/>
      <c r="T1050" s="1"/>
      <c r="U1050" s="1"/>
      <c r="V1050" s="1"/>
      <c r="W1050" s="1"/>
      <c r="X1050" s="1"/>
      <c r="Y1050" s="1"/>
      <c r="Z1050" s="1"/>
    </row>
    <row r="1051" ht="12.75" customHeight="1">
      <c r="A1051" s="1"/>
      <c r="B1051" s="2"/>
      <c r="C1051" s="4"/>
      <c r="D1051" s="4"/>
      <c r="E1051" s="4"/>
      <c r="F1051" s="4"/>
      <c r="G1051" s="1"/>
      <c r="H1051" s="1"/>
      <c r="I1051" s="1"/>
      <c r="J1051" s="1"/>
      <c r="K1051" s="1"/>
      <c r="L1051" s="1"/>
      <c r="M1051" s="1"/>
      <c r="N1051" s="1"/>
      <c r="O1051" s="1"/>
      <c r="P1051" s="1"/>
      <c r="Q1051" s="1"/>
      <c r="R1051" s="1"/>
      <c r="S1051" s="1"/>
      <c r="T1051" s="1"/>
      <c r="U1051" s="1"/>
      <c r="V1051" s="1"/>
      <c r="W1051" s="1"/>
      <c r="X1051" s="1"/>
      <c r="Y1051" s="1"/>
      <c r="Z1051" s="1"/>
    </row>
    <row r="1052" ht="12.75" customHeight="1">
      <c r="A1052" s="1"/>
      <c r="B1052" s="2"/>
      <c r="C1052" s="4"/>
      <c r="D1052" s="4"/>
      <c r="E1052" s="4"/>
      <c r="F1052" s="4"/>
      <c r="G1052" s="1"/>
      <c r="H1052" s="1"/>
      <c r="I1052" s="1"/>
      <c r="J1052" s="1"/>
      <c r="K1052" s="1"/>
      <c r="L1052" s="1"/>
      <c r="M1052" s="1"/>
      <c r="N1052" s="1"/>
      <c r="O1052" s="1"/>
      <c r="P1052" s="1"/>
      <c r="Q1052" s="1"/>
      <c r="R1052" s="1"/>
      <c r="S1052" s="1"/>
      <c r="T1052" s="1"/>
      <c r="U1052" s="1"/>
      <c r="V1052" s="1"/>
      <c r="W1052" s="1"/>
      <c r="X1052" s="1"/>
      <c r="Y1052" s="1"/>
      <c r="Z1052" s="1"/>
    </row>
    <row r="1053" ht="12.75" customHeight="1">
      <c r="A1053" s="1"/>
      <c r="B1053" s="2"/>
      <c r="C1053" s="4"/>
      <c r="D1053" s="4"/>
      <c r="E1053" s="4"/>
      <c r="F1053" s="4"/>
      <c r="G1053" s="1"/>
      <c r="H1053" s="1"/>
      <c r="I1053" s="1"/>
      <c r="J1053" s="1"/>
      <c r="K1053" s="1"/>
      <c r="L1053" s="1"/>
      <c r="M1053" s="1"/>
      <c r="N1053" s="1"/>
      <c r="O1053" s="1"/>
      <c r="P1053" s="1"/>
      <c r="Q1053" s="1"/>
      <c r="R1053" s="1"/>
      <c r="S1053" s="1"/>
      <c r="T1053" s="1"/>
      <c r="U1053" s="1"/>
      <c r="V1053" s="1"/>
      <c r="W1053" s="1"/>
      <c r="X1053" s="1"/>
      <c r="Y1053" s="1"/>
      <c r="Z1053" s="1"/>
    </row>
    <row r="1054" ht="12.75" customHeight="1">
      <c r="A1054" s="1"/>
      <c r="B1054" s="2"/>
      <c r="C1054" s="4"/>
      <c r="D1054" s="4"/>
      <c r="E1054" s="4"/>
      <c r="F1054" s="4"/>
      <c r="G1054" s="1"/>
      <c r="H1054" s="1"/>
      <c r="I1054" s="1"/>
      <c r="J1054" s="1"/>
      <c r="K1054" s="1"/>
      <c r="L1054" s="1"/>
      <c r="M1054" s="1"/>
      <c r="N1054" s="1"/>
      <c r="O1054" s="1"/>
      <c r="P1054" s="1"/>
      <c r="Q1054" s="1"/>
      <c r="R1054" s="1"/>
      <c r="S1054" s="1"/>
      <c r="T1054" s="1"/>
      <c r="U1054" s="1"/>
      <c r="V1054" s="1"/>
      <c r="W1054" s="1"/>
      <c r="X1054" s="1"/>
      <c r="Y1054" s="1"/>
      <c r="Z1054" s="1"/>
    </row>
    <row r="1055" ht="12.75" customHeight="1">
      <c r="A1055" s="1"/>
      <c r="B1055" s="2"/>
      <c r="C1055" s="4"/>
      <c r="D1055" s="4"/>
      <c r="E1055" s="4"/>
      <c r="F1055" s="4"/>
      <c r="G1055" s="1"/>
      <c r="H1055" s="1"/>
      <c r="I1055" s="1"/>
      <c r="J1055" s="1"/>
      <c r="K1055" s="1"/>
      <c r="L1055" s="1"/>
      <c r="M1055" s="1"/>
      <c r="N1055" s="1"/>
      <c r="O1055" s="1"/>
      <c r="P1055" s="1"/>
      <c r="Q1055" s="1"/>
      <c r="R1055" s="1"/>
      <c r="S1055" s="1"/>
      <c r="T1055" s="1"/>
      <c r="U1055" s="1"/>
      <c r="V1055" s="1"/>
      <c r="W1055" s="1"/>
      <c r="X1055" s="1"/>
      <c r="Y1055" s="1"/>
      <c r="Z1055" s="1"/>
    </row>
    <row r="1056" ht="12.75" customHeight="1">
      <c r="A1056" s="1"/>
      <c r="B1056" s="2"/>
      <c r="C1056" s="4"/>
      <c r="D1056" s="4"/>
      <c r="E1056" s="4"/>
      <c r="F1056" s="4"/>
      <c r="G1056" s="1"/>
      <c r="H1056" s="1"/>
      <c r="I1056" s="1"/>
      <c r="J1056" s="1"/>
      <c r="K1056" s="1"/>
      <c r="L1056" s="1"/>
      <c r="M1056" s="1"/>
      <c r="N1056" s="1"/>
      <c r="O1056" s="1"/>
      <c r="P1056" s="1"/>
      <c r="Q1056" s="1"/>
      <c r="R1056" s="1"/>
      <c r="S1056" s="1"/>
      <c r="T1056" s="1"/>
      <c r="U1056" s="1"/>
      <c r="V1056" s="1"/>
      <c r="W1056" s="1"/>
      <c r="X1056" s="1"/>
      <c r="Y1056" s="1"/>
      <c r="Z1056" s="1"/>
    </row>
    <row r="1057" ht="12.75" customHeight="1">
      <c r="A1057" s="1"/>
      <c r="B1057" s="2"/>
      <c r="C1057" s="4"/>
      <c r="D1057" s="4"/>
      <c r="E1057" s="4"/>
      <c r="F1057" s="4"/>
      <c r="G1057" s="1"/>
      <c r="H1057" s="1"/>
      <c r="I1057" s="1"/>
      <c r="J1057" s="1"/>
      <c r="K1057" s="1"/>
      <c r="L1057" s="1"/>
      <c r="M1057" s="1"/>
      <c r="N1057" s="1"/>
      <c r="O1057" s="1"/>
      <c r="P1057" s="1"/>
      <c r="Q1057" s="1"/>
      <c r="R1057" s="1"/>
      <c r="S1057" s="1"/>
      <c r="T1057" s="1"/>
      <c r="U1057" s="1"/>
      <c r="V1057" s="1"/>
      <c r="W1057" s="1"/>
      <c r="X1057" s="1"/>
      <c r="Y1057" s="1"/>
      <c r="Z1057" s="1"/>
    </row>
    <row r="1058" ht="12.75" customHeight="1">
      <c r="A1058" s="1"/>
      <c r="B1058" s="2"/>
      <c r="C1058" s="4"/>
      <c r="D1058" s="4"/>
      <c r="E1058" s="4"/>
      <c r="F1058" s="4"/>
      <c r="G1058" s="1"/>
      <c r="H1058" s="1"/>
      <c r="I1058" s="1"/>
      <c r="J1058" s="1"/>
      <c r="K1058" s="1"/>
      <c r="L1058" s="1"/>
      <c r="M1058" s="1"/>
      <c r="N1058" s="1"/>
      <c r="O1058" s="1"/>
      <c r="P1058" s="1"/>
      <c r="Q1058" s="1"/>
      <c r="R1058" s="1"/>
      <c r="S1058" s="1"/>
      <c r="T1058" s="1"/>
      <c r="U1058" s="1"/>
      <c r="V1058" s="1"/>
      <c r="W1058" s="1"/>
      <c r="X1058" s="1"/>
      <c r="Y1058" s="1"/>
      <c r="Z1058" s="1"/>
    </row>
    <row r="1059" ht="12.75" customHeight="1">
      <c r="A1059" s="1"/>
      <c r="B1059" s="2"/>
      <c r="C1059" s="4"/>
      <c r="D1059" s="4"/>
      <c r="E1059" s="4"/>
      <c r="F1059" s="4"/>
      <c r="G1059" s="1"/>
      <c r="H1059" s="1"/>
      <c r="I1059" s="1"/>
      <c r="J1059" s="1"/>
      <c r="K1059" s="1"/>
      <c r="L1059" s="1"/>
      <c r="M1059" s="1"/>
      <c r="N1059" s="1"/>
      <c r="O1059" s="1"/>
      <c r="P1059" s="1"/>
      <c r="Q1059" s="1"/>
      <c r="R1059" s="1"/>
      <c r="S1059" s="1"/>
      <c r="T1059" s="1"/>
      <c r="U1059" s="1"/>
      <c r="V1059" s="1"/>
      <c r="W1059" s="1"/>
      <c r="X1059" s="1"/>
      <c r="Y1059" s="1"/>
      <c r="Z1059" s="1"/>
    </row>
    <row r="1060" ht="12.75" customHeight="1">
      <c r="A1060" s="1"/>
      <c r="B1060" s="2"/>
      <c r="C1060" s="4"/>
      <c r="D1060" s="4"/>
      <c r="E1060" s="4"/>
      <c r="F1060" s="4"/>
      <c r="G1060" s="1"/>
      <c r="H1060" s="1"/>
      <c r="I1060" s="1"/>
      <c r="J1060" s="1"/>
      <c r="K1060" s="1"/>
      <c r="L1060" s="1"/>
      <c r="M1060" s="1"/>
      <c r="N1060" s="1"/>
      <c r="O1060" s="1"/>
      <c r="P1060" s="1"/>
      <c r="Q1060" s="1"/>
      <c r="R1060" s="1"/>
      <c r="S1060" s="1"/>
      <c r="T1060" s="1"/>
      <c r="U1060" s="1"/>
      <c r="V1060" s="1"/>
      <c r="W1060" s="1"/>
      <c r="X1060" s="1"/>
      <c r="Y1060" s="1"/>
      <c r="Z1060" s="1"/>
    </row>
    <row r="1061" ht="12.75" customHeight="1">
      <c r="A1061" s="1"/>
      <c r="B1061" s="2"/>
      <c r="C1061" s="4"/>
      <c r="D1061" s="4"/>
      <c r="E1061" s="4"/>
      <c r="F1061" s="4"/>
      <c r="G1061" s="1"/>
      <c r="H1061" s="1"/>
      <c r="I1061" s="1"/>
      <c r="J1061" s="1"/>
      <c r="K1061" s="1"/>
      <c r="L1061" s="1"/>
      <c r="M1061" s="1"/>
      <c r="N1061" s="1"/>
      <c r="O1061" s="1"/>
      <c r="P1061" s="1"/>
      <c r="Q1061" s="1"/>
      <c r="R1061" s="1"/>
      <c r="S1061" s="1"/>
      <c r="T1061" s="1"/>
      <c r="U1061" s="1"/>
      <c r="V1061" s="1"/>
      <c r="W1061" s="1"/>
      <c r="X1061" s="1"/>
      <c r="Y1061" s="1"/>
      <c r="Z1061" s="1"/>
    </row>
    <row r="1062" ht="12.75" customHeight="1">
      <c r="A1062" s="1"/>
      <c r="B1062" s="2"/>
      <c r="C1062" s="4"/>
      <c r="D1062" s="4"/>
      <c r="E1062" s="4"/>
      <c r="F1062" s="4"/>
      <c r="G1062" s="1"/>
      <c r="H1062" s="1"/>
      <c r="I1062" s="1"/>
      <c r="J1062" s="1"/>
      <c r="K1062" s="1"/>
      <c r="L1062" s="1"/>
      <c r="M1062" s="1"/>
      <c r="N1062" s="1"/>
      <c r="O1062" s="1"/>
      <c r="P1062" s="1"/>
      <c r="Q1062" s="1"/>
      <c r="R1062" s="1"/>
      <c r="S1062" s="1"/>
      <c r="T1062" s="1"/>
      <c r="U1062" s="1"/>
      <c r="V1062" s="1"/>
      <c r="W1062" s="1"/>
      <c r="X1062" s="1"/>
      <c r="Y1062" s="1"/>
      <c r="Z1062" s="1"/>
    </row>
    <row r="1063" ht="12.75" customHeight="1">
      <c r="A1063" s="1"/>
      <c r="B1063" s="2"/>
      <c r="C1063" s="4"/>
      <c r="D1063" s="4"/>
      <c r="E1063" s="4"/>
      <c r="F1063" s="4"/>
      <c r="G1063" s="1"/>
      <c r="H1063" s="1"/>
      <c r="I1063" s="1"/>
      <c r="J1063" s="1"/>
      <c r="K1063" s="1"/>
      <c r="L1063" s="1"/>
      <c r="M1063" s="1"/>
      <c r="N1063" s="1"/>
      <c r="O1063" s="1"/>
      <c r="P1063" s="1"/>
      <c r="Q1063" s="1"/>
      <c r="R1063" s="1"/>
      <c r="S1063" s="1"/>
      <c r="T1063" s="1"/>
      <c r="U1063" s="1"/>
      <c r="V1063" s="1"/>
      <c r="W1063" s="1"/>
      <c r="X1063" s="1"/>
      <c r="Y1063" s="1"/>
      <c r="Z1063" s="1"/>
    </row>
    <row r="1064" ht="12.75" customHeight="1">
      <c r="A1064" s="1"/>
      <c r="B1064" s="2"/>
      <c r="C1064" s="4"/>
      <c r="D1064" s="4"/>
      <c r="E1064" s="4"/>
      <c r="F1064" s="4"/>
      <c r="G1064" s="1"/>
      <c r="H1064" s="1"/>
      <c r="I1064" s="1"/>
      <c r="J1064" s="1"/>
      <c r="K1064" s="1"/>
      <c r="L1064" s="1"/>
      <c r="M1064" s="1"/>
      <c r="N1064" s="1"/>
      <c r="O1064" s="1"/>
      <c r="P1064" s="1"/>
      <c r="Q1064" s="1"/>
      <c r="R1064" s="1"/>
      <c r="S1064" s="1"/>
      <c r="T1064" s="1"/>
      <c r="U1064" s="1"/>
      <c r="V1064" s="1"/>
      <c r="W1064" s="1"/>
      <c r="X1064" s="1"/>
      <c r="Y1064" s="1"/>
      <c r="Z1064" s="1"/>
    </row>
    <row r="1065" ht="12.75" customHeight="1">
      <c r="A1065" s="1"/>
      <c r="B1065" s="2"/>
      <c r="C1065" s="4"/>
      <c r="D1065" s="4"/>
      <c r="E1065" s="4"/>
      <c r="F1065" s="4"/>
      <c r="G1065" s="1"/>
      <c r="H1065" s="1"/>
      <c r="I1065" s="1"/>
      <c r="J1065" s="1"/>
      <c r="K1065" s="1"/>
      <c r="L1065" s="1"/>
      <c r="M1065" s="1"/>
      <c r="N1065" s="1"/>
      <c r="O1065" s="1"/>
      <c r="P1065" s="1"/>
      <c r="Q1065" s="1"/>
      <c r="R1065" s="1"/>
      <c r="S1065" s="1"/>
      <c r="T1065" s="1"/>
      <c r="U1065" s="1"/>
      <c r="V1065" s="1"/>
      <c r="W1065" s="1"/>
      <c r="X1065" s="1"/>
      <c r="Y1065" s="1"/>
      <c r="Z1065" s="1"/>
    </row>
    <row r="1066" ht="12.75" customHeight="1">
      <c r="A1066" s="1"/>
      <c r="B1066" s="2"/>
      <c r="C1066" s="4"/>
      <c r="D1066" s="4"/>
      <c r="E1066" s="4"/>
      <c r="F1066" s="4"/>
      <c r="G1066" s="1"/>
      <c r="H1066" s="1"/>
      <c r="I1066" s="1"/>
      <c r="J1066" s="1"/>
      <c r="K1066" s="1"/>
      <c r="L1066" s="1"/>
      <c r="M1066" s="1"/>
      <c r="N1066" s="1"/>
      <c r="O1066" s="1"/>
      <c r="P1066" s="1"/>
      <c r="Q1066" s="1"/>
      <c r="R1066" s="1"/>
      <c r="S1066" s="1"/>
      <c r="T1066" s="1"/>
      <c r="U1066" s="1"/>
      <c r="V1066" s="1"/>
      <c r="W1066" s="1"/>
      <c r="X1066" s="1"/>
      <c r="Y1066" s="1"/>
      <c r="Z1066" s="1"/>
    </row>
    <row r="1067" ht="12.75" customHeight="1">
      <c r="A1067" s="1"/>
      <c r="B1067" s="2"/>
      <c r="C1067" s="4"/>
      <c r="D1067" s="4"/>
      <c r="E1067" s="4"/>
      <c r="F1067" s="4"/>
      <c r="G1067" s="1"/>
      <c r="H1067" s="1"/>
      <c r="I1067" s="1"/>
      <c r="J1067" s="1"/>
      <c r="K1067" s="1"/>
      <c r="L1067" s="1"/>
      <c r="M1067" s="1"/>
      <c r="N1067" s="1"/>
      <c r="O1067" s="1"/>
      <c r="P1067" s="1"/>
      <c r="Q1067" s="1"/>
      <c r="R1067" s="1"/>
      <c r="S1067" s="1"/>
      <c r="T1067" s="1"/>
      <c r="U1067" s="1"/>
      <c r="V1067" s="1"/>
      <c r="W1067" s="1"/>
      <c r="X1067" s="1"/>
      <c r="Y1067" s="1"/>
      <c r="Z1067" s="1"/>
    </row>
    <row r="1068" ht="12.75" customHeight="1">
      <c r="A1068" s="1"/>
      <c r="B1068" s="2"/>
      <c r="C1068" s="4"/>
      <c r="D1068" s="4"/>
      <c r="E1068" s="4"/>
      <c r="F1068" s="4"/>
      <c r="G1068" s="1"/>
      <c r="H1068" s="1"/>
      <c r="I1068" s="1"/>
      <c r="J1068" s="1"/>
      <c r="K1068" s="1"/>
      <c r="L1068" s="1"/>
      <c r="M1068" s="1"/>
      <c r="N1068" s="1"/>
      <c r="O1068" s="1"/>
      <c r="P1068" s="1"/>
      <c r="Q1068" s="1"/>
      <c r="R1068" s="1"/>
      <c r="S1068" s="1"/>
      <c r="T1068" s="1"/>
      <c r="U1068" s="1"/>
      <c r="V1068" s="1"/>
      <c r="W1068" s="1"/>
      <c r="X1068" s="1"/>
      <c r="Y1068" s="1"/>
      <c r="Z1068" s="1"/>
    </row>
    <row r="1069" ht="12.75" customHeight="1">
      <c r="A1069" s="1"/>
      <c r="B1069" s="2"/>
      <c r="C1069" s="4"/>
      <c r="D1069" s="4"/>
      <c r="E1069" s="4"/>
      <c r="F1069" s="4"/>
      <c r="G1069" s="1"/>
      <c r="H1069" s="1"/>
      <c r="I1069" s="1"/>
      <c r="J1069" s="1"/>
      <c r="K1069" s="1"/>
      <c r="L1069" s="1"/>
      <c r="M1069" s="1"/>
      <c r="N1069" s="1"/>
      <c r="O1069" s="1"/>
      <c r="P1069" s="1"/>
      <c r="Q1069" s="1"/>
      <c r="R1069" s="1"/>
      <c r="S1069" s="1"/>
      <c r="T1069" s="1"/>
      <c r="U1069" s="1"/>
      <c r="V1069" s="1"/>
      <c r="W1069" s="1"/>
      <c r="X1069" s="1"/>
      <c r="Y1069" s="1"/>
      <c r="Z1069" s="1"/>
    </row>
    <row r="1070" ht="12.75" customHeight="1">
      <c r="A1070" s="1"/>
      <c r="B1070" s="2"/>
      <c r="C1070" s="4"/>
      <c r="D1070" s="4"/>
      <c r="E1070" s="4"/>
      <c r="F1070" s="4"/>
      <c r="G1070" s="1"/>
      <c r="H1070" s="1"/>
      <c r="I1070" s="1"/>
      <c r="J1070" s="1"/>
      <c r="K1070" s="1"/>
      <c r="L1070" s="1"/>
      <c r="M1070" s="1"/>
      <c r="N1070" s="1"/>
      <c r="O1070" s="1"/>
      <c r="P1070" s="1"/>
      <c r="Q1070" s="1"/>
      <c r="R1070" s="1"/>
      <c r="S1070" s="1"/>
      <c r="T1070" s="1"/>
      <c r="U1070" s="1"/>
      <c r="V1070" s="1"/>
      <c r="W1070" s="1"/>
      <c r="X1070" s="1"/>
      <c r="Y1070" s="1"/>
      <c r="Z1070" s="1"/>
    </row>
    <row r="1071" ht="12.75" customHeight="1">
      <c r="A1071" s="1"/>
      <c r="B1071" s="2"/>
      <c r="C1071" s="4"/>
      <c r="D1071" s="4"/>
      <c r="E1071" s="4"/>
      <c r="F1071" s="4"/>
      <c r="G1071" s="1"/>
      <c r="H1071" s="1"/>
      <c r="I1071" s="1"/>
      <c r="J1071" s="1"/>
      <c r="K1071" s="1"/>
      <c r="L1071" s="1"/>
      <c r="M1071" s="1"/>
      <c r="N1071" s="1"/>
      <c r="O1071" s="1"/>
      <c r="P1071" s="1"/>
      <c r="Q1071" s="1"/>
      <c r="R1071" s="1"/>
      <c r="S1071" s="1"/>
      <c r="T1071" s="1"/>
      <c r="U1071" s="1"/>
      <c r="V1071" s="1"/>
      <c r="W1071" s="1"/>
      <c r="X1071" s="1"/>
      <c r="Y1071" s="1"/>
      <c r="Z1071" s="1"/>
    </row>
    <row r="1072" ht="12.75" customHeight="1">
      <c r="A1072" s="1"/>
      <c r="B1072" s="2"/>
      <c r="C1072" s="4"/>
      <c r="D1072" s="4"/>
      <c r="E1072" s="4"/>
      <c r="F1072" s="4"/>
      <c r="G1072" s="1"/>
      <c r="H1072" s="1"/>
      <c r="I1072" s="1"/>
      <c r="J1072" s="1"/>
      <c r="K1072" s="1"/>
      <c r="L1072" s="1"/>
      <c r="M1072" s="1"/>
      <c r="N1072" s="1"/>
      <c r="O1072" s="1"/>
      <c r="P1072" s="1"/>
      <c r="Q1072" s="1"/>
      <c r="R1072" s="1"/>
      <c r="S1072" s="1"/>
      <c r="T1072" s="1"/>
      <c r="U1072" s="1"/>
      <c r="V1072" s="1"/>
      <c r="W1072" s="1"/>
      <c r="X1072" s="1"/>
      <c r="Y1072" s="1"/>
      <c r="Z1072" s="1"/>
    </row>
    <row r="1073" ht="12.75" customHeight="1">
      <c r="A1073" s="1"/>
      <c r="B1073" s="2"/>
      <c r="C1073" s="4"/>
      <c r="D1073" s="4"/>
      <c r="E1073" s="4"/>
      <c r="F1073" s="4"/>
      <c r="G1073" s="1"/>
      <c r="H1073" s="1"/>
      <c r="I1073" s="1"/>
      <c r="J1073" s="1"/>
      <c r="K1073" s="1"/>
      <c r="L1073" s="1"/>
      <c r="M1073" s="1"/>
      <c r="N1073" s="1"/>
      <c r="O1073" s="1"/>
      <c r="P1073" s="1"/>
      <c r="Q1073" s="1"/>
      <c r="R1073" s="1"/>
      <c r="S1073" s="1"/>
      <c r="T1073" s="1"/>
      <c r="U1073" s="1"/>
      <c r="V1073" s="1"/>
      <c r="W1073" s="1"/>
      <c r="X1073" s="1"/>
      <c r="Y1073" s="1"/>
      <c r="Z1073" s="1"/>
    </row>
    <row r="1074" ht="12.75" customHeight="1">
      <c r="A1074" s="1"/>
      <c r="B1074" s="2"/>
      <c r="C1074" s="4"/>
      <c r="D1074" s="4"/>
      <c r="E1074" s="4"/>
      <c r="F1074" s="4"/>
      <c r="G1074" s="1"/>
      <c r="H1074" s="1"/>
      <c r="I1074" s="1"/>
      <c r="J1074" s="1"/>
      <c r="K1074" s="1"/>
      <c r="L1074" s="1"/>
      <c r="M1074" s="1"/>
      <c r="N1074" s="1"/>
      <c r="O1074" s="1"/>
      <c r="P1074" s="1"/>
      <c r="Q1074" s="1"/>
      <c r="R1074" s="1"/>
      <c r="S1074" s="1"/>
      <c r="T1074" s="1"/>
      <c r="U1074" s="1"/>
      <c r="V1074" s="1"/>
      <c r="W1074" s="1"/>
      <c r="X1074" s="1"/>
      <c r="Y1074" s="1"/>
      <c r="Z1074" s="1"/>
    </row>
    <row r="1075" ht="12.75" customHeight="1">
      <c r="A1075" s="1"/>
      <c r="B1075" s="2"/>
      <c r="C1075" s="4"/>
      <c r="D1075" s="4"/>
      <c r="E1075" s="4"/>
      <c r="F1075" s="4"/>
      <c r="G1075" s="1"/>
      <c r="H1075" s="1"/>
      <c r="I1075" s="1"/>
      <c r="J1075" s="1"/>
      <c r="K1075" s="1"/>
      <c r="L1075" s="1"/>
      <c r="M1075" s="1"/>
      <c r="N1075" s="1"/>
      <c r="O1075" s="1"/>
      <c r="P1075" s="1"/>
      <c r="Q1075" s="1"/>
      <c r="R1075" s="1"/>
      <c r="S1075" s="1"/>
      <c r="T1075" s="1"/>
      <c r="U1075" s="1"/>
      <c r="V1075" s="1"/>
      <c r="W1075" s="1"/>
      <c r="X1075" s="1"/>
      <c r="Y1075" s="1"/>
      <c r="Z1075" s="1"/>
    </row>
    <row r="1076" ht="12.75" customHeight="1">
      <c r="A1076" s="1"/>
      <c r="B1076" s="2"/>
      <c r="C1076" s="4"/>
      <c r="D1076" s="4"/>
      <c r="E1076" s="4"/>
      <c r="F1076" s="4"/>
      <c r="G1076" s="1"/>
      <c r="H1076" s="1"/>
      <c r="I1076" s="1"/>
      <c r="J1076" s="1"/>
      <c r="K1076" s="1"/>
      <c r="L1076" s="1"/>
      <c r="M1076" s="1"/>
      <c r="N1076" s="1"/>
      <c r="O1076" s="1"/>
      <c r="P1076" s="1"/>
      <c r="Q1076" s="1"/>
      <c r="R1076" s="1"/>
      <c r="S1076" s="1"/>
      <c r="T1076" s="1"/>
      <c r="U1076" s="1"/>
      <c r="V1076" s="1"/>
      <c r="W1076" s="1"/>
      <c r="X1076" s="1"/>
      <c r="Y1076" s="1"/>
      <c r="Z1076" s="1"/>
    </row>
    <row r="1077" ht="12.75" customHeight="1">
      <c r="A1077" s="1"/>
      <c r="B1077" s="2"/>
      <c r="C1077" s="4"/>
      <c r="D1077" s="4"/>
      <c r="E1077" s="4"/>
      <c r="F1077" s="4"/>
      <c r="G1077" s="1"/>
      <c r="H1077" s="1"/>
      <c r="I1077" s="1"/>
      <c r="J1077" s="1"/>
      <c r="K1077" s="1"/>
      <c r="L1077" s="1"/>
      <c r="M1077" s="1"/>
      <c r="N1077" s="1"/>
      <c r="O1077" s="1"/>
      <c r="P1077" s="1"/>
      <c r="Q1077" s="1"/>
      <c r="R1077" s="1"/>
      <c r="S1077" s="1"/>
      <c r="T1077" s="1"/>
      <c r="U1077" s="1"/>
      <c r="V1077" s="1"/>
      <c r="W1077" s="1"/>
      <c r="X1077" s="1"/>
      <c r="Y1077" s="1"/>
      <c r="Z1077" s="1"/>
    </row>
    <row r="1078" ht="12.75" customHeight="1">
      <c r="A1078" s="1"/>
      <c r="B1078" s="2"/>
      <c r="C1078" s="4"/>
      <c r="D1078" s="4"/>
      <c r="E1078" s="4"/>
      <c r="F1078" s="4"/>
      <c r="G1078" s="1"/>
      <c r="H1078" s="1"/>
      <c r="I1078" s="1"/>
      <c r="J1078" s="1"/>
      <c r="K1078" s="1"/>
      <c r="L1078" s="1"/>
      <c r="M1078" s="1"/>
      <c r="N1078" s="1"/>
      <c r="O1078" s="1"/>
      <c r="P1078" s="1"/>
      <c r="Q1078" s="1"/>
      <c r="R1078" s="1"/>
      <c r="S1078" s="1"/>
      <c r="T1078" s="1"/>
      <c r="U1078" s="1"/>
      <c r="V1078" s="1"/>
      <c r="W1078" s="1"/>
      <c r="X1078" s="1"/>
      <c r="Y1078" s="1"/>
      <c r="Z1078" s="1"/>
    </row>
    <row r="1079" ht="12.75" customHeight="1">
      <c r="A1079" s="1"/>
      <c r="B1079" s="2"/>
      <c r="C1079" s="4"/>
      <c r="D1079" s="4"/>
      <c r="E1079" s="4"/>
      <c r="F1079" s="4"/>
      <c r="G1079" s="1"/>
      <c r="H1079" s="1"/>
      <c r="I1079" s="1"/>
      <c r="J1079" s="1"/>
      <c r="K1079" s="1"/>
      <c r="L1079" s="1"/>
      <c r="M1079" s="1"/>
      <c r="N1079" s="1"/>
      <c r="O1079" s="1"/>
      <c r="P1079" s="1"/>
      <c r="Q1079" s="1"/>
      <c r="R1079" s="1"/>
      <c r="S1079" s="1"/>
      <c r="T1079" s="1"/>
      <c r="U1079" s="1"/>
      <c r="V1079" s="1"/>
      <c r="W1079" s="1"/>
      <c r="X1079" s="1"/>
      <c r="Y1079" s="1"/>
      <c r="Z1079" s="1"/>
    </row>
    <row r="1080" ht="12.75" customHeight="1">
      <c r="A1080" s="1"/>
      <c r="B1080" s="2"/>
      <c r="C1080" s="4"/>
      <c r="D1080" s="4"/>
      <c r="E1080" s="4"/>
      <c r="F1080" s="4"/>
      <c r="G1080" s="1"/>
      <c r="H1080" s="1"/>
      <c r="I1080" s="1"/>
      <c r="J1080" s="1"/>
      <c r="K1080" s="1"/>
      <c r="L1080" s="1"/>
      <c r="M1080" s="1"/>
      <c r="N1080" s="1"/>
      <c r="O1080" s="1"/>
      <c r="P1080" s="1"/>
      <c r="Q1080" s="1"/>
      <c r="R1080" s="1"/>
      <c r="S1080" s="1"/>
      <c r="T1080" s="1"/>
      <c r="U1080" s="1"/>
      <c r="V1080" s="1"/>
      <c r="W1080" s="1"/>
      <c r="X1080" s="1"/>
      <c r="Y1080" s="1"/>
      <c r="Z1080" s="1"/>
    </row>
    <row r="1081" ht="12.75" customHeight="1">
      <c r="A1081" s="1"/>
      <c r="B1081" s="2"/>
      <c r="C1081" s="4"/>
      <c r="D1081" s="4"/>
      <c r="E1081" s="4"/>
      <c r="F1081" s="4"/>
      <c r="G1081" s="1"/>
      <c r="H1081" s="1"/>
      <c r="I1081" s="1"/>
      <c r="J1081" s="1"/>
      <c r="K1081" s="1"/>
      <c r="L1081" s="1"/>
      <c r="M1081" s="1"/>
      <c r="N1081" s="1"/>
      <c r="O1081" s="1"/>
      <c r="P1081" s="1"/>
      <c r="Q1081" s="1"/>
      <c r="R1081" s="1"/>
      <c r="S1081" s="1"/>
      <c r="T1081" s="1"/>
      <c r="U1081" s="1"/>
      <c r="V1081" s="1"/>
      <c r="W1081" s="1"/>
      <c r="X1081" s="1"/>
      <c r="Y1081" s="1"/>
      <c r="Z1081" s="1"/>
    </row>
    <row r="1082" ht="12.75" customHeight="1">
      <c r="A1082" s="1"/>
      <c r="B1082" s="2"/>
      <c r="C1082" s="4"/>
      <c r="D1082" s="4"/>
      <c r="E1082" s="4"/>
      <c r="F1082" s="4"/>
      <c r="G1082" s="1"/>
      <c r="H1082" s="1"/>
      <c r="I1082" s="1"/>
      <c r="J1082" s="1"/>
      <c r="K1082" s="1"/>
      <c r="L1082" s="1"/>
      <c r="M1082" s="1"/>
      <c r="N1082" s="1"/>
      <c r="O1082" s="1"/>
      <c r="P1082" s="1"/>
      <c r="Q1082" s="1"/>
      <c r="R1082" s="1"/>
      <c r="S1082" s="1"/>
      <c r="T1082" s="1"/>
      <c r="U1082" s="1"/>
      <c r="V1082" s="1"/>
      <c r="W1082" s="1"/>
      <c r="X1082" s="1"/>
      <c r="Y1082" s="1"/>
      <c r="Z1082" s="1"/>
    </row>
    <row r="1083" ht="12.75" customHeight="1">
      <c r="A1083" s="1"/>
      <c r="B1083" s="2"/>
      <c r="C1083" s="4"/>
      <c r="D1083" s="4"/>
      <c r="E1083" s="4"/>
      <c r="F1083" s="4"/>
      <c r="G1083" s="1"/>
      <c r="H1083" s="1"/>
      <c r="I1083" s="1"/>
      <c r="J1083" s="1"/>
      <c r="K1083" s="1"/>
      <c r="L1083" s="1"/>
      <c r="M1083" s="1"/>
      <c r="N1083" s="1"/>
      <c r="O1083" s="1"/>
      <c r="P1083" s="1"/>
      <c r="Q1083" s="1"/>
      <c r="R1083" s="1"/>
      <c r="S1083" s="1"/>
      <c r="T1083" s="1"/>
      <c r="U1083" s="1"/>
      <c r="V1083" s="1"/>
      <c r="W1083" s="1"/>
      <c r="X1083" s="1"/>
      <c r="Y1083" s="1"/>
      <c r="Z1083" s="1"/>
    </row>
    <row r="1084" ht="12.75" customHeight="1">
      <c r="A1084" s="1"/>
      <c r="B1084" s="2"/>
      <c r="C1084" s="4"/>
      <c r="D1084" s="4"/>
      <c r="E1084" s="4"/>
      <c r="F1084" s="4"/>
      <c r="G1084" s="1"/>
      <c r="H1084" s="1"/>
      <c r="I1084" s="1"/>
      <c r="J1084" s="1"/>
      <c r="K1084" s="1"/>
      <c r="L1084" s="1"/>
      <c r="M1084" s="1"/>
      <c r="N1084" s="1"/>
      <c r="O1084" s="1"/>
      <c r="P1084" s="1"/>
      <c r="Q1084" s="1"/>
      <c r="R1084" s="1"/>
      <c r="S1084" s="1"/>
      <c r="T1084" s="1"/>
      <c r="U1084" s="1"/>
      <c r="V1084" s="1"/>
      <c r="W1084" s="1"/>
      <c r="X1084" s="1"/>
      <c r="Y1084" s="1"/>
      <c r="Z1084" s="1"/>
    </row>
    <row r="1085" ht="12.75" customHeight="1">
      <c r="A1085" s="1"/>
      <c r="B1085" s="2"/>
      <c r="C1085" s="4"/>
      <c r="D1085" s="4"/>
      <c r="E1085" s="4"/>
      <c r="F1085" s="4"/>
      <c r="G1085" s="1"/>
      <c r="H1085" s="1"/>
      <c r="I1085" s="1"/>
      <c r="J1085" s="1"/>
      <c r="K1085" s="1"/>
      <c r="L1085" s="1"/>
      <c r="M1085" s="1"/>
      <c r="N1085" s="1"/>
      <c r="O1085" s="1"/>
      <c r="P1085" s="1"/>
      <c r="Q1085" s="1"/>
      <c r="R1085" s="1"/>
      <c r="S1085" s="1"/>
      <c r="T1085" s="1"/>
      <c r="U1085" s="1"/>
      <c r="V1085" s="1"/>
      <c r="W1085" s="1"/>
      <c r="X1085" s="1"/>
      <c r="Y1085" s="1"/>
      <c r="Z1085" s="1"/>
    </row>
    <row r="1086" ht="12.75" customHeight="1">
      <c r="A1086" s="1"/>
      <c r="B1086" s="2"/>
      <c r="C1086" s="4"/>
      <c r="D1086" s="4"/>
      <c r="E1086" s="4"/>
      <c r="F1086" s="4"/>
      <c r="G1086" s="1"/>
      <c r="H1086" s="1"/>
      <c r="I1086" s="1"/>
      <c r="J1086" s="1"/>
      <c r="K1086" s="1"/>
      <c r="L1086" s="1"/>
      <c r="M1086" s="1"/>
      <c r="N1086" s="1"/>
      <c r="O1086" s="1"/>
      <c r="P1086" s="1"/>
      <c r="Q1086" s="1"/>
      <c r="R1086" s="1"/>
      <c r="S1086" s="1"/>
      <c r="T1086" s="1"/>
      <c r="U1086" s="1"/>
      <c r="V1086" s="1"/>
      <c r="W1086" s="1"/>
      <c r="X1086" s="1"/>
      <c r="Y1086" s="1"/>
      <c r="Z1086" s="1"/>
    </row>
    <row r="1087" ht="12.75" customHeight="1">
      <c r="A1087" s="1"/>
      <c r="B1087" s="2"/>
      <c r="C1087" s="4"/>
      <c r="D1087" s="4"/>
      <c r="E1087" s="4"/>
      <c r="F1087" s="4"/>
      <c r="G1087" s="1"/>
      <c r="H1087" s="1"/>
      <c r="I1087" s="1"/>
      <c r="J1087" s="1"/>
      <c r="K1087" s="1"/>
      <c r="L1087" s="1"/>
      <c r="M1087" s="1"/>
      <c r="N1087" s="1"/>
      <c r="O1087" s="1"/>
      <c r="P1087" s="1"/>
      <c r="Q1087" s="1"/>
      <c r="R1087" s="1"/>
      <c r="S1087" s="1"/>
      <c r="T1087" s="1"/>
      <c r="U1087" s="1"/>
      <c r="V1087" s="1"/>
      <c r="W1087" s="1"/>
      <c r="X1087" s="1"/>
      <c r="Y1087" s="1"/>
      <c r="Z1087" s="1"/>
    </row>
    <row r="1088" ht="12.75" customHeight="1">
      <c r="A1088" s="1"/>
      <c r="B1088" s="2"/>
      <c r="C1088" s="4"/>
      <c r="D1088" s="4"/>
      <c r="E1088" s="4"/>
      <c r="F1088" s="4"/>
      <c r="G1088" s="1"/>
      <c r="H1088" s="1"/>
      <c r="I1088" s="1"/>
      <c r="J1088" s="1"/>
      <c r="K1088" s="1"/>
      <c r="L1088" s="1"/>
      <c r="M1088" s="1"/>
      <c r="N1088" s="1"/>
      <c r="O1088" s="1"/>
      <c r="P1088" s="1"/>
      <c r="Q1088" s="1"/>
      <c r="R1088" s="1"/>
      <c r="S1088" s="1"/>
      <c r="T1088" s="1"/>
      <c r="U1088" s="1"/>
      <c r="V1088" s="1"/>
      <c r="W1088" s="1"/>
      <c r="X1088" s="1"/>
      <c r="Y1088" s="1"/>
      <c r="Z1088" s="1"/>
    </row>
    <row r="1089" ht="12.75" customHeight="1">
      <c r="A1089" s="1"/>
      <c r="B1089" s="2"/>
      <c r="C1089" s="4"/>
      <c r="D1089" s="4"/>
      <c r="E1089" s="4"/>
      <c r="F1089" s="4"/>
      <c r="G1089" s="1"/>
      <c r="H1089" s="1"/>
      <c r="I1089" s="1"/>
      <c r="J1089" s="1"/>
      <c r="K1089" s="1"/>
      <c r="L1089" s="1"/>
      <c r="M1089" s="1"/>
      <c r="N1089" s="1"/>
      <c r="O1089" s="1"/>
      <c r="P1089" s="1"/>
      <c r="Q1089" s="1"/>
      <c r="R1089" s="1"/>
      <c r="S1089" s="1"/>
      <c r="T1089" s="1"/>
      <c r="U1089" s="1"/>
      <c r="V1089" s="1"/>
      <c r="W1089" s="1"/>
      <c r="X1089" s="1"/>
      <c r="Y1089" s="1"/>
      <c r="Z1089" s="1"/>
    </row>
    <row r="1090" ht="12.75" customHeight="1">
      <c r="A1090" s="1"/>
      <c r="B1090" s="2"/>
      <c r="C1090" s="4"/>
      <c r="D1090" s="4"/>
      <c r="E1090" s="4"/>
      <c r="F1090" s="4"/>
      <c r="G1090" s="1"/>
      <c r="H1090" s="1"/>
      <c r="I1090" s="1"/>
      <c r="J1090" s="1"/>
      <c r="K1090" s="1"/>
      <c r="L1090" s="1"/>
      <c r="M1090" s="1"/>
      <c r="N1090" s="1"/>
      <c r="O1090" s="1"/>
      <c r="P1090" s="1"/>
      <c r="Q1090" s="1"/>
      <c r="R1090" s="1"/>
      <c r="S1090" s="1"/>
      <c r="T1090" s="1"/>
      <c r="U1090" s="1"/>
      <c r="V1090" s="1"/>
      <c r="W1090" s="1"/>
      <c r="X1090" s="1"/>
      <c r="Y1090" s="1"/>
      <c r="Z1090" s="1"/>
    </row>
  </sheetData>
  <mergeCells count="6">
    <mergeCell ref="B3:C3"/>
    <mergeCell ref="D3:F3"/>
    <mergeCell ref="B4:C4"/>
    <mergeCell ref="D4:F4"/>
    <mergeCell ref="B5:C5"/>
    <mergeCell ref="D5:F5"/>
  </mergeCell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18.38"/>
    <col customWidth="1" min="3" max="3" width="40.88"/>
    <col customWidth="1" min="4" max="6" width="11.63"/>
    <col customWidth="1" min="7" max="7" width="9.0"/>
    <col customWidth="1" min="8" max="8" width="39.25"/>
    <col customWidth="1" min="9" max="26" width="9.0"/>
  </cols>
  <sheetData>
    <row r="1" ht="25.5" customHeight="1">
      <c r="A1" s="1"/>
      <c r="B1" s="3" t="s">
        <v>0</v>
      </c>
      <c r="C1" s="5"/>
      <c r="D1" s="5"/>
      <c r="E1" s="5"/>
      <c r="F1" s="5"/>
      <c r="G1" s="5"/>
      <c r="H1" s="7"/>
      <c r="I1" s="1"/>
      <c r="J1" s="1"/>
      <c r="K1" s="1"/>
      <c r="L1" s="1"/>
      <c r="M1" s="1"/>
      <c r="N1" s="1"/>
      <c r="O1" s="1"/>
      <c r="P1" s="1"/>
      <c r="Q1" s="1"/>
      <c r="R1" s="1"/>
      <c r="S1" s="1"/>
      <c r="T1" s="1"/>
      <c r="U1" s="1"/>
      <c r="V1" s="1"/>
      <c r="W1" s="1"/>
      <c r="X1" s="1"/>
      <c r="Y1" s="1"/>
      <c r="Z1" s="1"/>
    </row>
    <row r="2" ht="14.25" customHeight="1">
      <c r="A2" s="11"/>
      <c r="B2" s="11"/>
      <c r="C2" s="1"/>
      <c r="D2" s="1"/>
      <c r="E2" s="1"/>
      <c r="F2" s="1"/>
      <c r="G2" s="1"/>
      <c r="H2" s="18"/>
      <c r="I2" s="1"/>
      <c r="J2" s="1"/>
      <c r="K2" s="1"/>
      <c r="L2" s="1"/>
      <c r="M2" s="1"/>
      <c r="N2" s="1"/>
      <c r="O2" s="1"/>
      <c r="P2" s="1"/>
      <c r="Q2" s="1"/>
      <c r="R2" s="1"/>
      <c r="S2" s="1"/>
      <c r="T2" s="1"/>
      <c r="U2" s="1"/>
      <c r="V2" s="1"/>
      <c r="W2" s="1"/>
      <c r="X2" s="1"/>
      <c r="Y2" s="1"/>
      <c r="Z2" s="1"/>
    </row>
    <row r="3" ht="12.0" customHeight="1">
      <c r="A3" s="1"/>
      <c r="B3" s="27" t="s">
        <v>5</v>
      </c>
      <c r="C3" s="28" t="s">
        <v>6</v>
      </c>
      <c r="D3" s="16"/>
      <c r="E3" s="30" t="s">
        <v>7</v>
      </c>
      <c r="F3" s="16"/>
      <c r="G3" s="32"/>
      <c r="H3" s="33" t="s">
        <v>9</v>
      </c>
      <c r="I3" s="1"/>
      <c r="J3" s="1"/>
      <c r="K3" s="1"/>
      <c r="L3" s="1"/>
      <c r="M3" s="1"/>
      <c r="N3" s="1"/>
      <c r="O3" s="1"/>
      <c r="P3" s="1"/>
      <c r="Q3" s="1"/>
      <c r="R3" s="1"/>
      <c r="S3" s="1"/>
      <c r="T3" s="1"/>
      <c r="U3" s="1"/>
      <c r="V3" s="1"/>
      <c r="W3" s="1"/>
      <c r="X3" s="1"/>
      <c r="Y3" s="1"/>
      <c r="Z3" s="1"/>
    </row>
    <row r="4" ht="12.0" customHeight="1">
      <c r="A4" s="1"/>
      <c r="B4" s="27" t="s">
        <v>11</v>
      </c>
      <c r="C4" s="28" t="s">
        <v>14</v>
      </c>
      <c r="D4" s="16"/>
      <c r="E4" s="30" t="s">
        <v>15</v>
      </c>
      <c r="F4" s="16"/>
      <c r="G4" s="32"/>
      <c r="H4" s="33" t="s">
        <v>9</v>
      </c>
      <c r="I4" s="1"/>
      <c r="J4" s="1"/>
      <c r="K4" s="1"/>
      <c r="L4" s="1"/>
      <c r="M4" s="1"/>
      <c r="N4" s="1"/>
      <c r="O4" s="1"/>
      <c r="P4" s="1"/>
      <c r="Q4" s="1"/>
      <c r="R4" s="1"/>
      <c r="S4" s="1"/>
      <c r="T4" s="1"/>
      <c r="U4" s="1"/>
      <c r="V4" s="1"/>
      <c r="W4" s="1"/>
      <c r="X4" s="1"/>
      <c r="Y4" s="1"/>
      <c r="Z4" s="1"/>
    </row>
    <row r="5" ht="12.0" customHeight="1">
      <c r="A5" s="1"/>
      <c r="B5" s="43" t="s">
        <v>16</v>
      </c>
      <c r="C5" s="28" t="s">
        <v>14</v>
      </c>
      <c r="D5" s="16"/>
      <c r="E5" s="30" t="s">
        <v>13</v>
      </c>
      <c r="F5" s="16"/>
      <c r="G5" s="32"/>
      <c r="H5" s="45">
        <v>46224.0</v>
      </c>
      <c r="I5" s="1"/>
      <c r="J5" s="1"/>
      <c r="K5" s="1"/>
      <c r="L5" s="1"/>
      <c r="M5" s="1"/>
      <c r="N5" s="1"/>
      <c r="O5" s="1"/>
      <c r="P5" s="1"/>
      <c r="Q5" s="1"/>
      <c r="R5" s="1"/>
      <c r="S5" s="1"/>
      <c r="T5" s="1"/>
      <c r="U5" s="1"/>
      <c r="V5" s="1"/>
      <c r="W5" s="1"/>
      <c r="X5" s="1"/>
      <c r="Y5" s="1"/>
      <c r="Z5" s="1"/>
    </row>
    <row r="6" ht="21.75" customHeight="1">
      <c r="A6" s="11"/>
      <c r="B6" s="43" t="s">
        <v>22</v>
      </c>
      <c r="C6" s="51" t="s">
        <v>23</v>
      </c>
      <c r="D6" s="15"/>
      <c r="E6" s="15"/>
      <c r="F6" s="15"/>
      <c r="G6" s="15"/>
      <c r="H6" s="16"/>
      <c r="I6" s="1"/>
      <c r="J6" s="1"/>
      <c r="K6" s="1"/>
      <c r="L6" s="1"/>
      <c r="M6" s="1"/>
      <c r="N6" s="1"/>
      <c r="O6" s="1"/>
      <c r="P6" s="1"/>
      <c r="Q6" s="1"/>
      <c r="R6" s="1"/>
      <c r="S6" s="1"/>
      <c r="T6" s="1"/>
      <c r="U6" s="1"/>
      <c r="V6" s="1"/>
      <c r="W6" s="1"/>
      <c r="X6" s="1"/>
      <c r="Y6" s="1"/>
      <c r="Z6" s="1"/>
    </row>
    <row r="7" ht="14.25" customHeight="1">
      <c r="A7" s="11"/>
      <c r="B7" s="56"/>
      <c r="C7" s="57"/>
      <c r="D7" s="1"/>
      <c r="E7" s="1"/>
      <c r="F7" s="1"/>
      <c r="G7" s="1"/>
      <c r="H7" s="18"/>
      <c r="I7" s="1"/>
      <c r="J7" s="1"/>
      <c r="K7" s="1"/>
      <c r="L7" s="1"/>
      <c r="M7" s="1"/>
      <c r="N7" s="1"/>
      <c r="O7" s="1"/>
      <c r="P7" s="1"/>
      <c r="Q7" s="1"/>
      <c r="R7" s="1"/>
      <c r="S7" s="1"/>
      <c r="T7" s="1"/>
      <c r="U7" s="1"/>
      <c r="V7" s="1"/>
      <c r="W7" s="1"/>
      <c r="X7" s="1"/>
      <c r="Y7" s="1"/>
      <c r="Z7" s="1"/>
    </row>
    <row r="8" ht="12.75" customHeight="1">
      <c r="A8" s="1"/>
      <c r="B8" s="56"/>
      <c r="C8" s="57"/>
      <c r="D8" s="1"/>
      <c r="E8" s="1"/>
      <c r="F8" s="1"/>
      <c r="G8" s="1"/>
      <c r="H8" s="18"/>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80"/>
      <c r="B10" s="81" t="s">
        <v>40</v>
      </c>
      <c r="C10" s="82" t="s">
        <v>41</v>
      </c>
      <c r="D10" s="83" t="s">
        <v>17</v>
      </c>
      <c r="E10" s="82" t="s">
        <v>26</v>
      </c>
      <c r="F10" s="82" t="s">
        <v>35</v>
      </c>
      <c r="G10" s="85" t="s">
        <v>38</v>
      </c>
      <c r="H10" s="87" t="s">
        <v>42</v>
      </c>
      <c r="I10" s="1"/>
      <c r="J10" s="1"/>
      <c r="K10" s="1"/>
      <c r="L10" s="1"/>
      <c r="M10" s="1"/>
      <c r="N10" s="1"/>
      <c r="O10" s="1"/>
      <c r="P10" s="1"/>
      <c r="Q10" s="1"/>
      <c r="R10" s="1"/>
      <c r="S10" s="1"/>
      <c r="T10" s="1"/>
      <c r="U10" s="1"/>
      <c r="V10" s="1"/>
      <c r="W10" s="1"/>
      <c r="X10" s="1"/>
      <c r="Y10" s="1"/>
      <c r="Z10" s="1"/>
    </row>
    <row r="11" ht="12.75" customHeight="1">
      <c r="A11" s="94"/>
      <c r="B11" s="95">
        <v>1.0</v>
      </c>
      <c r="C11" s="96" t="s">
        <v>47</v>
      </c>
      <c r="D11" s="97">
        <v>4.0</v>
      </c>
      <c r="E11" s="97">
        <v>0.0</v>
      </c>
      <c r="F11" s="97">
        <v>0.0</v>
      </c>
      <c r="G11" s="97">
        <v>0.0</v>
      </c>
      <c r="H11" s="97">
        <v>4.0</v>
      </c>
      <c r="I11" s="99"/>
      <c r="J11" s="1"/>
      <c r="K11" s="1"/>
      <c r="L11" s="1"/>
      <c r="M11" s="1"/>
      <c r="N11" s="1"/>
      <c r="O11" s="1"/>
      <c r="P11" s="1"/>
      <c r="Q11" s="1"/>
      <c r="R11" s="1"/>
      <c r="S11" s="1"/>
      <c r="T11" s="1"/>
      <c r="U11" s="1"/>
      <c r="V11" s="1"/>
      <c r="W11" s="1"/>
      <c r="X11" s="1"/>
      <c r="Y11" s="1"/>
      <c r="Z11" s="1"/>
    </row>
    <row r="12" ht="12.75" customHeight="1">
      <c r="A12" s="94"/>
      <c r="B12" s="95">
        <v>2.0</v>
      </c>
      <c r="C12" s="96" t="s">
        <v>51</v>
      </c>
      <c r="D12" s="97">
        <v>3.0</v>
      </c>
      <c r="E12" s="97">
        <v>0.0</v>
      </c>
      <c r="F12" s="97">
        <v>0.0</v>
      </c>
      <c r="G12" s="97">
        <v>0.0</v>
      </c>
      <c r="H12" s="97">
        <v>3.0</v>
      </c>
      <c r="I12" s="99"/>
      <c r="J12" s="1"/>
      <c r="K12" s="1"/>
      <c r="L12" s="1"/>
      <c r="M12" s="1"/>
      <c r="N12" s="1"/>
      <c r="O12" s="1"/>
      <c r="P12" s="1"/>
      <c r="Q12" s="1"/>
      <c r="R12" s="1"/>
      <c r="S12" s="1"/>
      <c r="T12" s="1"/>
      <c r="U12" s="1"/>
      <c r="V12" s="1"/>
      <c r="W12" s="1"/>
      <c r="X12" s="1"/>
      <c r="Y12" s="1"/>
      <c r="Z12" s="1"/>
    </row>
    <row r="13" ht="12.75" customHeight="1">
      <c r="A13" s="94"/>
      <c r="B13" s="95">
        <v>3.0</v>
      </c>
      <c r="C13" s="96" t="s">
        <v>56</v>
      </c>
      <c r="D13" s="97">
        <v>3.0</v>
      </c>
      <c r="E13" s="97">
        <v>0.0</v>
      </c>
      <c r="F13" s="97">
        <v>0.0</v>
      </c>
      <c r="G13" s="97">
        <v>0.0</v>
      </c>
      <c r="H13" s="97">
        <v>3.0</v>
      </c>
      <c r="I13" s="99"/>
      <c r="J13" s="1"/>
      <c r="K13" s="1"/>
      <c r="L13" s="1"/>
      <c r="M13" s="1"/>
      <c r="N13" s="1"/>
      <c r="O13" s="1"/>
      <c r="P13" s="1"/>
      <c r="Q13" s="1"/>
      <c r="R13" s="1"/>
      <c r="S13" s="1"/>
      <c r="T13" s="1"/>
      <c r="U13" s="1"/>
      <c r="V13" s="1"/>
      <c r="W13" s="1"/>
      <c r="X13" s="1"/>
      <c r="Y13" s="1"/>
      <c r="Z13" s="1"/>
    </row>
    <row r="14" ht="12.75" customHeight="1">
      <c r="A14" s="94"/>
      <c r="B14" s="95">
        <v>4.0</v>
      </c>
      <c r="C14" s="96" t="s">
        <v>59</v>
      </c>
      <c r="D14" s="97">
        <v>3.0</v>
      </c>
      <c r="E14" s="97">
        <v>0.0</v>
      </c>
      <c r="F14" s="97">
        <v>0.0</v>
      </c>
      <c r="G14" s="97">
        <v>0.0</v>
      </c>
      <c r="H14" s="97">
        <v>3.0</v>
      </c>
      <c r="I14" s="99"/>
      <c r="J14" s="1"/>
      <c r="K14" s="1"/>
      <c r="L14" s="1"/>
      <c r="M14" s="1"/>
      <c r="N14" s="1"/>
      <c r="O14" s="1"/>
      <c r="P14" s="1"/>
      <c r="Q14" s="1"/>
      <c r="R14" s="1"/>
      <c r="S14" s="1"/>
      <c r="T14" s="1"/>
      <c r="U14" s="1"/>
      <c r="V14" s="1"/>
      <c r="W14" s="1"/>
      <c r="X14" s="1"/>
      <c r="Y14" s="1"/>
      <c r="Z14" s="1"/>
    </row>
    <row r="15" ht="12.75" customHeight="1">
      <c r="A15" s="94"/>
      <c r="B15" s="95">
        <v>5.0</v>
      </c>
      <c r="C15" s="96" t="s">
        <v>65</v>
      </c>
      <c r="D15" s="97">
        <v>3.0</v>
      </c>
      <c r="E15" s="97">
        <v>0.0</v>
      </c>
      <c r="F15" s="97">
        <v>0.0</v>
      </c>
      <c r="G15" s="97">
        <v>0.0</v>
      </c>
      <c r="H15" s="97">
        <v>3.0</v>
      </c>
      <c r="I15" s="99"/>
      <c r="J15" s="1"/>
      <c r="K15" s="1"/>
      <c r="L15" s="1"/>
      <c r="M15" s="1"/>
      <c r="N15" s="1"/>
      <c r="O15" s="1"/>
      <c r="P15" s="1"/>
      <c r="Q15" s="1"/>
      <c r="R15" s="1"/>
      <c r="S15" s="1"/>
      <c r="T15" s="1"/>
      <c r="U15" s="1"/>
      <c r="V15" s="1"/>
      <c r="W15" s="1"/>
      <c r="X15" s="1"/>
      <c r="Y15" s="1"/>
      <c r="Z15" s="1"/>
    </row>
    <row r="16" ht="12.75" customHeight="1">
      <c r="A16" s="94"/>
      <c r="B16" s="95">
        <v>6.0</v>
      </c>
      <c r="C16" s="96" t="s">
        <v>73</v>
      </c>
      <c r="D16" s="97">
        <v>3.0</v>
      </c>
      <c r="E16" s="97">
        <v>0.0</v>
      </c>
      <c r="F16" s="97">
        <v>0.0</v>
      </c>
      <c r="G16" s="97">
        <v>0.0</v>
      </c>
      <c r="H16" s="97">
        <v>3.0</v>
      </c>
      <c r="I16" s="99"/>
      <c r="J16" s="1"/>
      <c r="K16" s="1"/>
      <c r="L16" s="1"/>
      <c r="M16" s="1"/>
      <c r="N16" s="1"/>
      <c r="O16" s="1"/>
      <c r="P16" s="1"/>
      <c r="Q16" s="1"/>
      <c r="R16" s="1"/>
      <c r="S16" s="1"/>
      <c r="T16" s="1"/>
      <c r="U16" s="1"/>
      <c r="V16" s="1"/>
      <c r="W16" s="1"/>
      <c r="X16" s="1"/>
      <c r="Y16" s="1"/>
      <c r="Z16" s="1"/>
    </row>
    <row r="17" ht="12.75" customHeight="1">
      <c r="A17" s="94"/>
      <c r="B17" s="95">
        <v>7.0</v>
      </c>
      <c r="C17" s="96" t="s">
        <v>76</v>
      </c>
      <c r="D17" s="97">
        <v>14.0</v>
      </c>
      <c r="E17" s="97">
        <v>0.0</v>
      </c>
      <c r="F17" s="97">
        <v>0.0</v>
      </c>
      <c r="G17" s="97">
        <v>0.0</v>
      </c>
      <c r="H17" s="97">
        <v>14.0</v>
      </c>
      <c r="I17" s="99"/>
      <c r="J17" s="1"/>
      <c r="K17" s="1"/>
      <c r="L17" s="1"/>
      <c r="M17" s="1"/>
      <c r="N17" s="1"/>
      <c r="O17" s="1"/>
      <c r="P17" s="1"/>
      <c r="Q17" s="1"/>
      <c r="R17" s="1"/>
      <c r="S17" s="1"/>
      <c r="T17" s="1"/>
      <c r="U17" s="1"/>
      <c r="V17" s="1"/>
      <c r="W17" s="1"/>
      <c r="X17" s="1"/>
      <c r="Y17" s="1"/>
      <c r="Z17" s="1"/>
    </row>
    <row r="18" ht="12.75" customHeight="1">
      <c r="A18" s="94"/>
      <c r="B18" s="95">
        <v>8.0</v>
      </c>
      <c r="C18" s="96" t="s">
        <v>84</v>
      </c>
      <c r="D18" s="97">
        <v>3.0</v>
      </c>
      <c r="E18" s="97">
        <v>0.0</v>
      </c>
      <c r="F18" s="97">
        <v>0.0</v>
      </c>
      <c r="G18" s="97">
        <v>0.0</v>
      </c>
      <c r="H18" s="97">
        <v>3.0</v>
      </c>
      <c r="I18" s="99"/>
      <c r="J18" s="1"/>
      <c r="K18" s="1"/>
      <c r="L18" s="1"/>
      <c r="M18" s="1"/>
      <c r="N18" s="1"/>
      <c r="O18" s="1"/>
      <c r="P18" s="1"/>
      <c r="Q18" s="1"/>
      <c r="R18" s="1"/>
      <c r="S18" s="1"/>
      <c r="T18" s="1"/>
      <c r="U18" s="1"/>
      <c r="V18" s="1"/>
      <c r="W18" s="1"/>
      <c r="X18" s="1"/>
      <c r="Y18" s="1"/>
      <c r="Z18" s="1"/>
    </row>
    <row r="19" ht="12.75" customHeight="1">
      <c r="A19" s="94"/>
      <c r="B19" s="95">
        <v>9.0</v>
      </c>
      <c r="C19" s="96" t="s">
        <v>88</v>
      </c>
      <c r="D19" s="97">
        <v>11.0</v>
      </c>
      <c r="E19" s="97">
        <v>0.0</v>
      </c>
      <c r="F19" s="97">
        <v>0.0</v>
      </c>
      <c r="G19" s="97">
        <v>0.0</v>
      </c>
      <c r="H19" s="97">
        <v>11.0</v>
      </c>
      <c r="I19" s="99"/>
      <c r="J19" s="1"/>
      <c r="K19" s="1"/>
      <c r="L19" s="1"/>
      <c r="M19" s="1"/>
      <c r="N19" s="1"/>
      <c r="O19" s="1"/>
      <c r="P19" s="1"/>
      <c r="Q19" s="1"/>
      <c r="R19" s="1"/>
      <c r="S19" s="1"/>
      <c r="T19" s="1"/>
      <c r="U19" s="1"/>
      <c r="V19" s="1"/>
      <c r="W19" s="1"/>
      <c r="X19" s="1"/>
      <c r="Y19" s="1"/>
      <c r="Z19" s="1"/>
    </row>
    <row r="20" ht="12.75" customHeight="1">
      <c r="A20" s="94"/>
      <c r="B20" s="95">
        <v>10.0</v>
      </c>
      <c r="C20" s="96" t="s">
        <v>97</v>
      </c>
      <c r="D20" s="97">
        <v>11.0</v>
      </c>
      <c r="E20" s="97">
        <v>0.0</v>
      </c>
      <c r="F20" s="97">
        <v>0.0</v>
      </c>
      <c r="G20" s="97">
        <v>0.0</v>
      </c>
      <c r="H20" s="97">
        <v>11.0</v>
      </c>
      <c r="I20" s="99"/>
      <c r="J20" s="1"/>
      <c r="K20" s="1"/>
      <c r="L20" s="1"/>
      <c r="M20" s="1"/>
      <c r="N20" s="1"/>
      <c r="O20" s="1"/>
      <c r="P20" s="1"/>
      <c r="Q20" s="1"/>
      <c r="R20" s="1"/>
      <c r="S20" s="1"/>
      <c r="T20" s="1"/>
      <c r="U20" s="1"/>
      <c r="V20" s="1"/>
      <c r="W20" s="1"/>
      <c r="X20" s="1"/>
      <c r="Y20" s="1"/>
      <c r="Z20" s="1"/>
    </row>
    <row r="21" ht="12.75" customHeight="1">
      <c r="A21" s="94"/>
      <c r="B21" s="95">
        <v>11.0</v>
      </c>
      <c r="C21" s="96" t="s">
        <v>102</v>
      </c>
      <c r="D21" s="97">
        <v>20.0</v>
      </c>
      <c r="E21" s="97">
        <v>0.0</v>
      </c>
      <c r="F21" s="97">
        <v>0.0</v>
      </c>
      <c r="G21" s="97">
        <v>0.0</v>
      </c>
      <c r="H21" s="97">
        <v>20.0</v>
      </c>
      <c r="I21" s="99"/>
      <c r="J21" s="1"/>
      <c r="K21" s="1"/>
      <c r="L21" s="1"/>
      <c r="M21" s="1"/>
      <c r="N21" s="1"/>
      <c r="O21" s="1"/>
      <c r="P21" s="1"/>
      <c r="Q21" s="1"/>
      <c r="R21" s="1"/>
      <c r="S21" s="1"/>
      <c r="T21" s="1"/>
      <c r="U21" s="1"/>
      <c r="V21" s="1"/>
      <c r="W21" s="1"/>
      <c r="X21" s="1"/>
      <c r="Y21" s="1"/>
      <c r="Z21" s="1"/>
    </row>
    <row r="22" ht="12.75" customHeight="1">
      <c r="A22" s="94"/>
      <c r="B22" s="95">
        <v>12.0</v>
      </c>
      <c r="C22" s="96" t="s">
        <v>110</v>
      </c>
      <c r="D22" s="97">
        <v>7.0</v>
      </c>
      <c r="E22" s="97">
        <v>0.0</v>
      </c>
      <c r="F22" s="97">
        <v>0.0</v>
      </c>
      <c r="G22" s="97">
        <v>0.0</v>
      </c>
      <c r="H22" s="97">
        <v>7.0</v>
      </c>
      <c r="I22" s="99"/>
      <c r="J22" s="1"/>
      <c r="K22" s="1"/>
      <c r="L22" s="1"/>
      <c r="M22" s="1"/>
      <c r="N22" s="1"/>
      <c r="O22" s="1"/>
      <c r="P22" s="1"/>
      <c r="Q22" s="1"/>
      <c r="R22" s="1"/>
      <c r="S22" s="1"/>
      <c r="T22" s="1"/>
      <c r="U22" s="1"/>
      <c r="V22" s="1"/>
      <c r="W22" s="1"/>
      <c r="X22" s="1"/>
      <c r="Y22" s="1"/>
      <c r="Z22" s="1"/>
    </row>
    <row r="23" ht="12.75" customHeight="1">
      <c r="A23" s="94"/>
      <c r="B23" s="95">
        <v>13.0</v>
      </c>
      <c r="C23" s="96" t="s">
        <v>117</v>
      </c>
      <c r="D23" s="97">
        <v>6.0</v>
      </c>
      <c r="E23" s="97">
        <v>0.0</v>
      </c>
      <c r="F23" s="97">
        <v>0.0</v>
      </c>
      <c r="G23" s="97">
        <v>0.0</v>
      </c>
      <c r="H23" s="97">
        <v>6.0</v>
      </c>
      <c r="I23" s="99"/>
      <c r="J23" s="1"/>
      <c r="K23" s="1"/>
      <c r="L23" s="1"/>
      <c r="M23" s="1"/>
      <c r="N23" s="1"/>
      <c r="O23" s="1"/>
      <c r="P23" s="1"/>
      <c r="Q23" s="1"/>
      <c r="R23" s="1"/>
      <c r="S23" s="1"/>
      <c r="T23" s="1"/>
      <c r="U23" s="1"/>
      <c r="V23" s="1"/>
      <c r="W23" s="1"/>
      <c r="X23" s="1"/>
      <c r="Y23" s="1"/>
      <c r="Z23" s="1"/>
    </row>
    <row r="24" ht="12.75" customHeight="1">
      <c r="A24" s="94"/>
      <c r="B24" s="95">
        <v>14.0</v>
      </c>
      <c r="C24" s="96" t="s">
        <v>120</v>
      </c>
      <c r="D24" s="97">
        <v>7.0</v>
      </c>
      <c r="E24" s="97">
        <v>0.0</v>
      </c>
      <c r="F24" s="97">
        <v>0.0</v>
      </c>
      <c r="G24" s="97">
        <v>0.0</v>
      </c>
      <c r="H24" s="97">
        <v>7.0</v>
      </c>
      <c r="I24" s="99"/>
      <c r="J24" s="1"/>
      <c r="K24" s="1"/>
      <c r="L24" s="1"/>
      <c r="M24" s="1"/>
      <c r="N24" s="1"/>
      <c r="O24" s="1"/>
      <c r="P24" s="1"/>
      <c r="Q24" s="1"/>
      <c r="R24" s="1"/>
      <c r="S24" s="1"/>
      <c r="T24" s="1"/>
      <c r="U24" s="1"/>
      <c r="V24" s="1"/>
      <c r="W24" s="1"/>
      <c r="X24" s="1"/>
      <c r="Y24" s="1"/>
      <c r="Z24" s="1"/>
    </row>
    <row r="25" ht="12.75" customHeight="1">
      <c r="A25" s="94"/>
      <c r="B25" s="95">
        <v>15.0</v>
      </c>
      <c r="C25" s="96" t="s">
        <v>124</v>
      </c>
      <c r="D25" s="97">
        <v>25.0</v>
      </c>
      <c r="E25" s="97">
        <v>0.0</v>
      </c>
      <c r="F25" s="97">
        <v>0.0</v>
      </c>
      <c r="G25" s="97">
        <v>0.0</v>
      </c>
      <c r="H25" s="97">
        <v>25.0</v>
      </c>
      <c r="I25" s="99"/>
      <c r="J25" s="1"/>
      <c r="K25" s="1"/>
      <c r="L25" s="1"/>
      <c r="M25" s="1"/>
      <c r="N25" s="1"/>
      <c r="O25" s="1"/>
      <c r="P25" s="1"/>
      <c r="Q25" s="1"/>
      <c r="R25" s="1"/>
      <c r="S25" s="1"/>
      <c r="T25" s="1"/>
      <c r="U25" s="1"/>
      <c r="V25" s="1"/>
      <c r="W25" s="1"/>
      <c r="X25" s="1"/>
      <c r="Y25" s="1"/>
      <c r="Z25" s="1"/>
    </row>
    <row r="26" ht="12.75" customHeight="1">
      <c r="A26" s="94"/>
      <c r="B26" s="95">
        <v>16.0</v>
      </c>
      <c r="C26" s="96" t="s">
        <v>128</v>
      </c>
      <c r="D26" s="97">
        <v>8.0</v>
      </c>
      <c r="E26" s="97">
        <v>0.0</v>
      </c>
      <c r="F26" s="97">
        <v>0.0</v>
      </c>
      <c r="G26" s="97">
        <v>0.0</v>
      </c>
      <c r="H26" s="97">
        <v>8.0</v>
      </c>
      <c r="I26" s="99"/>
      <c r="J26" s="1"/>
      <c r="K26" s="1"/>
      <c r="L26" s="1"/>
      <c r="M26" s="1"/>
      <c r="N26" s="1"/>
      <c r="O26" s="1"/>
      <c r="P26" s="1"/>
      <c r="Q26" s="1"/>
      <c r="R26" s="1"/>
      <c r="S26" s="1"/>
      <c r="T26" s="1"/>
      <c r="U26" s="1"/>
      <c r="V26" s="1"/>
      <c r="W26" s="1"/>
      <c r="X26" s="1"/>
      <c r="Y26" s="1"/>
      <c r="Z26" s="1"/>
    </row>
    <row r="27" ht="12.75" customHeight="1">
      <c r="A27" s="94"/>
      <c r="B27" s="95">
        <v>17.0</v>
      </c>
      <c r="C27" s="96" t="s">
        <v>132</v>
      </c>
      <c r="D27" s="97">
        <v>7.0</v>
      </c>
      <c r="E27" s="97">
        <v>0.0</v>
      </c>
      <c r="F27" s="97">
        <v>0.0</v>
      </c>
      <c r="G27" s="97">
        <v>0.0</v>
      </c>
      <c r="H27" s="97">
        <v>7.0</v>
      </c>
      <c r="I27" s="99"/>
      <c r="J27" s="1"/>
      <c r="K27" s="1"/>
      <c r="L27" s="1"/>
      <c r="M27" s="1"/>
      <c r="N27" s="1"/>
      <c r="O27" s="1"/>
      <c r="P27" s="1"/>
      <c r="Q27" s="1"/>
      <c r="R27" s="1"/>
      <c r="S27" s="1"/>
      <c r="T27" s="1"/>
      <c r="U27" s="1"/>
      <c r="V27" s="1"/>
      <c r="W27" s="1"/>
      <c r="X27" s="1"/>
      <c r="Y27" s="1"/>
      <c r="Z27" s="1"/>
    </row>
    <row r="28" ht="12.75" customHeight="1">
      <c r="A28" s="94"/>
      <c r="B28" s="95">
        <v>18.0</v>
      </c>
      <c r="C28" s="96" t="s">
        <v>136</v>
      </c>
      <c r="D28" s="97">
        <v>7.0</v>
      </c>
      <c r="E28" s="97">
        <v>0.0</v>
      </c>
      <c r="F28" s="97">
        <v>0.0</v>
      </c>
      <c r="G28" s="97">
        <v>0.0</v>
      </c>
      <c r="H28" s="97">
        <v>7.0</v>
      </c>
      <c r="I28" s="99"/>
      <c r="J28" s="1"/>
      <c r="K28" s="1"/>
      <c r="L28" s="1"/>
      <c r="M28" s="1"/>
      <c r="N28" s="1"/>
      <c r="O28" s="1"/>
      <c r="P28" s="1"/>
      <c r="Q28" s="1"/>
      <c r="R28" s="1"/>
      <c r="S28" s="1"/>
      <c r="T28" s="1"/>
      <c r="U28" s="1"/>
      <c r="V28" s="1"/>
      <c r="W28" s="1"/>
      <c r="X28" s="1"/>
      <c r="Y28" s="1"/>
      <c r="Z28" s="1"/>
    </row>
    <row r="29" ht="12.75" customHeight="1">
      <c r="A29" s="94"/>
      <c r="B29" s="95">
        <v>19.0</v>
      </c>
      <c r="C29" s="96" t="s">
        <v>140</v>
      </c>
      <c r="D29" s="97">
        <v>6.0</v>
      </c>
      <c r="E29" s="97">
        <v>0.0</v>
      </c>
      <c r="F29" s="97">
        <v>0.0</v>
      </c>
      <c r="G29" s="97">
        <v>0.0</v>
      </c>
      <c r="H29" s="97">
        <v>6.0</v>
      </c>
      <c r="I29" s="99"/>
      <c r="J29" s="1"/>
      <c r="K29" s="1"/>
      <c r="L29" s="1"/>
      <c r="M29" s="1"/>
      <c r="N29" s="1"/>
      <c r="O29" s="1"/>
      <c r="P29" s="1"/>
      <c r="Q29" s="1"/>
      <c r="R29" s="1"/>
      <c r="S29" s="1"/>
      <c r="T29" s="1"/>
      <c r="U29" s="1"/>
      <c r="V29" s="1"/>
      <c r="W29" s="1"/>
      <c r="X29" s="1"/>
      <c r="Y29" s="1"/>
      <c r="Z29" s="1"/>
    </row>
    <row r="30" ht="12.75" customHeight="1">
      <c r="A30" s="94"/>
      <c r="B30" s="95">
        <v>20.0</v>
      </c>
      <c r="C30" s="96" t="s">
        <v>144</v>
      </c>
      <c r="D30" s="97">
        <v>6.0</v>
      </c>
      <c r="E30" s="97">
        <v>0.0</v>
      </c>
      <c r="F30" s="97">
        <v>0.0</v>
      </c>
      <c r="G30" s="97">
        <v>0.0</v>
      </c>
      <c r="H30" s="97">
        <v>6.0</v>
      </c>
      <c r="I30" s="99"/>
      <c r="J30" s="1"/>
      <c r="K30" s="1"/>
      <c r="L30" s="1"/>
      <c r="M30" s="1"/>
      <c r="N30" s="1"/>
      <c r="O30" s="1"/>
      <c r="P30" s="1"/>
      <c r="Q30" s="1"/>
      <c r="R30" s="1"/>
      <c r="S30" s="1"/>
      <c r="T30" s="1"/>
      <c r="U30" s="1"/>
      <c r="V30" s="1"/>
      <c r="W30" s="1"/>
      <c r="X30" s="1"/>
      <c r="Y30" s="1"/>
      <c r="Z30" s="1"/>
    </row>
    <row r="31" ht="12.75" customHeight="1">
      <c r="A31" s="80"/>
      <c r="B31" s="131"/>
      <c r="C31" s="132" t="s">
        <v>148</v>
      </c>
      <c r="D31" s="133">
        <f t="shared" ref="D31:H31" si="1">SUM(D9:D30)</f>
        <v>157</v>
      </c>
      <c r="E31" s="133">
        <f t="shared" si="1"/>
        <v>0</v>
      </c>
      <c r="F31" s="133">
        <f t="shared" si="1"/>
        <v>0</v>
      </c>
      <c r="G31" s="133">
        <f t="shared" si="1"/>
        <v>0</v>
      </c>
      <c r="H31" s="134">
        <f t="shared" si="1"/>
        <v>157</v>
      </c>
      <c r="I31" s="1"/>
      <c r="J31" s="1"/>
      <c r="K31" s="1"/>
      <c r="L31" s="1"/>
      <c r="M31" s="1"/>
      <c r="N31" s="1"/>
      <c r="O31" s="1"/>
      <c r="P31" s="1"/>
      <c r="Q31" s="1"/>
      <c r="R31" s="1"/>
      <c r="S31" s="1"/>
      <c r="T31" s="1"/>
      <c r="U31" s="1"/>
      <c r="V31" s="1"/>
      <c r="W31" s="1"/>
      <c r="X31" s="1"/>
      <c r="Y31" s="1"/>
      <c r="Z31" s="1"/>
    </row>
    <row r="32" ht="12.75" customHeight="1">
      <c r="A32" s="1"/>
      <c r="B32" s="135"/>
      <c r="C32" s="1"/>
      <c r="D32" s="136"/>
      <c r="E32" s="137"/>
      <c r="F32" s="137"/>
      <c r="G32" s="137"/>
      <c r="H32" s="137"/>
      <c r="I32" s="1"/>
      <c r="J32" s="1"/>
      <c r="K32" s="1"/>
      <c r="L32" s="1"/>
      <c r="M32" s="1"/>
      <c r="N32" s="1"/>
      <c r="O32" s="1"/>
      <c r="P32" s="1"/>
      <c r="Q32" s="1"/>
      <c r="R32" s="1"/>
      <c r="S32" s="1"/>
      <c r="T32" s="1"/>
      <c r="U32" s="1"/>
      <c r="V32" s="1"/>
      <c r="W32" s="1"/>
      <c r="X32" s="1"/>
      <c r="Y32" s="1"/>
      <c r="Z32" s="1"/>
    </row>
    <row r="33" ht="12.75" customHeight="1">
      <c r="A33" s="1"/>
      <c r="B33" s="1"/>
      <c r="C33" s="21" t="s">
        <v>158</v>
      </c>
      <c r="D33" s="1"/>
      <c r="E33" s="138">
        <f>(D31+E31)*100/(H31-G31)</f>
        <v>100</v>
      </c>
      <c r="F33" s="1" t="s">
        <v>162</v>
      </c>
      <c r="G33" s="1"/>
      <c r="H33" s="109"/>
      <c r="I33" s="1"/>
      <c r="J33" s="1"/>
      <c r="K33" s="1"/>
      <c r="L33" s="1"/>
      <c r="M33" s="1"/>
      <c r="N33" s="1"/>
      <c r="O33" s="1"/>
      <c r="P33" s="1"/>
      <c r="Q33" s="1"/>
      <c r="R33" s="1"/>
      <c r="S33" s="1"/>
      <c r="T33" s="1"/>
      <c r="U33" s="1"/>
      <c r="V33" s="1"/>
      <c r="W33" s="1"/>
      <c r="X33" s="1"/>
      <c r="Y33" s="1"/>
      <c r="Z33" s="1"/>
    </row>
    <row r="34" ht="12.75" customHeight="1">
      <c r="A34" s="1"/>
      <c r="B34" s="1"/>
      <c r="C34" s="21" t="s">
        <v>165</v>
      </c>
      <c r="D34" s="1"/>
      <c r="E34" s="138">
        <f>D31*100/(H31-G31)</f>
        <v>100</v>
      </c>
      <c r="F34" s="1" t="s">
        <v>162</v>
      </c>
      <c r="G34" s="1"/>
      <c r="H34" s="109"/>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4</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20</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4.0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COUNTIF($F10:$F995,B5)</f>
        <v>4</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COUNTIF($F10:$F995,B5)</f>
        <v>4</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COUNTIF($F10:$F995,B5)</f>
        <v>4</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74</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18" t="s">
        <v>79</v>
      </c>
      <c r="B12" s="118" t="s">
        <v>80</v>
      </c>
      <c r="C12" s="118" t="s">
        <v>81</v>
      </c>
      <c r="D12" s="119" t="s">
        <v>82</v>
      </c>
      <c r="E12" s="119" t="s">
        <v>83</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6" t="s">
        <v>90</v>
      </c>
      <c r="B13" s="126" t="s">
        <v>93</v>
      </c>
      <c r="C13" s="127" t="s">
        <v>94</v>
      </c>
      <c r="D13" s="127" t="s">
        <v>95</v>
      </c>
      <c r="E13" s="126" t="s">
        <v>96</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101</v>
      </c>
      <c r="B14" s="128" t="s">
        <v>103</v>
      </c>
      <c r="C14" s="128" t="s">
        <v>104</v>
      </c>
      <c r="D14" s="128" t="s">
        <v>105</v>
      </c>
      <c r="E14" s="128" t="s">
        <v>106</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28" t="s">
        <v>111</v>
      </c>
      <c r="B15" s="128" t="s">
        <v>112</v>
      </c>
      <c r="C15" s="128" t="s">
        <v>113</v>
      </c>
      <c r="D15" s="128" t="s">
        <v>114</v>
      </c>
      <c r="E15" s="128" t="s">
        <v>115</v>
      </c>
      <c r="F15" s="120" t="s">
        <v>17</v>
      </c>
      <c r="G15" s="121">
        <v>46227.0</v>
      </c>
      <c r="H15" s="122" t="s">
        <v>9</v>
      </c>
      <c r="I15" s="122" t="s">
        <v>17</v>
      </c>
      <c r="J15" s="121">
        <v>46227.0</v>
      </c>
      <c r="K15" s="122" t="s">
        <v>9</v>
      </c>
      <c r="L15" s="122" t="s">
        <v>17</v>
      </c>
      <c r="M15" s="121">
        <v>46227.0</v>
      </c>
      <c r="N15" s="122" t="s">
        <v>9</v>
      </c>
      <c r="O15" s="129"/>
      <c r="P15" s="1"/>
      <c r="Q15" s="125"/>
      <c r="R15" s="1"/>
      <c r="S15" s="1"/>
      <c r="T15" s="1"/>
      <c r="U15" s="1"/>
      <c r="V15" s="1"/>
      <c r="W15" s="1"/>
      <c r="X15" s="1"/>
      <c r="Y15" s="1"/>
      <c r="Z15" s="1"/>
    </row>
    <row r="16" ht="12.75" customHeight="1" outlineLevel="1">
      <c r="A16" s="130"/>
      <c r="B16" s="130"/>
      <c r="C16" s="130"/>
      <c r="D16" s="130"/>
      <c r="E16" s="130"/>
      <c r="F16" s="130"/>
      <c r="G16" s="130"/>
      <c r="H16" s="130"/>
      <c r="I16" s="130"/>
      <c r="J16" s="130"/>
      <c r="K16" s="130"/>
      <c r="L16" s="130"/>
      <c r="M16" s="130"/>
      <c r="N16" s="130"/>
      <c r="O16" s="130"/>
      <c r="P16" s="1"/>
      <c r="Q16" s="125"/>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sheetData>
  <mergeCells count="3">
    <mergeCell ref="B2:E2"/>
    <mergeCell ref="B3:E3"/>
    <mergeCell ref="B4:E4"/>
  </mergeCells>
  <dataValidations>
    <dataValidation type="list" allowBlank="1" showErrorMessage="1" sqref="G2:G3 J2:J3 M2:M3 G9 J9 M9 F12:F16 I12:I16 L12:L16 G17:G144 J17:J144 M17: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53</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286</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287</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8" t="s">
        <v>288</v>
      </c>
      <c r="B12" s="128" t="s">
        <v>289</v>
      </c>
      <c r="C12" s="128" t="s">
        <v>290</v>
      </c>
      <c r="D12" s="128" t="s">
        <v>291</v>
      </c>
      <c r="E12" s="128" t="s">
        <v>292</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8" t="s">
        <v>293</v>
      </c>
      <c r="B13" s="128" t="s">
        <v>294</v>
      </c>
      <c r="C13" s="128" t="s">
        <v>295</v>
      </c>
      <c r="D13" s="128" t="s">
        <v>296</v>
      </c>
      <c r="E13" s="128" t="s">
        <v>297</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298</v>
      </c>
      <c r="B14" s="128" t="s">
        <v>299</v>
      </c>
      <c r="C14" s="128" t="s">
        <v>300</v>
      </c>
      <c r="D14" s="128" t="s">
        <v>301</v>
      </c>
      <c r="E14" s="128" t="s">
        <v>302</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57</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303</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304</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8" t="s">
        <v>305</v>
      </c>
      <c r="B12" s="128" t="s">
        <v>306</v>
      </c>
      <c r="C12" s="128" t="s">
        <v>307</v>
      </c>
      <c r="D12" s="128" t="s">
        <v>308</v>
      </c>
      <c r="E12" s="128" t="s">
        <v>309</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8" t="s">
        <v>310</v>
      </c>
      <c r="B13" s="128" t="s">
        <v>311</v>
      </c>
      <c r="C13" s="128" t="s">
        <v>312</v>
      </c>
      <c r="D13" s="128" t="s">
        <v>313</v>
      </c>
      <c r="E13" s="128" t="s">
        <v>314</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315</v>
      </c>
      <c r="B14" s="128" t="s">
        <v>316</v>
      </c>
      <c r="C14" s="128" t="s">
        <v>317</v>
      </c>
      <c r="D14" s="128" t="s">
        <v>318</v>
      </c>
      <c r="E14" s="128" t="s">
        <v>319</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68</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320</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321</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8" t="s">
        <v>322</v>
      </c>
      <c r="B12" s="128" t="s">
        <v>323</v>
      </c>
      <c r="C12" s="128" t="s">
        <v>324</v>
      </c>
      <c r="D12" s="128" t="s">
        <v>325</v>
      </c>
      <c r="E12" s="128" t="s">
        <v>326</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8" t="s">
        <v>327</v>
      </c>
      <c r="B13" s="128" t="s">
        <v>328</v>
      </c>
      <c r="C13" s="128" t="s">
        <v>329</v>
      </c>
      <c r="D13" s="128" t="s">
        <v>330</v>
      </c>
      <c r="E13" s="128" t="s">
        <v>331</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332</v>
      </c>
      <c r="B14" s="128" t="s">
        <v>333</v>
      </c>
      <c r="C14" s="128" t="s">
        <v>334</v>
      </c>
      <c r="D14" s="128" t="s">
        <v>335</v>
      </c>
      <c r="E14" s="128" t="s">
        <v>336</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75</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337</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338</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8" t="s">
        <v>339</v>
      </c>
      <c r="B12" s="128" t="s">
        <v>340</v>
      </c>
      <c r="C12" s="128" t="s">
        <v>341</v>
      </c>
      <c r="D12" s="128" t="s">
        <v>342</v>
      </c>
      <c r="E12" s="128" t="s">
        <v>343</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8" t="s">
        <v>344</v>
      </c>
      <c r="B13" s="128" t="s">
        <v>345</v>
      </c>
      <c r="C13" s="128" t="s">
        <v>346</v>
      </c>
      <c r="D13" s="128" t="s">
        <v>347</v>
      </c>
      <c r="E13" s="128" t="s">
        <v>348</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349</v>
      </c>
      <c r="B14" s="128" t="s">
        <v>350</v>
      </c>
      <c r="C14" s="128" t="s">
        <v>351</v>
      </c>
      <c r="D14" s="128" t="s">
        <v>352</v>
      </c>
      <c r="E14" s="128" t="s">
        <v>353</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85</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354</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338</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8" t="s">
        <v>355</v>
      </c>
      <c r="B12" s="128" t="s">
        <v>356</v>
      </c>
      <c r="C12" s="128" t="s">
        <v>357</v>
      </c>
      <c r="D12" s="128" t="s">
        <v>358</v>
      </c>
      <c r="E12" s="128" t="s">
        <v>359</v>
      </c>
      <c r="F12" s="120" t="s">
        <v>17</v>
      </c>
      <c r="G12" s="121">
        <v>46224.0</v>
      </c>
      <c r="H12" s="122" t="s">
        <v>9</v>
      </c>
      <c r="I12" s="122" t="s">
        <v>17</v>
      </c>
      <c r="J12" s="121">
        <v>46224.0</v>
      </c>
      <c r="K12" s="122" t="s">
        <v>9</v>
      </c>
      <c r="L12" s="122" t="s">
        <v>17</v>
      </c>
      <c r="M12" s="121">
        <v>46224.0</v>
      </c>
      <c r="N12" s="122" t="s">
        <v>9</v>
      </c>
      <c r="O12" s="123"/>
      <c r="P12" s="124"/>
      <c r="Q12" s="125"/>
      <c r="R12" s="124"/>
      <c r="S12" s="124"/>
      <c r="T12" s="124"/>
      <c r="U12" s="124"/>
      <c r="V12" s="124"/>
      <c r="W12" s="124"/>
      <c r="X12" s="124"/>
      <c r="Y12" s="124"/>
      <c r="Z12" s="124"/>
    </row>
    <row r="13" ht="12.75" customHeight="1" outlineLevel="1">
      <c r="A13" s="128" t="s">
        <v>360</v>
      </c>
      <c r="B13" s="128" t="s">
        <v>361</v>
      </c>
      <c r="C13" s="128" t="s">
        <v>362</v>
      </c>
      <c r="D13" s="128" t="s">
        <v>363</v>
      </c>
      <c r="E13" s="128" t="s">
        <v>364</v>
      </c>
      <c r="F13" s="120" t="s">
        <v>17</v>
      </c>
      <c r="G13" s="121">
        <v>46225.0</v>
      </c>
      <c r="H13" s="122" t="s">
        <v>9</v>
      </c>
      <c r="I13" s="122" t="s">
        <v>17</v>
      </c>
      <c r="J13" s="121">
        <v>46225.0</v>
      </c>
      <c r="K13" s="122" t="s">
        <v>9</v>
      </c>
      <c r="L13" s="122" t="s">
        <v>17</v>
      </c>
      <c r="M13" s="121">
        <v>46225.0</v>
      </c>
      <c r="N13" s="122" t="s">
        <v>9</v>
      </c>
      <c r="O13" s="123"/>
      <c r="P13" s="1"/>
      <c r="Q13" s="125"/>
      <c r="R13" s="1"/>
      <c r="S13" s="1"/>
      <c r="T13" s="1"/>
      <c r="U13" s="1"/>
      <c r="V13" s="1"/>
      <c r="W13" s="1"/>
      <c r="X13" s="1"/>
      <c r="Y13" s="1"/>
      <c r="Z13" s="1"/>
    </row>
    <row r="14" ht="12.75" customHeight="1" outlineLevel="1">
      <c r="A14" s="128" t="s">
        <v>365</v>
      </c>
      <c r="B14" s="128" t="s">
        <v>366</v>
      </c>
      <c r="C14" s="128" t="s">
        <v>367</v>
      </c>
      <c r="D14" s="128" t="s">
        <v>368</v>
      </c>
      <c r="E14" s="128" t="s">
        <v>369</v>
      </c>
      <c r="F14" s="120" t="s">
        <v>17</v>
      </c>
      <c r="G14" s="121">
        <v>46226.0</v>
      </c>
      <c r="H14" s="122" t="s">
        <v>9</v>
      </c>
      <c r="I14" s="122" t="s">
        <v>17</v>
      </c>
      <c r="J14" s="121">
        <v>46226.0</v>
      </c>
      <c r="K14" s="122" t="s">
        <v>9</v>
      </c>
      <c r="L14" s="122" t="s">
        <v>17</v>
      </c>
      <c r="M14" s="121">
        <v>46226.0</v>
      </c>
      <c r="N14" s="122"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76</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370</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14.0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COUNTIF($F10:$F1009,B5)</f>
        <v>14</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COUNTIF($F10:$F1009,B5)</f>
        <v>14</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COUNTIF($F10:$F1009,B5)</f>
        <v>14</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371</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42" t="s">
        <v>372</v>
      </c>
      <c r="B12" s="143" t="s">
        <v>373</v>
      </c>
      <c r="C12" s="143" t="s">
        <v>374</v>
      </c>
      <c r="D12" s="144" t="s">
        <v>375</v>
      </c>
      <c r="E12" s="145" t="s">
        <v>376</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377</v>
      </c>
      <c r="B13" s="126" t="s">
        <v>378</v>
      </c>
      <c r="C13" s="126" t="s">
        <v>379</v>
      </c>
      <c r="D13" s="126" t="s">
        <v>380</v>
      </c>
      <c r="E13" s="126" t="s">
        <v>381</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2.75" customHeight="1" outlineLevel="1">
      <c r="A14" s="126" t="s">
        <v>382</v>
      </c>
      <c r="B14" s="126" t="s">
        <v>383</v>
      </c>
      <c r="C14" s="126" t="s">
        <v>384</v>
      </c>
      <c r="D14" s="126" t="s">
        <v>385</v>
      </c>
      <c r="E14" s="126" t="s">
        <v>386</v>
      </c>
      <c r="F14" s="146" t="s">
        <v>17</v>
      </c>
      <c r="G14" s="147">
        <v>46226.0</v>
      </c>
      <c r="H14" s="148" t="s">
        <v>9</v>
      </c>
      <c r="I14" s="148" t="s">
        <v>17</v>
      </c>
      <c r="J14" s="147">
        <v>46226.0</v>
      </c>
      <c r="K14" s="148" t="s">
        <v>9</v>
      </c>
      <c r="L14" s="148" t="s">
        <v>17</v>
      </c>
      <c r="M14" s="147">
        <v>46226.0</v>
      </c>
      <c r="N14" s="148" t="s">
        <v>9</v>
      </c>
      <c r="O14" s="123"/>
      <c r="P14" s="1"/>
      <c r="Q14" s="125"/>
      <c r="R14" s="1"/>
      <c r="S14" s="1"/>
      <c r="T14" s="1"/>
      <c r="U14" s="1"/>
      <c r="V14" s="1"/>
      <c r="W14" s="1"/>
      <c r="X14" s="1"/>
      <c r="Y14" s="1"/>
      <c r="Z14" s="1"/>
    </row>
    <row r="15" ht="12.75" customHeight="1" outlineLevel="1">
      <c r="A15" s="126" t="s">
        <v>387</v>
      </c>
      <c r="B15" s="126" t="s">
        <v>388</v>
      </c>
      <c r="C15" s="126" t="s">
        <v>389</v>
      </c>
      <c r="D15" s="126" t="s">
        <v>390</v>
      </c>
      <c r="E15" s="126" t="s">
        <v>391</v>
      </c>
      <c r="F15" s="146" t="s">
        <v>17</v>
      </c>
      <c r="G15" s="147">
        <v>46227.0</v>
      </c>
      <c r="H15" s="148" t="s">
        <v>9</v>
      </c>
      <c r="I15" s="148" t="s">
        <v>17</v>
      </c>
      <c r="J15" s="147">
        <v>46227.0</v>
      </c>
      <c r="K15" s="148" t="s">
        <v>9</v>
      </c>
      <c r="L15" s="148" t="s">
        <v>17</v>
      </c>
      <c r="M15" s="147">
        <v>46227.0</v>
      </c>
      <c r="N15" s="148" t="s">
        <v>9</v>
      </c>
      <c r="O15" s="129"/>
      <c r="P15" s="1"/>
      <c r="Q15" s="125"/>
      <c r="R15" s="1"/>
      <c r="S15" s="1"/>
      <c r="T15" s="1"/>
      <c r="U15" s="1"/>
      <c r="V15" s="1"/>
      <c r="W15" s="1"/>
      <c r="X15" s="1"/>
      <c r="Y15" s="1"/>
      <c r="Z15" s="1"/>
    </row>
    <row r="16" ht="15.75" customHeight="1">
      <c r="A16" s="149" t="s">
        <v>392</v>
      </c>
      <c r="B16" s="150"/>
      <c r="C16" s="151"/>
      <c r="D16" s="151"/>
      <c r="E16" s="151"/>
      <c r="F16" s="152"/>
      <c r="G16" s="152"/>
      <c r="H16" s="152"/>
      <c r="I16" s="152"/>
      <c r="J16" s="152"/>
      <c r="K16" s="152"/>
      <c r="L16" s="152"/>
      <c r="M16" s="152"/>
      <c r="N16" s="152"/>
      <c r="O16" s="153"/>
      <c r="P16" s="42"/>
      <c r="Q16" s="117"/>
      <c r="R16" s="42"/>
      <c r="S16" s="42"/>
      <c r="T16" s="42"/>
      <c r="U16" s="42"/>
      <c r="V16" s="42"/>
      <c r="W16" s="42"/>
      <c r="X16" s="42"/>
      <c r="Y16" s="42"/>
      <c r="Z16" s="42"/>
    </row>
    <row r="17" ht="12.75" customHeight="1" outlineLevel="1">
      <c r="A17" s="126" t="s">
        <v>393</v>
      </c>
      <c r="B17" s="126" t="s">
        <v>394</v>
      </c>
      <c r="C17" s="126" t="s">
        <v>395</v>
      </c>
      <c r="D17" s="126" t="s">
        <v>396</v>
      </c>
      <c r="E17" s="126" t="s">
        <v>397</v>
      </c>
      <c r="F17" s="146" t="s">
        <v>17</v>
      </c>
      <c r="G17" s="147">
        <v>46227.0</v>
      </c>
      <c r="H17" s="148" t="s">
        <v>9</v>
      </c>
      <c r="I17" s="148" t="s">
        <v>17</v>
      </c>
      <c r="J17" s="147">
        <v>46227.0</v>
      </c>
      <c r="K17" s="148" t="s">
        <v>9</v>
      </c>
      <c r="L17" s="148" t="s">
        <v>17</v>
      </c>
      <c r="M17" s="147">
        <v>46227.0</v>
      </c>
      <c r="N17" s="148" t="s">
        <v>9</v>
      </c>
      <c r="O17" s="123"/>
      <c r="P17" s="1"/>
      <c r="Q17" s="125"/>
      <c r="R17" s="1"/>
      <c r="S17" s="1"/>
      <c r="T17" s="1"/>
      <c r="U17" s="1"/>
      <c r="V17" s="1"/>
      <c r="W17" s="1"/>
      <c r="X17" s="1"/>
      <c r="Y17" s="1"/>
      <c r="Z17" s="1"/>
    </row>
    <row r="18" ht="12.75" customHeight="1" outlineLevel="1">
      <c r="A18" s="126" t="s">
        <v>398</v>
      </c>
      <c r="B18" s="126" t="s">
        <v>399</v>
      </c>
      <c r="C18" s="126" t="s">
        <v>400</v>
      </c>
      <c r="D18" s="126" t="s">
        <v>401</v>
      </c>
      <c r="E18" s="126" t="s">
        <v>402</v>
      </c>
      <c r="F18" s="146" t="s">
        <v>17</v>
      </c>
      <c r="G18" s="147">
        <v>46228.0</v>
      </c>
      <c r="H18" s="148" t="s">
        <v>9</v>
      </c>
      <c r="I18" s="148" t="s">
        <v>17</v>
      </c>
      <c r="J18" s="147">
        <v>46228.0</v>
      </c>
      <c r="K18" s="148" t="s">
        <v>9</v>
      </c>
      <c r="L18" s="148" t="s">
        <v>17</v>
      </c>
      <c r="M18" s="147">
        <v>46228.0</v>
      </c>
      <c r="N18" s="148" t="s">
        <v>9</v>
      </c>
      <c r="O18" s="154"/>
      <c r="P18" s="1"/>
      <c r="Q18" s="12"/>
      <c r="R18" s="1"/>
      <c r="S18" s="1"/>
      <c r="T18" s="1"/>
      <c r="U18" s="1"/>
      <c r="V18" s="1"/>
      <c r="W18" s="1"/>
      <c r="X18" s="1"/>
      <c r="Y18" s="1"/>
      <c r="Z18" s="1"/>
    </row>
    <row r="19" ht="15.75" customHeight="1">
      <c r="A19" s="149" t="s">
        <v>403</v>
      </c>
      <c r="B19" s="150"/>
      <c r="C19" s="151"/>
      <c r="D19" s="151"/>
      <c r="E19" s="151"/>
      <c r="F19" s="152"/>
      <c r="G19" s="152"/>
      <c r="H19" s="152"/>
      <c r="I19" s="152"/>
      <c r="J19" s="152"/>
      <c r="K19" s="152"/>
      <c r="L19" s="152"/>
      <c r="M19" s="152"/>
      <c r="N19" s="152"/>
      <c r="O19" s="153"/>
      <c r="P19" s="42"/>
      <c r="Q19" s="117"/>
      <c r="R19" s="42"/>
      <c r="S19" s="42"/>
      <c r="T19" s="42"/>
      <c r="U19" s="42"/>
      <c r="V19" s="42"/>
      <c r="W19" s="42"/>
      <c r="X19" s="42"/>
      <c r="Y19" s="42"/>
      <c r="Z19" s="42"/>
    </row>
    <row r="20" ht="12.75" customHeight="1" outlineLevel="1">
      <c r="A20" s="126" t="s">
        <v>404</v>
      </c>
      <c r="B20" s="126" t="s">
        <v>405</v>
      </c>
      <c r="C20" s="126" t="s">
        <v>407</v>
      </c>
      <c r="D20" s="126" t="s">
        <v>408</v>
      </c>
      <c r="E20" s="126" t="s">
        <v>409</v>
      </c>
      <c r="F20" s="146" t="s">
        <v>17</v>
      </c>
      <c r="G20" s="147">
        <v>46228.0</v>
      </c>
      <c r="H20" s="148" t="s">
        <v>9</v>
      </c>
      <c r="I20" s="148" t="s">
        <v>17</v>
      </c>
      <c r="J20" s="147">
        <v>46228.0</v>
      </c>
      <c r="K20" s="148" t="s">
        <v>9</v>
      </c>
      <c r="L20" s="148" t="s">
        <v>17</v>
      </c>
      <c r="M20" s="147">
        <v>46228.0</v>
      </c>
      <c r="N20" s="148" t="s">
        <v>9</v>
      </c>
      <c r="O20" s="123"/>
      <c r="P20" s="1"/>
      <c r="Q20" s="125"/>
      <c r="R20" s="1"/>
      <c r="S20" s="1"/>
      <c r="T20" s="1"/>
      <c r="U20" s="1"/>
      <c r="V20" s="1"/>
      <c r="W20" s="1"/>
      <c r="X20" s="1"/>
      <c r="Y20" s="1"/>
      <c r="Z20" s="1"/>
    </row>
    <row r="21" ht="12.75" customHeight="1" outlineLevel="1">
      <c r="A21" s="126" t="s">
        <v>410</v>
      </c>
      <c r="B21" s="126" t="s">
        <v>411</v>
      </c>
      <c r="C21" s="126" t="s">
        <v>412</v>
      </c>
      <c r="D21" s="126" t="s">
        <v>413</v>
      </c>
      <c r="E21" s="126" t="s">
        <v>414</v>
      </c>
      <c r="F21" s="146" t="s">
        <v>17</v>
      </c>
      <c r="G21" s="147">
        <v>46229.0</v>
      </c>
      <c r="H21" s="148" t="s">
        <v>9</v>
      </c>
      <c r="I21" s="148" t="s">
        <v>17</v>
      </c>
      <c r="J21" s="147">
        <v>46229.0</v>
      </c>
      <c r="K21" s="148" t="s">
        <v>9</v>
      </c>
      <c r="L21" s="148" t="s">
        <v>17</v>
      </c>
      <c r="M21" s="147">
        <v>46229.0</v>
      </c>
      <c r="N21" s="148" t="s">
        <v>9</v>
      </c>
      <c r="O21" s="123"/>
      <c r="P21" s="99"/>
      <c r="Q21" s="125"/>
      <c r="R21" s="1"/>
      <c r="S21" s="1"/>
      <c r="T21" s="1"/>
      <c r="U21" s="1"/>
      <c r="V21" s="1"/>
      <c r="W21" s="1"/>
      <c r="X21" s="1"/>
      <c r="Y21" s="1"/>
      <c r="Z21" s="1"/>
    </row>
    <row r="22" ht="15.75" customHeight="1">
      <c r="A22" s="149" t="s">
        <v>415</v>
      </c>
      <c r="B22" s="150"/>
      <c r="C22" s="151"/>
      <c r="D22" s="151"/>
      <c r="E22" s="151"/>
      <c r="F22" s="152"/>
      <c r="G22" s="152"/>
      <c r="H22" s="152"/>
      <c r="I22" s="152"/>
      <c r="J22" s="152"/>
      <c r="K22" s="152"/>
      <c r="L22" s="152"/>
      <c r="M22" s="152"/>
      <c r="N22" s="155"/>
      <c r="O22" s="156"/>
      <c r="P22" s="157"/>
      <c r="Q22" s="117"/>
      <c r="R22" s="42"/>
      <c r="S22" s="42"/>
      <c r="T22" s="42"/>
      <c r="U22" s="42"/>
      <c r="V22" s="42"/>
      <c r="W22" s="42"/>
      <c r="X22" s="42"/>
      <c r="Y22" s="42"/>
      <c r="Z22" s="42"/>
    </row>
    <row r="23" ht="12.75" customHeight="1" outlineLevel="1">
      <c r="A23" s="126" t="s">
        <v>416</v>
      </c>
      <c r="B23" s="126" t="s">
        <v>417</v>
      </c>
      <c r="C23" s="126" t="s">
        <v>418</v>
      </c>
      <c r="D23" s="126" t="s">
        <v>419</v>
      </c>
      <c r="E23" s="126" t="s">
        <v>420</v>
      </c>
      <c r="F23" s="146" t="s">
        <v>17</v>
      </c>
      <c r="G23" s="147">
        <v>46229.0</v>
      </c>
      <c r="H23" s="148" t="s">
        <v>9</v>
      </c>
      <c r="I23" s="148" t="s">
        <v>17</v>
      </c>
      <c r="J23" s="147">
        <v>46229.0</v>
      </c>
      <c r="K23" s="148" t="s">
        <v>9</v>
      </c>
      <c r="L23" s="148" t="s">
        <v>17</v>
      </c>
      <c r="M23" s="147">
        <v>46229.0</v>
      </c>
      <c r="N23" s="148" t="s">
        <v>9</v>
      </c>
      <c r="O23" s="123"/>
      <c r="P23" s="99"/>
      <c r="Q23" s="125"/>
      <c r="R23" s="1"/>
      <c r="S23" s="1"/>
      <c r="T23" s="1"/>
      <c r="U23" s="1"/>
      <c r="V23" s="1"/>
      <c r="W23" s="1"/>
      <c r="X23" s="1"/>
      <c r="Y23" s="1"/>
      <c r="Z23" s="1"/>
    </row>
    <row r="24" ht="12.75" customHeight="1" outlineLevel="1">
      <c r="A24" s="126" t="s">
        <v>421</v>
      </c>
      <c r="B24" s="126" t="s">
        <v>422</v>
      </c>
      <c r="C24" s="126" t="s">
        <v>423</v>
      </c>
      <c r="D24" s="126" t="s">
        <v>424</v>
      </c>
      <c r="E24" s="126" t="s">
        <v>425</v>
      </c>
      <c r="F24" s="146" t="s">
        <v>17</v>
      </c>
      <c r="G24" s="147">
        <v>46230.0</v>
      </c>
      <c r="H24" s="148" t="s">
        <v>9</v>
      </c>
      <c r="I24" s="148" t="s">
        <v>17</v>
      </c>
      <c r="J24" s="147">
        <v>46230.0</v>
      </c>
      <c r="K24" s="148" t="s">
        <v>9</v>
      </c>
      <c r="L24" s="148" t="s">
        <v>17</v>
      </c>
      <c r="M24" s="147">
        <v>46230.0</v>
      </c>
      <c r="N24" s="148" t="s">
        <v>9</v>
      </c>
      <c r="O24" s="123"/>
      <c r="P24" s="99"/>
      <c r="Q24" s="125"/>
      <c r="R24" s="1"/>
      <c r="S24" s="1"/>
      <c r="T24" s="1"/>
      <c r="U24" s="1"/>
      <c r="V24" s="1"/>
      <c r="W24" s="1"/>
      <c r="X24" s="1"/>
      <c r="Y24" s="1"/>
      <c r="Z24" s="1"/>
    </row>
    <row r="25" ht="12.75" customHeight="1" outlineLevel="1">
      <c r="A25" s="126" t="s">
        <v>426</v>
      </c>
      <c r="B25" s="126" t="s">
        <v>427</v>
      </c>
      <c r="C25" s="126" t="s">
        <v>428</v>
      </c>
      <c r="D25" s="126" t="s">
        <v>429</v>
      </c>
      <c r="E25" s="126" t="s">
        <v>430</v>
      </c>
      <c r="F25" s="146" t="s">
        <v>17</v>
      </c>
      <c r="G25" s="147">
        <v>46231.0</v>
      </c>
      <c r="H25" s="148" t="s">
        <v>9</v>
      </c>
      <c r="I25" s="148" t="s">
        <v>17</v>
      </c>
      <c r="J25" s="147">
        <v>46231.0</v>
      </c>
      <c r="K25" s="148" t="s">
        <v>9</v>
      </c>
      <c r="L25" s="148" t="s">
        <v>17</v>
      </c>
      <c r="M25" s="147">
        <v>46231.0</v>
      </c>
      <c r="N25" s="148" t="s">
        <v>9</v>
      </c>
      <c r="O25" s="123"/>
      <c r="P25" s="99"/>
      <c r="Q25" s="125"/>
      <c r="R25" s="1"/>
      <c r="S25" s="1"/>
      <c r="T25" s="1"/>
      <c r="U25" s="1"/>
      <c r="V25" s="1"/>
      <c r="W25" s="1"/>
      <c r="X25" s="1"/>
      <c r="Y25" s="1"/>
      <c r="Z25" s="1"/>
    </row>
    <row r="26" ht="15.75" customHeight="1">
      <c r="A26" s="149" t="s">
        <v>431</v>
      </c>
      <c r="B26" s="150"/>
      <c r="C26" s="151"/>
      <c r="D26" s="151"/>
      <c r="E26" s="151"/>
      <c r="F26" s="152"/>
      <c r="G26" s="152"/>
      <c r="H26" s="152"/>
      <c r="I26" s="152"/>
      <c r="J26" s="152"/>
      <c r="K26" s="152"/>
      <c r="L26" s="152"/>
      <c r="M26" s="152"/>
      <c r="N26" s="155"/>
      <c r="O26" s="156"/>
      <c r="P26" s="157"/>
      <c r="Q26" s="117"/>
      <c r="R26" s="42"/>
      <c r="S26" s="42"/>
      <c r="T26" s="42"/>
      <c r="U26" s="42"/>
      <c r="V26" s="42"/>
      <c r="W26" s="42"/>
      <c r="X26" s="42"/>
      <c r="Y26" s="42"/>
      <c r="Z26" s="42"/>
    </row>
    <row r="27" ht="15.75" customHeight="1">
      <c r="A27" s="126" t="s">
        <v>433</v>
      </c>
      <c r="B27" s="126" t="s">
        <v>434</v>
      </c>
      <c r="C27" s="126" t="s">
        <v>435</v>
      </c>
      <c r="D27" s="126" t="s">
        <v>436</v>
      </c>
      <c r="E27" s="126" t="s">
        <v>437</v>
      </c>
      <c r="F27" s="146" t="s">
        <v>17</v>
      </c>
      <c r="G27" s="147">
        <v>46231.0</v>
      </c>
      <c r="H27" s="148" t="s">
        <v>9</v>
      </c>
      <c r="I27" s="148" t="s">
        <v>17</v>
      </c>
      <c r="J27" s="147">
        <v>46231.0</v>
      </c>
      <c r="K27" s="148" t="s">
        <v>9</v>
      </c>
      <c r="L27" s="148" t="s">
        <v>17</v>
      </c>
      <c r="M27" s="147">
        <v>46231.0</v>
      </c>
      <c r="N27" s="148" t="s">
        <v>9</v>
      </c>
      <c r="O27" s="158"/>
      <c r="P27" s="159"/>
      <c r="Q27" s="160"/>
      <c r="R27" s="161"/>
      <c r="S27" s="161"/>
      <c r="T27" s="161"/>
      <c r="U27" s="161"/>
      <c r="V27" s="161"/>
      <c r="W27" s="161"/>
      <c r="X27" s="161"/>
      <c r="Y27" s="161"/>
      <c r="Z27" s="161"/>
    </row>
    <row r="28" ht="15.75" customHeight="1">
      <c r="A28" s="126" t="s">
        <v>443</v>
      </c>
      <c r="B28" s="126" t="s">
        <v>444</v>
      </c>
      <c r="C28" s="126" t="s">
        <v>445</v>
      </c>
      <c r="D28" s="126" t="s">
        <v>446</v>
      </c>
      <c r="E28" s="126" t="s">
        <v>437</v>
      </c>
      <c r="F28" s="146" t="s">
        <v>17</v>
      </c>
      <c r="G28" s="147">
        <v>46232.0</v>
      </c>
      <c r="H28" s="148" t="s">
        <v>9</v>
      </c>
      <c r="I28" s="148" t="s">
        <v>17</v>
      </c>
      <c r="J28" s="147">
        <v>46232.0</v>
      </c>
      <c r="K28" s="148" t="s">
        <v>9</v>
      </c>
      <c r="L28" s="148" t="s">
        <v>17</v>
      </c>
      <c r="M28" s="147">
        <v>46232.0</v>
      </c>
      <c r="N28" s="148" t="s">
        <v>9</v>
      </c>
      <c r="O28" s="158"/>
      <c r="P28" s="159"/>
      <c r="Q28" s="160"/>
      <c r="R28" s="161"/>
      <c r="S28" s="161"/>
      <c r="T28" s="161"/>
      <c r="U28" s="161"/>
      <c r="V28" s="161"/>
      <c r="W28" s="161"/>
      <c r="X28" s="161"/>
      <c r="Y28" s="161"/>
      <c r="Z28" s="161"/>
    </row>
    <row r="29" ht="15.75" customHeight="1">
      <c r="A29" s="126" t="s">
        <v>452</v>
      </c>
      <c r="B29" s="126" t="s">
        <v>453</v>
      </c>
      <c r="C29" s="126" t="s">
        <v>454</v>
      </c>
      <c r="D29" s="126" t="s">
        <v>455</v>
      </c>
      <c r="E29" s="126" t="s">
        <v>456</v>
      </c>
      <c r="F29" s="146" t="s">
        <v>17</v>
      </c>
      <c r="G29" s="147">
        <v>46233.0</v>
      </c>
      <c r="H29" s="148" t="s">
        <v>9</v>
      </c>
      <c r="I29" s="148" t="s">
        <v>17</v>
      </c>
      <c r="J29" s="147">
        <v>46233.0</v>
      </c>
      <c r="K29" s="148" t="s">
        <v>9</v>
      </c>
      <c r="L29" s="148" t="s">
        <v>17</v>
      </c>
      <c r="M29" s="147">
        <v>46233.0</v>
      </c>
      <c r="N29" s="148" t="s">
        <v>9</v>
      </c>
      <c r="O29" s="158"/>
      <c r="P29" s="159"/>
      <c r="Q29" s="160"/>
      <c r="R29" s="161"/>
      <c r="S29" s="161"/>
      <c r="T29" s="161"/>
      <c r="U29" s="161"/>
      <c r="V29" s="161"/>
      <c r="W29" s="161"/>
      <c r="X29" s="161"/>
      <c r="Y29" s="161"/>
      <c r="Z29" s="161"/>
    </row>
    <row r="30" ht="12.75" customHeight="1" outlineLevel="1">
      <c r="A30" s="130"/>
      <c r="B30" s="130"/>
      <c r="C30" s="130"/>
      <c r="D30" s="130"/>
      <c r="E30" s="130"/>
      <c r="F30" s="130"/>
      <c r="G30" s="130"/>
      <c r="H30" s="130"/>
      <c r="I30" s="130"/>
      <c r="J30" s="130"/>
      <c r="K30" s="130"/>
      <c r="L30" s="130"/>
      <c r="M30" s="130"/>
      <c r="N30" s="130"/>
      <c r="O30" s="130"/>
      <c r="P30" s="1"/>
      <c r="Q30" s="125"/>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2"/>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2"/>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2"/>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2"/>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2"/>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2"/>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2"/>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2"/>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2"/>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2"/>
      <c r="R1011" s="1"/>
      <c r="S1011" s="1"/>
      <c r="T1011" s="1"/>
      <c r="U1011" s="1"/>
      <c r="V1011" s="1"/>
      <c r="W1011" s="1"/>
      <c r="X1011" s="1"/>
      <c r="Y1011" s="1"/>
      <c r="Z1011" s="1"/>
    </row>
  </sheetData>
  <mergeCells count="3">
    <mergeCell ref="B2:E2"/>
    <mergeCell ref="B3:E3"/>
    <mergeCell ref="B4:E4"/>
  </mergeCells>
  <dataValidations>
    <dataValidation type="list" allowBlank="1" showErrorMessage="1" sqref="G2:G3 J2:J3 M2:M3 G9 J9 M9 F12:F30 I12:I30 L12:L30 G31:G158 J31:J158 M31:M15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88</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406</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11.0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COUNTIF($F10:$F1006,B5)</f>
        <v>11</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COUNTIF($F10:$F1006,B5)</f>
        <v>11</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COUNTIF($F10:$F1006,B5)</f>
        <v>11</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432</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438</v>
      </c>
      <c r="B12" s="126" t="s">
        <v>439</v>
      </c>
      <c r="C12" s="126" t="s">
        <v>440</v>
      </c>
      <c r="D12" s="126" t="s">
        <v>441</v>
      </c>
      <c r="E12" s="126" t="s">
        <v>442</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447</v>
      </c>
      <c r="B13" s="126" t="s">
        <v>448</v>
      </c>
      <c r="C13" s="126" t="s">
        <v>449</v>
      </c>
      <c r="D13" s="126" t="s">
        <v>450</v>
      </c>
      <c r="E13" s="126" t="s">
        <v>451</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2.75" customHeight="1" outlineLevel="1">
      <c r="A14" s="126" t="s">
        <v>457</v>
      </c>
      <c r="B14" s="126" t="s">
        <v>458</v>
      </c>
      <c r="C14" s="126" t="s">
        <v>459</v>
      </c>
      <c r="D14" s="126" t="s">
        <v>460</v>
      </c>
      <c r="E14" s="126" t="s">
        <v>461</v>
      </c>
      <c r="F14" s="146" t="s">
        <v>17</v>
      </c>
      <c r="G14" s="147">
        <v>46226.0</v>
      </c>
      <c r="H14" s="148" t="s">
        <v>9</v>
      </c>
      <c r="I14" s="148" t="s">
        <v>17</v>
      </c>
      <c r="J14" s="147">
        <v>46226.0</v>
      </c>
      <c r="K14" s="148" t="s">
        <v>9</v>
      </c>
      <c r="L14" s="148" t="s">
        <v>17</v>
      </c>
      <c r="M14" s="147">
        <v>46226.0</v>
      </c>
      <c r="N14" s="148" t="s">
        <v>9</v>
      </c>
      <c r="O14" s="123"/>
      <c r="P14" s="1"/>
      <c r="Q14" s="125"/>
      <c r="R14" s="1"/>
      <c r="S14" s="1"/>
      <c r="T14" s="1"/>
      <c r="U14" s="1"/>
      <c r="V14" s="1"/>
      <c r="W14" s="1"/>
      <c r="X14" s="1"/>
      <c r="Y14" s="1"/>
      <c r="Z14" s="1"/>
    </row>
    <row r="15" ht="15.75" customHeight="1">
      <c r="A15" s="149" t="s">
        <v>432</v>
      </c>
      <c r="B15" s="150"/>
      <c r="C15" s="151"/>
      <c r="D15" s="151"/>
      <c r="E15" s="151"/>
      <c r="F15" s="152"/>
      <c r="G15" s="152"/>
      <c r="H15" s="152"/>
      <c r="I15" s="152"/>
      <c r="J15" s="152"/>
      <c r="K15" s="152"/>
      <c r="L15" s="152"/>
      <c r="M15" s="152"/>
      <c r="N15" s="152"/>
      <c r="O15" s="153"/>
      <c r="P15" s="42"/>
      <c r="Q15" s="117"/>
      <c r="R15" s="42"/>
      <c r="S15" s="42"/>
      <c r="T15" s="42"/>
      <c r="U15" s="42"/>
      <c r="V15" s="42"/>
      <c r="W15" s="42"/>
      <c r="X15" s="42"/>
      <c r="Y15" s="42"/>
      <c r="Z15" s="42"/>
    </row>
    <row r="16" ht="12.75" customHeight="1" outlineLevel="1">
      <c r="A16" s="126" t="s">
        <v>462</v>
      </c>
      <c r="B16" s="126" t="s">
        <v>463</v>
      </c>
      <c r="C16" s="126" t="s">
        <v>464</v>
      </c>
      <c r="D16" s="126" t="s">
        <v>465</v>
      </c>
      <c r="E16" s="126" t="s">
        <v>466</v>
      </c>
      <c r="F16" s="146" t="s">
        <v>17</v>
      </c>
      <c r="G16" s="147">
        <v>46227.0</v>
      </c>
      <c r="H16" s="148" t="s">
        <v>9</v>
      </c>
      <c r="I16" s="148" t="s">
        <v>17</v>
      </c>
      <c r="J16" s="147">
        <v>46227.0</v>
      </c>
      <c r="K16" s="148" t="s">
        <v>9</v>
      </c>
      <c r="L16" s="148" t="s">
        <v>17</v>
      </c>
      <c r="M16" s="147">
        <v>46227.0</v>
      </c>
      <c r="N16" s="148" t="s">
        <v>9</v>
      </c>
      <c r="O16" s="123"/>
      <c r="P16" s="1"/>
      <c r="Q16" s="125"/>
      <c r="R16" s="1"/>
      <c r="S16" s="1"/>
      <c r="T16" s="1"/>
      <c r="U16" s="1"/>
      <c r="V16" s="1"/>
      <c r="W16" s="1"/>
      <c r="X16" s="1"/>
      <c r="Y16" s="1"/>
      <c r="Z16" s="1"/>
    </row>
    <row r="17" ht="12.75" customHeight="1" outlineLevel="1">
      <c r="A17" s="126" t="s">
        <v>467</v>
      </c>
      <c r="B17" s="126" t="s">
        <v>468</v>
      </c>
      <c r="C17" s="126" t="s">
        <v>469</v>
      </c>
      <c r="D17" s="126" t="s">
        <v>470</v>
      </c>
      <c r="E17" s="126" t="s">
        <v>471</v>
      </c>
      <c r="F17" s="146" t="s">
        <v>17</v>
      </c>
      <c r="G17" s="147">
        <v>46228.0</v>
      </c>
      <c r="H17" s="148" t="s">
        <v>9</v>
      </c>
      <c r="I17" s="148" t="s">
        <v>17</v>
      </c>
      <c r="J17" s="147">
        <v>46228.0</v>
      </c>
      <c r="K17" s="148" t="s">
        <v>9</v>
      </c>
      <c r="L17" s="148" t="s">
        <v>17</v>
      </c>
      <c r="M17" s="147">
        <v>46228.0</v>
      </c>
      <c r="N17" s="148" t="s">
        <v>9</v>
      </c>
      <c r="O17" s="154"/>
      <c r="P17" s="1"/>
      <c r="Q17" s="12"/>
      <c r="R17" s="1"/>
      <c r="S17" s="1"/>
      <c r="T17" s="1"/>
      <c r="U17" s="1"/>
      <c r="V17" s="1"/>
      <c r="W17" s="1"/>
      <c r="X17" s="1"/>
      <c r="Y17" s="1"/>
      <c r="Z17" s="1"/>
    </row>
    <row r="18" ht="15.75" customHeight="1">
      <c r="A18" s="149" t="s">
        <v>472</v>
      </c>
      <c r="B18" s="150"/>
      <c r="C18" s="151"/>
      <c r="D18" s="151"/>
      <c r="E18" s="151"/>
      <c r="F18" s="152"/>
      <c r="G18" s="152"/>
      <c r="H18" s="152"/>
      <c r="I18" s="152"/>
      <c r="J18" s="152"/>
      <c r="K18" s="152"/>
      <c r="L18" s="152"/>
      <c r="M18" s="152"/>
      <c r="N18" s="152"/>
      <c r="O18" s="153"/>
      <c r="P18" s="42"/>
      <c r="Q18" s="117"/>
      <c r="R18" s="42"/>
      <c r="S18" s="42"/>
      <c r="T18" s="42"/>
      <c r="U18" s="42"/>
      <c r="V18" s="42"/>
      <c r="W18" s="42"/>
      <c r="X18" s="42"/>
      <c r="Y18" s="42"/>
      <c r="Z18" s="42"/>
    </row>
    <row r="19" ht="12.75" customHeight="1" outlineLevel="1">
      <c r="A19" s="162" t="s">
        <v>473</v>
      </c>
      <c r="B19" s="162" t="s">
        <v>474</v>
      </c>
      <c r="C19" s="162" t="s">
        <v>475</v>
      </c>
      <c r="D19" s="162" t="s">
        <v>476</v>
      </c>
      <c r="E19" s="162" t="s">
        <v>477</v>
      </c>
      <c r="F19" s="146" t="s">
        <v>17</v>
      </c>
      <c r="G19" s="147">
        <v>46228.0</v>
      </c>
      <c r="H19" s="148" t="s">
        <v>9</v>
      </c>
      <c r="I19" s="148" t="s">
        <v>17</v>
      </c>
      <c r="J19" s="147">
        <v>46228.0</v>
      </c>
      <c r="K19" s="148" t="s">
        <v>9</v>
      </c>
      <c r="L19" s="148" t="s">
        <v>17</v>
      </c>
      <c r="M19" s="147">
        <v>46228.0</v>
      </c>
      <c r="N19" s="148" t="s">
        <v>9</v>
      </c>
      <c r="O19" s="123"/>
      <c r="P19" s="1"/>
      <c r="Q19" s="125"/>
      <c r="R19" s="1"/>
      <c r="S19" s="1"/>
      <c r="T19" s="1"/>
      <c r="U19" s="1"/>
      <c r="V19" s="1"/>
      <c r="W19" s="1"/>
      <c r="X19" s="1"/>
      <c r="Y19" s="1"/>
      <c r="Z19" s="1"/>
    </row>
    <row r="20" ht="12.75" customHeight="1" outlineLevel="1">
      <c r="A20" s="162" t="s">
        <v>478</v>
      </c>
      <c r="B20" s="162" t="s">
        <v>479</v>
      </c>
      <c r="C20" s="162" t="s">
        <v>480</v>
      </c>
      <c r="D20" s="162" t="s">
        <v>481</v>
      </c>
      <c r="E20" s="162" t="s">
        <v>482</v>
      </c>
      <c r="F20" s="146" t="s">
        <v>17</v>
      </c>
      <c r="G20" s="147">
        <v>46229.0</v>
      </c>
      <c r="H20" s="148" t="s">
        <v>9</v>
      </c>
      <c r="I20" s="148" t="s">
        <v>17</v>
      </c>
      <c r="J20" s="147">
        <v>46229.0</v>
      </c>
      <c r="K20" s="148" t="s">
        <v>9</v>
      </c>
      <c r="L20" s="148" t="s">
        <v>17</v>
      </c>
      <c r="M20" s="147">
        <v>46229.0</v>
      </c>
      <c r="N20" s="148" t="s">
        <v>9</v>
      </c>
      <c r="O20" s="130"/>
      <c r="P20" s="1"/>
      <c r="Q20" s="125"/>
      <c r="R20" s="1"/>
      <c r="S20" s="1"/>
      <c r="T20" s="1"/>
      <c r="U20" s="1"/>
      <c r="V20" s="1"/>
      <c r="W20" s="1"/>
      <c r="X20" s="1"/>
      <c r="Y20" s="1"/>
      <c r="Z20" s="1"/>
    </row>
    <row r="21" ht="15.75" customHeight="1">
      <c r="A21" s="149" t="s">
        <v>483</v>
      </c>
      <c r="B21" s="150"/>
      <c r="C21" s="151"/>
      <c r="D21" s="151"/>
      <c r="E21" s="151"/>
      <c r="F21" s="152"/>
      <c r="G21" s="152"/>
      <c r="H21" s="152"/>
      <c r="I21" s="152"/>
      <c r="J21" s="152"/>
      <c r="K21" s="152"/>
      <c r="L21" s="152"/>
      <c r="M21" s="152"/>
      <c r="N21" s="152"/>
      <c r="O21" s="153"/>
      <c r="P21" s="42"/>
      <c r="Q21" s="117"/>
      <c r="R21" s="42"/>
      <c r="S21" s="42"/>
      <c r="T21" s="42"/>
      <c r="U21" s="42"/>
      <c r="V21" s="42"/>
      <c r="W21" s="42"/>
      <c r="X21" s="42"/>
      <c r="Y21" s="42"/>
      <c r="Z21" s="42"/>
    </row>
    <row r="22" ht="12.75" customHeight="1" outlineLevel="1">
      <c r="A22" s="126" t="s">
        <v>484</v>
      </c>
      <c r="B22" s="126" t="s">
        <v>485</v>
      </c>
      <c r="C22" s="126" t="s">
        <v>486</v>
      </c>
      <c r="D22" s="126" t="s">
        <v>487</v>
      </c>
      <c r="E22" s="126" t="s">
        <v>488</v>
      </c>
      <c r="F22" s="146" t="s">
        <v>17</v>
      </c>
      <c r="G22" s="147">
        <v>46229.0</v>
      </c>
      <c r="H22" s="148" t="s">
        <v>9</v>
      </c>
      <c r="I22" s="148" t="s">
        <v>17</v>
      </c>
      <c r="J22" s="147">
        <v>46229.0</v>
      </c>
      <c r="K22" s="148" t="s">
        <v>9</v>
      </c>
      <c r="L22" s="148" t="s">
        <v>17</v>
      </c>
      <c r="M22" s="147">
        <v>46229.0</v>
      </c>
      <c r="N22" s="148" t="s">
        <v>9</v>
      </c>
      <c r="O22" s="130"/>
      <c r="P22" s="1"/>
      <c r="Q22" s="125"/>
      <c r="R22" s="1"/>
      <c r="S22" s="1"/>
      <c r="T22" s="1"/>
      <c r="U22" s="1"/>
      <c r="V22" s="1"/>
      <c r="W22" s="1"/>
      <c r="X22" s="1"/>
      <c r="Y22" s="1"/>
      <c r="Z22" s="1"/>
    </row>
    <row r="23" ht="12.75" customHeight="1" outlineLevel="1">
      <c r="A23" s="126" t="s">
        <v>489</v>
      </c>
      <c r="B23" s="126" t="s">
        <v>490</v>
      </c>
      <c r="C23" s="126" t="s">
        <v>491</v>
      </c>
      <c r="D23" s="126" t="s">
        <v>492</v>
      </c>
      <c r="E23" s="126" t="s">
        <v>493</v>
      </c>
      <c r="F23" s="146" t="s">
        <v>17</v>
      </c>
      <c r="G23" s="147">
        <v>46230.0</v>
      </c>
      <c r="H23" s="148" t="s">
        <v>9</v>
      </c>
      <c r="I23" s="148" t="s">
        <v>17</v>
      </c>
      <c r="J23" s="147">
        <v>46230.0</v>
      </c>
      <c r="K23" s="148" t="s">
        <v>9</v>
      </c>
      <c r="L23" s="148" t="s">
        <v>17</v>
      </c>
      <c r="M23" s="147">
        <v>46230.0</v>
      </c>
      <c r="N23" s="148" t="s">
        <v>9</v>
      </c>
      <c r="O23" s="130"/>
      <c r="P23" s="1"/>
      <c r="Q23" s="125"/>
      <c r="R23" s="1"/>
      <c r="S23" s="1"/>
      <c r="T23" s="1"/>
      <c r="U23" s="1"/>
      <c r="V23" s="1"/>
      <c r="W23" s="1"/>
      <c r="X23" s="1"/>
      <c r="Y23" s="1"/>
      <c r="Z23" s="1"/>
    </row>
    <row r="24" ht="15.75" customHeight="1">
      <c r="A24" s="149" t="s">
        <v>494</v>
      </c>
      <c r="B24" s="150"/>
      <c r="C24" s="151"/>
      <c r="D24" s="151"/>
      <c r="E24" s="151"/>
      <c r="F24" s="152"/>
      <c r="G24" s="152"/>
      <c r="H24" s="152"/>
      <c r="I24" s="152"/>
      <c r="J24" s="152"/>
      <c r="K24" s="152"/>
      <c r="L24" s="152"/>
      <c r="M24" s="152"/>
      <c r="N24" s="152"/>
      <c r="O24" s="153"/>
      <c r="P24" s="42"/>
      <c r="Q24" s="117"/>
      <c r="R24" s="42"/>
      <c r="S24" s="42"/>
      <c r="T24" s="42"/>
      <c r="U24" s="42"/>
      <c r="V24" s="42"/>
      <c r="W24" s="42"/>
      <c r="X24" s="42"/>
      <c r="Y24" s="42"/>
      <c r="Z24" s="42"/>
    </row>
    <row r="25" ht="15.75" customHeight="1">
      <c r="A25" s="126" t="s">
        <v>495</v>
      </c>
      <c r="B25" s="126" t="s">
        <v>496</v>
      </c>
      <c r="C25" s="126" t="s">
        <v>497</v>
      </c>
      <c r="D25" s="126" t="s">
        <v>498</v>
      </c>
      <c r="E25" s="126" t="s">
        <v>499</v>
      </c>
      <c r="F25" s="146" t="s">
        <v>17</v>
      </c>
      <c r="G25" s="147">
        <v>46231.0</v>
      </c>
      <c r="H25" s="148" t="s">
        <v>9</v>
      </c>
      <c r="I25" s="148" t="s">
        <v>17</v>
      </c>
      <c r="J25" s="147">
        <v>46231.0</v>
      </c>
      <c r="K25" s="148" t="s">
        <v>9</v>
      </c>
      <c r="L25" s="148" t="s">
        <v>17</v>
      </c>
      <c r="M25" s="147">
        <v>46231.0</v>
      </c>
      <c r="N25" s="148" t="s">
        <v>9</v>
      </c>
      <c r="O25" s="163"/>
      <c r="P25" s="161"/>
      <c r="Q25" s="160"/>
      <c r="R25" s="161"/>
      <c r="S25" s="161"/>
      <c r="T25" s="161"/>
      <c r="U25" s="161"/>
      <c r="V25" s="161"/>
      <c r="W25" s="161"/>
      <c r="X25" s="161"/>
      <c r="Y25" s="161"/>
      <c r="Z25" s="161"/>
    </row>
    <row r="26" ht="15.75" customHeight="1">
      <c r="A26" s="126" t="s">
        <v>500</v>
      </c>
      <c r="B26" s="126" t="s">
        <v>501</v>
      </c>
      <c r="C26" s="126" t="s">
        <v>502</v>
      </c>
      <c r="D26" s="126" t="s">
        <v>503</v>
      </c>
      <c r="E26" s="126" t="s">
        <v>504</v>
      </c>
      <c r="F26" s="146" t="s">
        <v>17</v>
      </c>
      <c r="G26" s="147">
        <v>46232.0</v>
      </c>
      <c r="H26" s="148" t="s">
        <v>9</v>
      </c>
      <c r="I26" s="148" t="s">
        <v>17</v>
      </c>
      <c r="J26" s="147">
        <v>46232.0</v>
      </c>
      <c r="K26" s="148" t="s">
        <v>9</v>
      </c>
      <c r="L26" s="148" t="s">
        <v>17</v>
      </c>
      <c r="M26" s="147">
        <v>46232.0</v>
      </c>
      <c r="N26" s="148" t="s">
        <v>9</v>
      </c>
      <c r="O26" s="163"/>
      <c r="P26" s="161"/>
      <c r="Q26" s="160"/>
      <c r="R26" s="161"/>
      <c r="S26" s="161"/>
      <c r="T26" s="161"/>
      <c r="U26" s="161"/>
      <c r="V26" s="161"/>
      <c r="W26" s="161"/>
      <c r="X26" s="161"/>
      <c r="Y26" s="161"/>
      <c r="Z26" s="161"/>
    </row>
    <row r="27" ht="12.75" customHeight="1" outlineLevel="1">
      <c r="A27" s="130"/>
      <c r="B27" s="130"/>
      <c r="C27" s="130"/>
      <c r="D27" s="130"/>
      <c r="E27" s="130"/>
      <c r="F27" s="130"/>
      <c r="G27" s="130"/>
      <c r="H27" s="130"/>
      <c r="I27" s="130"/>
      <c r="J27" s="130"/>
      <c r="K27" s="130"/>
      <c r="L27" s="130"/>
      <c r="M27" s="130"/>
      <c r="N27" s="130"/>
      <c r="O27" s="130"/>
      <c r="P27" s="1"/>
      <c r="Q27" s="125"/>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2"/>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2"/>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2"/>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2"/>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2"/>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2"/>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2"/>
      <c r="R1008" s="1"/>
      <c r="S1008" s="1"/>
      <c r="T1008" s="1"/>
      <c r="U1008" s="1"/>
      <c r="V1008" s="1"/>
      <c r="W1008" s="1"/>
      <c r="X1008" s="1"/>
      <c r="Y1008" s="1"/>
      <c r="Z1008" s="1"/>
    </row>
  </sheetData>
  <mergeCells count="3">
    <mergeCell ref="B2:E2"/>
    <mergeCell ref="B3:E3"/>
    <mergeCell ref="B4:E4"/>
  </mergeCells>
  <dataValidations>
    <dataValidation type="list" allowBlank="1" showErrorMessage="1" sqref="G2:G3 J2:J3 M2:M3 G9 J9 M9 F12:F27 I12:I27 L12:L27 G28:G155 J28:J155 M28:M15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97</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505</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11.0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COUNTIF($F10:$F1006,B5)</f>
        <v>11</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COUNTIF($F10:$F1006,B5)</f>
        <v>11</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COUNTIF($F10:$F1006,B5)</f>
        <v>11</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506</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507</v>
      </c>
      <c r="B12" s="126" t="s">
        <v>508</v>
      </c>
      <c r="C12" s="126" t="s">
        <v>509</v>
      </c>
      <c r="D12" s="126" t="s">
        <v>510</v>
      </c>
      <c r="E12" s="126" t="s">
        <v>511</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512</v>
      </c>
      <c r="B13" s="126" t="s">
        <v>513</v>
      </c>
      <c r="C13" s="126" t="s">
        <v>514</v>
      </c>
      <c r="D13" s="126" t="s">
        <v>515</v>
      </c>
      <c r="E13" s="126" t="s">
        <v>471</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516</v>
      </c>
      <c r="B14" s="150"/>
      <c r="C14" s="151"/>
      <c r="D14" s="151"/>
      <c r="E14" s="151"/>
      <c r="F14" s="152"/>
      <c r="G14" s="152"/>
      <c r="H14" s="152"/>
      <c r="I14" s="152"/>
      <c r="J14" s="152"/>
      <c r="K14" s="152"/>
      <c r="L14" s="152"/>
      <c r="M14" s="152"/>
      <c r="N14" s="152"/>
      <c r="O14" s="153"/>
      <c r="P14" s="42"/>
      <c r="Q14" s="117"/>
      <c r="R14" s="42"/>
      <c r="S14" s="42"/>
      <c r="T14" s="42"/>
      <c r="U14" s="42"/>
      <c r="V14" s="42"/>
      <c r="W14" s="42"/>
      <c r="X14" s="42"/>
      <c r="Y14" s="42"/>
      <c r="Z14" s="42"/>
    </row>
    <row r="15" ht="12.75" customHeight="1" outlineLevel="1">
      <c r="A15" s="126" t="s">
        <v>517</v>
      </c>
      <c r="B15" s="126" t="s">
        <v>518</v>
      </c>
      <c r="C15" s="126" t="s">
        <v>519</v>
      </c>
      <c r="D15" s="126" t="s">
        <v>520</v>
      </c>
      <c r="E15" s="126" t="s">
        <v>521</v>
      </c>
      <c r="F15" s="146" t="s">
        <v>17</v>
      </c>
      <c r="G15" s="147">
        <v>46227.0</v>
      </c>
      <c r="H15" s="148" t="s">
        <v>9</v>
      </c>
      <c r="I15" s="148" t="s">
        <v>17</v>
      </c>
      <c r="J15" s="147">
        <v>46227.0</v>
      </c>
      <c r="K15" s="148" t="s">
        <v>9</v>
      </c>
      <c r="L15" s="148" t="s">
        <v>17</v>
      </c>
      <c r="M15" s="147">
        <v>46227.0</v>
      </c>
      <c r="N15" s="148" t="s">
        <v>9</v>
      </c>
      <c r="O15" s="123"/>
      <c r="P15" s="1"/>
      <c r="Q15" s="125"/>
      <c r="R15" s="1"/>
      <c r="S15" s="1"/>
      <c r="T15" s="1"/>
      <c r="U15" s="1"/>
      <c r="V15" s="1"/>
      <c r="W15" s="1"/>
      <c r="X15" s="1"/>
      <c r="Y15" s="1"/>
      <c r="Z15" s="1"/>
    </row>
    <row r="16" ht="12.75" customHeight="1" outlineLevel="1">
      <c r="A16" s="126" t="s">
        <v>522</v>
      </c>
      <c r="B16" s="126" t="s">
        <v>523</v>
      </c>
      <c r="C16" s="126" t="s">
        <v>524</v>
      </c>
      <c r="D16" s="126" t="s">
        <v>525</v>
      </c>
      <c r="E16" s="126" t="s">
        <v>526</v>
      </c>
      <c r="F16" s="146" t="s">
        <v>17</v>
      </c>
      <c r="G16" s="147">
        <v>46228.0</v>
      </c>
      <c r="H16" s="148" t="s">
        <v>9</v>
      </c>
      <c r="I16" s="148" t="s">
        <v>17</v>
      </c>
      <c r="J16" s="147">
        <v>46228.0</v>
      </c>
      <c r="K16" s="148" t="s">
        <v>9</v>
      </c>
      <c r="L16" s="148" t="s">
        <v>17</v>
      </c>
      <c r="M16" s="147">
        <v>46228.0</v>
      </c>
      <c r="N16" s="148" t="s">
        <v>9</v>
      </c>
      <c r="O16" s="154"/>
      <c r="P16" s="1"/>
      <c r="Q16" s="12"/>
      <c r="R16" s="1"/>
      <c r="S16" s="1"/>
      <c r="T16" s="1"/>
      <c r="U16" s="1"/>
      <c r="V16" s="1"/>
      <c r="W16" s="1"/>
      <c r="X16" s="1"/>
      <c r="Y16" s="1"/>
      <c r="Z16" s="1"/>
    </row>
    <row r="17" ht="12.75" customHeight="1" outlineLevel="1">
      <c r="A17" s="126" t="s">
        <v>527</v>
      </c>
      <c r="B17" s="126" t="s">
        <v>528</v>
      </c>
      <c r="C17" s="126" t="s">
        <v>529</v>
      </c>
      <c r="D17" s="126" t="s">
        <v>530</v>
      </c>
      <c r="E17" s="126" t="s">
        <v>531</v>
      </c>
      <c r="F17" s="146" t="s">
        <v>17</v>
      </c>
      <c r="G17" s="147">
        <v>46229.0</v>
      </c>
      <c r="H17" s="148" t="s">
        <v>9</v>
      </c>
      <c r="I17" s="148" t="s">
        <v>17</v>
      </c>
      <c r="J17" s="147">
        <v>46229.0</v>
      </c>
      <c r="K17" s="148" t="s">
        <v>9</v>
      </c>
      <c r="L17" s="148" t="s">
        <v>17</v>
      </c>
      <c r="M17" s="147">
        <v>46229.0</v>
      </c>
      <c r="N17" s="148" t="s">
        <v>9</v>
      </c>
      <c r="O17" s="164"/>
      <c r="P17" s="1"/>
      <c r="Q17" s="12"/>
      <c r="R17" s="1"/>
      <c r="S17" s="1"/>
      <c r="T17" s="1"/>
      <c r="U17" s="1"/>
      <c r="V17" s="1"/>
      <c r="W17" s="1"/>
      <c r="X17" s="1"/>
      <c r="Y17" s="1"/>
      <c r="Z17" s="1"/>
    </row>
    <row r="18" ht="15.75" customHeight="1">
      <c r="A18" s="149" t="s">
        <v>532</v>
      </c>
      <c r="B18" s="150"/>
      <c r="C18" s="151"/>
      <c r="D18" s="151"/>
      <c r="E18" s="151"/>
      <c r="F18" s="152"/>
      <c r="G18" s="152"/>
      <c r="H18" s="152"/>
      <c r="I18" s="152"/>
      <c r="J18" s="152"/>
      <c r="K18" s="152"/>
      <c r="L18" s="152"/>
      <c r="M18" s="152"/>
      <c r="N18" s="152"/>
      <c r="O18" s="153"/>
      <c r="P18" s="42"/>
      <c r="Q18" s="117"/>
      <c r="R18" s="42"/>
      <c r="S18" s="42"/>
      <c r="T18" s="42"/>
      <c r="U18" s="42"/>
      <c r="V18" s="42"/>
      <c r="W18" s="42"/>
      <c r="X18" s="42"/>
      <c r="Y18" s="42"/>
      <c r="Z18" s="42"/>
    </row>
    <row r="19" ht="12.75" customHeight="1" outlineLevel="1">
      <c r="A19" s="126" t="s">
        <v>533</v>
      </c>
      <c r="B19" s="126" t="s">
        <v>534</v>
      </c>
      <c r="C19" s="126" t="s">
        <v>535</v>
      </c>
      <c r="D19" s="126" t="s">
        <v>536</v>
      </c>
      <c r="E19" s="126" t="s">
        <v>537</v>
      </c>
      <c r="F19" s="146" t="s">
        <v>17</v>
      </c>
      <c r="G19" s="147">
        <v>46228.0</v>
      </c>
      <c r="H19" s="148" t="s">
        <v>9</v>
      </c>
      <c r="I19" s="148" t="s">
        <v>17</v>
      </c>
      <c r="J19" s="147">
        <v>46228.0</v>
      </c>
      <c r="K19" s="148" t="s">
        <v>9</v>
      </c>
      <c r="L19" s="148" t="s">
        <v>17</v>
      </c>
      <c r="M19" s="147">
        <v>46228.0</v>
      </c>
      <c r="N19" s="148" t="s">
        <v>9</v>
      </c>
      <c r="O19" s="123"/>
      <c r="P19" s="1"/>
      <c r="Q19" s="125"/>
      <c r="R19" s="1"/>
      <c r="S19" s="1"/>
      <c r="T19" s="1"/>
      <c r="U19" s="1"/>
      <c r="V19" s="1"/>
      <c r="W19" s="1"/>
      <c r="X19" s="1"/>
      <c r="Y19" s="1"/>
      <c r="Z19" s="1"/>
    </row>
    <row r="20" ht="12.75" customHeight="1" outlineLevel="1">
      <c r="A20" s="126" t="s">
        <v>538</v>
      </c>
      <c r="B20" s="126" t="s">
        <v>539</v>
      </c>
      <c r="C20" s="126" t="s">
        <v>540</v>
      </c>
      <c r="D20" s="126" t="s">
        <v>541</v>
      </c>
      <c r="E20" s="126" t="s">
        <v>542</v>
      </c>
      <c r="F20" s="146" t="s">
        <v>17</v>
      </c>
      <c r="G20" s="147">
        <v>46229.0</v>
      </c>
      <c r="H20" s="148" t="s">
        <v>9</v>
      </c>
      <c r="I20" s="148" t="s">
        <v>17</v>
      </c>
      <c r="J20" s="147">
        <v>46229.0</v>
      </c>
      <c r="K20" s="148" t="s">
        <v>9</v>
      </c>
      <c r="L20" s="148" t="s">
        <v>17</v>
      </c>
      <c r="M20" s="147">
        <v>46229.0</v>
      </c>
      <c r="N20" s="148" t="s">
        <v>9</v>
      </c>
      <c r="O20" s="130"/>
      <c r="P20" s="1"/>
      <c r="Q20" s="125"/>
      <c r="R20" s="1"/>
      <c r="S20" s="1"/>
      <c r="T20" s="1"/>
      <c r="U20" s="1"/>
      <c r="V20" s="1"/>
      <c r="W20" s="1"/>
      <c r="X20" s="1"/>
      <c r="Y20" s="1"/>
      <c r="Z20" s="1"/>
    </row>
    <row r="21" ht="15.75" customHeight="1">
      <c r="A21" s="149" t="s">
        <v>543</v>
      </c>
      <c r="B21" s="150"/>
      <c r="C21" s="151"/>
      <c r="D21" s="151"/>
      <c r="E21" s="151"/>
      <c r="F21" s="152"/>
      <c r="G21" s="152"/>
      <c r="H21" s="152"/>
      <c r="I21" s="152"/>
      <c r="J21" s="152"/>
      <c r="K21" s="152"/>
      <c r="L21" s="152"/>
      <c r="M21" s="152"/>
      <c r="N21" s="152"/>
      <c r="O21" s="153"/>
      <c r="P21" s="42"/>
      <c r="Q21" s="117"/>
      <c r="R21" s="42"/>
      <c r="S21" s="42"/>
      <c r="T21" s="42"/>
      <c r="U21" s="42"/>
      <c r="V21" s="42"/>
      <c r="W21" s="42"/>
      <c r="X21" s="42"/>
      <c r="Y21" s="42"/>
      <c r="Z21" s="42"/>
    </row>
    <row r="22" ht="12.75" customHeight="1" outlineLevel="1">
      <c r="A22" s="126" t="s">
        <v>544</v>
      </c>
      <c r="B22" s="126" t="s">
        <v>545</v>
      </c>
      <c r="C22" s="126" t="s">
        <v>546</v>
      </c>
      <c r="D22" s="126" t="s">
        <v>547</v>
      </c>
      <c r="E22" s="126" t="s">
        <v>548</v>
      </c>
      <c r="F22" s="146" t="s">
        <v>17</v>
      </c>
      <c r="G22" s="147">
        <v>46229.0</v>
      </c>
      <c r="H22" s="148" t="s">
        <v>9</v>
      </c>
      <c r="I22" s="148" t="s">
        <v>17</v>
      </c>
      <c r="J22" s="147">
        <v>46229.0</v>
      </c>
      <c r="K22" s="148" t="s">
        <v>9</v>
      </c>
      <c r="L22" s="148" t="s">
        <v>17</v>
      </c>
      <c r="M22" s="147">
        <v>46229.0</v>
      </c>
      <c r="N22" s="148" t="s">
        <v>9</v>
      </c>
      <c r="O22" s="130"/>
      <c r="P22" s="1"/>
      <c r="Q22" s="125"/>
      <c r="R22" s="1"/>
      <c r="S22" s="1"/>
      <c r="T22" s="1"/>
      <c r="U22" s="1"/>
      <c r="V22" s="1"/>
      <c r="W22" s="1"/>
      <c r="X22" s="1"/>
      <c r="Y22" s="1"/>
      <c r="Z22" s="1"/>
    </row>
    <row r="23" ht="12.75" customHeight="1" outlineLevel="1">
      <c r="A23" s="126" t="s">
        <v>549</v>
      </c>
      <c r="B23" s="126" t="s">
        <v>550</v>
      </c>
      <c r="C23" s="126" t="s">
        <v>551</v>
      </c>
      <c r="D23" s="126" t="s">
        <v>552</v>
      </c>
      <c r="E23" s="126" t="s">
        <v>553</v>
      </c>
      <c r="F23" s="146" t="s">
        <v>17</v>
      </c>
      <c r="G23" s="147">
        <v>46230.0</v>
      </c>
      <c r="H23" s="148" t="s">
        <v>9</v>
      </c>
      <c r="I23" s="148" t="s">
        <v>17</v>
      </c>
      <c r="J23" s="147">
        <v>46230.0</v>
      </c>
      <c r="K23" s="148" t="s">
        <v>9</v>
      </c>
      <c r="L23" s="148" t="s">
        <v>17</v>
      </c>
      <c r="M23" s="147">
        <v>46230.0</v>
      </c>
      <c r="N23" s="148" t="s">
        <v>9</v>
      </c>
      <c r="O23" s="130"/>
      <c r="P23" s="1"/>
      <c r="Q23" s="125"/>
      <c r="R23" s="1"/>
      <c r="S23" s="1"/>
      <c r="T23" s="1"/>
      <c r="U23" s="1"/>
      <c r="V23" s="1"/>
      <c r="W23" s="1"/>
      <c r="X23" s="1"/>
      <c r="Y23" s="1"/>
      <c r="Z23" s="1"/>
    </row>
    <row r="24" ht="15.75" customHeight="1">
      <c r="A24" s="149" t="s">
        <v>554</v>
      </c>
      <c r="B24" s="150"/>
      <c r="C24" s="151"/>
      <c r="D24" s="151"/>
      <c r="E24" s="151"/>
      <c r="F24" s="152"/>
      <c r="G24" s="152"/>
      <c r="H24" s="152"/>
      <c r="I24" s="152"/>
      <c r="J24" s="152"/>
      <c r="K24" s="152"/>
      <c r="L24" s="152"/>
      <c r="M24" s="152"/>
      <c r="N24" s="152"/>
      <c r="O24" s="153"/>
      <c r="P24" s="42"/>
      <c r="Q24" s="117"/>
      <c r="R24" s="42"/>
      <c r="S24" s="42"/>
      <c r="T24" s="42"/>
      <c r="U24" s="42"/>
      <c r="V24" s="42"/>
      <c r="W24" s="42"/>
      <c r="X24" s="42"/>
      <c r="Y24" s="42"/>
      <c r="Z24" s="42"/>
    </row>
    <row r="25" ht="15.75" customHeight="1">
      <c r="A25" s="126" t="s">
        <v>555</v>
      </c>
      <c r="B25" s="126" t="s">
        <v>556</v>
      </c>
      <c r="C25" s="126" t="s">
        <v>557</v>
      </c>
      <c r="D25" s="126" t="s">
        <v>558</v>
      </c>
      <c r="E25" s="126" t="s">
        <v>559</v>
      </c>
      <c r="F25" s="146" t="s">
        <v>17</v>
      </c>
      <c r="G25" s="147">
        <v>46231.0</v>
      </c>
      <c r="H25" s="148" t="s">
        <v>9</v>
      </c>
      <c r="I25" s="148" t="s">
        <v>17</v>
      </c>
      <c r="J25" s="147">
        <v>46231.0</v>
      </c>
      <c r="K25" s="148" t="s">
        <v>9</v>
      </c>
      <c r="L25" s="148" t="s">
        <v>17</v>
      </c>
      <c r="M25" s="147">
        <v>46231.0</v>
      </c>
      <c r="N25" s="148" t="s">
        <v>9</v>
      </c>
      <c r="O25" s="163"/>
      <c r="P25" s="161"/>
      <c r="Q25" s="160"/>
      <c r="R25" s="161"/>
      <c r="S25" s="161"/>
      <c r="T25" s="161"/>
      <c r="U25" s="161"/>
      <c r="V25" s="161"/>
      <c r="W25" s="161"/>
      <c r="X25" s="161"/>
      <c r="Y25" s="161"/>
      <c r="Z25" s="161"/>
    </row>
    <row r="26" ht="15.75" customHeight="1">
      <c r="A26" s="126" t="s">
        <v>560</v>
      </c>
      <c r="B26" s="126" t="s">
        <v>561</v>
      </c>
      <c r="C26" s="126" t="s">
        <v>562</v>
      </c>
      <c r="D26" s="126" t="s">
        <v>563</v>
      </c>
      <c r="E26" s="126" t="s">
        <v>564</v>
      </c>
      <c r="F26" s="146" t="s">
        <v>17</v>
      </c>
      <c r="G26" s="147">
        <v>46232.0</v>
      </c>
      <c r="H26" s="148" t="s">
        <v>9</v>
      </c>
      <c r="I26" s="148" t="s">
        <v>17</v>
      </c>
      <c r="J26" s="147">
        <v>46232.0</v>
      </c>
      <c r="K26" s="148" t="s">
        <v>9</v>
      </c>
      <c r="L26" s="148" t="s">
        <v>17</v>
      </c>
      <c r="M26" s="147">
        <v>46232.0</v>
      </c>
      <c r="N26" s="148" t="s">
        <v>9</v>
      </c>
      <c r="O26" s="163"/>
      <c r="P26" s="161"/>
      <c r="Q26" s="160"/>
      <c r="R26" s="161"/>
      <c r="S26" s="161"/>
      <c r="T26" s="161"/>
      <c r="U26" s="161"/>
      <c r="V26" s="161"/>
      <c r="W26" s="161"/>
      <c r="X26" s="161"/>
      <c r="Y26" s="161"/>
      <c r="Z26" s="161"/>
    </row>
    <row r="27" ht="12.75" customHeight="1" outlineLevel="1">
      <c r="A27" s="130"/>
      <c r="B27" s="130"/>
      <c r="C27" s="130"/>
      <c r="D27" s="130"/>
      <c r="E27" s="130"/>
      <c r="F27" s="130"/>
      <c r="G27" s="130"/>
      <c r="H27" s="130"/>
      <c r="I27" s="130"/>
      <c r="J27" s="130"/>
      <c r="K27" s="130"/>
      <c r="L27" s="130"/>
      <c r="M27" s="130"/>
      <c r="N27" s="130"/>
      <c r="O27" s="130"/>
      <c r="P27" s="1"/>
      <c r="Q27" s="125"/>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2"/>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2"/>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2"/>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2"/>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2"/>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2"/>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2"/>
      <c r="R1008" s="1"/>
      <c r="S1008" s="1"/>
      <c r="T1008" s="1"/>
      <c r="U1008" s="1"/>
      <c r="V1008" s="1"/>
      <c r="W1008" s="1"/>
      <c r="X1008" s="1"/>
      <c r="Y1008" s="1"/>
      <c r="Z1008" s="1"/>
    </row>
  </sheetData>
  <mergeCells count="3">
    <mergeCell ref="B2:E2"/>
    <mergeCell ref="B3:E3"/>
    <mergeCell ref="B4:E4"/>
  </mergeCells>
  <dataValidations>
    <dataValidation type="list" allowBlank="1" showErrorMessage="1" sqref="G2:G3 J2:J3 M2:M3 G9 J9 M9 F12:F27 I12:I27 L12:L27 G28:G155 J28:J155 M28:M15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84</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565</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3.0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COUNTIF($F10:$F994,B5)</f>
        <v>3</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COUNTIF($F10:$F994,B5)</f>
        <v>3</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COUNTIF($F10:$F994,B5)</f>
        <v>3</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566</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567</v>
      </c>
      <c r="B12" s="126" t="s">
        <v>568</v>
      </c>
      <c r="C12" s="126" t="s">
        <v>569</v>
      </c>
      <c r="D12" s="126" t="s">
        <v>570</v>
      </c>
      <c r="E12" s="126" t="s">
        <v>397</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571</v>
      </c>
      <c r="B13" s="126" t="s">
        <v>572</v>
      </c>
      <c r="C13" s="126" t="s">
        <v>573</v>
      </c>
      <c r="D13" s="126" t="s">
        <v>574</v>
      </c>
      <c r="E13" s="126" t="s">
        <v>575</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2.75" customHeight="1" outlineLevel="1">
      <c r="A14" s="126" t="s">
        <v>576</v>
      </c>
      <c r="B14" s="126" t="s">
        <v>577</v>
      </c>
      <c r="C14" s="126" t="s">
        <v>578</v>
      </c>
      <c r="D14" s="126" t="s">
        <v>579</v>
      </c>
      <c r="E14" s="126" t="s">
        <v>580</v>
      </c>
      <c r="F14" s="146" t="s">
        <v>17</v>
      </c>
      <c r="G14" s="147">
        <v>46226.0</v>
      </c>
      <c r="H14" s="148" t="s">
        <v>9</v>
      </c>
      <c r="I14" s="148" t="s">
        <v>17</v>
      </c>
      <c r="J14" s="147">
        <v>46226.0</v>
      </c>
      <c r="K14" s="148" t="s">
        <v>9</v>
      </c>
      <c r="L14" s="148" t="s">
        <v>17</v>
      </c>
      <c r="M14" s="147">
        <v>46226.0</v>
      </c>
      <c r="N14" s="148" t="s">
        <v>9</v>
      </c>
      <c r="O14" s="123"/>
      <c r="P14" s="1"/>
      <c r="Q14" s="125"/>
      <c r="R14" s="1"/>
      <c r="S14" s="1"/>
      <c r="T14" s="1"/>
      <c r="U14" s="1"/>
      <c r="V14" s="1"/>
      <c r="W14" s="1"/>
      <c r="X14" s="1"/>
      <c r="Y14" s="1"/>
      <c r="Z14" s="1"/>
    </row>
    <row r="15" ht="12.75" customHeight="1" outlineLevel="1">
      <c r="A15" s="130"/>
      <c r="B15" s="130"/>
      <c r="C15" s="130"/>
      <c r="D15" s="130"/>
      <c r="E15" s="130"/>
      <c r="F15" s="130"/>
      <c r="G15" s="130"/>
      <c r="H15" s="130"/>
      <c r="I15" s="130"/>
      <c r="J15" s="130"/>
      <c r="K15" s="130"/>
      <c r="L15" s="130"/>
      <c r="M15" s="130"/>
      <c r="N15" s="130"/>
      <c r="O15" s="130"/>
      <c r="P15" s="1"/>
      <c r="Q15" s="125"/>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2"/>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110</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581</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7.0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COUNTIF($F10:$F997,B5)</f>
        <v>7</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COUNTIF($F10:$F997,B5)</f>
        <v>7</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COUNTIF($F10:$F997,B5)</f>
        <v>7</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582</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583</v>
      </c>
      <c r="B12" s="126" t="s">
        <v>584</v>
      </c>
      <c r="C12" s="126" t="s">
        <v>585</v>
      </c>
      <c r="D12" s="126" t="s">
        <v>586</v>
      </c>
      <c r="E12" s="126" t="s">
        <v>587</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588</v>
      </c>
      <c r="B13" s="126" t="s">
        <v>589</v>
      </c>
      <c r="C13" s="126" t="s">
        <v>590</v>
      </c>
      <c r="D13" s="126" t="s">
        <v>591</v>
      </c>
      <c r="E13" s="126" t="s">
        <v>592</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593</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594</v>
      </c>
      <c r="B15" s="126" t="s">
        <v>595</v>
      </c>
      <c r="C15" s="126" t="s">
        <v>596</v>
      </c>
      <c r="D15" s="126" t="s">
        <v>597</v>
      </c>
      <c r="E15" s="126" t="s">
        <v>598</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599</v>
      </c>
      <c r="B16" s="126" t="s">
        <v>600</v>
      </c>
      <c r="C16" s="126" t="s">
        <v>601</v>
      </c>
      <c r="D16" s="126" t="s">
        <v>602</v>
      </c>
      <c r="E16" s="126" t="s">
        <v>603</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2.75" customHeight="1">
      <c r="A17" s="126" t="s">
        <v>604</v>
      </c>
      <c r="B17" s="126" t="s">
        <v>605</v>
      </c>
      <c r="C17" s="126" t="s">
        <v>606</v>
      </c>
      <c r="D17" s="126" t="s">
        <v>607</v>
      </c>
      <c r="E17" s="126" t="s">
        <v>608</v>
      </c>
      <c r="F17" s="165" t="s">
        <v>17</v>
      </c>
      <c r="G17" s="166">
        <v>46224.0</v>
      </c>
      <c r="H17" s="167" t="s">
        <v>9</v>
      </c>
      <c r="I17" s="167" t="s">
        <v>17</v>
      </c>
      <c r="J17" s="166">
        <v>46224.0</v>
      </c>
      <c r="K17" s="167" t="s">
        <v>9</v>
      </c>
      <c r="L17" s="167" t="s">
        <v>17</v>
      </c>
      <c r="M17" s="166">
        <v>46224.0</v>
      </c>
      <c r="N17" s="167" t="s">
        <v>9</v>
      </c>
      <c r="O17" s="168"/>
      <c r="P17" s="169"/>
      <c r="Q17" s="169"/>
      <c r="R17" s="169"/>
      <c r="S17" s="169"/>
      <c r="T17" s="169"/>
      <c r="U17" s="169"/>
      <c r="V17" s="169"/>
      <c r="W17" s="169"/>
      <c r="X17" s="169"/>
      <c r="Y17" s="169"/>
      <c r="Z17" s="169"/>
    </row>
    <row r="18" ht="12.0" customHeight="1">
      <c r="A18" s="171" t="s">
        <v>566</v>
      </c>
      <c r="B18" s="172"/>
      <c r="C18" s="173"/>
      <c r="D18" s="173"/>
      <c r="E18" s="173"/>
      <c r="F18" s="174"/>
      <c r="G18" s="175"/>
      <c r="H18" s="174"/>
      <c r="I18" s="174"/>
      <c r="J18" s="175"/>
      <c r="K18" s="174"/>
      <c r="L18" s="174"/>
      <c r="M18" s="175"/>
      <c r="N18" s="174"/>
      <c r="O18" s="176"/>
      <c r="P18" s="170"/>
      <c r="Q18" s="177"/>
      <c r="R18" s="170"/>
      <c r="S18" s="170"/>
      <c r="T18" s="170"/>
      <c r="U18" s="170"/>
      <c r="V18" s="170"/>
      <c r="W18" s="170"/>
      <c r="X18" s="170"/>
      <c r="Y18" s="170"/>
      <c r="Z18" s="170"/>
    </row>
    <row r="19" ht="12.75" customHeight="1">
      <c r="A19" s="126" t="s">
        <v>609</v>
      </c>
      <c r="B19" s="126" t="s">
        <v>610</v>
      </c>
      <c r="C19" s="126" t="s">
        <v>611</v>
      </c>
      <c r="D19" s="126" t="s">
        <v>612</v>
      </c>
      <c r="E19" s="126" t="s">
        <v>613</v>
      </c>
      <c r="F19" s="165" t="s">
        <v>17</v>
      </c>
      <c r="G19" s="166">
        <v>46225.0</v>
      </c>
      <c r="H19" s="167" t="s">
        <v>9</v>
      </c>
      <c r="I19" s="167" t="s">
        <v>17</v>
      </c>
      <c r="J19" s="166">
        <v>46225.0</v>
      </c>
      <c r="K19" s="167" t="s">
        <v>9</v>
      </c>
      <c r="L19" s="167" t="s">
        <v>17</v>
      </c>
      <c r="M19" s="166">
        <v>46225.0</v>
      </c>
      <c r="N19" s="167" t="s">
        <v>9</v>
      </c>
      <c r="O19" s="168"/>
      <c r="P19" s="170"/>
      <c r="Q19" s="169"/>
      <c r="R19" s="170"/>
      <c r="S19" s="170"/>
      <c r="T19" s="170"/>
      <c r="U19" s="170"/>
      <c r="V19" s="170"/>
      <c r="W19" s="170"/>
      <c r="X19" s="170"/>
      <c r="Y19" s="170"/>
      <c r="Z19" s="170"/>
    </row>
    <row r="20" ht="12.75" customHeight="1">
      <c r="A20" s="126" t="s">
        <v>614</v>
      </c>
      <c r="B20" s="126" t="s">
        <v>615</v>
      </c>
      <c r="C20" s="126" t="s">
        <v>616</v>
      </c>
      <c r="D20" s="126" t="s">
        <v>617</v>
      </c>
      <c r="E20" s="126" t="s">
        <v>618</v>
      </c>
      <c r="F20" s="165" t="s">
        <v>17</v>
      </c>
      <c r="G20" s="166">
        <v>46226.0</v>
      </c>
      <c r="H20" s="167" t="s">
        <v>9</v>
      </c>
      <c r="I20" s="167" t="s">
        <v>17</v>
      </c>
      <c r="J20" s="166">
        <v>46226.0</v>
      </c>
      <c r="K20" s="167" t="s">
        <v>9</v>
      </c>
      <c r="L20" s="167" t="s">
        <v>17</v>
      </c>
      <c r="M20" s="166">
        <v>46226.0</v>
      </c>
      <c r="N20" s="167" t="s">
        <v>9</v>
      </c>
      <c r="O20" s="178"/>
      <c r="P20" s="170"/>
      <c r="Q20" s="169"/>
      <c r="R20" s="170"/>
      <c r="S20" s="170"/>
      <c r="T20" s="170"/>
      <c r="U20" s="170"/>
      <c r="V20" s="170"/>
      <c r="W20" s="170"/>
      <c r="X20" s="170"/>
      <c r="Y20" s="170"/>
      <c r="Z20" s="170"/>
    </row>
    <row r="21" ht="12.75" customHeight="1">
      <c r="A21" s="179"/>
      <c r="B21" s="179"/>
      <c r="C21" s="179"/>
      <c r="D21" s="179"/>
      <c r="E21" s="179"/>
      <c r="F21" s="180"/>
      <c r="G21" s="181"/>
      <c r="H21" s="180"/>
      <c r="I21" s="180"/>
      <c r="J21" s="181"/>
      <c r="K21" s="180"/>
      <c r="L21" s="180"/>
      <c r="M21" s="181"/>
      <c r="N21" s="180"/>
      <c r="O21" s="178"/>
      <c r="P21" s="170"/>
      <c r="Q21" s="169"/>
      <c r="R21" s="170"/>
      <c r="S21" s="170"/>
      <c r="T21" s="170"/>
      <c r="U21" s="170"/>
      <c r="V21" s="170"/>
      <c r="W21" s="170"/>
      <c r="X21" s="170"/>
      <c r="Y21" s="170"/>
      <c r="Z21" s="170"/>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sheetData>
  <mergeCells count="3">
    <mergeCell ref="B2:E2"/>
    <mergeCell ref="B3:E3"/>
    <mergeCell ref="B4:E4"/>
  </mergeCells>
  <dataValidations>
    <dataValidation type="list" allowBlank="1" showErrorMessage="1" sqref="G2:G3 J2:J3 M2:M3 G9 J9 M9 F12:F13 I12:I13 L12:L13 F15 I15 L15 F16:G21 I16:J21 L16:M21 G22:G146 J22:J146 M22: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102</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619</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20.0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COUNTIF($F10:$F1018,B5)</f>
        <v>20</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COUNTIF($F10:$F1018,B5)</f>
        <v>20</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COUNTIF($F10:$F1018,B5)</f>
        <v>20</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620</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621</v>
      </c>
      <c r="B12" s="126" t="s">
        <v>622</v>
      </c>
      <c r="C12" s="126" t="s">
        <v>623</v>
      </c>
      <c r="D12" s="126" t="s">
        <v>624</v>
      </c>
      <c r="E12" s="126" t="s">
        <v>625</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626</v>
      </c>
      <c r="B13" s="126" t="s">
        <v>627</v>
      </c>
      <c r="C13" s="126" t="s">
        <v>628</v>
      </c>
      <c r="D13" s="126" t="s">
        <v>629</v>
      </c>
      <c r="E13" s="126" t="s">
        <v>630</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631</v>
      </c>
      <c r="B14" s="150"/>
      <c r="C14" s="151"/>
      <c r="D14" s="151"/>
      <c r="E14" s="151"/>
      <c r="F14" s="152"/>
      <c r="G14" s="152"/>
      <c r="H14" s="152"/>
      <c r="I14" s="152"/>
      <c r="J14" s="152"/>
      <c r="K14" s="152"/>
      <c r="L14" s="152"/>
      <c r="M14" s="152"/>
      <c r="N14" s="152"/>
      <c r="O14" s="153"/>
      <c r="P14" s="42"/>
      <c r="Q14" s="117"/>
      <c r="R14" s="42"/>
      <c r="S14" s="42"/>
      <c r="T14" s="42"/>
      <c r="U14" s="42"/>
      <c r="V14" s="42"/>
      <c r="W14" s="42"/>
      <c r="X14" s="42"/>
      <c r="Y14" s="42"/>
      <c r="Z14" s="42"/>
    </row>
    <row r="15" ht="12.75" customHeight="1" outlineLevel="1">
      <c r="A15" s="126" t="s">
        <v>632</v>
      </c>
      <c r="B15" s="126" t="s">
        <v>633</v>
      </c>
      <c r="C15" s="126" t="s">
        <v>634</v>
      </c>
      <c r="D15" s="126" t="s">
        <v>635</v>
      </c>
      <c r="E15" s="126" t="s">
        <v>636</v>
      </c>
      <c r="F15" s="146" t="s">
        <v>17</v>
      </c>
      <c r="G15" s="147">
        <v>46227.0</v>
      </c>
      <c r="H15" s="148" t="s">
        <v>9</v>
      </c>
      <c r="I15" s="148" t="s">
        <v>17</v>
      </c>
      <c r="J15" s="147">
        <v>46227.0</v>
      </c>
      <c r="K15" s="148" t="s">
        <v>9</v>
      </c>
      <c r="L15" s="148" t="s">
        <v>17</v>
      </c>
      <c r="M15" s="147">
        <v>46227.0</v>
      </c>
      <c r="N15" s="148" t="s">
        <v>9</v>
      </c>
      <c r="O15" s="123"/>
      <c r="P15" s="1"/>
      <c r="Q15" s="125"/>
      <c r="R15" s="1"/>
      <c r="S15" s="1"/>
      <c r="T15" s="1"/>
      <c r="U15" s="1"/>
      <c r="V15" s="1"/>
      <c r="W15" s="1"/>
      <c r="X15" s="1"/>
      <c r="Y15" s="1"/>
      <c r="Z15" s="1"/>
    </row>
    <row r="16" ht="12.75" customHeight="1" outlineLevel="1">
      <c r="A16" s="126" t="s">
        <v>637</v>
      </c>
      <c r="B16" s="126" t="s">
        <v>638</v>
      </c>
      <c r="C16" s="126" t="s">
        <v>639</v>
      </c>
      <c r="D16" s="126" t="s">
        <v>640</v>
      </c>
      <c r="E16" s="126" t="s">
        <v>641</v>
      </c>
      <c r="F16" s="146" t="s">
        <v>17</v>
      </c>
      <c r="G16" s="147">
        <v>46228.0</v>
      </c>
      <c r="H16" s="148" t="s">
        <v>9</v>
      </c>
      <c r="I16" s="148" t="s">
        <v>17</v>
      </c>
      <c r="J16" s="147">
        <v>46228.0</v>
      </c>
      <c r="K16" s="148" t="s">
        <v>9</v>
      </c>
      <c r="L16" s="148" t="s">
        <v>17</v>
      </c>
      <c r="M16" s="147">
        <v>46228.0</v>
      </c>
      <c r="N16" s="148" t="s">
        <v>9</v>
      </c>
      <c r="O16" s="154"/>
      <c r="P16" s="1"/>
      <c r="Q16" s="12"/>
      <c r="R16" s="1"/>
      <c r="S16" s="1"/>
      <c r="T16" s="1"/>
      <c r="U16" s="1"/>
      <c r="V16" s="1"/>
      <c r="W16" s="1"/>
      <c r="X16" s="1"/>
      <c r="Y16" s="1"/>
      <c r="Z16" s="1"/>
    </row>
    <row r="17" ht="15.75" customHeight="1">
      <c r="A17" s="149" t="s">
        <v>642</v>
      </c>
      <c r="B17" s="150"/>
      <c r="C17" s="151"/>
      <c r="D17" s="151"/>
      <c r="E17" s="151"/>
      <c r="F17" s="152"/>
      <c r="G17" s="152"/>
      <c r="H17" s="152"/>
      <c r="I17" s="152"/>
      <c r="J17" s="152"/>
      <c r="K17" s="152"/>
      <c r="L17" s="152"/>
      <c r="M17" s="152"/>
      <c r="N17" s="152"/>
      <c r="O17" s="153"/>
      <c r="P17" s="42"/>
      <c r="Q17" s="117"/>
      <c r="R17" s="42"/>
      <c r="S17" s="42"/>
      <c r="T17" s="42"/>
      <c r="U17" s="42"/>
      <c r="V17" s="42"/>
      <c r="W17" s="42"/>
      <c r="X17" s="42"/>
      <c r="Y17" s="42"/>
      <c r="Z17" s="42"/>
    </row>
    <row r="18" ht="12.75" customHeight="1" outlineLevel="1">
      <c r="A18" s="126" t="s">
        <v>643</v>
      </c>
      <c r="B18" s="126" t="s">
        <v>644</v>
      </c>
      <c r="C18" s="126" t="s">
        <v>645</v>
      </c>
      <c r="D18" s="126" t="s">
        <v>646</v>
      </c>
      <c r="E18" s="126" t="s">
        <v>647</v>
      </c>
      <c r="F18" s="146" t="s">
        <v>17</v>
      </c>
      <c r="G18" s="147">
        <v>46228.0</v>
      </c>
      <c r="H18" s="148" t="s">
        <v>9</v>
      </c>
      <c r="I18" s="148" t="s">
        <v>17</v>
      </c>
      <c r="J18" s="147">
        <v>46228.0</v>
      </c>
      <c r="K18" s="148" t="s">
        <v>9</v>
      </c>
      <c r="L18" s="148" t="s">
        <v>17</v>
      </c>
      <c r="M18" s="147">
        <v>46228.0</v>
      </c>
      <c r="N18" s="148" t="s">
        <v>9</v>
      </c>
      <c r="O18" s="123"/>
      <c r="P18" s="1"/>
      <c r="Q18" s="125"/>
      <c r="R18" s="1"/>
      <c r="S18" s="1"/>
      <c r="T18" s="1"/>
      <c r="U18" s="1"/>
      <c r="V18" s="1"/>
      <c r="W18" s="1"/>
      <c r="X18" s="1"/>
      <c r="Y18" s="1"/>
      <c r="Z18" s="1"/>
    </row>
    <row r="19" ht="12.75" customHeight="1" outlineLevel="1">
      <c r="A19" s="126" t="s">
        <v>648</v>
      </c>
      <c r="B19" s="126" t="s">
        <v>649</v>
      </c>
      <c r="C19" s="126" t="s">
        <v>650</v>
      </c>
      <c r="D19" s="126" t="s">
        <v>651</v>
      </c>
      <c r="E19" s="126" t="s">
        <v>652</v>
      </c>
      <c r="F19" s="146" t="s">
        <v>17</v>
      </c>
      <c r="G19" s="147">
        <v>46229.0</v>
      </c>
      <c r="H19" s="148" t="s">
        <v>9</v>
      </c>
      <c r="I19" s="148" t="s">
        <v>17</v>
      </c>
      <c r="J19" s="147">
        <v>46229.0</v>
      </c>
      <c r="K19" s="148" t="s">
        <v>9</v>
      </c>
      <c r="L19" s="148" t="s">
        <v>17</v>
      </c>
      <c r="M19" s="147">
        <v>46229.0</v>
      </c>
      <c r="N19" s="148" t="s">
        <v>9</v>
      </c>
      <c r="O19" s="130"/>
      <c r="P19" s="1"/>
      <c r="Q19" s="125"/>
      <c r="R19" s="1"/>
      <c r="S19" s="1"/>
      <c r="T19" s="1"/>
      <c r="U19" s="1"/>
      <c r="V19" s="1"/>
      <c r="W19" s="1"/>
      <c r="X19" s="1"/>
      <c r="Y19" s="1"/>
      <c r="Z19" s="1"/>
    </row>
    <row r="20" ht="15.75" customHeight="1">
      <c r="A20" s="149" t="s">
        <v>653</v>
      </c>
      <c r="B20" s="150"/>
      <c r="C20" s="151"/>
      <c r="D20" s="151"/>
      <c r="E20" s="151"/>
      <c r="F20" s="152"/>
      <c r="G20" s="152"/>
      <c r="H20" s="152"/>
      <c r="I20" s="152"/>
      <c r="J20" s="152"/>
      <c r="K20" s="152"/>
      <c r="L20" s="152"/>
      <c r="M20" s="152"/>
      <c r="N20" s="152"/>
      <c r="O20" s="153"/>
      <c r="P20" s="42"/>
      <c r="Q20" s="117"/>
      <c r="R20" s="42"/>
      <c r="S20" s="42"/>
      <c r="T20" s="42"/>
      <c r="U20" s="42"/>
      <c r="V20" s="42"/>
      <c r="W20" s="42"/>
      <c r="X20" s="42"/>
      <c r="Y20" s="42"/>
      <c r="Z20" s="42"/>
    </row>
    <row r="21" ht="12.75" customHeight="1" outlineLevel="1">
      <c r="A21" s="162" t="s">
        <v>654</v>
      </c>
      <c r="B21" s="162" t="s">
        <v>655</v>
      </c>
      <c r="C21" s="162" t="s">
        <v>656</v>
      </c>
      <c r="D21" s="162" t="s">
        <v>657</v>
      </c>
      <c r="E21" s="162" t="s">
        <v>636</v>
      </c>
      <c r="F21" s="146" t="s">
        <v>17</v>
      </c>
      <c r="G21" s="147">
        <v>46229.0</v>
      </c>
      <c r="H21" s="148" t="s">
        <v>9</v>
      </c>
      <c r="I21" s="148" t="s">
        <v>17</v>
      </c>
      <c r="J21" s="147">
        <v>46229.0</v>
      </c>
      <c r="K21" s="148" t="s">
        <v>9</v>
      </c>
      <c r="L21" s="148" t="s">
        <v>17</v>
      </c>
      <c r="M21" s="147">
        <v>46229.0</v>
      </c>
      <c r="N21" s="148" t="s">
        <v>9</v>
      </c>
      <c r="O21" s="130"/>
      <c r="P21" s="1"/>
      <c r="Q21" s="125"/>
      <c r="R21" s="1"/>
      <c r="S21" s="1"/>
      <c r="T21" s="1"/>
      <c r="U21" s="1"/>
      <c r="V21" s="1"/>
      <c r="W21" s="1"/>
      <c r="X21" s="1"/>
      <c r="Y21" s="1"/>
      <c r="Z21" s="1"/>
    </row>
    <row r="22" ht="12.75" customHeight="1" outlineLevel="1">
      <c r="A22" s="162" t="s">
        <v>658</v>
      </c>
      <c r="B22" s="162" t="s">
        <v>659</v>
      </c>
      <c r="C22" s="162" t="s">
        <v>660</v>
      </c>
      <c r="D22" s="162" t="s">
        <v>661</v>
      </c>
      <c r="E22" s="162" t="s">
        <v>662</v>
      </c>
      <c r="F22" s="146" t="s">
        <v>17</v>
      </c>
      <c r="G22" s="147">
        <v>46230.0</v>
      </c>
      <c r="H22" s="148" t="s">
        <v>9</v>
      </c>
      <c r="I22" s="148" t="s">
        <v>17</v>
      </c>
      <c r="J22" s="147">
        <v>46230.0</v>
      </c>
      <c r="K22" s="148" t="s">
        <v>9</v>
      </c>
      <c r="L22" s="148" t="s">
        <v>17</v>
      </c>
      <c r="M22" s="147">
        <v>46230.0</v>
      </c>
      <c r="N22" s="148" t="s">
        <v>9</v>
      </c>
      <c r="O22" s="130"/>
      <c r="P22" s="1"/>
      <c r="Q22" s="125"/>
      <c r="R22" s="1"/>
      <c r="S22" s="1"/>
      <c r="T22" s="1"/>
      <c r="U22" s="1"/>
      <c r="V22" s="1"/>
      <c r="W22" s="1"/>
      <c r="X22" s="1"/>
      <c r="Y22" s="1"/>
      <c r="Z22" s="1"/>
    </row>
    <row r="23" ht="15.75" customHeight="1">
      <c r="A23" s="149" t="s">
        <v>663</v>
      </c>
      <c r="B23" s="150"/>
      <c r="C23" s="151"/>
      <c r="D23" s="151"/>
      <c r="E23" s="151"/>
      <c r="F23" s="152"/>
      <c r="G23" s="152"/>
      <c r="H23" s="152"/>
      <c r="I23" s="152"/>
      <c r="J23" s="152"/>
      <c r="K23" s="152"/>
      <c r="L23" s="152"/>
      <c r="M23" s="152"/>
      <c r="N23" s="152"/>
      <c r="O23" s="153"/>
      <c r="P23" s="42"/>
      <c r="Q23" s="117"/>
      <c r="R23" s="42"/>
      <c r="S23" s="42"/>
      <c r="T23" s="42"/>
      <c r="U23" s="42"/>
      <c r="V23" s="42"/>
      <c r="W23" s="42"/>
      <c r="X23" s="42"/>
      <c r="Y23" s="42"/>
      <c r="Z23" s="42"/>
    </row>
    <row r="24" ht="15.75" customHeight="1">
      <c r="A24" s="126" t="s">
        <v>664</v>
      </c>
      <c r="B24" s="126" t="s">
        <v>665</v>
      </c>
      <c r="C24" s="126" t="s">
        <v>666</v>
      </c>
      <c r="D24" s="126" t="s">
        <v>667</v>
      </c>
      <c r="E24" s="126" t="s">
        <v>668</v>
      </c>
      <c r="F24" s="146" t="s">
        <v>17</v>
      </c>
      <c r="G24" s="147">
        <v>46231.0</v>
      </c>
      <c r="H24" s="148" t="s">
        <v>9</v>
      </c>
      <c r="I24" s="148" t="s">
        <v>17</v>
      </c>
      <c r="J24" s="147">
        <v>46231.0</v>
      </c>
      <c r="K24" s="148" t="s">
        <v>9</v>
      </c>
      <c r="L24" s="148" t="s">
        <v>17</v>
      </c>
      <c r="M24" s="147">
        <v>46231.0</v>
      </c>
      <c r="N24" s="148" t="s">
        <v>9</v>
      </c>
      <c r="O24" s="163"/>
      <c r="P24" s="161"/>
      <c r="Q24" s="160"/>
      <c r="R24" s="161"/>
      <c r="S24" s="161"/>
      <c r="T24" s="161"/>
      <c r="U24" s="161"/>
      <c r="V24" s="161"/>
      <c r="W24" s="161"/>
      <c r="X24" s="161"/>
      <c r="Y24" s="161"/>
      <c r="Z24" s="161"/>
    </row>
    <row r="25" ht="15.75" customHeight="1">
      <c r="A25" s="126" t="s">
        <v>669</v>
      </c>
      <c r="B25" s="126" t="s">
        <v>670</v>
      </c>
      <c r="C25" s="126" t="s">
        <v>671</v>
      </c>
      <c r="D25" s="126" t="s">
        <v>672</v>
      </c>
      <c r="E25" s="126" t="s">
        <v>673</v>
      </c>
      <c r="F25" s="146" t="s">
        <v>17</v>
      </c>
      <c r="G25" s="147">
        <v>46232.0</v>
      </c>
      <c r="H25" s="148" t="s">
        <v>9</v>
      </c>
      <c r="I25" s="148" t="s">
        <v>17</v>
      </c>
      <c r="J25" s="147">
        <v>46232.0</v>
      </c>
      <c r="K25" s="148" t="s">
        <v>9</v>
      </c>
      <c r="L25" s="148" t="s">
        <v>17</v>
      </c>
      <c r="M25" s="147">
        <v>46232.0</v>
      </c>
      <c r="N25" s="148" t="s">
        <v>9</v>
      </c>
      <c r="O25" s="163"/>
      <c r="P25" s="161"/>
      <c r="Q25" s="160"/>
      <c r="R25" s="161"/>
      <c r="S25" s="161"/>
      <c r="T25" s="161"/>
      <c r="U25" s="161"/>
      <c r="V25" s="161"/>
      <c r="W25" s="161"/>
      <c r="X25" s="161"/>
      <c r="Y25" s="161"/>
      <c r="Z25" s="161"/>
    </row>
    <row r="26" ht="15.75" customHeight="1">
      <c r="A26" s="149" t="s">
        <v>674</v>
      </c>
      <c r="B26" s="150"/>
      <c r="C26" s="151"/>
      <c r="D26" s="151"/>
      <c r="E26" s="151"/>
      <c r="F26" s="152"/>
      <c r="G26" s="152"/>
      <c r="H26" s="152"/>
      <c r="I26" s="152"/>
      <c r="J26" s="152"/>
      <c r="K26" s="152"/>
      <c r="L26" s="152"/>
      <c r="M26" s="152"/>
      <c r="N26" s="152"/>
      <c r="O26" s="153"/>
      <c r="P26" s="42"/>
      <c r="Q26" s="117"/>
      <c r="R26" s="42"/>
      <c r="S26" s="42"/>
      <c r="T26" s="42"/>
      <c r="U26" s="42"/>
      <c r="V26" s="42"/>
      <c r="W26" s="42"/>
      <c r="X26" s="42"/>
      <c r="Y26" s="42"/>
      <c r="Z26" s="42"/>
    </row>
    <row r="27" ht="15.75" customHeight="1">
      <c r="A27" s="126" t="s">
        <v>675</v>
      </c>
      <c r="B27" s="126" t="s">
        <v>676</v>
      </c>
      <c r="C27" s="126" t="s">
        <v>677</v>
      </c>
      <c r="D27" s="126" t="s">
        <v>678</v>
      </c>
      <c r="E27" s="126" t="s">
        <v>636</v>
      </c>
      <c r="F27" s="146" t="s">
        <v>17</v>
      </c>
      <c r="G27" s="147">
        <v>46232.0</v>
      </c>
      <c r="H27" s="148" t="s">
        <v>9</v>
      </c>
      <c r="I27" s="148" t="s">
        <v>17</v>
      </c>
      <c r="J27" s="147">
        <v>46232.0</v>
      </c>
      <c r="K27" s="148" t="s">
        <v>9</v>
      </c>
      <c r="L27" s="148" t="s">
        <v>17</v>
      </c>
      <c r="M27" s="147">
        <v>46232.0</v>
      </c>
      <c r="N27" s="148" t="s">
        <v>9</v>
      </c>
      <c r="O27" s="163"/>
      <c r="P27" s="161"/>
      <c r="Q27" s="160"/>
      <c r="R27" s="161"/>
      <c r="S27" s="161"/>
      <c r="T27" s="161"/>
      <c r="U27" s="161"/>
      <c r="V27" s="161"/>
      <c r="W27" s="161"/>
      <c r="X27" s="161"/>
      <c r="Y27" s="161"/>
      <c r="Z27" s="161"/>
    </row>
    <row r="28" ht="15.75" customHeight="1">
      <c r="A28" s="126" t="s">
        <v>679</v>
      </c>
      <c r="B28" s="126" t="s">
        <v>680</v>
      </c>
      <c r="C28" s="126" t="s">
        <v>681</v>
      </c>
      <c r="D28" s="126" t="s">
        <v>682</v>
      </c>
      <c r="E28" s="126" t="s">
        <v>683</v>
      </c>
      <c r="F28" s="146" t="s">
        <v>17</v>
      </c>
      <c r="G28" s="147">
        <v>46233.0</v>
      </c>
      <c r="H28" s="148" t="s">
        <v>9</v>
      </c>
      <c r="I28" s="148" t="s">
        <v>17</v>
      </c>
      <c r="J28" s="147">
        <v>46233.0</v>
      </c>
      <c r="K28" s="148" t="s">
        <v>9</v>
      </c>
      <c r="L28" s="148" t="s">
        <v>17</v>
      </c>
      <c r="M28" s="147">
        <v>46233.0</v>
      </c>
      <c r="N28" s="148" t="s">
        <v>9</v>
      </c>
      <c r="O28" s="163"/>
      <c r="P28" s="161"/>
      <c r="Q28" s="160"/>
      <c r="R28" s="161"/>
      <c r="S28" s="161"/>
      <c r="T28" s="161"/>
      <c r="U28" s="161"/>
      <c r="V28" s="161"/>
      <c r="W28" s="161"/>
      <c r="X28" s="161"/>
      <c r="Y28" s="161"/>
      <c r="Z28" s="161"/>
    </row>
    <row r="29" ht="15.75" customHeight="1">
      <c r="A29" s="149" t="s">
        <v>684</v>
      </c>
      <c r="B29" s="150"/>
      <c r="C29" s="151"/>
      <c r="D29" s="151"/>
      <c r="E29" s="151"/>
      <c r="F29" s="152"/>
      <c r="G29" s="152"/>
      <c r="H29" s="152"/>
      <c r="I29" s="152"/>
      <c r="J29" s="152"/>
      <c r="K29" s="152"/>
      <c r="L29" s="152"/>
      <c r="M29" s="152"/>
      <c r="N29" s="152"/>
      <c r="O29" s="153"/>
      <c r="P29" s="42"/>
      <c r="Q29" s="117"/>
      <c r="R29" s="42"/>
      <c r="S29" s="42"/>
      <c r="T29" s="42"/>
      <c r="U29" s="42"/>
      <c r="V29" s="42"/>
      <c r="W29" s="42"/>
      <c r="X29" s="42"/>
      <c r="Y29" s="42"/>
      <c r="Z29" s="42"/>
    </row>
    <row r="30" ht="15.75" customHeight="1">
      <c r="A30" s="126" t="s">
        <v>685</v>
      </c>
      <c r="B30" s="126" t="s">
        <v>686</v>
      </c>
      <c r="C30" s="126" t="s">
        <v>687</v>
      </c>
      <c r="D30" s="126" t="s">
        <v>688</v>
      </c>
      <c r="E30" s="126" t="s">
        <v>689</v>
      </c>
      <c r="F30" s="146" t="s">
        <v>17</v>
      </c>
      <c r="G30" s="147">
        <v>46232.0</v>
      </c>
      <c r="H30" s="148" t="s">
        <v>9</v>
      </c>
      <c r="I30" s="148" t="s">
        <v>17</v>
      </c>
      <c r="J30" s="147">
        <v>46232.0</v>
      </c>
      <c r="K30" s="148" t="s">
        <v>9</v>
      </c>
      <c r="L30" s="148" t="s">
        <v>17</v>
      </c>
      <c r="M30" s="147">
        <v>46232.0</v>
      </c>
      <c r="N30" s="148" t="s">
        <v>9</v>
      </c>
      <c r="O30" s="163"/>
      <c r="P30" s="161"/>
      <c r="Q30" s="160"/>
      <c r="R30" s="161"/>
      <c r="S30" s="161"/>
      <c r="T30" s="161"/>
      <c r="U30" s="161"/>
      <c r="V30" s="161"/>
      <c r="W30" s="161"/>
      <c r="X30" s="161"/>
      <c r="Y30" s="161"/>
      <c r="Z30" s="161"/>
    </row>
    <row r="31" ht="15.75" customHeight="1">
      <c r="A31" s="126" t="s">
        <v>690</v>
      </c>
      <c r="B31" s="126" t="s">
        <v>691</v>
      </c>
      <c r="C31" s="126" t="s">
        <v>692</v>
      </c>
      <c r="D31" s="126" t="s">
        <v>693</v>
      </c>
      <c r="E31" s="126" t="s">
        <v>694</v>
      </c>
      <c r="F31" s="146" t="s">
        <v>17</v>
      </c>
      <c r="G31" s="147">
        <v>46233.0</v>
      </c>
      <c r="H31" s="148" t="s">
        <v>9</v>
      </c>
      <c r="I31" s="148" t="s">
        <v>17</v>
      </c>
      <c r="J31" s="147">
        <v>46233.0</v>
      </c>
      <c r="K31" s="148" t="s">
        <v>9</v>
      </c>
      <c r="L31" s="148" t="s">
        <v>17</v>
      </c>
      <c r="M31" s="147">
        <v>46233.0</v>
      </c>
      <c r="N31" s="148" t="s">
        <v>9</v>
      </c>
      <c r="O31" s="163"/>
      <c r="P31" s="161"/>
      <c r="Q31" s="160"/>
      <c r="R31" s="161"/>
      <c r="S31" s="161"/>
      <c r="T31" s="161"/>
      <c r="U31" s="161"/>
      <c r="V31" s="161"/>
      <c r="W31" s="161"/>
      <c r="X31" s="161"/>
      <c r="Y31" s="161"/>
      <c r="Z31" s="161"/>
    </row>
    <row r="32" ht="15.75" customHeight="1">
      <c r="A32" s="149" t="s">
        <v>695</v>
      </c>
      <c r="B32" s="150"/>
      <c r="C32" s="151"/>
      <c r="D32" s="151"/>
      <c r="E32" s="151"/>
      <c r="F32" s="152"/>
      <c r="G32" s="152"/>
      <c r="H32" s="152"/>
      <c r="I32" s="152"/>
      <c r="J32" s="152"/>
      <c r="K32" s="152"/>
      <c r="L32" s="152"/>
      <c r="M32" s="152"/>
      <c r="N32" s="152"/>
      <c r="O32" s="153"/>
      <c r="P32" s="42"/>
      <c r="Q32" s="117"/>
      <c r="R32" s="42"/>
      <c r="S32" s="42"/>
      <c r="T32" s="42"/>
      <c r="U32" s="42"/>
      <c r="V32" s="42"/>
      <c r="W32" s="42"/>
      <c r="X32" s="42"/>
      <c r="Y32" s="42"/>
      <c r="Z32" s="42"/>
    </row>
    <row r="33" ht="15.75" customHeight="1">
      <c r="A33" s="126" t="s">
        <v>696</v>
      </c>
      <c r="B33" s="126" t="s">
        <v>697</v>
      </c>
      <c r="C33" s="126" t="s">
        <v>698</v>
      </c>
      <c r="D33" s="126" t="s">
        <v>699</v>
      </c>
      <c r="E33" s="126" t="s">
        <v>700</v>
      </c>
      <c r="F33" s="146" t="s">
        <v>17</v>
      </c>
      <c r="G33" s="147">
        <v>46233.0</v>
      </c>
      <c r="H33" s="148" t="s">
        <v>9</v>
      </c>
      <c r="I33" s="148" t="s">
        <v>17</v>
      </c>
      <c r="J33" s="147">
        <v>46233.0</v>
      </c>
      <c r="K33" s="148" t="s">
        <v>9</v>
      </c>
      <c r="L33" s="148" t="s">
        <v>17</v>
      </c>
      <c r="M33" s="147">
        <v>46233.0</v>
      </c>
      <c r="N33" s="148" t="s">
        <v>9</v>
      </c>
      <c r="O33" s="163"/>
      <c r="P33" s="161"/>
      <c r="Q33" s="160"/>
      <c r="R33" s="161"/>
      <c r="S33" s="161"/>
      <c r="T33" s="161"/>
      <c r="U33" s="161"/>
      <c r="V33" s="161"/>
      <c r="W33" s="161"/>
      <c r="X33" s="161"/>
      <c r="Y33" s="161"/>
      <c r="Z33" s="161"/>
    </row>
    <row r="34" ht="15.75" customHeight="1">
      <c r="A34" s="126" t="s">
        <v>701</v>
      </c>
      <c r="B34" s="126" t="s">
        <v>702</v>
      </c>
      <c r="C34" s="126" t="s">
        <v>703</v>
      </c>
      <c r="D34" s="126" t="s">
        <v>704</v>
      </c>
      <c r="E34" s="126" t="s">
        <v>705</v>
      </c>
      <c r="F34" s="146" t="s">
        <v>17</v>
      </c>
      <c r="G34" s="147">
        <v>46234.0</v>
      </c>
      <c r="H34" s="148" t="s">
        <v>9</v>
      </c>
      <c r="I34" s="148" t="s">
        <v>17</v>
      </c>
      <c r="J34" s="147">
        <v>46234.0</v>
      </c>
      <c r="K34" s="148" t="s">
        <v>9</v>
      </c>
      <c r="L34" s="148" t="s">
        <v>17</v>
      </c>
      <c r="M34" s="147">
        <v>46234.0</v>
      </c>
      <c r="N34" s="148" t="s">
        <v>9</v>
      </c>
      <c r="O34" s="163"/>
      <c r="P34" s="161"/>
      <c r="Q34" s="160"/>
      <c r="R34" s="161"/>
      <c r="S34" s="161"/>
      <c r="T34" s="161"/>
      <c r="U34" s="161"/>
      <c r="V34" s="161"/>
      <c r="W34" s="161"/>
      <c r="X34" s="161"/>
      <c r="Y34" s="161"/>
      <c r="Z34" s="161"/>
    </row>
    <row r="35" ht="15.75" customHeight="1">
      <c r="A35" s="126" t="s">
        <v>706</v>
      </c>
      <c r="B35" s="126" t="s">
        <v>707</v>
      </c>
      <c r="C35" s="126" t="s">
        <v>708</v>
      </c>
      <c r="D35" s="126" t="s">
        <v>709</v>
      </c>
      <c r="E35" s="126" t="s">
        <v>636</v>
      </c>
      <c r="F35" s="146" t="s">
        <v>17</v>
      </c>
      <c r="G35" s="147">
        <v>46235.0</v>
      </c>
      <c r="H35" s="148" t="s">
        <v>9</v>
      </c>
      <c r="I35" s="148" t="s">
        <v>17</v>
      </c>
      <c r="J35" s="147">
        <v>46235.0</v>
      </c>
      <c r="K35" s="148" t="s">
        <v>9</v>
      </c>
      <c r="L35" s="148" t="s">
        <v>17</v>
      </c>
      <c r="M35" s="147">
        <v>46235.0</v>
      </c>
      <c r="N35" s="148" t="s">
        <v>9</v>
      </c>
      <c r="O35" s="163"/>
      <c r="P35" s="161"/>
      <c r="Q35" s="160"/>
      <c r="R35" s="161"/>
      <c r="S35" s="161"/>
      <c r="T35" s="161"/>
      <c r="U35" s="161"/>
      <c r="V35" s="161"/>
      <c r="W35" s="161"/>
      <c r="X35" s="161"/>
      <c r="Y35" s="161"/>
      <c r="Z35" s="161"/>
    </row>
    <row r="36" ht="15.75" customHeight="1">
      <c r="A36" s="126" t="s">
        <v>710</v>
      </c>
      <c r="B36" s="126" t="s">
        <v>711</v>
      </c>
      <c r="C36" s="126" t="s">
        <v>712</v>
      </c>
      <c r="D36" s="126" t="s">
        <v>713</v>
      </c>
      <c r="E36" s="126" t="s">
        <v>714</v>
      </c>
      <c r="F36" s="146" t="s">
        <v>17</v>
      </c>
      <c r="G36" s="147">
        <v>46236.0</v>
      </c>
      <c r="H36" s="148" t="s">
        <v>9</v>
      </c>
      <c r="I36" s="148" t="s">
        <v>17</v>
      </c>
      <c r="J36" s="147">
        <v>46236.0</v>
      </c>
      <c r="K36" s="148" t="s">
        <v>9</v>
      </c>
      <c r="L36" s="148" t="s">
        <v>17</v>
      </c>
      <c r="M36" s="147">
        <v>46236.0</v>
      </c>
      <c r="N36" s="148" t="s">
        <v>9</v>
      </c>
      <c r="O36" s="163"/>
      <c r="P36" s="161"/>
      <c r="Q36" s="160"/>
      <c r="R36" s="161"/>
      <c r="S36" s="161"/>
      <c r="T36" s="161"/>
      <c r="U36" s="161"/>
      <c r="V36" s="161"/>
      <c r="W36" s="161"/>
      <c r="X36" s="161"/>
      <c r="Y36" s="161"/>
      <c r="Z36" s="161"/>
    </row>
    <row r="37" ht="15.75" customHeight="1">
      <c r="A37" s="149" t="s">
        <v>554</v>
      </c>
      <c r="B37" s="150"/>
      <c r="C37" s="151"/>
      <c r="D37" s="151"/>
      <c r="E37" s="151"/>
      <c r="F37" s="152"/>
      <c r="G37" s="152"/>
      <c r="H37" s="152"/>
      <c r="I37" s="152"/>
      <c r="J37" s="152"/>
      <c r="K37" s="152"/>
      <c r="L37" s="152"/>
      <c r="M37" s="152"/>
      <c r="N37" s="152"/>
      <c r="O37" s="153"/>
      <c r="P37" s="42"/>
      <c r="Q37" s="117"/>
      <c r="R37" s="42"/>
      <c r="S37" s="42"/>
      <c r="T37" s="42"/>
      <c r="U37" s="42"/>
      <c r="V37" s="42"/>
      <c r="W37" s="42"/>
      <c r="X37" s="42"/>
      <c r="Y37" s="42"/>
      <c r="Z37" s="42"/>
    </row>
    <row r="38" ht="15.75" customHeight="1">
      <c r="A38" s="126" t="s">
        <v>715</v>
      </c>
      <c r="B38" s="126" t="s">
        <v>716</v>
      </c>
      <c r="C38" s="126" t="s">
        <v>717</v>
      </c>
      <c r="D38" s="126" t="s">
        <v>718</v>
      </c>
      <c r="E38" s="126" t="s">
        <v>719</v>
      </c>
      <c r="F38" s="146" t="s">
        <v>17</v>
      </c>
      <c r="G38" s="147">
        <v>46236.0</v>
      </c>
      <c r="H38" s="148" t="s">
        <v>9</v>
      </c>
      <c r="I38" s="148" t="s">
        <v>17</v>
      </c>
      <c r="J38" s="147">
        <v>46236.0</v>
      </c>
      <c r="K38" s="148" t="s">
        <v>9</v>
      </c>
      <c r="L38" s="148" t="s">
        <v>17</v>
      </c>
      <c r="M38" s="147">
        <v>46236.0</v>
      </c>
      <c r="N38" s="148" t="s">
        <v>9</v>
      </c>
      <c r="O38" s="163"/>
      <c r="P38" s="161"/>
      <c r="Q38" s="160"/>
      <c r="R38" s="161"/>
      <c r="S38" s="161"/>
      <c r="T38" s="161"/>
      <c r="U38" s="161"/>
      <c r="V38" s="161"/>
      <c r="W38" s="161"/>
      <c r="X38" s="161"/>
      <c r="Y38" s="161"/>
      <c r="Z38" s="161"/>
    </row>
    <row r="39" ht="15.75" customHeight="1">
      <c r="A39" s="126" t="s">
        <v>720</v>
      </c>
      <c r="B39" s="126" t="s">
        <v>721</v>
      </c>
      <c r="C39" s="126" t="s">
        <v>722</v>
      </c>
      <c r="D39" s="126" t="s">
        <v>723</v>
      </c>
      <c r="E39" s="126" t="s">
        <v>724</v>
      </c>
      <c r="F39" s="146" t="s">
        <v>17</v>
      </c>
      <c r="G39" s="147">
        <v>46237.0</v>
      </c>
      <c r="H39" s="148" t="s">
        <v>9</v>
      </c>
      <c r="I39" s="148" t="s">
        <v>17</v>
      </c>
      <c r="J39" s="147">
        <v>46237.0</v>
      </c>
      <c r="K39" s="148" t="s">
        <v>9</v>
      </c>
      <c r="L39" s="148" t="s">
        <v>17</v>
      </c>
      <c r="M39" s="147">
        <v>46237.0</v>
      </c>
      <c r="N39" s="148" t="s">
        <v>9</v>
      </c>
      <c r="O39" s="163"/>
      <c r="P39" s="161"/>
      <c r="Q39" s="160"/>
      <c r="R39" s="161"/>
      <c r="S39" s="161"/>
      <c r="T39" s="161"/>
      <c r="U39" s="161"/>
      <c r="V39" s="161"/>
      <c r="W39" s="161"/>
      <c r="X39" s="161"/>
      <c r="Y39" s="161"/>
      <c r="Z39" s="161"/>
    </row>
    <row r="40" ht="12.75" customHeight="1">
      <c r="A40" s="182"/>
      <c r="B40" s="182"/>
      <c r="C40" s="182"/>
      <c r="D40" s="182"/>
      <c r="E40" s="182"/>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2"/>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2"/>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2"/>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2"/>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2"/>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2"/>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2"/>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2"/>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2"/>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2"/>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2"/>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2"/>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2"/>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2"/>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2"/>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2"/>
      <c r="R1017" s="1"/>
      <c r="S1017" s="1"/>
      <c r="T1017" s="1"/>
      <c r="U1017" s="1"/>
      <c r="V1017" s="1"/>
      <c r="W1017" s="1"/>
      <c r="X1017" s="1"/>
      <c r="Y1017" s="1"/>
      <c r="Z1017" s="1"/>
    </row>
    <row r="1018" ht="12.75" customHeight="1">
      <c r="A1018" s="1"/>
      <c r="B1018" s="1"/>
      <c r="C1018" s="1"/>
      <c r="D1018" s="1"/>
      <c r="E1018" s="1"/>
      <c r="F1018" s="1"/>
      <c r="G1018" s="1"/>
      <c r="H1018" s="1"/>
      <c r="I1018" s="1"/>
      <c r="J1018" s="1"/>
      <c r="K1018" s="1"/>
      <c r="L1018" s="1"/>
      <c r="M1018" s="1"/>
      <c r="N1018" s="1"/>
      <c r="O1018" s="1"/>
      <c r="P1018" s="1"/>
      <c r="Q1018" s="12"/>
      <c r="R1018" s="1"/>
      <c r="S1018" s="1"/>
      <c r="T1018" s="1"/>
      <c r="U1018" s="1"/>
      <c r="V1018" s="1"/>
      <c r="W1018" s="1"/>
      <c r="X1018" s="1"/>
      <c r="Y1018" s="1"/>
      <c r="Z1018" s="1"/>
    </row>
    <row r="1019" ht="12.75" customHeight="1">
      <c r="A1019" s="1"/>
      <c r="B1019" s="1"/>
      <c r="C1019" s="1"/>
      <c r="D1019" s="1"/>
      <c r="E1019" s="1"/>
      <c r="F1019" s="1"/>
      <c r="G1019" s="1"/>
      <c r="H1019" s="1"/>
      <c r="I1019" s="1"/>
      <c r="J1019" s="1"/>
      <c r="K1019" s="1"/>
      <c r="L1019" s="1"/>
      <c r="M1019" s="1"/>
      <c r="N1019" s="1"/>
      <c r="O1019" s="1"/>
      <c r="P1019" s="1"/>
      <c r="Q1019" s="12"/>
      <c r="R1019" s="1"/>
      <c r="S1019" s="1"/>
      <c r="T1019" s="1"/>
      <c r="U1019" s="1"/>
      <c r="V1019" s="1"/>
      <c r="W1019" s="1"/>
      <c r="X1019" s="1"/>
      <c r="Y1019" s="1"/>
      <c r="Z1019" s="1"/>
    </row>
    <row r="1020" ht="12.75" customHeight="1">
      <c r="A1020" s="1"/>
      <c r="B1020" s="1"/>
      <c r="C1020" s="1"/>
      <c r="D1020" s="1"/>
      <c r="E1020" s="1"/>
      <c r="F1020" s="1"/>
      <c r="G1020" s="1"/>
      <c r="H1020" s="1"/>
      <c r="I1020" s="1"/>
      <c r="J1020" s="1"/>
      <c r="K1020" s="1"/>
      <c r="L1020" s="1"/>
      <c r="M1020" s="1"/>
      <c r="N1020" s="1"/>
      <c r="O1020" s="1"/>
      <c r="P1020" s="1"/>
      <c r="Q1020" s="12"/>
      <c r="R1020" s="1"/>
      <c r="S1020" s="1"/>
      <c r="T1020" s="1"/>
      <c r="U1020" s="1"/>
      <c r="V1020" s="1"/>
      <c r="W1020" s="1"/>
      <c r="X1020" s="1"/>
      <c r="Y1020" s="1"/>
      <c r="Z1020" s="1"/>
    </row>
  </sheetData>
  <mergeCells count="3">
    <mergeCell ref="B2:E2"/>
    <mergeCell ref="B3:E3"/>
    <mergeCell ref="B4:E4"/>
  </mergeCells>
  <dataValidations>
    <dataValidation type="list" allowBlank="1" showErrorMessage="1" sqref="G2:G3 J2:J3 M2:M3 G9 J9 M9 F12:F39 I12:I39 L12:L39 G40:G167 J40:J167 M40:M16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725</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726</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25.0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COUNTIF($F10:$F1021,B5)</f>
        <v>25</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COUNTIF($F10:$F1021,B5)</f>
        <v>25</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COUNTIF($F10:$F1021,B5)</f>
        <v>25</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727</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728</v>
      </c>
      <c r="B12" s="126" t="s">
        <v>729</v>
      </c>
      <c r="C12" s="126" t="s">
        <v>730</v>
      </c>
      <c r="D12" s="126" t="s">
        <v>731</v>
      </c>
      <c r="E12" s="126" t="s">
        <v>732</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733</v>
      </c>
      <c r="B13" s="126" t="s">
        <v>734</v>
      </c>
      <c r="C13" s="126" t="s">
        <v>735</v>
      </c>
      <c r="D13" s="126" t="s">
        <v>736</v>
      </c>
      <c r="E13" s="126" t="s">
        <v>737</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738</v>
      </c>
      <c r="B14" s="150"/>
      <c r="C14" s="151"/>
      <c r="D14" s="151"/>
      <c r="E14" s="151"/>
      <c r="F14" s="152"/>
      <c r="G14" s="152"/>
      <c r="H14" s="152"/>
      <c r="I14" s="152"/>
      <c r="J14" s="152"/>
      <c r="K14" s="152"/>
      <c r="L14" s="152"/>
      <c r="M14" s="152"/>
      <c r="N14" s="152"/>
      <c r="O14" s="153"/>
      <c r="P14" s="42"/>
      <c r="Q14" s="117"/>
      <c r="R14" s="42"/>
      <c r="S14" s="42"/>
      <c r="T14" s="42"/>
      <c r="U14" s="42"/>
      <c r="V14" s="42"/>
      <c r="W14" s="42"/>
      <c r="X14" s="42"/>
      <c r="Y14" s="42"/>
      <c r="Z14" s="42"/>
    </row>
    <row r="15" ht="12.75" customHeight="1" outlineLevel="1">
      <c r="A15" s="126" t="s">
        <v>739</v>
      </c>
      <c r="B15" s="126" t="s">
        <v>740</v>
      </c>
      <c r="C15" s="126" t="s">
        <v>741</v>
      </c>
      <c r="D15" s="126" t="s">
        <v>742</v>
      </c>
      <c r="E15" s="126" t="s">
        <v>743</v>
      </c>
      <c r="F15" s="146" t="s">
        <v>17</v>
      </c>
      <c r="G15" s="147">
        <v>46227.0</v>
      </c>
      <c r="H15" s="148" t="s">
        <v>9</v>
      </c>
      <c r="I15" s="148" t="s">
        <v>17</v>
      </c>
      <c r="J15" s="147">
        <v>46227.0</v>
      </c>
      <c r="K15" s="148" t="s">
        <v>9</v>
      </c>
      <c r="L15" s="148" t="s">
        <v>17</v>
      </c>
      <c r="M15" s="147">
        <v>46227.0</v>
      </c>
      <c r="N15" s="148" t="s">
        <v>9</v>
      </c>
      <c r="O15" s="123"/>
      <c r="P15" s="1"/>
      <c r="Q15" s="125"/>
      <c r="R15" s="1"/>
      <c r="S15" s="1"/>
      <c r="T15" s="1"/>
      <c r="U15" s="1"/>
      <c r="V15" s="1"/>
      <c r="W15" s="1"/>
      <c r="X15" s="1"/>
      <c r="Y15" s="1"/>
      <c r="Z15" s="1"/>
    </row>
    <row r="16" ht="12.75" customHeight="1" outlineLevel="1">
      <c r="A16" s="126" t="s">
        <v>744</v>
      </c>
      <c r="B16" s="126" t="s">
        <v>745</v>
      </c>
      <c r="C16" s="126" t="s">
        <v>746</v>
      </c>
      <c r="D16" s="126" t="s">
        <v>747</v>
      </c>
      <c r="E16" s="126" t="s">
        <v>748</v>
      </c>
      <c r="F16" s="146" t="s">
        <v>17</v>
      </c>
      <c r="G16" s="147">
        <v>46228.0</v>
      </c>
      <c r="H16" s="148" t="s">
        <v>9</v>
      </c>
      <c r="I16" s="148" t="s">
        <v>17</v>
      </c>
      <c r="J16" s="147">
        <v>46228.0</v>
      </c>
      <c r="K16" s="148" t="s">
        <v>9</v>
      </c>
      <c r="L16" s="148" t="s">
        <v>17</v>
      </c>
      <c r="M16" s="147">
        <v>46228.0</v>
      </c>
      <c r="N16" s="148" t="s">
        <v>9</v>
      </c>
      <c r="O16" s="154"/>
      <c r="P16" s="1"/>
      <c r="Q16" s="12"/>
      <c r="R16" s="1"/>
      <c r="S16" s="1"/>
      <c r="T16" s="1"/>
      <c r="U16" s="1"/>
      <c r="V16" s="1"/>
      <c r="W16" s="1"/>
      <c r="X16" s="1"/>
      <c r="Y16" s="1"/>
      <c r="Z16" s="1"/>
    </row>
    <row r="17" ht="12.75" customHeight="1" outlineLevel="1">
      <c r="A17" s="126" t="s">
        <v>749</v>
      </c>
      <c r="B17" s="126" t="s">
        <v>750</v>
      </c>
      <c r="C17" s="126" t="s">
        <v>751</v>
      </c>
      <c r="D17" s="126" t="s">
        <v>752</v>
      </c>
      <c r="E17" s="126" t="s">
        <v>753</v>
      </c>
      <c r="F17" s="146" t="s">
        <v>17</v>
      </c>
      <c r="G17" s="147">
        <v>46229.0</v>
      </c>
      <c r="H17" s="148" t="s">
        <v>9</v>
      </c>
      <c r="I17" s="148" t="s">
        <v>17</v>
      </c>
      <c r="J17" s="147">
        <v>46229.0</v>
      </c>
      <c r="K17" s="148" t="s">
        <v>9</v>
      </c>
      <c r="L17" s="148" t="s">
        <v>17</v>
      </c>
      <c r="M17" s="147">
        <v>46229.0</v>
      </c>
      <c r="N17" s="148" t="s">
        <v>9</v>
      </c>
      <c r="O17" s="164"/>
      <c r="P17" s="1"/>
      <c r="Q17" s="12"/>
      <c r="R17" s="1"/>
      <c r="S17" s="1"/>
      <c r="T17" s="1"/>
      <c r="U17" s="1"/>
      <c r="V17" s="1"/>
      <c r="W17" s="1"/>
      <c r="X17" s="1"/>
      <c r="Y17" s="1"/>
      <c r="Z17" s="1"/>
    </row>
    <row r="18" ht="15.75" customHeight="1">
      <c r="A18" s="149" t="s">
        <v>754</v>
      </c>
      <c r="B18" s="150"/>
      <c r="C18" s="151"/>
      <c r="D18" s="151"/>
      <c r="E18" s="151"/>
      <c r="F18" s="152"/>
      <c r="G18" s="152"/>
      <c r="H18" s="152"/>
      <c r="I18" s="152"/>
      <c r="J18" s="152"/>
      <c r="K18" s="152"/>
      <c r="L18" s="152"/>
      <c r="M18" s="152"/>
      <c r="N18" s="152"/>
      <c r="O18" s="153"/>
      <c r="P18" s="42"/>
      <c r="Q18" s="117"/>
      <c r="R18" s="42"/>
      <c r="S18" s="42"/>
      <c r="T18" s="42"/>
      <c r="U18" s="42"/>
      <c r="V18" s="42"/>
      <c r="W18" s="42"/>
      <c r="X18" s="42"/>
      <c r="Y18" s="42"/>
      <c r="Z18" s="42"/>
    </row>
    <row r="19" ht="12.75" customHeight="1" outlineLevel="1">
      <c r="A19" s="162" t="s">
        <v>755</v>
      </c>
      <c r="B19" s="162" t="s">
        <v>756</v>
      </c>
      <c r="C19" s="162" t="s">
        <v>757</v>
      </c>
      <c r="D19" s="162" t="s">
        <v>758</v>
      </c>
      <c r="E19" s="162" t="s">
        <v>759</v>
      </c>
      <c r="F19" s="146" t="s">
        <v>17</v>
      </c>
      <c r="G19" s="147">
        <v>46228.0</v>
      </c>
      <c r="H19" s="148" t="s">
        <v>9</v>
      </c>
      <c r="I19" s="148" t="s">
        <v>17</v>
      </c>
      <c r="J19" s="147">
        <v>46228.0</v>
      </c>
      <c r="K19" s="148" t="s">
        <v>9</v>
      </c>
      <c r="L19" s="148" t="s">
        <v>17</v>
      </c>
      <c r="M19" s="147">
        <v>46228.0</v>
      </c>
      <c r="N19" s="148" t="s">
        <v>9</v>
      </c>
      <c r="O19" s="123"/>
      <c r="P19" s="1"/>
      <c r="Q19" s="125"/>
      <c r="R19" s="1"/>
      <c r="S19" s="1"/>
      <c r="T19" s="1"/>
      <c r="U19" s="1"/>
      <c r="V19" s="1"/>
      <c r="W19" s="1"/>
      <c r="X19" s="1"/>
      <c r="Y19" s="1"/>
      <c r="Z19" s="1"/>
    </row>
    <row r="20" ht="12.75" customHeight="1" outlineLevel="1">
      <c r="A20" s="162" t="s">
        <v>760</v>
      </c>
      <c r="B20" s="162" t="s">
        <v>761</v>
      </c>
      <c r="C20" s="162" t="s">
        <v>762</v>
      </c>
      <c r="D20" s="162" t="s">
        <v>763</v>
      </c>
      <c r="E20" s="162" t="s">
        <v>759</v>
      </c>
      <c r="F20" s="146" t="s">
        <v>17</v>
      </c>
      <c r="G20" s="147">
        <v>46229.0</v>
      </c>
      <c r="H20" s="148" t="s">
        <v>9</v>
      </c>
      <c r="I20" s="148" t="s">
        <v>17</v>
      </c>
      <c r="J20" s="147">
        <v>46229.0</v>
      </c>
      <c r="K20" s="148" t="s">
        <v>9</v>
      </c>
      <c r="L20" s="148" t="s">
        <v>17</v>
      </c>
      <c r="M20" s="147">
        <v>46229.0</v>
      </c>
      <c r="N20" s="148" t="s">
        <v>9</v>
      </c>
      <c r="O20" s="130"/>
      <c r="P20" s="1"/>
      <c r="Q20" s="125"/>
      <c r="R20" s="1"/>
      <c r="S20" s="1"/>
      <c r="T20" s="1"/>
      <c r="U20" s="1"/>
      <c r="V20" s="1"/>
      <c r="W20" s="1"/>
      <c r="X20" s="1"/>
      <c r="Y20" s="1"/>
      <c r="Z20" s="1"/>
    </row>
    <row r="21" ht="12.75" customHeight="1" outlineLevel="1">
      <c r="A21" s="162" t="s">
        <v>764</v>
      </c>
      <c r="B21" s="162" t="s">
        <v>765</v>
      </c>
      <c r="C21" s="162" t="s">
        <v>766</v>
      </c>
      <c r="D21" s="162" t="s">
        <v>767</v>
      </c>
      <c r="E21" s="162" t="s">
        <v>768</v>
      </c>
      <c r="F21" s="146" t="s">
        <v>17</v>
      </c>
      <c r="G21" s="147">
        <v>46230.0</v>
      </c>
      <c r="H21" s="148" t="s">
        <v>9</v>
      </c>
      <c r="I21" s="148" t="s">
        <v>17</v>
      </c>
      <c r="J21" s="147">
        <v>46230.0</v>
      </c>
      <c r="K21" s="148" t="s">
        <v>9</v>
      </c>
      <c r="L21" s="148" t="s">
        <v>17</v>
      </c>
      <c r="M21" s="147">
        <v>46230.0</v>
      </c>
      <c r="N21" s="148" t="s">
        <v>9</v>
      </c>
      <c r="O21" s="130"/>
      <c r="P21" s="1"/>
      <c r="Q21" s="125"/>
      <c r="R21" s="1"/>
      <c r="S21" s="1"/>
      <c r="T21" s="1"/>
      <c r="U21" s="1"/>
      <c r="V21" s="1"/>
      <c r="W21" s="1"/>
      <c r="X21" s="1"/>
      <c r="Y21" s="1"/>
      <c r="Z21" s="1"/>
    </row>
    <row r="22" ht="12.75" customHeight="1" outlineLevel="1">
      <c r="A22" s="162" t="s">
        <v>769</v>
      </c>
      <c r="B22" s="162" t="s">
        <v>770</v>
      </c>
      <c r="C22" s="162" t="s">
        <v>771</v>
      </c>
      <c r="D22" s="162" t="s">
        <v>772</v>
      </c>
      <c r="E22" s="162" t="s">
        <v>773</v>
      </c>
      <c r="F22" s="146" t="s">
        <v>17</v>
      </c>
      <c r="G22" s="147">
        <v>46231.0</v>
      </c>
      <c r="H22" s="148" t="s">
        <v>9</v>
      </c>
      <c r="I22" s="148" t="s">
        <v>17</v>
      </c>
      <c r="J22" s="147">
        <v>46231.0</v>
      </c>
      <c r="K22" s="148" t="s">
        <v>9</v>
      </c>
      <c r="L22" s="148" t="s">
        <v>17</v>
      </c>
      <c r="M22" s="147">
        <v>46231.0</v>
      </c>
      <c r="N22" s="148" t="s">
        <v>9</v>
      </c>
      <c r="O22" s="130"/>
      <c r="P22" s="1"/>
      <c r="Q22" s="125"/>
      <c r="R22" s="1"/>
      <c r="S22" s="1"/>
      <c r="T22" s="1"/>
      <c r="U22" s="1"/>
      <c r="V22" s="1"/>
      <c r="W22" s="1"/>
      <c r="X22" s="1"/>
      <c r="Y22" s="1"/>
      <c r="Z22" s="1"/>
    </row>
    <row r="23" ht="15.75" customHeight="1">
      <c r="A23" s="149" t="s">
        <v>774</v>
      </c>
      <c r="B23" s="150"/>
      <c r="C23" s="151"/>
      <c r="D23" s="151"/>
      <c r="E23" s="151"/>
      <c r="F23" s="152"/>
      <c r="G23" s="152"/>
      <c r="H23" s="152"/>
      <c r="I23" s="152"/>
      <c r="J23" s="152"/>
      <c r="K23" s="152"/>
      <c r="L23" s="152"/>
      <c r="M23" s="152"/>
      <c r="N23" s="152"/>
      <c r="O23" s="153"/>
      <c r="P23" s="42"/>
      <c r="Q23" s="117"/>
      <c r="R23" s="42"/>
      <c r="S23" s="42"/>
      <c r="T23" s="42"/>
      <c r="U23" s="42"/>
      <c r="V23" s="42"/>
      <c r="W23" s="42"/>
      <c r="X23" s="42"/>
      <c r="Y23" s="42"/>
      <c r="Z23" s="42"/>
    </row>
    <row r="24" ht="12.75" customHeight="1" outlineLevel="1">
      <c r="A24" s="126" t="s">
        <v>775</v>
      </c>
      <c r="B24" s="126" t="s">
        <v>776</v>
      </c>
      <c r="C24" s="126" t="s">
        <v>777</v>
      </c>
      <c r="D24" s="126" t="s">
        <v>778</v>
      </c>
      <c r="E24" s="126" t="s">
        <v>779</v>
      </c>
      <c r="F24" s="146" t="s">
        <v>17</v>
      </c>
      <c r="G24" s="147">
        <v>46229.0</v>
      </c>
      <c r="H24" s="148" t="s">
        <v>9</v>
      </c>
      <c r="I24" s="148" t="s">
        <v>17</v>
      </c>
      <c r="J24" s="147">
        <v>46229.0</v>
      </c>
      <c r="K24" s="148" t="s">
        <v>9</v>
      </c>
      <c r="L24" s="148" t="s">
        <v>17</v>
      </c>
      <c r="M24" s="147">
        <v>46229.0</v>
      </c>
      <c r="N24" s="148" t="s">
        <v>9</v>
      </c>
      <c r="O24" s="130"/>
      <c r="P24" s="1"/>
      <c r="Q24" s="125"/>
      <c r="R24" s="1"/>
      <c r="S24" s="1"/>
      <c r="T24" s="1"/>
      <c r="U24" s="1"/>
      <c r="V24" s="1"/>
      <c r="W24" s="1"/>
      <c r="X24" s="1"/>
      <c r="Y24" s="1"/>
      <c r="Z24" s="1"/>
    </row>
    <row r="25" ht="12.75" customHeight="1" outlineLevel="1">
      <c r="A25" s="126" t="s">
        <v>780</v>
      </c>
      <c r="B25" s="126" t="s">
        <v>781</v>
      </c>
      <c r="C25" s="126" t="s">
        <v>782</v>
      </c>
      <c r="D25" s="126" t="s">
        <v>783</v>
      </c>
      <c r="E25" s="126" t="s">
        <v>784</v>
      </c>
      <c r="F25" s="146" t="s">
        <v>17</v>
      </c>
      <c r="G25" s="147">
        <v>46230.0</v>
      </c>
      <c r="H25" s="148" t="s">
        <v>9</v>
      </c>
      <c r="I25" s="148" t="s">
        <v>17</v>
      </c>
      <c r="J25" s="147">
        <v>46230.0</v>
      </c>
      <c r="K25" s="148" t="s">
        <v>9</v>
      </c>
      <c r="L25" s="148" t="s">
        <v>17</v>
      </c>
      <c r="M25" s="147">
        <v>46230.0</v>
      </c>
      <c r="N25" s="148" t="s">
        <v>9</v>
      </c>
      <c r="O25" s="130"/>
      <c r="P25" s="1"/>
      <c r="Q25" s="125"/>
      <c r="R25" s="1"/>
      <c r="S25" s="1"/>
      <c r="T25" s="1"/>
      <c r="U25" s="1"/>
      <c r="V25" s="1"/>
      <c r="W25" s="1"/>
      <c r="X25" s="1"/>
      <c r="Y25" s="1"/>
      <c r="Z25" s="1"/>
    </row>
    <row r="26" ht="12.75" customHeight="1" outlineLevel="1">
      <c r="A26" s="126" t="s">
        <v>785</v>
      </c>
      <c r="B26" s="126" t="s">
        <v>786</v>
      </c>
      <c r="C26" s="126" t="s">
        <v>787</v>
      </c>
      <c r="D26" s="126" t="s">
        <v>788</v>
      </c>
      <c r="E26" s="126" t="s">
        <v>789</v>
      </c>
      <c r="F26" s="146" t="s">
        <v>17</v>
      </c>
      <c r="G26" s="147">
        <v>46231.0</v>
      </c>
      <c r="H26" s="148" t="s">
        <v>9</v>
      </c>
      <c r="I26" s="148" t="s">
        <v>17</v>
      </c>
      <c r="J26" s="147">
        <v>46231.0</v>
      </c>
      <c r="K26" s="148" t="s">
        <v>9</v>
      </c>
      <c r="L26" s="148" t="s">
        <v>17</v>
      </c>
      <c r="M26" s="147">
        <v>46231.0</v>
      </c>
      <c r="N26" s="148" t="s">
        <v>9</v>
      </c>
      <c r="O26" s="130"/>
      <c r="P26" s="1"/>
      <c r="Q26" s="125"/>
      <c r="R26" s="1"/>
      <c r="S26" s="1"/>
      <c r="T26" s="1"/>
      <c r="U26" s="1"/>
      <c r="V26" s="1"/>
      <c r="W26" s="1"/>
      <c r="X26" s="1"/>
      <c r="Y26" s="1"/>
      <c r="Z26" s="1"/>
    </row>
    <row r="27" ht="12.75" customHeight="1" outlineLevel="1">
      <c r="A27" s="126" t="s">
        <v>790</v>
      </c>
      <c r="B27" s="126" t="s">
        <v>791</v>
      </c>
      <c r="C27" s="126" t="s">
        <v>792</v>
      </c>
      <c r="D27" s="126" t="s">
        <v>793</v>
      </c>
      <c r="E27" s="126" t="s">
        <v>794</v>
      </c>
      <c r="F27" s="146" t="s">
        <v>17</v>
      </c>
      <c r="G27" s="147">
        <v>46232.0</v>
      </c>
      <c r="H27" s="148" t="s">
        <v>9</v>
      </c>
      <c r="I27" s="148" t="s">
        <v>17</v>
      </c>
      <c r="J27" s="147">
        <v>46232.0</v>
      </c>
      <c r="K27" s="148" t="s">
        <v>9</v>
      </c>
      <c r="L27" s="148" t="s">
        <v>17</v>
      </c>
      <c r="M27" s="147">
        <v>46232.0</v>
      </c>
      <c r="N27" s="148" t="s">
        <v>9</v>
      </c>
      <c r="O27" s="130"/>
      <c r="P27" s="1"/>
      <c r="Q27" s="125"/>
      <c r="R27" s="1"/>
      <c r="S27" s="1"/>
      <c r="T27" s="1"/>
      <c r="U27" s="1"/>
      <c r="V27" s="1"/>
      <c r="W27" s="1"/>
      <c r="X27" s="1"/>
      <c r="Y27" s="1"/>
      <c r="Z27" s="1"/>
    </row>
    <row r="28" ht="15.75" customHeight="1">
      <c r="A28" s="149" t="s">
        <v>795</v>
      </c>
      <c r="B28" s="150"/>
      <c r="C28" s="151"/>
      <c r="D28" s="151"/>
      <c r="E28" s="151"/>
      <c r="F28" s="152"/>
      <c r="G28" s="152"/>
      <c r="H28" s="152"/>
      <c r="I28" s="152"/>
      <c r="J28" s="152"/>
      <c r="K28" s="152"/>
      <c r="L28" s="152"/>
      <c r="M28" s="152"/>
      <c r="N28" s="152"/>
      <c r="O28" s="153"/>
      <c r="P28" s="42"/>
      <c r="Q28" s="117"/>
      <c r="R28" s="42"/>
      <c r="S28" s="42"/>
      <c r="T28" s="42"/>
      <c r="U28" s="42"/>
      <c r="V28" s="42"/>
      <c r="W28" s="42"/>
      <c r="X28" s="42"/>
      <c r="Y28" s="42"/>
      <c r="Z28" s="42"/>
    </row>
    <row r="29" ht="15.75" customHeight="1">
      <c r="A29" s="126" t="s">
        <v>796</v>
      </c>
      <c r="B29" s="126" t="s">
        <v>797</v>
      </c>
      <c r="C29" s="126" t="s">
        <v>798</v>
      </c>
      <c r="D29" s="183" t="s">
        <v>799</v>
      </c>
      <c r="E29" s="126" t="s">
        <v>800</v>
      </c>
      <c r="F29" s="146" t="s">
        <v>17</v>
      </c>
      <c r="G29" s="147">
        <v>46232.0</v>
      </c>
      <c r="H29" s="148" t="s">
        <v>9</v>
      </c>
      <c r="I29" s="148" t="s">
        <v>17</v>
      </c>
      <c r="J29" s="147">
        <v>46232.0</v>
      </c>
      <c r="K29" s="148" t="s">
        <v>9</v>
      </c>
      <c r="L29" s="148" t="s">
        <v>17</v>
      </c>
      <c r="M29" s="147">
        <v>46232.0</v>
      </c>
      <c r="N29" s="148" t="s">
        <v>9</v>
      </c>
      <c r="O29" s="163"/>
      <c r="P29" s="161"/>
      <c r="Q29" s="160"/>
      <c r="R29" s="161"/>
      <c r="S29" s="161"/>
      <c r="T29" s="161"/>
      <c r="U29" s="161"/>
      <c r="V29" s="161"/>
      <c r="W29" s="161"/>
      <c r="X29" s="161"/>
      <c r="Y29" s="161"/>
      <c r="Z29" s="161"/>
    </row>
    <row r="30" ht="15.75" customHeight="1">
      <c r="A30" s="126" t="s">
        <v>801</v>
      </c>
      <c r="B30" s="126" t="s">
        <v>802</v>
      </c>
      <c r="C30" s="126" t="s">
        <v>803</v>
      </c>
      <c r="D30" s="126" t="s">
        <v>804</v>
      </c>
      <c r="E30" s="126" t="s">
        <v>805</v>
      </c>
      <c r="F30" s="146" t="s">
        <v>17</v>
      </c>
      <c r="G30" s="147">
        <v>46233.0</v>
      </c>
      <c r="H30" s="148" t="s">
        <v>9</v>
      </c>
      <c r="I30" s="148" t="s">
        <v>17</v>
      </c>
      <c r="J30" s="147">
        <v>46233.0</v>
      </c>
      <c r="K30" s="148" t="s">
        <v>9</v>
      </c>
      <c r="L30" s="148" t="s">
        <v>17</v>
      </c>
      <c r="M30" s="147">
        <v>46233.0</v>
      </c>
      <c r="N30" s="148" t="s">
        <v>9</v>
      </c>
      <c r="O30" s="163"/>
      <c r="P30" s="161"/>
      <c r="Q30" s="160"/>
      <c r="R30" s="161"/>
      <c r="S30" s="161"/>
      <c r="T30" s="161"/>
      <c r="U30" s="161"/>
      <c r="V30" s="161"/>
      <c r="W30" s="161"/>
      <c r="X30" s="161"/>
      <c r="Y30" s="161"/>
      <c r="Z30" s="161"/>
    </row>
    <row r="31" ht="15.75" customHeight="1">
      <c r="A31" s="126" t="s">
        <v>806</v>
      </c>
      <c r="B31" s="126" t="s">
        <v>807</v>
      </c>
      <c r="C31" s="126" t="s">
        <v>808</v>
      </c>
      <c r="D31" s="126" t="s">
        <v>809</v>
      </c>
      <c r="E31" s="126" t="s">
        <v>805</v>
      </c>
      <c r="F31" s="146" t="s">
        <v>17</v>
      </c>
      <c r="G31" s="147">
        <v>46234.0</v>
      </c>
      <c r="H31" s="148" t="s">
        <v>9</v>
      </c>
      <c r="I31" s="148" t="s">
        <v>17</v>
      </c>
      <c r="J31" s="147">
        <v>46234.0</v>
      </c>
      <c r="K31" s="148" t="s">
        <v>9</v>
      </c>
      <c r="L31" s="148" t="s">
        <v>17</v>
      </c>
      <c r="M31" s="147">
        <v>46234.0</v>
      </c>
      <c r="N31" s="148" t="s">
        <v>9</v>
      </c>
      <c r="O31" s="163"/>
      <c r="P31" s="161"/>
      <c r="Q31" s="160"/>
      <c r="R31" s="161"/>
      <c r="S31" s="161"/>
      <c r="T31" s="161"/>
      <c r="U31" s="161"/>
      <c r="V31" s="161"/>
      <c r="W31" s="161"/>
      <c r="X31" s="161"/>
      <c r="Y31" s="161"/>
      <c r="Z31" s="161"/>
    </row>
    <row r="32" ht="15.75" customHeight="1">
      <c r="A32" s="126" t="s">
        <v>810</v>
      </c>
      <c r="B32" s="126" t="s">
        <v>811</v>
      </c>
      <c r="C32" s="126" t="s">
        <v>812</v>
      </c>
      <c r="D32" s="126" t="s">
        <v>813</v>
      </c>
      <c r="E32" s="126" t="s">
        <v>814</v>
      </c>
      <c r="F32" s="146" t="s">
        <v>17</v>
      </c>
      <c r="G32" s="147">
        <v>46235.0</v>
      </c>
      <c r="H32" s="148" t="s">
        <v>9</v>
      </c>
      <c r="I32" s="148" t="s">
        <v>17</v>
      </c>
      <c r="J32" s="147">
        <v>46235.0</v>
      </c>
      <c r="K32" s="148" t="s">
        <v>9</v>
      </c>
      <c r="L32" s="148" t="s">
        <v>17</v>
      </c>
      <c r="M32" s="147">
        <v>46235.0</v>
      </c>
      <c r="N32" s="148" t="s">
        <v>9</v>
      </c>
      <c r="O32" s="163"/>
      <c r="P32" s="161"/>
      <c r="Q32" s="160"/>
      <c r="R32" s="161"/>
      <c r="S32" s="161"/>
      <c r="T32" s="161"/>
      <c r="U32" s="161"/>
      <c r="V32" s="161"/>
      <c r="W32" s="161"/>
      <c r="X32" s="161"/>
      <c r="Y32" s="161"/>
      <c r="Z32" s="161"/>
    </row>
    <row r="33" ht="15.75" customHeight="1">
      <c r="A33" s="126" t="s">
        <v>815</v>
      </c>
      <c r="B33" s="126" t="s">
        <v>816</v>
      </c>
      <c r="C33" s="126" t="s">
        <v>817</v>
      </c>
      <c r="D33" s="126" t="s">
        <v>818</v>
      </c>
      <c r="E33" s="126" t="s">
        <v>819</v>
      </c>
      <c r="F33" s="146" t="s">
        <v>17</v>
      </c>
      <c r="G33" s="147">
        <v>46236.0</v>
      </c>
      <c r="H33" s="148" t="s">
        <v>9</v>
      </c>
      <c r="I33" s="148" t="s">
        <v>17</v>
      </c>
      <c r="J33" s="147">
        <v>46236.0</v>
      </c>
      <c r="K33" s="148" t="s">
        <v>9</v>
      </c>
      <c r="L33" s="148" t="s">
        <v>17</v>
      </c>
      <c r="M33" s="147">
        <v>46236.0</v>
      </c>
      <c r="N33" s="148" t="s">
        <v>9</v>
      </c>
      <c r="O33" s="163"/>
      <c r="P33" s="161"/>
      <c r="Q33" s="160"/>
      <c r="R33" s="161"/>
      <c r="S33" s="161"/>
      <c r="T33" s="161"/>
      <c r="U33" s="161"/>
      <c r="V33" s="161"/>
      <c r="W33" s="161"/>
      <c r="X33" s="161"/>
      <c r="Y33" s="161"/>
      <c r="Z33" s="161"/>
    </row>
    <row r="34" ht="15.75" customHeight="1">
      <c r="A34" s="126" t="s">
        <v>820</v>
      </c>
      <c r="B34" s="126" t="s">
        <v>821</v>
      </c>
      <c r="C34" s="126" t="s">
        <v>822</v>
      </c>
      <c r="D34" s="126" t="s">
        <v>823</v>
      </c>
      <c r="E34" s="126" t="s">
        <v>824</v>
      </c>
      <c r="F34" s="146" t="s">
        <v>17</v>
      </c>
      <c r="G34" s="147">
        <v>46237.0</v>
      </c>
      <c r="H34" s="148" t="s">
        <v>9</v>
      </c>
      <c r="I34" s="148" t="s">
        <v>17</v>
      </c>
      <c r="J34" s="147">
        <v>46237.0</v>
      </c>
      <c r="K34" s="148" t="s">
        <v>9</v>
      </c>
      <c r="L34" s="148" t="s">
        <v>17</v>
      </c>
      <c r="M34" s="147">
        <v>46237.0</v>
      </c>
      <c r="N34" s="148" t="s">
        <v>9</v>
      </c>
      <c r="O34" s="163"/>
      <c r="P34" s="161"/>
      <c r="Q34" s="160"/>
      <c r="R34" s="161"/>
      <c r="S34" s="161"/>
      <c r="T34" s="161"/>
      <c r="U34" s="161"/>
      <c r="V34" s="161"/>
      <c r="W34" s="161"/>
      <c r="X34" s="161"/>
      <c r="Y34" s="161"/>
      <c r="Z34" s="161"/>
    </row>
    <row r="35" ht="15.75" customHeight="1">
      <c r="A35" s="149" t="s">
        <v>825</v>
      </c>
      <c r="B35" s="150"/>
      <c r="C35" s="151"/>
      <c r="D35" s="151"/>
      <c r="E35" s="151"/>
      <c r="F35" s="152"/>
      <c r="G35" s="152"/>
      <c r="H35" s="152"/>
      <c r="I35" s="152"/>
      <c r="J35" s="152"/>
      <c r="K35" s="152"/>
      <c r="L35" s="152"/>
      <c r="M35" s="152"/>
      <c r="N35" s="152"/>
      <c r="O35" s="153"/>
      <c r="P35" s="42"/>
      <c r="Q35" s="117"/>
      <c r="R35" s="42"/>
      <c r="S35" s="42"/>
      <c r="T35" s="42"/>
      <c r="U35" s="42"/>
      <c r="V35" s="42"/>
      <c r="W35" s="42"/>
      <c r="X35" s="42"/>
      <c r="Y35" s="42"/>
      <c r="Z35" s="42"/>
    </row>
    <row r="36" ht="15.75" customHeight="1">
      <c r="A36" s="126" t="s">
        <v>826</v>
      </c>
      <c r="B36" s="126" t="s">
        <v>827</v>
      </c>
      <c r="C36" s="126" t="s">
        <v>828</v>
      </c>
      <c r="D36" s="126" t="s">
        <v>829</v>
      </c>
      <c r="E36" s="126" t="s">
        <v>830</v>
      </c>
      <c r="F36" s="146" t="s">
        <v>17</v>
      </c>
      <c r="G36" s="147">
        <v>46232.0</v>
      </c>
      <c r="H36" s="148" t="s">
        <v>9</v>
      </c>
      <c r="I36" s="148" t="s">
        <v>17</v>
      </c>
      <c r="J36" s="147">
        <v>46232.0</v>
      </c>
      <c r="K36" s="148" t="s">
        <v>9</v>
      </c>
      <c r="L36" s="148" t="s">
        <v>17</v>
      </c>
      <c r="M36" s="147">
        <v>46232.0</v>
      </c>
      <c r="N36" s="148" t="s">
        <v>9</v>
      </c>
      <c r="O36" s="163"/>
      <c r="P36" s="161"/>
      <c r="Q36" s="160"/>
      <c r="R36" s="161"/>
      <c r="S36" s="161"/>
      <c r="T36" s="161"/>
      <c r="U36" s="161"/>
      <c r="V36" s="161"/>
      <c r="W36" s="161"/>
      <c r="X36" s="161"/>
      <c r="Y36" s="161"/>
      <c r="Z36" s="161"/>
    </row>
    <row r="37" ht="15.75" customHeight="1">
      <c r="A37" s="126" t="s">
        <v>831</v>
      </c>
      <c r="B37" s="126" t="s">
        <v>832</v>
      </c>
      <c r="C37" s="126" t="s">
        <v>833</v>
      </c>
      <c r="D37" s="126" t="s">
        <v>834</v>
      </c>
      <c r="E37" s="126" t="s">
        <v>835</v>
      </c>
      <c r="F37" s="146" t="s">
        <v>17</v>
      </c>
      <c r="G37" s="147">
        <v>46233.0</v>
      </c>
      <c r="H37" s="148" t="s">
        <v>9</v>
      </c>
      <c r="I37" s="148" t="s">
        <v>17</v>
      </c>
      <c r="J37" s="147">
        <v>46233.0</v>
      </c>
      <c r="K37" s="148" t="s">
        <v>9</v>
      </c>
      <c r="L37" s="148" t="s">
        <v>17</v>
      </c>
      <c r="M37" s="147">
        <v>46233.0</v>
      </c>
      <c r="N37" s="148" t="s">
        <v>9</v>
      </c>
      <c r="O37" s="163"/>
      <c r="P37" s="161"/>
      <c r="Q37" s="160"/>
      <c r="R37" s="161"/>
      <c r="S37" s="161"/>
      <c r="T37" s="161"/>
      <c r="U37" s="161"/>
      <c r="V37" s="161"/>
      <c r="W37" s="161"/>
      <c r="X37" s="161"/>
      <c r="Y37" s="161"/>
      <c r="Z37" s="161"/>
    </row>
    <row r="38" ht="15.75" customHeight="1">
      <c r="A38" s="126" t="s">
        <v>836</v>
      </c>
      <c r="B38" s="126" t="s">
        <v>837</v>
      </c>
      <c r="C38" s="126" t="s">
        <v>838</v>
      </c>
      <c r="D38" s="126" t="s">
        <v>839</v>
      </c>
      <c r="E38" s="126" t="s">
        <v>840</v>
      </c>
      <c r="F38" s="146" t="s">
        <v>17</v>
      </c>
      <c r="G38" s="147">
        <v>46234.0</v>
      </c>
      <c r="H38" s="148" t="s">
        <v>9</v>
      </c>
      <c r="I38" s="148" t="s">
        <v>17</v>
      </c>
      <c r="J38" s="147">
        <v>46234.0</v>
      </c>
      <c r="K38" s="148" t="s">
        <v>9</v>
      </c>
      <c r="L38" s="148" t="s">
        <v>17</v>
      </c>
      <c r="M38" s="147">
        <v>46234.0</v>
      </c>
      <c r="N38" s="148" t="s">
        <v>9</v>
      </c>
      <c r="O38" s="163"/>
      <c r="P38" s="161"/>
      <c r="Q38" s="160"/>
      <c r="R38" s="161"/>
      <c r="S38" s="161"/>
      <c r="T38" s="161"/>
      <c r="U38" s="161"/>
      <c r="V38" s="161"/>
      <c r="W38" s="161"/>
      <c r="X38" s="161"/>
      <c r="Y38" s="161"/>
      <c r="Z38" s="161"/>
    </row>
    <row r="39" ht="15.75" customHeight="1">
      <c r="A39" s="149" t="s">
        <v>841</v>
      </c>
      <c r="B39" s="150"/>
      <c r="C39" s="151"/>
      <c r="D39" s="151"/>
      <c r="E39" s="151"/>
      <c r="F39" s="152"/>
      <c r="G39" s="152"/>
      <c r="H39" s="152"/>
      <c r="I39" s="152"/>
      <c r="J39" s="152"/>
      <c r="K39" s="152"/>
      <c r="L39" s="152"/>
      <c r="M39" s="152"/>
      <c r="N39" s="152"/>
      <c r="O39" s="153"/>
      <c r="P39" s="42"/>
      <c r="Q39" s="117"/>
      <c r="R39" s="42"/>
      <c r="S39" s="42"/>
      <c r="T39" s="42"/>
      <c r="U39" s="42"/>
      <c r="V39" s="42"/>
      <c r="W39" s="42"/>
      <c r="X39" s="42"/>
      <c r="Y39" s="42"/>
      <c r="Z39" s="42"/>
    </row>
    <row r="40" ht="15.75" customHeight="1">
      <c r="A40" s="126" t="s">
        <v>842</v>
      </c>
      <c r="B40" s="126" t="s">
        <v>843</v>
      </c>
      <c r="C40" s="126" t="s">
        <v>844</v>
      </c>
      <c r="D40" s="126" t="s">
        <v>845</v>
      </c>
      <c r="E40" s="126" t="s">
        <v>846</v>
      </c>
      <c r="F40" s="146" t="s">
        <v>17</v>
      </c>
      <c r="G40" s="147">
        <v>46233.0</v>
      </c>
      <c r="H40" s="148" t="s">
        <v>9</v>
      </c>
      <c r="I40" s="148" t="s">
        <v>17</v>
      </c>
      <c r="J40" s="147">
        <v>46233.0</v>
      </c>
      <c r="K40" s="148" t="s">
        <v>9</v>
      </c>
      <c r="L40" s="148" t="s">
        <v>17</v>
      </c>
      <c r="M40" s="147">
        <v>46233.0</v>
      </c>
      <c r="N40" s="148" t="s">
        <v>9</v>
      </c>
      <c r="O40" s="163"/>
      <c r="P40" s="161"/>
      <c r="Q40" s="160"/>
      <c r="R40" s="161"/>
      <c r="S40" s="161"/>
      <c r="T40" s="161"/>
      <c r="U40" s="161"/>
      <c r="V40" s="161"/>
      <c r="W40" s="161"/>
      <c r="X40" s="161"/>
      <c r="Y40" s="161"/>
      <c r="Z40" s="161"/>
    </row>
    <row r="41" ht="15.75" customHeight="1">
      <c r="A41" s="126" t="s">
        <v>847</v>
      </c>
      <c r="B41" s="126" t="s">
        <v>848</v>
      </c>
      <c r="C41" s="126" t="s">
        <v>849</v>
      </c>
      <c r="D41" s="126" t="s">
        <v>850</v>
      </c>
      <c r="E41" s="126" t="s">
        <v>851</v>
      </c>
      <c r="F41" s="146" t="s">
        <v>17</v>
      </c>
      <c r="G41" s="147">
        <v>46234.0</v>
      </c>
      <c r="H41" s="148" t="s">
        <v>9</v>
      </c>
      <c r="I41" s="148" t="s">
        <v>17</v>
      </c>
      <c r="J41" s="147">
        <v>46234.0</v>
      </c>
      <c r="K41" s="148" t="s">
        <v>9</v>
      </c>
      <c r="L41" s="148" t="s">
        <v>17</v>
      </c>
      <c r="M41" s="147">
        <v>46234.0</v>
      </c>
      <c r="N41" s="148" t="s">
        <v>9</v>
      </c>
      <c r="O41" s="163"/>
      <c r="P41" s="161"/>
      <c r="Q41" s="160"/>
      <c r="R41" s="161"/>
      <c r="S41" s="161"/>
      <c r="T41" s="161"/>
      <c r="U41" s="161"/>
      <c r="V41" s="161"/>
      <c r="W41" s="161"/>
      <c r="X41" s="161"/>
      <c r="Y41" s="161"/>
      <c r="Z41" s="161"/>
    </row>
    <row r="42" ht="15.75" customHeight="1">
      <c r="A42" s="126" t="s">
        <v>852</v>
      </c>
      <c r="B42" s="126" t="s">
        <v>853</v>
      </c>
      <c r="C42" s="126" t="s">
        <v>854</v>
      </c>
      <c r="D42" s="126" t="s">
        <v>855</v>
      </c>
      <c r="E42" s="126" t="s">
        <v>846</v>
      </c>
      <c r="F42" s="146" t="s">
        <v>17</v>
      </c>
      <c r="G42" s="147">
        <v>46235.0</v>
      </c>
      <c r="H42" s="148" t="s">
        <v>9</v>
      </c>
      <c r="I42" s="148" t="s">
        <v>17</v>
      </c>
      <c r="J42" s="147">
        <v>46235.0</v>
      </c>
      <c r="K42" s="148" t="s">
        <v>9</v>
      </c>
      <c r="L42" s="148" t="s">
        <v>17</v>
      </c>
      <c r="M42" s="147">
        <v>46235.0</v>
      </c>
      <c r="N42" s="148" t="s">
        <v>9</v>
      </c>
      <c r="O42" s="163"/>
      <c r="P42" s="161"/>
      <c r="Q42" s="160"/>
      <c r="R42" s="161"/>
      <c r="S42" s="161"/>
      <c r="T42" s="161"/>
      <c r="U42" s="161"/>
      <c r="V42" s="161"/>
      <c r="W42" s="161"/>
      <c r="X42" s="161"/>
      <c r="Y42" s="161"/>
      <c r="Z42" s="161"/>
    </row>
    <row r="43" ht="12.75" customHeight="1">
      <c r="A43" s="182"/>
      <c r="B43" s="182"/>
      <c r="C43" s="182"/>
      <c r="D43" s="182"/>
      <c r="E43" s="182"/>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2"/>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2"/>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2"/>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2"/>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2"/>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2"/>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2"/>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2"/>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2"/>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2"/>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2"/>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2"/>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2"/>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2"/>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2"/>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2"/>
      <c r="R1017" s="1"/>
      <c r="S1017" s="1"/>
      <c r="T1017" s="1"/>
      <c r="U1017" s="1"/>
      <c r="V1017" s="1"/>
      <c r="W1017" s="1"/>
      <c r="X1017" s="1"/>
      <c r="Y1017" s="1"/>
      <c r="Z1017" s="1"/>
    </row>
    <row r="1018" ht="12.75" customHeight="1">
      <c r="A1018" s="1"/>
      <c r="B1018" s="1"/>
      <c r="C1018" s="1"/>
      <c r="D1018" s="1"/>
      <c r="E1018" s="1"/>
      <c r="F1018" s="1"/>
      <c r="G1018" s="1"/>
      <c r="H1018" s="1"/>
      <c r="I1018" s="1"/>
      <c r="J1018" s="1"/>
      <c r="K1018" s="1"/>
      <c r="L1018" s="1"/>
      <c r="M1018" s="1"/>
      <c r="N1018" s="1"/>
      <c r="O1018" s="1"/>
      <c r="P1018" s="1"/>
      <c r="Q1018" s="12"/>
      <c r="R1018" s="1"/>
      <c r="S1018" s="1"/>
      <c r="T1018" s="1"/>
      <c r="U1018" s="1"/>
      <c r="V1018" s="1"/>
      <c r="W1018" s="1"/>
      <c r="X1018" s="1"/>
      <c r="Y1018" s="1"/>
      <c r="Z1018" s="1"/>
    </row>
    <row r="1019" ht="12.75" customHeight="1">
      <c r="A1019" s="1"/>
      <c r="B1019" s="1"/>
      <c r="C1019" s="1"/>
      <c r="D1019" s="1"/>
      <c r="E1019" s="1"/>
      <c r="F1019" s="1"/>
      <c r="G1019" s="1"/>
      <c r="H1019" s="1"/>
      <c r="I1019" s="1"/>
      <c r="J1019" s="1"/>
      <c r="K1019" s="1"/>
      <c r="L1019" s="1"/>
      <c r="M1019" s="1"/>
      <c r="N1019" s="1"/>
      <c r="O1019" s="1"/>
      <c r="P1019" s="1"/>
      <c r="Q1019" s="12"/>
      <c r="R1019" s="1"/>
      <c r="S1019" s="1"/>
      <c r="T1019" s="1"/>
      <c r="U1019" s="1"/>
      <c r="V1019" s="1"/>
      <c r="W1019" s="1"/>
      <c r="X1019" s="1"/>
      <c r="Y1019" s="1"/>
      <c r="Z1019" s="1"/>
    </row>
    <row r="1020" ht="12.75" customHeight="1">
      <c r="A1020" s="1"/>
      <c r="B1020" s="1"/>
      <c r="C1020" s="1"/>
      <c r="D1020" s="1"/>
      <c r="E1020" s="1"/>
      <c r="F1020" s="1"/>
      <c r="G1020" s="1"/>
      <c r="H1020" s="1"/>
      <c r="I1020" s="1"/>
      <c r="J1020" s="1"/>
      <c r="K1020" s="1"/>
      <c r="L1020" s="1"/>
      <c r="M1020" s="1"/>
      <c r="N1020" s="1"/>
      <c r="O1020" s="1"/>
      <c r="P1020" s="1"/>
      <c r="Q1020" s="12"/>
      <c r="R1020" s="1"/>
      <c r="S1020" s="1"/>
      <c r="T1020" s="1"/>
      <c r="U1020" s="1"/>
      <c r="V1020" s="1"/>
      <c r="W1020" s="1"/>
      <c r="X1020" s="1"/>
      <c r="Y1020" s="1"/>
      <c r="Z1020" s="1"/>
    </row>
    <row r="1021" ht="12.75" customHeight="1">
      <c r="A1021" s="1"/>
      <c r="B1021" s="1"/>
      <c r="C1021" s="1"/>
      <c r="D1021" s="1"/>
      <c r="E1021" s="1"/>
      <c r="F1021" s="1"/>
      <c r="G1021" s="1"/>
      <c r="H1021" s="1"/>
      <c r="I1021" s="1"/>
      <c r="J1021" s="1"/>
      <c r="K1021" s="1"/>
      <c r="L1021" s="1"/>
      <c r="M1021" s="1"/>
      <c r="N1021" s="1"/>
      <c r="O1021" s="1"/>
      <c r="P1021" s="1"/>
      <c r="Q1021" s="12"/>
      <c r="R1021" s="1"/>
      <c r="S1021" s="1"/>
      <c r="T1021" s="1"/>
      <c r="U1021" s="1"/>
      <c r="V1021" s="1"/>
      <c r="W1021" s="1"/>
      <c r="X1021" s="1"/>
      <c r="Y1021" s="1"/>
      <c r="Z1021" s="1"/>
    </row>
    <row r="1022" ht="12.75" customHeight="1">
      <c r="A1022" s="1"/>
      <c r="B1022" s="1"/>
      <c r="C1022" s="1"/>
      <c r="D1022" s="1"/>
      <c r="E1022" s="1"/>
      <c r="F1022" s="1"/>
      <c r="G1022" s="1"/>
      <c r="H1022" s="1"/>
      <c r="I1022" s="1"/>
      <c r="J1022" s="1"/>
      <c r="K1022" s="1"/>
      <c r="L1022" s="1"/>
      <c r="M1022" s="1"/>
      <c r="N1022" s="1"/>
      <c r="O1022" s="1"/>
      <c r="P1022" s="1"/>
      <c r="Q1022" s="12"/>
      <c r="R1022" s="1"/>
      <c r="S1022" s="1"/>
      <c r="T1022" s="1"/>
      <c r="U1022" s="1"/>
      <c r="V1022" s="1"/>
      <c r="W1022" s="1"/>
      <c r="X1022" s="1"/>
      <c r="Y1022" s="1"/>
      <c r="Z1022" s="1"/>
    </row>
    <row r="1023" ht="12.75" customHeight="1">
      <c r="A1023" s="1"/>
      <c r="B1023" s="1"/>
      <c r="C1023" s="1"/>
      <c r="D1023" s="1"/>
      <c r="E1023" s="1"/>
      <c r="F1023" s="1"/>
      <c r="G1023" s="1"/>
      <c r="H1023" s="1"/>
      <c r="I1023" s="1"/>
      <c r="J1023" s="1"/>
      <c r="K1023" s="1"/>
      <c r="L1023" s="1"/>
      <c r="M1023" s="1"/>
      <c r="N1023" s="1"/>
      <c r="O1023" s="1"/>
      <c r="P1023" s="1"/>
      <c r="Q1023" s="12"/>
      <c r="R1023" s="1"/>
      <c r="S1023" s="1"/>
      <c r="T1023" s="1"/>
      <c r="U1023" s="1"/>
      <c r="V1023" s="1"/>
      <c r="W1023" s="1"/>
      <c r="X1023" s="1"/>
      <c r="Y1023" s="1"/>
      <c r="Z1023" s="1"/>
    </row>
  </sheetData>
  <mergeCells count="3">
    <mergeCell ref="B2:E2"/>
    <mergeCell ref="B3:E3"/>
    <mergeCell ref="B4:E4"/>
  </mergeCells>
  <dataValidations>
    <dataValidation type="list" allowBlank="1" showErrorMessage="1" sqref="G2:G3 J2:J3 M2:M3 G9 J9 M9 F12:F42 I12:I42 L12:L42 G43:G170 J43:J170 M43:M17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120</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856</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7.0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COUNTIF($F10:$F995,B5)</f>
        <v>7</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COUNTIF($F10:$F995,B5)</f>
        <v>7</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COUNTIF($F10:$F995,B5)</f>
        <v>7</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857</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858</v>
      </c>
      <c r="B12" s="126" t="s">
        <v>859</v>
      </c>
      <c r="C12" s="126" t="s">
        <v>860</v>
      </c>
      <c r="D12" s="126" t="s">
        <v>861</v>
      </c>
      <c r="E12" s="126" t="s">
        <v>862</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863</v>
      </c>
      <c r="B13" s="126" t="s">
        <v>864</v>
      </c>
      <c r="C13" s="126" t="s">
        <v>865</v>
      </c>
      <c r="D13" s="126" t="s">
        <v>866</v>
      </c>
      <c r="E13" s="126" t="s">
        <v>867</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868</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869</v>
      </c>
      <c r="B15" s="126" t="s">
        <v>870</v>
      </c>
      <c r="C15" s="126" t="s">
        <v>871</v>
      </c>
      <c r="D15" s="126" t="s">
        <v>872</v>
      </c>
      <c r="E15" s="126" t="s">
        <v>873</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874</v>
      </c>
      <c r="B16" s="126" t="s">
        <v>875</v>
      </c>
      <c r="C16" s="126" t="s">
        <v>876</v>
      </c>
      <c r="D16" s="126" t="s">
        <v>877</v>
      </c>
      <c r="E16" s="126" t="s">
        <v>878</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2.75" customHeight="1">
      <c r="A17" s="126" t="s">
        <v>879</v>
      </c>
      <c r="B17" s="126" t="s">
        <v>880</v>
      </c>
      <c r="C17" s="126" t="s">
        <v>881</v>
      </c>
      <c r="D17" s="126" t="s">
        <v>882</v>
      </c>
      <c r="E17" s="126" t="s">
        <v>883</v>
      </c>
      <c r="F17" s="165" t="s">
        <v>17</v>
      </c>
      <c r="G17" s="166">
        <v>46226.0</v>
      </c>
      <c r="H17" s="167" t="s">
        <v>9</v>
      </c>
      <c r="I17" s="167" t="s">
        <v>17</v>
      </c>
      <c r="J17" s="166">
        <v>46226.0</v>
      </c>
      <c r="K17" s="167" t="s">
        <v>9</v>
      </c>
      <c r="L17" s="167" t="s">
        <v>17</v>
      </c>
      <c r="M17" s="166">
        <v>46226.0</v>
      </c>
      <c r="N17" s="167" t="s">
        <v>9</v>
      </c>
      <c r="O17" s="184"/>
      <c r="P17" s="170"/>
      <c r="Q17" s="169"/>
      <c r="R17" s="170"/>
      <c r="S17" s="170"/>
      <c r="T17" s="170"/>
      <c r="U17" s="170"/>
      <c r="V17" s="170"/>
      <c r="W17" s="170"/>
      <c r="X17" s="170"/>
      <c r="Y17" s="170"/>
      <c r="Z17" s="170"/>
    </row>
    <row r="18" ht="12.0" customHeight="1">
      <c r="A18" s="185" t="s">
        <v>884</v>
      </c>
      <c r="B18" s="172"/>
      <c r="C18" s="173"/>
      <c r="D18" s="173"/>
      <c r="E18" s="173"/>
      <c r="F18" s="174"/>
      <c r="G18" s="175"/>
      <c r="H18" s="174"/>
      <c r="I18" s="174"/>
      <c r="J18" s="175"/>
      <c r="K18" s="174"/>
      <c r="L18" s="174"/>
      <c r="M18" s="175"/>
      <c r="N18" s="174"/>
      <c r="O18" s="176"/>
      <c r="P18" s="170"/>
      <c r="Q18" s="177"/>
      <c r="R18" s="170"/>
      <c r="S18" s="170"/>
      <c r="T18" s="170"/>
      <c r="U18" s="170"/>
      <c r="V18" s="170"/>
      <c r="W18" s="170"/>
      <c r="X18" s="170"/>
      <c r="Y18" s="170"/>
      <c r="Z18" s="170"/>
    </row>
    <row r="19" ht="12.75" customHeight="1">
      <c r="A19" s="162" t="s">
        <v>885</v>
      </c>
      <c r="B19" s="162" t="s">
        <v>886</v>
      </c>
      <c r="C19" s="162" t="s">
        <v>887</v>
      </c>
      <c r="D19" s="162" t="s">
        <v>888</v>
      </c>
      <c r="E19" s="162" t="s">
        <v>889</v>
      </c>
      <c r="F19" s="165" t="s">
        <v>17</v>
      </c>
      <c r="G19" s="166">
        <v>46225.0</v>
      </c>
      <c r="H19" s="167" t="s">
        <v>9</v>
      </c>
      <c r="I19" s="167" t="s">
        <v>17</v>
      </c>
      <c r="J19" s="166">
        <v>46225.0</v>
      </c>
      <c r="K19" s="167" t="s">
        <v>9</v>
      </c>
      <c r="L19" s="167" t="s">
        <v>17</v>
      </c>
      <c r="M19" s="166">
        <v>46225.0</v>
      </c>
      <c r="N19" s="167" t="s">
        <v>9</v>
      </c>
      <c r="O19" s="168"/>
      <c r="P19" s="170"/>
      <c r="Q19" s="169"/>
      <c r="R19" s="170"/>
      <c r="S19" s="170"/>
      <c r="T19" s="170"/>
      <c r="U19" s="170"/>
      <c r="V19" s="170"/>
      <c r="W19" s="170"/>
      <c r="X19" s="170"/>
      <c r="Y19" s="170"/>
      <c r="Z19" s="170"/>
    </row>
    <row r="20" ht="12.75" customHeight="1">
      <c r="A20" s="162" t="s">
        <v>890</v>
      </c>
      <c r="B20" s="162" t="s">
        <v>294</v>
      </c>
      <c r="C20" s="162" t="s">
        <v>891</v>
      </c>
      <c r="D20" s="162" t="s">
        <v>892</v>
      </c>
      <c r="E20" s="162" t="s">
        <v>893</v>
      </c>
      <c r="F20" s="165" t="s">
        <v>17</v>
      </c>
      <c r="G20" s="166">
        <v>46226.0</v>
      </c>
      <c r="H20" s="167" t="s">
        <v>9</v>
      </c>
      <c r="I20" s="167" t="s">
        <v>17</v>
      </c>
      <c r="J20" s="166">
        <v>46226.0</v>
      </c>
      <c r="K20" s="167" t="s">
        <v>9</v>
      </c>
      <c r="L20" s="167" t="s">
        <v>17</v>
      </c>
      <c r="M20" s="166">
        <v>46226.0</v>
      </c>
      <c r="N20" s="167" t="s">
        <v>9</v>
      </c>
      <c r="O20" s="178"/>
      <c r="P20" s="170"/>
      <c r="Q20" s="169"/>
      <c r="R20" s="170"/>
      <c r="S20" s="170"/>
      <c r="T20" s="170"/>
      <c r="U20" s="170"/>
      <c r="V20" s="170"/>
      <c r="W20" s="170"/>
      <c r="X20" s="170"/>
      <c r="Y20" s="170"/>
      <c r="Z20" s="170"/>
    </row>
    <row r="21" ht="12.75" customHeight="1">
      <c r="A21" s="182"/>
      <c r="B21" s="182"/>
      <c r="C21" s="182"/>
      <c r="D21" s="182"/>
      <c r="E21" s="182"/>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sheetData>
  <mergeCells count="3">
    <mergeCell ref="B2:E2"/>
    <mergeCell ref="B3:E3"/>
    <mergeCell ref="B4:E4"/>
  </mergeCells>
  <dataValidations>
    <dataValidation type="list" allowBlank="1" showErrorMessage="1" sqref="G2:G3 J2:J3 M2:M3 G9 J9 M9 F12:F13 I12:I13 L12:L13 F15 I15 L15 F16:G20 I16:J20 L16:M20 G21:G144 J21:J144 M21: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47.25"/>
    <col customWidth="1" min="4" max="4" width="36.0"/>
    <col customWidth="1" min="5" max="5" width="31.0"/>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117</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894</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6.0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COUNTIF($F10:$F995,B5)</f>
        <v>6</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COUNTIF($F10:$F995,B5)</f>
        <v>6</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COUNTIF($F10:$F995,B5)</f>
        <v>6</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186"/>
      <c r="B9" s="186"/>
      <c r="C9" s="186"/>
      <c r="D9" s="186"/>
      <c r="E9" s="186"/>
      <c r="F9" s="187"/>
      <c r="G9" s="186"/>
      <c r="H9" s="186"/>
      <c r="I9" s="187"/>
      <c r="J9" s="186"/>
      <c r="K9" s="186"/>
      <c r="L9" s="187"/>
      <c r="M9" s="186"/>
      <c r="N9" s="186"/>
      <c r="O9" s="186"/>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157"/>
      <c r="Q10" s="111"/>
      <c r="R10" s="42"/>
      <c r="S10" s="42"/>
      <c r="T10" s="42"/>
      <c r="U10" s="42"/>
      <c r="V10" s="42"/>
      <c r="W10" s="42"/>
      <c r="X10" s="42"/>
      <c r="Y10" s="42"/>
      <c r="Z10" s="42"/>
    </row>
    <row r="11" ht="15.75" customHeight="1">
      <c r="A11" s="188" t="s">
        <v>895</v>
      </c>
      <c r="B11" s="156"/>
      <c r="C11" s="156"/>
      <c r="D11" s="156"/>
      <c r="E11" s="156"/>
      <c r="F11" s="156"/>
      <c r="G11" s="156"/>
      <c r="H11" s="156"/>
      <c r="I11" s="156"/>
      <c r="J11" s="156"/>
      <c r="K11" s="156"/>
      <c r="L11" s="156"/>
      <c r="M11" s="156"/>
      <c r="N11" s="156"/>
      <c r="O11" s="156"/>
      <c r="P11" s="157"/>
      <c r="Q11" s="117"/>
      <c r="R11" s="42"/>
      <c r="S11" s="42"/>
      <c r="T11" s="42"/>
      <c r="U11" s="42"/>
      <c r="V11" s="42"/>
      <c r="W11" s="42"/>
      <c r="X11" s="42"/>
      <c r="Y11" s="42"/>
      <c r="Z11" s="42"/>
    </row>
    <row r="12" ht="120.75" customHeight="1" outlineLevel="1">
      <c r="A12" s="101" t="s">
        <v>896</v>
      </c>
      <c r="B12" s="101" t="s">
        <v>897</v>
      </c>
      <c r="C12" s="101" t="s">
        <v>898</v>
      </c>
      <c r="D12" s="101" t="s">
        <v>899</v>
      </c>
      <c r="E12" s="101" t="s">
        <v>900</v>
      </c>
      <c r="F12" s="148" t="s">
        <v>17</v>
      </c>
      <c r="G12" s="147">
        <v>46224.0</v>
      </c>
      <c r="H12" s="148" t="s">
        <v>9</v>
      </c>
      <c r="I12" s="148" t="s">
        <v>17</v>
      </c>
      <c r="J12" s="147">
        <v>46224.0</v>
      </c>
      <c r="K12" s="148" t="s">
        <v>9</v>
      </c>
      <c r="L12" s="148" t="s">
        <v>17</v>
      </c>
      <c r="M12" s="147">
        <v>46224.0</v>
      </c>
      <c r="N12" s="148" t="s">
        <v>9</v>
      </c>
      <c r="O12" s="123"/>
      <c r="P12" s="189"/>
      <c r="Q12" s="125"/>
      <c r="R12" s="124"/>
      <c r="S12" s="124"/>
      <c r="T12" s="124"/>
      <c r="U12" s="124"/>
      <c r="V12" s="124"/>
      <c r="W12" s="124"/>
      <c r="X12" s="124"/>
      <c r="Y12" s="124"/>
      <c r="Z12" s="124"/>
    </row>
    <row r="13" ht="12.75" customHeight="1" outlineLevel="1">
      <c r="A13" s="101" t="s">
        <v>901</v>
      </c>
      <c r="B13" s="101" t="s">
        <v>902</v>
      </c>
      <c r="C13" s="101" t="s">
        <v>903</v>
      </c>
      <c r="D13" s="101" t="s">
        <v>904</v>
      </c>
      <c r="E13" s="101" t="s">
        <v>905</v>
      </c>
      <c r="F13" s="148" t="s">
        <v>17</v>
      </c>
      <c r="G13" s="147">
        <v>46225.0</v>
      </c>
      <c r="H13" s="148" t="s">
        <v>9</v>
      </c>
      <c r="I13" s="148" t="s">
        <v>17</v>
      </c>
      <c r="J13" s="147">
        <v>46225.0</v>
      </c>
      <c r="K13" s="148" t="s">
        <v>9</v>
      </c>
      <c r="L13" s="148" t="s">
        <v>17</v>
      </c>
      <c r="M13" s="147">
        <v>46225.0</v>
      </c>
      <c r="N13" s="148" t="s">
        <v>9</v>
      </c>
      <c r="O13" s="123"/>
      <c r="P13" s="99"/>
      <c r="Q13" s="125"/>
      <c r="R13" s="1"/>
      <c r="S13" s="1"/>
      <c r="T13" s="1"/>
      <c r="U13" s="1"/>
      <c r="V13" s="1"/>
      <c r="W13" s="1"/>
      <c r="X13" s="1"/>
      <c r="Y13" s="1"/>
      <c r="Z13" s="1"/>
    </row>
    <row r="14" ht="15.75" customHeight="1">
      <c r="A14" s="188" t="s">
        <v>906</v>
      </c>
      <c r="B14" s="156"/>
      <c r="C14" s="156"/>
      <c r="D14" s="156"/>
      <c r="E14" s="156"/>
      <c r="F14" s="156"/>
      <c r="G14" s="156"/>
      <c r="H14" s="156"/>
      <c r="I14" s="156"/>
      <c r="J14" s="156"/>
      <c r="K14" s="156"/>
      <c r="L14" s="156"/>
      <c r="M14" s="156"/>
      <c r="N14" s="156"/>
      <c r="O14" s="156"/>
      <c r="P14" s="157"/>
      <c r="Q14" s="117"/>
      <c r="R14" s="42"/>
      <c r="S14" s="42"/>
      <c r="T14" s="42"/>
      <c r="U14" s="42"/>
      <c r="V14" s="42"/>
      <c r="W14" s="42"/>
      <c r="X14" s="42"/>
      <c r="Y14" s="42"/>
      <c r="Z14" s="42"/>
    </row>
    <row r="15" ht="12.75" customHeight="1" outlineLevel="1">
      <c r="A15" s="101" t="s">
        <v>907</v>
      </c>
      <c r="B15" s="101" t="s">
        <v>908</v>
      </c>
      <c r="C15" s="101" t="s">
        <v>909</v>
      </c>
      <c r="D15" s="101" t="s">
        <v>910</v>
      </c>
      <c r="E15" s="101" t="s">
        <v>911</v>
      </c>
      <c r="F15" s="167" t="s">
        <v>17</v>
      </c>
      <c r="G15" s="166">
        <v>46224.0</v>
      </c>
      <c r="H15" s="167" t="s">
        <v>9</v>
      </c>
      <c r="I15" s="167" t="s">
        <v>17</v>
      </c>
      <c r="J15" s="166">
        <v>46224.0</v>
      </c>
      <c r="K15" s="167" t="s">
        <v>9</v>
      </c>
      <c r="L15" s="167" t="s">
        <v>17</v>
      </c>
      <c r="M15" s="166">
        <v>46224.0</v>
      </c>
      <c r="N15" s="167" t="s">
        <v>9</v>
      </c>
      <c r="O15" s="168"/>
      <c r="P15" s="190"/>
      <c r="Q15" s="169"/>
      <c r="R15" s="169"/>
      <c r="S15" s="169"/>
      <c r="T15" s="169"/>
      <c r="U15" s="169"/>
      <c r="V15" s="169"/>
      <c r="W15" s="169"/>
      <c r="X15" s="169"/>
      <c r="Y15" s="169"/>
      <c r="Z15" s="169"/>
    </row>
    <row r="16" ht="12.75" customHeight="1">
      <c r="A16" s="101" t="s">
        <v>912</v>
      </c>
      <c r="B16" s="101" t="s">
        <v>913</v>
      </c>
      <c r="C16" s="101" t="s">
        <v>914</v>
      </c>
      <c r="D16" s="101" t="s">
        <v>915</v>
      </c>
      <c r="E16" s="101" t="s">
        <v>911</v>
      </c>
      <c r="F16" s="167" t="s">
        <v>17</v>
      </c>
      <c r="G16" s="166">
        <v>46225.0</v>
      </c>
      <c r="H16" s="167" t="s">
        <v>9</v>
      </c>
      <c r="I16" s="167" t="s">
        <v>17</v>
      </c>
      <c r="J16" s="166">
        <v>46225.0</v>
      </c>
      <c r="K16" s="167" t="s">
        <v>9</v>
      </c>
      <c r="L16" s="167" t="s">
        <v>17</v>
      </c>
      <c r="M16" s="166">
        <v>46225.0</v>
      </c>
      <c r="N16" s="167" t="s">
        <v>9</v>
      </c>
      <c r="O16" s="168"/>
      <c r="P16" s="191"/>
      <c r="Q16" s="169"/>
      <c r="R16" s="170"/>
      <c r="S16" s="170"/>
      <c r="T16" s="170"/>
      <c r="U16" s="170"/>
      <c r="V16" s="170"/>
      <c r="W16" s="170"/>
      <c r="X16" s="170"/>
      <c r="Y16" s="170"/>
      <c r="Z16" s="170"/>
    </row>
    <row r="17" ht="12.0" customHeight="1">
      <c r="A17" s="192" t="s">
        <v>916</v>
      </c>
      <c r="B17" s="193"/>
      <c r="C17" s="193"/>
      <c r="D17" s="193"/>
      <c r="E17" s="193"/>
      <c r="F17" s="193"/>
      <c r="G17" s="194"/>
      <c r="H17" s="193"/>
      <c r="I17" s="193"/>
      <c r="J17" s="194"/>
      <c r="K17" s="193"/>
      <c r="L17" s="193"/>
      <c r="M17" s="194"/>
      <c r="N17" s="193"/>
      <c r="O17" s="193"/>
      <c r="P17" s="191"/>
      <c r="Q17" s="177"/>
      <c r="R17" s="170"/>
      <c r="S17" s="170"/>
      <c r="T17" s="170"/>
      <c r="U17" s="170"/>
      <c r="V17" s="170"/>
      <c r="W17" s="170"/>
      <c r="X17" s="170"/>
      <c r="Y17" s="170"/>
      <c r="Z17" s="170"/>
    </row>
    <row r="18" ht="12.75" customHeight="1">
      <c r="A18" s="101" t="s">
        <v>917</v>
      </c>
      <c r="B18" s="101" t="s">
        <v>918</v>
      </c>
      <c r="C18" s="101" t="s">
        <v>919</v>
      </c>
      <c r="D18" s="101" t="s">
        <v>920</v>
      </c>
      <c r="E18" s="101" t="s">
        <v>921</v>
      </c>
      <c r="F18" s="167" t="s">
        <v>17</v>
      </c>
      <c r="G18" s="166">
        <v>46225.0</v>
      </c>
      <c r="H18" s="167" t="s">
        <v>9</v>
      </c>
      <c r="I18" s="167" t="s">
        <v>17</v>
      </c>
      <c r="J18" s="166">
        <v>46225.0</v>
      </c>
      <c r="K18" s="167" t="s">
        <v>9</v>
      </c>
      <c r="L18" s="167" t="s">
        <v>17</v>
      </c>
      <c r="M18" s="166">
        <v>46225.0</v>
      </c>
      <c r="N18" s="167" t="s">
        <v>9</v>
      </c>
      <c r="O18" s="168"/>
      <c r="P18" s="191"/>
      <c r="Q18" s="169"/>
      <c r="R18" s="170"/>
      <c r="S18" s="170"/>
      <c r="T18" s="170"/>
      <c r="U18" s="170"/>
      <c r="V18" s="170"/>
      <c r="W18" s="170"/>
      <c r="X18" s="170"/>
      <c r="Y18" s="170"/>
      <c r="Z18" s="170"/>
    </row>
    <row r="19" ht="12.75" customHeight="1">
      <c r="A19" s="101" t="s">
        <v>922</v>
      </c>
      <c r="B19" s="101" t="s">
        <v>923</v>
      </c>
      <c r="C19" s="101" t="s">
        <v>924</v>
      </c>
      <c r="D19" s="101" t="s">
        <v>925</v>
      </c>
      <c r="E19" s="101" t="s">
        <v>926</v>
      </c>
      <c r="F19" s="167" t="s">
        <v>17</v>
      </c>
      <c r="G19" s="166">
        <v>46226.0</v>
      </c>
      <c r="H19" s="167" t="s">
        <v>9</v>
      </c>
      <c r="I19" s="167" t="s">
        <v>17</v>
      </c>
      <c r="J19" s="166">
        <v>46226.0</v>
      </c>
      <c r="K19" s="167" t="s">
        <v>9</v>
      </c>
      <c r="L19" s="167" t="s">
        <v>17</v>
      </c>
      <c r="M19" s="166">
        <v>46226.0</v>
      </c>
      <c r="N19" s="167" t="s">
        <v>9</v>
      </c>
      <c r="O19" s="168"/>
      <c r="P19" s="191"/>
      <c r="Q19" s="169"/>
      <c r="R19" s="170"/>
      <c r="S19" s="170"/>
      <c r="T19" s="170"/>
      <c r="U19" s="170"/>
      <c r="V19" s="170"/>
      <c r="W19" s="170"/>
      <c r="X19" s="170"/>
      <c r="Y19" s="170"/>
      <c r="Z19" s="170"/>
    </row>
    <row r="20" ht="12.75" customHeight="1">
      <c r="A20" s="182"/>
      <c r="B20" s="182"/>
      <c r="C20" s="182"/>
      <c r="D20" s="182"/>
      <c r="E20" s="182"/>
      <c r="F20" s="182"/>
      <c r="G20" s="182"/>
      <c r="H20" s="182"/>
      <c r="I20" s="182"/>
      <c r="J20" s="182"/>
      <c r="K20" s="182"/>
      <c r="L20" s="182"/>
      <c r="M20" s="182"/>
      <c r="N20" s="182"/>
      <c r="O20" s="182"/>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sheetData>
  <mergeCells count="3">
    <mergeCell ref="B2:E2"/>
    <mergeCell ref="B3:E3"/>
    <mergeCell ref="B4:E4"/>
  </mergeCells>
  <dataValidations>
    <dataValidation type="list" allowBlank="1" showErrorMessage="1" sqref="G2:G3 J2:J3 M2:M3 G9 J9 M9 F12:F13 I12:I13 L12:L13 F15 I15 L15 F16:G19 I16:J19 L16:M19 G20:G144 J20:J144 M20: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128</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927</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8.0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COUNTIF($F10:$F998,B5)</f>
        <v>8</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COUNTIF($F10:$F998,B5)</f>
        <v>8</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COUNTIF($F10:$F998,B5)</f>
        <v>8</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186"/>
      <c r="B9" s="186"/>
      <c r="C9" s="186"/>
      <c r="D9" s="186"/>
      <c r="E9" s="186"/>
      <c r="F9" s="187"/>
      <c r="G9" s="186"/>
      <c r="H9" s="186"/>
      <c r="I9" s="187"/>
      <c r="J9" s="186"/>
      <c r="K9" s="186"/>
      <c r="L9" s="187"/>
      <c r="M9" s="186"/>
      <c r="N9" s="186"/>
      <c r="O9" s="186"/>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157"/>
      <c r="Q10" s="111"/>
      <c r="R10" s="42"/>
      <c r="S10" s="42"/>
      <c r="T10" s="42"/>
      <c r="U10" s="42"/>
      <c r="V10" s="42"/>
      <c r="W10" s="42"/>
      <c r="X10" s="42"/>
      <c r="Y10" s="42"/>
      <c r="Z10" s="42"/>
    </row>
    <row r="11" ht="15.75" customHeight="1">
      <c r="A11" s="188" t="s">
        <v>928</v>
      </c>
      <c r="B11" s="156"/>
      <c r="C11" s="156"/>
      <c r="D11" s="156"/>
      <c r="E11" s="156"/>
      <c r="F11" s="156"/>
      <c r="G11" s="156"/>
      <c r="H11" s="156"/>
      <c r="I11" s="156"/>
      <c r="J11" s="156"/>
      <c r="K11" s="156"/>
      <c r="L11" s="156"/>
      <c r="M11" s="156"/>
      <c r="N11" s="156"/>
      <c r="O11" s="156"/>
      <c r="P11" s="157"/>
      <c r="Q11" s="117"/>
      <c r="R11" s="42"/>
      <c r="S11" s="42"/>
      <c r="T11" s="42"/>
      <c r="U11" s="42"/>
      <c r="V11" s="42"/>
      <c r="W11" s="42"/>
      <c r="X11" s="42"/>
      <c r="Y11" s="42"/>
      <c r="Z11" s="42"/>
    </row>
    <row r="12" ht="120.75" customHeight="1" outlineLevel="1">
      <c r="A12" s="195" t="s">
        <v>929</v>
      </c>
      <c r="B12" s="195" t="s">
        <v>930</v>
      </c>
      <c r="C12" s="195" t="s">
        <v>931</v>
      </c>
      <c r="D12" s="195" t="s">
        <v>932</v>
      </c>
      <c r="E12" s="195" t="s">
        <v>933</v>
      </c>
      <c r="F12" s="148" t="s">
        <v>17</v>
      </c>
      <c r="G12" s="147">
        <v>46224.0</v>
      </c>
      <c r="H12" s="148" t="s">
        <v>9</v>
      </c>
      <c r="I12" s="148" t="s">
        <v>17</v>
      </c>
      <c r="J12" s="147">
        <v>46224.0</v>
      </c>
      <c r="K12" s="148" t="s">
        <v>9</v>
      </c>
      <c r="L12" s="148" t="s">
        <v>17</v>
      </c>
      <c r="M12" s="147">
        <v>46224.0</v>
      </c>
      <c r="N12" s="148" t="s">
        <v>9</v>
      </c>
      <c r="O12" s="123"/>
      <c r="P12" s="189"/>
      <c r="Q12" s="125"/>
      <c r="R12" s="124"/>
      <c r="S12" s="124"/>
      <c r="T12" s="124"/>
      <c r="U12" s="124"/>
      <c r="V12" s="124"/>
      <c r="W12" s="124"/>
      <c r="X12" s="124"/>
      <c r="Y12" s="124"/>
      <c r="Z12" s="124"/>
    </row>
    <row r="13" ht="12.75" customHeight="1" outlineLevel="1">
      <c r="A13" s="195" t="s">
        <v>934</v>
      </c>
      <c r="B13" s="195" t="s">
        <v>935</v>
      </c>
      <c r="C13" s="195" t="s">
        <v>936</v>
      </c>
      <c r="D13" s="195" t="s">
        <v>937</v>
      </c>
      <c r="E13" s="195" t="s">
        <v>938</v>
      </c>
      <c r="F13" s="148" t="s">
        <v>17</v>
      </c>
      <c r="G13" s="147">
        <v>46225.0</v>
      </c>
      <c r="H13" s="148" t="s">
        <v>9</v>
      </c>
      <c r="I13" s="148" t="s">
        <v>17</v>
      </c>
      <c r="J13" s="147">
        <v>46225.0</v>
      </c>
      <c r="K13" s="148" t="s">
        <v>9</v>
      </c>
      <c r="L13" s="148" t="s">
        <v>17</v>
      </c>
      <c r="M13" s="147">
        <v>46225.0</v>
      </c>
      <c r="N13" s="148" t="s">
        <v>9</v>
      </c>
      <c r="O13" s="123"/>
      <c r="P13" s="99"/>
      <c r="Q13" s="125"/>
      <c r="R13" s="1"/>
      <c r="S13" s="1"/>
      <c r="T13" s="1"/>
      <c r="U13" s="1"/>
      <c r="V13" s="1"/>
      <c r="W13" s="1"/>
      <c r="X13" s="1"/>
      <c r="Y13" s="1"/>
      <c r="Z13" s="1"/>
    </row>
    <row r="14" ht="15.75" customHeight="1">
      <c r="A14" s="188" t="s">
        <v>939</v>
      </c>
      <c r="B14" s="156"/>
      <c r="C14" s="156"/>
      <c r="D14" s="156"/>
      <c r="E14" s="156"/>
      <c r="F14" s="156"/>
      <c r="G14" s="156"/>
      <c r="H14" s="156"/>
      <c r="I14" s="156"/>
      <c r="J14" s="156"/>
      <c r="K14" s="156"/>
      <c r="L14" s="156"/>
      <c r="M14" s="156"/>
      <c r="N14" s="156"/>
      <c r="O14" s="156"/>
      <c r="P14" s="157"/>
      <c r="Q14" s="117"/>
      <c r="R14" s="42"/>
      <c r="S14" s="42"/>
      <c r="T14" s="42"/>
      <c r="U14" s="42"/>
      <c r="V14" s="42"/>
      <c r="W14" s="42"/>
      <c r="X14" s="42"/>
      <c r="Y14" s="42"/>
      <c r="Z14" s="42"/>
    </row>
    <row r="15" ht="12.75" customHeight="1" outlineLevel="1">
      <c r="A15" s="101" t="s">
        <v>940</v>
      </c>
      <c r="B15" s="101" t="s">
        <v>941</v>
      </c>
      <c r="C15" s="101" t="s">
        <v>942</v>
      </c>
      <c r="D15" s="101" t="s">
        <v>943</v>
      </c>
      <c r="E15" s="101" t="s">
        <v>944</v>
      </c>
      <c r="F15" s="167" t="s">
        <v>17</v>
      </c>
      <c r="G15" s="166">
        <v>46224.0</v>
      </c>
      <c r="H15" s="167" t="s">
        <v>9</v>
      </c>
      <c r="I15" s="196" t="s">
        <v>17</v>
      </c>
      <c r="J15" s="166">
        <v>46224.0</v>
      </c>
      <c r="K15" s="167" t="s">
        <v>9</v>
      </c>
      <c r="L15" s="167" t="s">
        <v>17</v>
      </c>
      <c r="M15" s="166">
        <v>46224.0</v>
      </c>
      <c r="N15" s="167" t="s">
        <v>9</v>
      </c>
      <c r="O15" s="168"/>
      <c r="P15" s="190"/>
      <c r="Q15" s="169"/>
      <c r="R15" s="169"/>
      <c r="S15" s="169"/>
      <c r="T15" s="169"/>
      <c r="U15" s="169"/>
      <c r="V15" s="169"/>
      <c r="W15" s="169"/>
      <c r="X15" s="169"/>
      <c r="Y15" s="169"/>
      <c r="Z15" s="169"/>
    </row>
    <row r="16" ht="12.75" customHeight="1">
      <c r="A16" s="101" t="s">
        <v>945</v>
      </c>
      <c r="B16" s="101" t="s">
        <v>946</v>
      </c>
      <c r="C16" s="101" t="s">
        <v>947</v>
      </c>
      <c r="D16" s="101" t="s">
        <v>948</v>
      </c>
      <c r="E16" s="101" t="s">
        <v>949</v>
      </c>
      <c r="F16" s="167" t="s">
        <v>17</v>
      </c>
      <c r="G16" s="166">
        <v>46225.0</v>
      </c>
      <c r="H16" s="167" t="s">
        <v>9</v>
      </c>
      <c r="I16" s="167" t="s">
        <v>17</v>
      </c>
      <c r="J16" s="166">
        <v>46225.0</v>
      </c>
      <c r="K16" s="167" t="s">
        <v>9</v>
      </c>
      <c r="L16" s="167" t="s">
        <v>17</v>
      </c>
      <c r="M16" s="166">
        <v>46225.0</v>
      </c>
      <c r="N16" s="167" t="s">
        <v>9</v>
      </c>
      <c r="O16" s="168"/>
      <c r="P16" s="191"/>
      <c r="Q16" s="169"/>
      <c r="R16" s="170"/>
      <c r="S16" s="170"/>
      <c r="T16" s="170"/>
      <c r="U16" s="170"/>
      <c r="V16" s="170"/>
      <c r="W16" s="170"/>
      <c r="X16" s="170"/>
      <c r="Y16" s="170"/>
      <c r="Z16" s="170"/>
    </row>
    <row r="17" ht="11.25" customHeight="1">
      <c r="A17" s="192" t="s">
        <v>950</v>
      </c>
      <c r="B17" s="193"/>
      <c r="C17" s="193"/>
      <c r="D17" s="193"/>
      <c r="E17" s="193"/>
      <c r="F17" s="193"/>
      <c r="G17" s="194"/>
      <c r="H17" s="193"/>
      <c r="I17" s="193"/>
      <c r="J17" s="194"/>
      <c r="K17" s="193"/>
      <c r="L17" s="193"/>
      <c r="M17" s="194"/>
      <c r="N17" s="193"/>
      <c r="O17" s="193"/>
      <c r="P17" s="191"/>
      <c r="Q17" s="177"/>
      <c r="R17" s="170"/>
      <c r="S17" s="170"/>
      <c r="T17" s="170"/>
      <c r="U17" s="170"/>
      <c r="V17" s="170"/>
      <c r="W17" s="170"/>
      <c r="X17" s="170"/>
      <c r="Y17" s="170"/>
      <c r="Z17" s="170"/>
    </row>
    <row r="18" ht="12.75" customHeight="1">
      <c r="A18" s="101" t="s">
        <v>951</v>
      </c>
      <c r="B18" s="101" t="s">
        <v>952</v>
      </c>
      <c r="C18" s="101" t="s">
        <v>953</v>
      </c>
      <c r="D18" s="101" t="s">
        <v>954</v>
      </c>
      <c r="E18" s="101" t="s">
        <v>955</v>
      </c>
      <c r="F18" s="167" t="s">
        <v>17</v>
      </c>
      <c r="G18" s="166">
        <v>46225.0</v>
      </c>
      <c r="H18" s="167" t="s">
        <v>9</v>
      </c>
      <c r="I18" s="167" t="s">
        <v>17</v>
      </c>
      <c r="J18" s="166">
        <v>46225.0</v>
      </c>
      <c r="K18" s="167" t="s">
        <v>9</v>
      </c>
      <c r="L18" s="167" t="s">
        <v>17</v>
      </c>
      <c r="M18" s="166">
        <v>46225.0</v>
      </c>
      <c r="N18" s="167" t="s">
        <v>9</v>
      </c>
      <c r="O18" s="168"/>
      <c r="P18" s="191"/>
      <c r="Q18" s="169"/>
      <c r="R18" s="170"/>
      <c r="S18" s="170"/>
      <c r="T18" s="170"/>
      <c r="U18" s="170"/>
      <c r="V18" s="170"/>
      <c r="W18" s="170"/>
      <c r="X18" s="170"/>
      <c r="Y18" s="170"/>
      <c r="Z18" s="170"/>
    </row>
    <row r="19" ht="12.75" customHeight="1">
      <c r="A19" s="101" t="s">
        <v>956</v>
      </c>
      <c r="B19" s="101" t="s">
        <v>957</v>
      </c>
      <c r="C19" s="101" t="s">
        <v>958</v>
      </c>
      <c r="D19" s="101" t="s">
        <v>959</v>
      </c>
      <c r="E19" s="101" t="s">
        <v>960</v>
      </c>
      <c r="F19" s="167" t="s">
        <v>17</v>
      </c>
      <c r="G19" s="166">
        <v>46226.0</v>
      </c>
      <c r="H19" s="167" t="s">
        <v>9</v>
      </c>
      <c r="I19" s="167" t="s">
        <v>17</v>
      </c>
      <c r="J19" s="166">
        <v>46226.0</v>
      </c>
      <c r="K19" s="167" t="s">
        <v>9</v>
      </c>
      <c r="L19" s="167" t="s">
        <v>17</v>
      </c>
      <c r="M19" s="166">
        <v>46226.0</v>
      </c>
      <c r="N19" s="167" t="s">
        <v>9</v>
      </c>
      <c r="O19" s="168"/>
      <c r="P19" s="191"/>
      <c r="Q19" s="169"/>
      <c r="R19" s="170"/>
      <c r="S19" s="170"/>
      <c r="T19" s="170"/>
      <c r="U19" s="170"/>
      <c r="V19" s="170"/>
      <c r="W19" s="170"/>
      <c r="X19" s="170"/>
      <c r="Y19" s="170"/>
      <c r="Z19" s="170"/>
    </row>
    <row r="20" ht="11.25" customHeight="1">
      <c r="A20" s="192" t="s">
        <v>961</v>
      </c>
      <c r="B20" s="193"/>
      <c r="C20" s="193"/>
      <c r="D20" s="193"/>
      <c r="E20" s="193"/>
      <c r="F20" s="193"/>
      <c r="G20" s="194"/>
      <c r="H20" s="193"/>
      <c r="I20" s="193"/>
      <c r="J20" s="194"/>
      <c r="K20" s="193"/>
      <c r="L20" s="193"/>
      <c r="M20" s="194"/>
      <c r="N20" s="193"/>
      <c r="O20" s="193"/>
      <c r="P20" s="191"/>
      <c r="Q20" s="177"/>
      <c r="R20" s="170"/>
      <c r="S20" s="170"/>
      <c r="T20" s="170"/>
      <c r="U20" s="170"/>
      <c r="V20" s="170"/>
      <c r="W20" s="170"/>
      <c r="X20" s="170"/>
      <c r="Y20" s="170"/>
      <c r="Z20" s="170"/>
    </row>
    <row r="21" ht="12.75" customHeight="1">
      <c r="A21" s="101" t="s">
        <v>962</v>
      </c>
      <c r="B21" s="101" t="s">
        <v>963</v>
      </c>
      <c r="C21" s="101" t="s">
        <v>964</v>
      </c>
      <c r="D21" s="101" t="s">
        <v>965</v>
      </c>
      <c r="E21" s="101" t="s">
        <v>966</v>
      </c>
      <c r="F21" s="167" t="s">
        <v>17</v>
      </c>
      <c r="G21" s="166">
        <v>46226.0</v>
      </c>
      <c r="H21" s="167" t="s">
        <v>9</v>
      </c>
      <c r="I21" s="167" t="s">
        <v>17</v>
      </c>
      <c r="J21" s="166">
        <v>46226.0</v>
      </c>
      <c r="K21" s="167" t="s">
        <v>9</v>
      </c>
      <c r="L21" s="167" t="s">
        <v>17</v>
      </c>
      <c r="M21" s="166">
        <v>46226.0</v>
      </c>
      <c r="N21" s="167" t="s">
        <v>9</v>
      </c>
      <c r="O21" s="168"/>
      <c r="P21" s="191"/>
      <c r="Q21" s="169"/>
      <c r="R21" s="170"/>
      <c r="S21" s="170"/>
      <c r="T21" s="170"/>
      <c r="U21" s="170"/>
      <c r="V21" s="170"/>
      <c r="W21" s="170"/>
      <c r="X21" s="170"/>
      <c r="Y21" s="170"/>
      <c r="Z21" s="170"/>
    </row>
    <row r="22" ht="12.75" customHeight="1">
      <c r="A22" s="101" t="s">
        <v>967</v>
      </c>
      <c r="B22" s="101" t="s">
        <v>968</v>
      </c>
      <c r="C22" s="101" t="s">
        <v>969</v>
      </c>
      <c r="D22" s="101" t="s">
        <v>970</v>
      </c>
      <c r="E22" s="101" t="s">
        <v>971</v>
      </c>
      <c r="F22" s="167" t="s">
        <v>17</v>
      </c>
      <c r="G22" s="166">
        <v>46226.0</v>
      </c>
      <c r="H22" s="167" t="s">
        <v>9</v>
      </c>
      <c r="I22" s="167" t="s">
        <v>17</v>
      </c>
      <c r="J22" s="166">
        <v>46226.0</v>
      </c>
      <c r="K22" s="167" t="s">
        <v>9</v>
      </c>
      <c r="L22" s="167" t="s">
        <v>17</v>
      </c>
      <c r="M22" s="166">
        <v>46226.0</v>
      </c>
      <c r="N22" s="167" t="s">
        <v>9</v>
      </c>
      <c r="O22" s="168"/>
      <c r="P22" s="191"/>
      <c r="Q22" s="169"/>
      <c r="R22" s="170"/>
      <c r="S22" s="170"/>
      <c r="T22" s="170"/>
      <c r="U22" s="170"/>
      <c r="V22" s="170"/>
      <c r="W22" s="170"/>
      <c r="X22" s="170"/>
      <c r="Y22" s="170"/>
      <c r="Z22" s="170"/>
    </row>
    <row r="23" ht="12.75" customHeight="1">
      <c r="A23" s="182"/>
      <c r="B23" s="182"/>
      <c r="C23" s="182"/>
      <c r="D23" s="182"/>
      <c r="E23" s="182"/>
      <c r="F23" s="182"/>
      <c r="G23" s="182"/>
      <c r="H23" s="182"/>
      <c r="I23" s="182"/>
      <c r="J23" s="182"/>
      <c r="K23" s="182"/>
      <c r="L23" s="182"/>
      <c r="M23" s="182"/>
      <c r="N23" s="182"/>
      <c r="O23" s="182"/>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sheetData>
  <mergeCells count="3">
    <mergeCell ref="B2:E2"/>
    <mergeCell ref="B3:E3"/>
    <mergeCell ref="B4:E4"/>
  </mergeCells>
  <dataValidations>
    <dataValidation type="list" allowBlank="1" showErrorMessage="1" sqref="G2:G3 J2:J3 M2:M3 G9 J9 M9 F12:F13 I12:I13 L12:L13 F15 I15 L15 F16:G22 I16:J22 L16:M22 G23:G147 J23:J147 M23: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132</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972</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7.0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COUNTIF($F10:$F999,B5)</f>
        <v>7</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COUNTIF($F10:$F999,B5)</f>
        <v>7</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COUNTIF($F10:$F999,B5)</f>
        <v>7</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973</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974</v>
      </c>
      <c r="B12" s="126" t="s">
        <v>975</v>
      </c>
      <c r="C12" s="126" t="s">
        <v>976</v>
      </c>
      <c r="D12" s="126" t="s">
        <v>977</v>
      </c>
      <c r="E12" s="126" t="s">
        <v>978</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979</v>
      </c>
      <c r="B13" s="126" t="s">
        <v>980</v>
      </c>
      <c r="C13" s="126" t="s">
        <v>981</v>
      </c>
      <c r="D13" s="126" t="s">
        <v>982</v>
      </c>
      <c r="E13" s="126" t="s">
        <v>983</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984</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985</v>
      </c>
      <c r="B15" s="126" t="s">
        <v>986</v>
      </c>
      <c r="C15" s="126" t="s">
        <v>987</v>
      </c>
      <c r="D15" s="126" t="s">
        <v>988</v>
      </c>
      <c r="E15" s="126" t="s">
        <v>989</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990</v>
      </c>
      <c r="B16" s="126" t="s">
        <v>991</v>
      </c>
      <c r="C16" s="126" t="s">
        <v>992</v>
      </c>
      <c r="D16" s="126" t="s">
        <v>993</v>
      </c>
      <c r="E16" s="126" t="s">
        <v>989</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2.75" customHeight="1">
      <c r="A17" s="126" t="s">
        <v>994</v>
      </c>
      <c r="B17" s="126" t="s">
        <v>995</v>
      </c>
      <c r="C17" s="126" t="s">
        <v>996</v>
      </c>
      <c r="D17" s="126" t="s">
        <v>997</v>
      </c>
      <c r="E17" s="126" t="s">
        <v>989</v>
      </c>
      <c r="F17" s="165" t="s">
        <v>17</v>
      </c>
      <c r="G17" s="166">
        <v>46226.0</v>
      </c>
      <c r="H17" s="167" t="s">
        <v>9</v>
      </c>
      <c r="I17" s="167" t="s">
        <v>17</v>
      </c>
      <c r="J17" s="166">
        <v>46226.0</v>
      </c>
      <c r="K17" s="167" t="s">
        <v>9</v>
      </c>
      <c r="L17" s="167" t="s">
        <v>17</v>
      </c>
      <c r="M17" s="166">
        <v>46226.0</v>
      </c>
      <c r="N17" s="167" t="s">
        <v>9</v>
      </c>
      <c r="O17" s="184"/>
      <c r="P17" s="170"/>
      <c r="Q17" s="169"/>
      <c r="R17" s="170"/>
      <c r="S17" s="170"/>
      <c r="T17" s="170"/>
      <c r="U17" s="170"/>
      <c r="V17" s="170"/>
      <c r="W17" s="170"/>
      <c r="X17" s="170"/>
      <c r="Y17" s="170"/>
      <c r="Z17" s="170"/>
    </row>
    <row r="18" ht="11.25" customHeight="1">
      <c r="A18" s="185" t="s">
        <v>998</v>
      </c>
      <c r="B18" s="172"/>
      <c r="C18" s="173"/>
      <c r="D18" s="173"/>
      <c r="E18" s="173"/>
      <c r="F18" s="174"/>
      <c r="G18" s="175"/>
      <c r="H18" s="174"/>
      <c r="I18" s="174"/>
      <c r="J18" s="175"/>
      <c r="K18" s="174"/>
      <c r="L18" s="174"/>
      <c r="M18" s="175"/>
      <c r="N18" s="174"/>
      <c r="O18" s="176"/>
      <c r="P18" s="170"/>
      <c r="Q18" s="177"/>
      <c r="R18" s="170"/>
      <c r="S18" s="170"/>
      <c r="T18" s="170"/>
      <c r="U18" s="170"/>
      <c r="V18" s="170"/>
      <c r="W18" s="170"/>
      <c r="X18" s="170"/>
      <c r="Y18" s="170"/>
      <c r="Z18" s="170"/>
    </row>
    <row r="19" ht="12.75" customHeight="1">
      <c r="A19" s="126" t="s">
        <v>999</v>
      </c>
      <c r="B19" s="126" t="s">
        <v>1000</v>
      </c>
      <c r="C19" s="126" t="s">
        <v>1001</v>
      </c>
      <c r="D19" s="126" t="s">
        <v>1002</v>
      </c>
      <c r="E19" s="126" t="s">
        <v>1003</v>
      </c>
      <c r="F19" s="165" t="s">
        <v>17</v>
      </c>
      <c r="G19" s="166">
        <v>46225.0</v>
      </c>
      <c r="H19" s="167" t="s">
        <v>9</v>
      </c>
      <c r="I19" s="167" t="s">
        <v>17</v>
      </c>
      <c r="J19" s="166">
        <v>46225.0</v>
      </c>
      <c r="K19" s="167" t="s">
        <v>9</v>
      </c>
      <c r="L19" s="167" t="s">
        <v>17</v>
      </c>
      <c r="M19" s="166">
        <v>46225.0</v>
      </c>
      <c r="N19" s="167" t="s">
        <v>9</v>
      </c>
      <c r="O19" s="168"/>
      <c r="P19" s="170"/>
      <c r="Q19" s="169"/>
      <c r="R19" s="170"/>
      <c r="S19" s="170"/>
      <c r="T19" s="170"/>
      <c r="U19" s="170"/>
      <c r="V19" s="170"/>
      <c r="W19" s="170"/>
      <c r="X19" s="170"/>
      <c r="Y19" s="170"/>
      <c r="Z19" s="170"/>
    </row>
    <row r="20" ht="12.75" customHeight="1">
      <c r="A20" s="126" t="s">
        <v>1004</v>
      </c>
      <c r="B20" s="126" t="s">
        <v>1005</v>
      </c>
      <c r="C20" s="126" t="s">
        <v>1006</v>
      </c>
      <c r="D20" s="126" t="s">
        <v>1007</v>
      </c>
      <c r="E20" s="126" t="s">
        <v>1008</v>
      </c>
      <c r="F20" s="165" t="s">
        <v>17</v>
      </c>
      <c r="G20" s="166">
        <v>46226.0</v>
      </c>
      <c r="H20" s="167" t="s">
        <v>9</v>
      </c>
      <c r="I20" s="167" t="s">
        <v>17</v>
      </c>
      <c r="J20" s="166">
        <v>46226.0</v>
      </c>
      <c r="K20" s="167" t="s">
        <v>9</v>
      </c>
      <c r="L20" s="167" t="s">
        <v>17</v>
      </c>
      <c r="M20" s="166">
        <v>46226.0</v>
      </c>
      <c r="N20" s="167" t="s">
        <v>9</v>
      </c>
      <c r="O20" s="178"/>
      <c r="P20" s="170"/>
      <c r="Q20" s="169"/>
      <c r="R20" s="170"/>
      <c r="S20" s="170"/>
      <c r="T20" s="170"/>
      <c r="U20" s="170"/>
      <c r="V20" s="170"/>
      <c r="W20" s="170"/>
      <c r="X20" s="170"/>
      <c r="Y20" s="170"/>
      <c r="Z20" s="170"/>
    </row>
    <row r="21" ht="12.75" customHeight="1">
      <c r="A21" s="197"/>
      <c r="B21" s="197"/>
      <c r="C21" s="197"/>
      <c r="D21" s="197"/>
      <c r="E21" s="197"/>
      <c r="F21" s="180"/>
      <c r="G21" s="181"/>
      <c r="H21" s="180"/>
      <c r="I21" s="180"/>
      <c r="J21" s="181"/>
      <c r="K21" s="180"/>
      <c r="L21" s="180"/>
      <c r="M21" s="181"/>
      <c r="N21" s="180"/>
      <c r="O21" s="178"/>
      <c r="P21" s="170"/>
      <c r="Q21" s="169"/>
      <c r="R21" s="170"/>
      <c r="S21" s="170"/>
      <c r="T21" s="170"/>
      <c r="U21" s="170"/>
      <c r="V21" s="170"/>
      <c r="W21" s="170"/>
      <c r="X21" s="170"/>
      <c r="Y21" s="170"/>
      <c r="Z21" s="170"/>
    </row>
    <row r="22" ht="12.75" customHeight="1">
      <c r="A22" s="197"/>
      <c r="B22" s="197"/>
      <c r="C22" s="197"/>
      <c r="D22" s="197"/>
      <c r="E22" s="197"/>
      <c r="F22" s="180"/>
      <c r="G22" s="181"/>
      <c r="H22" s="180"/>
      <c r="I22" s="180"/>
      <c r="J22" s="181"/>
      <c r="K22" s="180"/>
      <c r="L22" s="180"/>
      <c r="M22" s="181"/>
      <c r="N22" s="180"/>
      <c r="O22" s="178"/>
      <c r="P22" s="170"/>
      <c r="Q22" s="169"/>
      <c r="R22" s="170"/>
      <c r="S22" s="170"/>
      <c r="T22" s="170"/>
      <c r="U22" s="170"/>
      <c r="V22" s="170"/>
      <c r="W22" s="170"/>
      <c r="X22" s="170"/>
      <c r="Y22" s="170"/>
      <c r="Z22" s="170"/>
    </row>
    <row r="23" ht="12.75" customHeight="1">
      <c r="A23" s="197"/>
      <c r="B23" s="197"/>
      <c r="C23" s="197"/>
      <c r="D23" s="197"/>
      <c r="E23" s="197"/>
      <c r="F23" s="180"/>
      <c r="G23" s="181"/>
      <c r="H23" s="180"/>
      <c r="I23" s="180"/>
      <c r="J23" s="181"/>
      <c r="K23" s="180"/>
      <c r="L23" s="180"/>
      <c r="M23" s="181"/>
      <c r="N23" s="180"/>
      <c r="O23" s="178"/>
      <c r="P23" s="170"/>
      <c r="Q23" s="169"/>
      <c r="R23" s="170"/>
      <c r="S23" s="170"/>
      <c r="T23" s="170"/>
      <c r="U23" s="170"/>
      <c r="V23" s="170"/>
      <c r="W23" s="170"/>
      <c r="X23" s="170"/>
      <c r="Y23" s="170"/>
      <c r="Z23" s="170"/>
    </row>
    <row r="24" ht="12.75" customHeight="1">
      <c r="A24" s="182"/>
      <c r="B24" s="182"/>
      <c r="C24" s="182"/>
      <c r="D24" s="182"/>
      <c r="E24" s="182"/>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sheetData>
  <mergeCells count="3">
    <mergeCell ref="B2:E2"/>
    <mergeCell ref="B3:E3"/>
    <mergeCell ref="B4:E4"/>
  </mergeCells>
  <dataValidations>
    <dataValidation type="list" allowBlank="1" showErrorMessage="1" sqref="G2:G3 J2:J3 M2:M3 G9 J9 M9 F12:F13 I12:I13 L12:L13 F15 I15 L15 F16:G23 I16:J23 L16:M23 G24:G148 J24:J148 M24: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136</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1009</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7.0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COUNTIF($F10:$F999,B5)</f>
        <v>7</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COUNTIF($F10:$F999,B5)</f>
        <v>7</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COUNTIF($F10:$F999,B5)</f>
        <v>7</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1010</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1011</v>
      </c>
      <c r="B12" s="126" t="s">
        <v>1012</v>
      </c>
      <c r="C12" s="126" t="s">
        <v>1013</v>
      </c>
      <c r="D12" s="126" t="s">
        <v>1014</v>
      </c>
      <c r="E12" s="126" t="s">
        <v>1015</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1016</v>
      </c>
      <c r="B13" s="126" t="s">
        <v>1017</v>
      </c>
      <c r="C13" s="126" t="s">
        <v>1018</v>
      </c>
      <c r="D13" s="126" t="s">
        <v>515</v>
      </c>
      <c r="E13" s="126" t="s">
        <v>1019</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1020</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1021</v>
      </c>
      <c r="B15" s="126" t="s">
        <v>1022</v>
      </c>
      <c r="C15" s="126" t="s">
        <v>1023</v>
      </c>
      <c r="D15" s="126" t="s">
        <v>1024</v>
      </c>
      <c r="E15" s="126" t="s">
        <v>1025</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1026</v>
      </c>
      <c r="B16" s="126" t="s">
        <v>1027</v>
      </c>
      <c r="C16" s="126" t="s">
        <v>1028</v>
      </c>
      <c r="D16" s="126" t="s">
        <v>1029</v>
      </c>
      <c r="E16" s="126" t="s">
        <v>1030</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2.75" customHeight="1">
      <c r="A17" s="126" t="s">
        <v>1031</v>
      </c>
      <c r="B17" s="126" t="s">
        <v>1032</v>
      </c>
      <c r="C17" s="126" t="s">
        <v>1033</v>
      </c>
      <c r="D17" s="126" t="s">
        <v>1034</v>
      </c>
      <c r="E17" s="126" t="s">
        <v>1035</v>
      </c>
      <c r="F17" s="165" t="s">
        <v>17</v>
      </c>
      <c r="G17" s="166">
        <v>46226.0</v>
      </c>
      <c r="H17" s="167" t="s">
        <v>9</v>
      </c>
      <c r="I17" s="167" t="s">
        <v>17</v>
      </c>
      <c r="J17" s="166">
        <v>46226.0</v>
      </c>
      <c r="K17" s="167" t="s">
        <v>9</v>
      </c>
      <c r="L17" s="167" t="s">
        <v>17</v>
      </c>
      <c r="M17" s="166">
        <v>46226.0</v>
      </c>
      <c r="N17" s="167" t="s">
        <v>9</v>
      </c>
      <c r="O17" s="184"/>
      <c r="P17" s="170"/>
      <c r="Q17" s="169"/>
      <c r="R17" s="170"/>
      <c r="S17" s="170"/>
      <c r="T17" s="170"/>
      <c r="U17" s="170"/>
      <c r="V17" s="170"/>
      <c r="W17" s="170"/>
      <c r="X17" s="170"/>
      <c r="Y17" s="170"/>
      <c r="Z17" s="170"/>
    </row>
    <row r="18" ht="11.25" customHeight="1">
      <c r="A18" s="185" t="s">
        <v>1036</v>
      </c>
      <c r="B18" s="172"/>
      <c r="C18" s="173"/>
      <c r="D18" s="173"/>
      <c r="E18" s="173"/>
      <c r="F18" s="174"/>
      <c r="G18" s="175"/>
      <c r="H18" s="174"/>
      <c r="I18" s="174"/>
      <c r="J18" s="175"/>
      <c r="K18" s="174"/>
      <c r="L18" s="174"/>
      <c r="M18" s="175"/>
      <c r="N18" s="174"/>
      <c r="O18" s="176"/>
      <c r="P18" s="170"/>
      <c r="Q18" s="177"/>
      <c r="R18" s="170"/>
      <c r="S18" s="170"/>
      <c r="T18" s="170"/>
      <c r="U18" s="170"/>
      <c r="V18" s="170"/>
      <c r="W18" s="170"/>
      <c r="X18" s="170"/>
      <c r="Y18" s="170"/>
      <c r="Z18" s="170"/>
    </row>
    <row r="19" ht="12.75" customHeight="1">
      <c r="A19" s="126" t="s">
        <v>1037</v>
      </c>
      <c r="B19" s="126" t="s">
        <v>1038</v>
      </c>
      <c r="C19" s="126" t="s">
        <v>1039</v>
      </c>
      <c r="D19" s="126" t="s">
        <v>1040</v>
      </c>
      <c r="E19" s="126" t="s">
        <v>1041</v>
      </c>
      <c r="F19" s="165" t="s">
        <v>17</v>
      </c>
      <c r="G19" s="166">
        <v>46225.0</v>
      </c>
      <c r="H19" s="167" t="s">
        <v>9</v>
      </c>
      <c r="I19" s="167" t="s">
        <v>17</v>
      </c>
      <c r="J19" s="166">
        <v>46225.0</v>
      </c>
      <c r="K19" s="167" t="s">
        <v>9</v>
      </c>
      <c r="L19" s="167" t="s">
        <v>17</v>
      </c>
      <c r="M19" s="166">
        <v>46225.0</v>
      </c>
      <c r="N19" s="167" t="s">
        <v>9</v>
      </c>
      <c r="O19" s="168"/>
      <c r="P19" s="170"/>
      <c r="Q19" s="169"/>
      <c r="R19" s="170"/>
      <c r="S19" s="170"/>
      <c r="T19" s="170"/>
      <c r="U19" s="170"/>
      <c r="V19" s="170"/>
      <c r="W19" s="170"/>
      <c r="X19" s="170"/>
      <c r="Y19" s="170"/>
      <c r="Z19" s="170"/>
    </row>
    <row r="20" ht="12.75" customHeight="1">
      <c r="A20" s="126" t="s">
        <v>1042</v>
      </c>
      <c r="B20" s="126" t="s">
        <v>1043</v>
      </c>
      <c r="C20" s="126" t="s">
        <v>1044</v>
      </c>
      <c r="D20" s="126" t="s">
        <v>1045</v>
      </c>
      <c r="E20" s="126" t="s">
        <v>1046</v>
      </c>
      <c r="F20" s="165" t="s">
        <v>17</v>
      </c>
      <c r="G20" s="166">
        <v>46226.0</v>
      </c>
      <c r="H20" s="167" t="s">
        <v>9</v>
      </c>
      <c r="I20" s="167" t="s">
        <v>17</v>
      </c>
      <c r="J20" s="166">
        <v>46226.0</v>
      </c>
      <c r="K20" s="167" t="s">
        <v>9</v>
      </c>
      <c r="L20" s="167" t="s">
        <v>17</v>
      </c>
      <c r="M20" s="166">
        <v>46226.0</v>
      </c>
      <c r="N20" s="167" t="s">
        <v>9</v>
      </c>
      <c r="O20" s="178"/>
      <c r="P20" s="170"/>
      <c r="Q20" s="169"/>
      <c r="R20" s="170"/>
      <c r="S20" s="170"/>
      <c r="T20" s="170"/>
      <c r="U20" s="170"/>
      <c r="V20" s="170"/>
      <c r="W20" s="170"/>
      <c r="X20" s="170"/>
      <c r="Y20" s="170"/>
      <c r="Z20" s="170"/>
    </row>
    <row r="21" ht="12.75" customHeight="1">
      <c r="A21" s="197"/>
      <c r="B21" s="197"/>
      <c r="C21" s="197"/>
      <c r="D21" s="197"/>
      <c r="E21" s="197"/>
      <c r="F21" s="180"/>
      <c r="G21" s="181"/>
      <c r="H21" s="180"/>
      <c r="I21" s="180"/>
      <c r="J21" s="181"/>
      <c r="K21" s="180"/>
      <c r="L21" s="180"/>
      <c r="M21" s="181"/>
      <c r="N21" s="180"/>
      <c r="O21" s="178"/>
      <c r="P21" s="170"/>
      <c r="Q21" s="169"/>
      <c r="R21" s="170"/>
      <c r="S21" s="170"/>
      <c r="T21" s="170"/>
      <c r="U21" s="170"/>
      <c r="V21" s="170"/>
      <c r="W21" s="170"/>
      <c r="X21" s="170"/>
      <c r="Y21" s="170"/>
      <c r="Z21" s="170"/>
    </row>
    <row r="22" ht="12.75" customHeight="1">
      <c r="A22" s="197"/>
      <c r="B22" s="197"/>
      <c r="C22" s="197"/>
      <c r="D22" s="197"/>
      <c r="E22" s="197"/>
      <c r="F22" s="180"/>
      <c r="G22" s="181"/>
      <c r="H22" s="180"/>
      <c r="I22" s="180"/>
      <c r="J22" s="181"/>
      <c r="K22" s="180"/>
      <c r="L22" s="180"/>
      <c r="M22" s="181"/>
      <c r="N22" s="180"/>
      <c r="O22" s="178"/>
      <c r="P22" s="170"/>
      <c r="Q22" s="169"/>
      <c r="R22" s="170"/>
      <c r="S22" s="170"/>
      <c r="T22" s="170"/>
      <c r="U22" s="170"/>
      <c r="V22" s="170"/>
      <c r="W22" s="170"/>
      <c r="X22" s="170"/>
      <c r="Y22" s="170"/>
      <c r="Z22" s="170"/>
    </row>
    <row r="23" ht="12.75" customHeight="1">
      <c r="A23" s="197"/>
      <c r="B23" s="197"/>
      <c r="C23" s="197"/>
      <c r="D23" s="197"/>
      <c r="E23" s="197"/>
      <c r="F23" s="180"/>
      <c r="G23" s="181"/>
      <c r="H23" s="180"/>
      <c r="I23" s="180"/>
      <c r="J23" s="181"/>
      <c r="K23" s="180"/>
      <c r="L23" s="180"/>
      <c r="M23" s="181"/>
      <c r="N23" s="180"/>
      <c r="O23" s="178"/>
      <c r="P23" s="170"/>
      <c r="Q23" s="169"/>
      <c r="R23" s="170"/>
      <c r="S23" s="170"/>
      <c r="T23" s="170"/>
      <c r="U23" s="170"/>
      <c r="V23" s="170"/>
      <c r="W23" s="170"/>
      <c r="X23" s="170"/>
      <c r="Y23" s="170"/>
      <c r="Z23" s="170"/>
    </row>
    <row r="24" ht="12.75" customHeight="1">
      <c r="A24" s="182"/>
      <c r="B24" s="182"/>
      <c r="C24" s="182"/>
      <c r="D24" s="182"/>
      <c r="E24" s="182"/>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2"/>
      <c r="R1001" s="1"/>
      <c r="S1001" s="1"/>
      <c r="T1001" s="1"/>
      <c r="U1001" s="1"/>
      <c r="V1001" s="1"/>
      <c r="W1001" s="1"/>
      <c r="X1001" s="1"/>
      <c r="Y1001" s="1"/>
      <c r="Z1001" s="1"/>
    </row>
  </sheetData>
  <mergeCells count="3">
    <mergeCell ref="B2:E2"/>
    <mergeCell ref="B3:E3"/>
    <mergeCell ref="B4:E4"/>
  </mergeCells>
  <dataValidations>
    <dataValidation type="list" allowBlank="1" showErrorMessage="1" sqref="G2:G3 J2:J3 M2:M3 G9 J9 M9 F12:F13 I12:I13 L12:L13 F15 I15 L15 F16:G23 I16:J23 L16:M23 G24:G148 J24:J148 M24: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140</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1047</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6.0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COUNTIF($F10:$F998,B5)</f>
        <v>6</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COUNTIF($F10:$F998,B5)</f>
        <v>6</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COUNTIF($F10:$F998,B5)</f>
        <v>6</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1048</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1049</v>
      </c>
      <c r="B12" s="126" t="s">
        <v>1050</v>
      </c>
      <c r="C12" s="126" t="s">
        <v>1051</v>
      </c>
      <c r="D12" s="126" t="s">
        <v>1052</v>
      </c>
      <c r="E12" s="126" t="s">
        <v>1053</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1054</v>
      </c>
      <c r="B13" s="126" t="s">
        <v>1055</v>
      </c>
      <c r="C13" s="126" t="s">
        <v>1056</v>
      </c>
      <c r="D13" s="126" t="s">
        <v>1057</v>
      </c>
      <c r="E13" s="126" t="s">
        <v>1058</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1059</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1060</v>
      </c>
      <c r="B15" s="126" t="s">
        <v>1061</v>
      </c>
      <c r="C15" s="126" t="s">
        <v>1062</v>
      </c>
      <c r="D15" s="126" t="s">
        <v>1063</v>
      </c>
      <c r="E15" s="126" t="s">
        <v>1064</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1065</v>
      </c>
      <c r="B16" s="126" t="s">
        <v>1066</v>
      </c>
      <c r="C16" s="126" t="s">
        <v>1067</v>
      </c>
      <c r="D16" s="126" t="s">
        <v>1068</v>
      </c>
      <c r="E16" s="126" t="s">
        <v>1069</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1.25" customHeight="1">
      <c r="A17" s="185" t="s">
        <v>1070</v>
      </c>
      <c r="B17" s="172"/>
      <c r="C17" s="173"/>
      <c r="D17" s="173"/>
      <c r="E17" s="173"/>
      <c r="F17" s="174"/>
      <c r="G17" s="175"/>
      <c r="H17" s="174"/>
      <c r="I17" s="174"/>
      <c r="J17" s="175"/>
      <c r="K17" s="174"/>
      <c r="L17" s="174"/>
      <c r="M17" s="175"/>
      <c r="N17" s="174"/>
      <c r="O17" s="176"/>
      <c r="P17" s="170"/>
      <c r="Q17" s="177"/>
      <c r="R17" s="170"/>
      <c r="S17" s="170"/>
      <c r="T17" s="170"/>
      <c r="U17" s="170"/>
      <c r="V17" s="170"/>
      <c r="W17" s="170"/>
      <c r="X17" s="170"/>
      <c r="Y17" s="170"/>
      <c r="Z17" s="170"/>
    </row>
    <row r="18" ht="12.75" customHeight="1">
      <c r="A18" s="126" t="s">
        <v>1071</v>
      </c>
      <c r="B18" s="126" t="s">
        <v>1072</v>
      </c>
      <c r="C18" s="126" t="s">
        <v>1073</v>
      </c>
      <c r="D18" s="126" t="s">
        <v>1074</v>
      </c>
      <c r="E18" s="126" t="s">
        <v>1075</v>
      </c>
      <c r="F18" s="165" t="s">
        <v>17</v>
      </c>
      <c r="G18" s="166">
        <v>46225.0</v>
      </c>
      <c r="H18" s="167" t="s">
        <v>9</v>
      </c>
      <c r="I18" s="167" t="s">
        <v>17</v>
      </c>
      <c r="J18" s="166">
        <v>46225.0</v>
      </c>
      <c r="K18" s="167" t="s">
        <v>9</v>
      </c>
      <c r="L18" s="167" t="s">
        <v>17</v>
      </c>
      <c r="M18" s="166">
        <v>46225.0</v>
      </c>
      <c r="N18" s="167" t="s">
        <v>9</v>
      </c>
      <c r="O18" s="168"/>
      <c r="P18" s="170"/>
      <c r="Q18" s="169"/>
      <c r="R18" s="170"/>
      <c r="S18" s="170"/>
      <c r="T18" s="170"/>
      <c r="U18" s="170"/>
      <c r="V18" s="170"/>
      <c r="W18" s="170"/>
      <c r="X18" s="170"/>
      <c r="Y18" s="170"/>
      <c r="Z18" s="170"/>
    </row>
    <row r="19" ht="12.75" customHeight="1">
      <c r="A19" s="126" t="s">
        <v>1076</v>
      </c>
      <c r="B19" s="126" t="s">
        <v>1077</v>
      </c>
      <c r="C19" s="126" t="s">
        <v>1078</v>
      </c>
      <c r="D19" s="126" t="s">
        <v>1079</v>
      </c>
      <c r="E19" s="126" t="s">
        <v>1080</v>
      </c>
      <c r="F19" s="165" t="s">
        <v>17</v>
      </c>
      <c r="G19" s="166">
        <v>46226.0</v>
      </c>
      <c r="H19" s="167" t="s">
        <v>9</v>
      </c>
      <c r="I19" s="167" t="s">
        <v>17</v>
      </c>
      <c r="J19" s="166">
        <v>46226.0</v>
      </c>
      <c r="K19" s="167" t="s">
        <v>9</v>
      </c>
      <c r="L19" s="167" t="s">
        <v>17</v>
      </c>
      <c r="M19" s="166">
        <v>46226.0</v>
      </c>
      <c r="N19" s="167" t="s">
        <v>9</v>
      </c>
      <c r="O19" s="178"/>
      <c r="P19" s="170"/>
      <c r="Q19" s="169"/>
      <c r="R19" s="170"/>
      <c r="S19" s="170"/>
      <c r="T19" s="170"/>
      <c r="U19" s="170"/>
      <c r="V19" s="170"/>
      <c r="W19" s="170"/>
      <c r="X19" s="170"/>
      <c r="Y19" s="170"/>
      <c r="Z19" s="170"/>
    </row>
    <row r="20" ht="12.75" customHeight="1">
      <c r="A20" s="197"/>
      <c r="B20" s="197"/>
      <c r="C20" s="197"/>
      <c r="D20" s="197"/>
      <c r="E20" s="197"/>
      <c r="F20" s="180"/>
      <c r="G20" s="181"/>
      <c r="H20" s="180"/>
      <c r="I20" s="180"/>
      <c r="J20" s="181"/>
      <c r="K20" s="180"/>
      <c r="L20" s="180"/>
      <c r="M20" s="181"/>
      <c r="N20" s="180"/>
      <c r="O20" s="178"/>
      <c r="P20" s="170"/>
      <c r="Q20" s="169"/>
      <c r="R20" s="170"/>
      <c r="S20" s="170"/>
      <c r="T20" s="170"/>
      <c r="U20" s="170"/>
      <c r="V20" s="170"/>
      <c r="W20" s="170"/>
      <c r="X20" s="170"/>
      <c r="Y20" s="170"/>
      <c r="Z20" s="170"/>
    </row>
    <row r="21" ht="12.75" customHeight="1">
      <c r="A21" s="197"/>
      <c r="B21" s="197"/>
      <c r="C21" s="197"/>
      <c r="D21" s="197"/>
      <c r="E21" s="197"/>
      <c r="F21" s="180"/>
      <c r="G21" s="181"/>
      <c r="H21" s="180"/>
      <c r="I21" s="180"/>
      <c r="J21" s="181"/>
      <c r="K21" s="180"/>
      <c r="L21" s="180"/>
      <c r="M21" s="181"/>
      <c r="N21" s="180"/>
      <c r="O21" s="178"/>
      <c r="P21" s="170"/>
      <c r="Q21" s="169"/>
      <c r="R21" s="170"/>
      <c r="S21" s="170"/>
      <c r="T21" s="170"/>
      <c r="U21" s="170"/>
      <c r="V21" s="170"/>
      <c r="W21" s="170"/>
      <c r="X21" s="170"/>
      <c r="Y21" s="170"/>
      <c r="Z21" s="170"/>
    </row>
    <row r="22" ht="12.75" customHeight="1">
      <c r="A22" s="197"/>
      <c r="B22" s="197"/>
      <c r="C22" s="197"/>
      <c r="D22" s="197"/>
      <c r="E22" s="197"/>
      <c r="F22" s="180"/>
      <c r="G22" s="181"/>
      <c r="H22" s="180"/>
      <c r="I22" s="180"/>
      <c r="J22" s="181"/>
      <c r="K22" s="180"/>
      <c r="L22" s="180"/>
      <c r="M22" s="181"/>
      <c r="N22" s="180"/>
      <c r="O22" s="178"/>
      <c r="P22" s="170"/>
      <c r="Q22" s="169"/>
      <c r="R22" s="170"/>
      <c r="S22" s="170"/>
      <c r="T22" s="170"/>
      <c r="U22" s="170"/>
      <c r="V22" s="170"/>
      <c r="W22" s="170"/>
      <c r="X22" s="170"/>
      <c r="Y22" s="170"/>
      <c r="Z22" s="170"/>
    </row>
    <row r="23" ht="12.75" customHeight="1">
      <c r="A23" s="182"/>
      <c r="B23" s="182"/>
      <c r="C23" s="182"/>
      <c r="D23" s="182"/>
      <c r="E23" s="182"/>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sheetData>
  <mergeCells count="3">
    <mergeCell ref="B2:E2"/>
    <mergeCell ref="B3:E3"/>
    <mergeCell ref="B4:E4"/>
  </mergeCells>
  <dataValidations>
    <dataValidation type="list" allowBlank="1" showErrorMessage="1" sqref="G2:G3 J2:J3 M2:M3 G9 J9 M9 F12:F13 I12:I13 L12:L13 F15 I15 L15 F16:G22 I16:J22 L16:M22 G23:G147 J23:J147 M23: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22" t="s">
        <v>144</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47" t="s">
        <v>1081</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47">
        <v>6.0</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COUNTIF($F10:$F997,B5)</f>
        <v>6</v>
      </c>
      <c r="C6" s="84">
        <f t="shared" si="1"/>
        <v>0</v>
      </c>
      <c r="D6" s="84">
        <f t="shared" si="1"/>
        <v>0</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COUNTIF($F10:$F997,B5)</f>
        <v>6</v>
      </c>
      <c r="C7" s="84">
        <f t="shared" si="2"/>
        <v>0</v>
      </c>
      <c r="D7" s="84">
        <f t="shared" si="2"/>
        <v>0</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COUNTIF($F10:$F997,B5)</f>
        <v>6</v>
      </c>
      <c r="C8" s="107">
        <f t="shared" si="3"/>
        <v>0</v>
      </c>
      <c r="D8" s="107">
        <f t="shared" si="3"/>
        <v>0</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112" t="s">
        <v>1082</v>
      </c>
      <c r="B11" s="113"/>
      <c r="C11" s="114"/>
      <c r="D11" s="114"/>
      <c r="E11" s="114"/>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6" t="s">
        <v>1083</v>
      </c>
      <c r="B12" s="126" t="s">
        <v>1084</v>
      </c>
      <c r="C12" s="126" t="s">
        <v>1085</v>
      </c>
      <c r="D12" s="126" t="s">
        <v>1086</v>
      </c>
      <c r="E12" s="126" t="s">
        <v>1087</v>
      </c>
      <c r="F12" s="146" t="s">
        <v>17</v>
      </c>
      <c r="G12" s="147">
        <v>46224.0</v>
      </c>
      <c r="H12" s="148" t="s">
        <v>9</v>
      </c>
      <c r="I12" s="148" t="s">
        <v>17</v>
      </c>
      <c r="J12" s="147">
        <v>46224.0</v>
      </c>
      <c r="K12" s="148" t="s">
        <v>9</v>
      </c>
      <c r="L12" s="148" t="s">
        <v>17</v>
      </c>
      <c r="M12" s="147">
        <v>46224.0</v>
      </c>
      <c r="N12" s="148" t="s">
        <v>9</v>
      </c>
      <c r="O12" s="123"/>
      <c r="P12" s="124"/>
      <c r="Q12" s="125"/>
      <c r="R12" s="124"/>
      <c r="S12" s="124"/>
      <c r="T12" s="124"/>
      <c r="U12" s="124"/>
      <c r="V12" s="124"/>
      <c r="W12" s="124"/>
      <c r="X12" s="124"/>
      <c r="Y12" s="124"/>
      <c r="Z12" s="124"/>
    </row>
    <row r="13" ht="12.75" customHeight="1" outlineLevel="1">
      <c r="A13" s="126" t="s">
        <v>1088</v>
      </c>
      <c r="B13" s="126" t="s">
        <v>1089</v>
      </c>
      <c r="C13" s="126" t="s">
        <v>1090</v>
      </c>
      <c r="D13" s="126" t="s">
        <v>1091</v>
      </c>
      <c r="E13" s="126" t="s">
        <v>580</v>
      </c>
      <c r="F13" s="146" t="s">
        <v>17</v>
      </c>
      <c r="G13" s="147">
        <v>46225.0</v>
      </c>
      <c r="H13" s="148" t="s">
        <v>9</v>
      </c>
      <c r="I13" s="148" t="s">
        <v>17</v>
      </c>
      <c r="J13" s="147">
        <v>46225.0</v>
      </c>
      <c r="K13" s="148" t="s">
        <v>9</v>
      </c>
      <c r="L13" s="148" t="s">
        <v>17</v>
      </c>
      <c r="M13" s="147">
        <v>46225.0</v>
      </c>
      <c r="N13" s="148" t="s">
        <v>9</v>
      </c>
      <c r="O13" s="123"/>
      <c r="P13" s="1"/>
      <c r="Q13" s="125"/>
      <c r="R13" s="1"/>
      <c r="S13" s="1"/>
      <c r="T13" s="1"/>
      <c r="U13" s="1"/>
      <c r="V13" s="1"/>
      <c r="W13" s="1"/>
      <c r="X13" s="1"/>
      <c r="Y13" s="1"/>
      <c r="Z13" s="1"/>
    </row>
    <row r="14" ht="15.75" customHeight="1">
      <c r="A14" s="149" t="s">
        <v>1092</v>
      </c>
      <c r="B14" s="150"/>
      <c r="C14" s="151"/>
      <c r="D14" s="151"/>
      <c r="E14" s="151"/>
      <c r="F14" s="115"/>
      <c r="G14" s="115"/>
      <c r="H14" s="115"/>
      <c r="I14" s="115"/>
      <c r="J14" s="115"/>
      <c r="K14" s="115"/>
      <c r="L14" s="115"/>
      <c r="M14" s="115"/>
      <c r="N14" s="115"/>
      <c r="O14" s="116"/>
      <c r="P14" s="42"/>
      <c r="Q14" s="117"/>
      <c r="R14" s="42"/>
      <c r="S14" s="42"/>
      <c r="T14" s="42"/>
      <c r="U14" s="42"/>
      <c r="V14" s="42"/>
      <c r="W14" s="42"/>
      <c r="X14" s="42"/>
      <c r="Y14" s="42"/>
      <c r="Z14" s="42"/>
    </row>
    <row r="15" ht="12.75" customHeight="1" outlineLevel="1">
      <c r="A15" s="126" t="s">
        <v>1093</v>
      </c>
      <c r="B15" s="126" t="s">
        <v>1094</v>
      </c>
      <c r="C15" s="126" t="s">
        <v>1095</v>
      </c>
      <c r="D15" s="126" t="s">
        <v>1096</v>
      </c>
      <c r="E15" s="126" t="s">
        <v>1097</v>
      </c>
      <c r="F15" s="165" t="s">
        <v>17</v>
      </c>
      <c r="G15" s="166">
        <v>46224.0</v>
      </c>
      <c r="H15" s="167" t="s">
        <v>9</v>
      </c>
      <c r="I15" s="167" t="s">
        <v>17</v>
      </c>
      <c r="J15" s="166">
        <v>46224.0</v>
      </c>
      <c r="K15" s="167" t="s">
        <v>9</v>
      </c>
      <c r="L15" s="167" t="s">
        <v>17</v>
      </c>
      <c r="M15" s="166">
        <v>46224.0</v>
      </c>
      <c r="N15" s="167" t="s">
        <v>9</v>
      </c>
      <c r="O15" s="168"/>
      <c r="P15" s="169"/>
      <c r="Q15" s="169"/>
      <c r="R15" s="169"/>
      <c r="S15" s="169"/>
      <c r="T15" s="169"/>
      <c r="U15" s="169"/>
      <c r="V15" s="169"/>
      <c r="W15" s="169"/>
      <c r="X15" s="169"/>
      <c r="Y15" s="169"/>
      <c r="Z15" s="169"/>
    </row>
    <row r="16" ht="12.75" customHeight="1">
      <c r="A16" s="126" t="s">
        <v>1098</v>
      </c>
      <c r="B16" s="126" t="s">
        <v>1099</v>
      </c>
      <c r="C16" s="126" t="s">
        <v>1100</v>
      </c>
      <c r="D16" s="126" t="s">
        <v>1101</v>
      </c>
      <c r="E16" s="126" t="s">
        <v>1102</v>
      </c>
      <c r="F16" s="165" t="s">
        <v>17</v>
      </c>
      <c r="G16" s="166">
        <v>46225.0</v>
      </c>
      <c r="H16" s="167" t="s">
        <v>9</v>
      </c>
      <c r="I16" s="167" t="s">
        <v>17</v>
      </c>
      <c r="J16" s="166">
        <v>46225.0</v>
      </c>
      <c r="K16" s="167" t="s">
        <v>9</v>
      </c>
      <c r="L16" s="167" t="s">
        <v>17</v>
      </c>
      <c r="M16" s="166">
        <v>46225.0</v>
      </c>
      <c r="N16" s="167" t="s">
        <v>9</v>
      </c>
      <c r="O16" s="168"/>
      <c r="P16" s="170"/>
      <c r="Q16" s="169"/>
      <c r="R16" s="170"/>
      <c r="S16" s="170"/>
      <c r="T16" s="170"/>
      <c r="U16" s="170"/>
      <c r="V16" s="170"/>
      <c r="W16" s="170"/>
      <c r="X16" s="170"/>
      <c r="Y16" s="170"/>
      <c r="Z16" s="170"/>
    </row>
    <row r="17" ht="11.25" customHeight="1">
      <c r="A17" s="185" t="s">
        <v>1103</v>
      </c>
      <c r="B17" s="172"/>
      <c r="C17" s="173"/>
      <c r="D17" s="173"/>
      <c r="E17" s="173"/>
      <c r="F17" s="174"/>
      <c r="G17" s="175"/>
      <c r="H17" s="174"/>
      <c r="I17" s="174"/>
      <c r="J17" s="175"/>
      <c r="K17" s="174"/>
      <c r="L17" s="174"/>
      <c r="M17" s="175"/>
      <c r="N17" s="174"/>
      <c r="O17" s="176"/>
      <c r="P17" s="170"/>
      <c r="Q17" s="177"/>
      <c r="R17" s="170"/>
      <c r="S17" s="170"/>
      <c r="T17" s="170"/>
      <c r="U17" s="170"/>
      <c r="V17" s="170"/>
      <c r="W17" s="170"/>
      <c r="X17" s="170"/>
      <c r="Y17" s="170"/>
      <c r="Z17" s="170"/>
    </row>
    <row r="18" ht="12.75" customHeight="1">
      <c r="A18" s="126" t="s">
        <v>1104</v>
      </c>
      <c r="B18" s="126" t="s">
        <v>1105</v>
      </c>
      <c r="C18" s="126" t="s">
        <v>1106</v>
      </c>
      <c r="D18" s="126" t="s">
        <v>1107</v>
      </c>
      <c r="E18" s="126" t="s">
        <v>1108</v>
      </c>
      <c r="F18" s="165" t="s">
        <v>17</v>
      </c>
      <c r="G18" s="166">
        <v>46225.0</v>
      </c>
      <c r="H18" s="167" t="s">
        <v>9</v>
      </c>
      <c r="I18" s="167" t="s">
        <v>17</v>
      </c>
      <c r="J18" s="166">
        <v>46225.0</v>
      </c>
      <c r="K18" s="167" t="s">
        <v>9</v>
      </c>
      <c r="L18" s="167" t="s">
        <v>17</v>
      </c>
      <c r="M18" s="166">
        <v>46225.0</v>
      </c>
      <c r="N18" s="167" t="s">
        <v>9</v>
      </c>
      <c r="O18" s="168"/>
      <c r="P18" s="170"/>
      <c r="Q18" s="169"/>
      <c r="R18" s="170"/>
      <c r="S18" s="170"/>
      <c r="T18" s="170"/>
      <c r="U18" s="170"/>
      <c r="V18" s="170"/>
      <c r="W18" s="170"/>
      <c r="X18" s="170"/>
      <c r="Y18" s="170"/>
      <c r="Z18" s="170"/>
    </row>
    <row r="19" ht="12.75" customHeight="1">
      <c r="A19" s="126" t="s">
        <v>1109</v>
      </c>
      <c r="B19" s="126" t="s">
        <v>1110</v>
      </c>
      <c r="C19" s="126" t="s">
        <v>1111</v>
      </c>
      <c r="D19" s="126" t="s">
        <v>1112</v>
      </c>
      <c r="E19" s="126" t="s">
        <v>1087</v>
      </c>
      <c r="F19" s="165" t="s">
        <v>17</v>
      </c>
      <c r="G19" s="166">
        <v>46226.0</v>
      </c>
      <c r="H19" s="167" t="s">
        <v>9</v>
      </c>
      <c r="I19" s="167" t="s">
        <v>17</v>
      </c>
      <c r="J19" s="166">
        <v>46226.0</v>
      </c>
      <c r="K19" s="167" t="s">
        <v>9</v>
      </c>
      <c r="L19" s="167" t="s">
        <v>17</v>
      </c>
      <c r="M19" s="166">
        <v>46226.0</v>
      </c>
      <c r="N19" s="167" t="s">
        <v>9</v>
      </c>
      <c r="O19" s="178"/>
      <c r="P19" s="170"/>
      <c r="Q19" s="169"/>
      <c r="R19" s="170"/>
      <c r="S19" s="170"/>
      <c r="T19" s="170"/>
      <c r="U19" s="170"/>
      <c r="V19" s="170"/>
      <c r="W19" s="170"/>
      <c r="X19" s="170"/>
      <c r="Y19" s="170"/>
      <c r="Z19" s="170"/>
    </row>
    <row r="20" ht="12.75" customHeight="1">
      <c r="A20" s="197"/>
      <c r="B20" s="197"/>
      <c r="C20" s="197"/>
      <c r="D20" s="197"/>
      <c r="E20" s="197"/>
      <c r="F20" s="180"/>
      <c r="G20" s="181"/>
      <c r="H20" s="180"/>
      <c r="I20" s="180"/>
      <c r="J20" s="181"/>
      <c r="K20" s="180"/>
      <c r="L20" s="180"/>
      <c r="M20" s="181"/>
      <c r="N20" s="180"/>
      <c r="O20" s="178"/>
      <c r="P20" s="170"/>
      <c r="Q20" s="169"/>
      <c r="R20" s="170"/>
      <c r="S20" s="170"/>
      <c r="T20" s="170"/>
      <c r="U20" s="170"/>
      <c r="V20" s="170"/>
      <c r="W20" s="170"/>
      <c r="X20" s="170"/>
      <c r="Y20" s="170"/>
      <c r="Z20" s="170"/>
    </row>
    <row r="21" ht="12.75" customHeight="1">
      <c r="A21" s="197"/>
      <c r="B21" s="197"/>
      <c r="C21" s="197"/>
      <c r="D21" s="197"/>
      <c r="E21" s="197"/>
      <c r="F21" s="180"/>
      <c r="G21" s="181"/>
      <c r="H21" s="180"/>
      <c r="I21" s="180"/>
      <c r="J21" s="181"/>
      <c r="K21" s="180"/>
      <c r="L21" s="180"/>
      <c r="M21" s="181"/>
      <c r="N21" s="180"/>
      <c r="O21" s="178"/>
      <c r="P21" s="170"/>
      <c r="Q21" s="169"/>
      <c r="R21" s="170"/>
      <c r="S21" s="170"/>
      <c r="T21" s="170"/>
      <c r="U21" s="170"/>
      <c r="V21" s="170"/>
      <c r="W21" s="170"/>
      <c r="X21" s="170"/>
      <c r="Y21" s="170"/>
      <c r="Z21" s="170"/>
    </row>
    <row r="22" ht="12.75" customHeight="1">
      <c r="A22" s="182"/>
      <c r="B22" s="182"/>
      <c r="C22" s="182"/>
      <c r="D22" s="182"/>
      <c r="E22" s="182"/>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sheetData>
  <mergeCells count="3">
    <mergeCell ref="B2:E2"/>
    <mergeCell ref="B3:E3"/>
    <mergeCell ref="B4:E4"/>
  </mergeCells>
  <dataValidations>
    <dataValidation type="list" allowBlank="1" showErrorMessage="1" sqref="G2:G3 J2:J3 M2:M3 G9 J9 M9 F12:F13 I12:I13 L12:L13 F15 I15 L15 F16:G21 I16:J21 L16:M21 G22:G146 J22:J146 M22: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198" t="s">
        <v>1113</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199" t="s">
        <v>1114</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199">
        <f>COUNTA(A12:A998)</f>
        <v>6</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COUNTIF($F10:$F996,B5)</f>
        <v>0</v>
      </c>
      <c r="C6" s="84">
        <f t="shared" si="1"/>
        <v>0</v>
      </c>
      <c r="D6" s="84">
        <f t="shared" si="1"/>
        <v>5</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COUNTIF($F10:$F996,B5)</f>
        <v>0</v>
      </c>
      <c r="C7" s="84">
        <f t="shared" si="2"/>
        <v>0</v>
      </c>
      <c r="D7" s="84">
        <f t="shared" si="2"/>
        <v>5</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COUNTIF($F10:$F996,B5)</f>
        <v>0</v>
      </c>
      <c r="C8" s="107">
        <f t="shared" si="3"/>
        <v>0</v>
      </c>
      <c r="D8" s="107">
        <f t="shared" si="3"/>
        <v>5</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200" t="s">
        <v>1115</v>
      </c>
      <c r="B11" s="200"/>
      <c r="C11" s="115"/>
      <c r="D11" s="115"/>
      <c r="E11" s="115"/>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3" t="s">
        <v>1116</v>
      </c>
      <c r="B12" s="201" t="s">
        <v>1117</v>
      </c>
      <c r="C12" s="201" t="s">
        <v>1118</v>
      </c>
      <c r="D12" s="202" t="s">
        <v>1119</v>
      </c>
      <c r="E12" s="202" t="s">
        <v>1120</v>
      </c>
      <c r="F12" s="123" t="s">
        <v>35</v>
      </c>
      <c r="G12" s="123"/>
      <c r="H12" s="123"/>
      <c r="I12" s="123" t="s">
        <v>35</v>
      </c>
      <c r="J12" s="123"/>
      <c r="K12" s="123"/>
      <c r="L12" s="123" t="s">
        <v>35</v>
      </c>
      <c r="M12" s="123"/>
      <c r="N12" s="123"/>
      <c r="O12" s="123"/>
      <c r="P12" s="124"/>
      <c r="Q12" s="125"/>
      <c r="R12" s="124"/>
      <c r="S12" s="124"/>
      <c r="T12" s="124"/>
      <c r="U12" s="124"/>
      <c r="V12" s="124"/>
      <c r="W12" s="124"/>
      <c r="X12" s="124"/>
      <c r="Y12" s="124"/>
      <c r="Z12" s="124"/>
    </row>
    <row r="13" ht="12.75" customHeight="1" outlineLevel="1">
      <c r="A13" s="123" t="s">
        <v>1121</v>
      </c>
      <c r="B13" s="123" t="s">
        <v>1122</v>
      </c>
      <c r="C13" s="123"/>
      <c r="D13" s="203"/>
      <c r="E13" s="203"/>
      <c r="F13" s="123" t="s">
        <v>35</v>
      </c>
      <c r="G13" s="123"/>
      <c r="H13" s="123"/>
      <c r="I13" s="123" t="s">
        <v>35</v>
      </c>
      <c r="J13" s="123"/>
      <c r="K13" s="123"/>
      <c r="L13" s="123" t="s">
        <v>35</v>
      </c>
      <c r="M13" s="123"/>
      <c r="N13" s="123"/>
      <c r="O13" s="123"/>
      <c r="P13" s="1"/>
      <c r="Q13" s="125"/>
      <c r="R13" s="1"/>
      <c r="S13" s="1"/>
      <c r="T13" s="1"/>
      <c r="U13" s="1"/>
      <c r="V13" s="1"/>
      <c r="W13" s="1"/>
      <c r="X13" s="1"/>
      <c r="Y13" s="1"/>
      <c r="Z13" s="1"/>
    </row>
    <row r="14" ht="12.75" customHeight="1" outlineLevel="1">
      <c r="A14" s="123" t="s">
        <v>1123</v>
      </c>
      <c r="B14" s="123" t="s">
        <v>1124</v>
      </c>
      <c r="C14" s="123"/>
      <c r="D14" s="203"/>
      <c r="E14" s="203"/>
      <c r="F14" s="123" t="s">
        <v>35</v>
      </c>
      <c r="G14" s="123"/>
      <c r="H14" s="123"/>
      <c r="I14" s="123" t="s">
        <v>35</v>
      </c>
      <c r="J14" s="123"/>
      <c r="K14" s="123"/>
      <c r="L14" s="123" t="s">
        <v>35</v>
      </c>
      <c r="M14" s="123"/>
      <c r="N14" s="123"/>
      <c r="O14" s="123"/>
      <c r="P14" s="1"/>
      <c r="Q14" s="125"/>
      <c r="R14" s="1"/>
      <c r="S14" s="1"/>
      <c r="T14" s="1"/>
      <c r="U14" s="1"/>
      <c r="V14" s="1"/>
      <c r="W14" s="1"/>
      <c r="X14" s="1"/>
      <c r="Y14" s="1"/>
      <c r="Z14" s="1"/>
    </row>
    <row r="15" ht="15.75" customHeight="1">
      <c r="A15" s="200" t="s">
        <v>1125</v>
      </c>
      <c r="B15" s="204"/>
      <c r="C15" s="152"/>
      <c r="D15" s="152"/>
      <c r="E15" s="152"/>
      <c r="F15" s="152"/>
      <c r="G15" s="152"/>
      <c r="H15" s="152"/>
      <c r="I15" s="152"/>
      <c r="J15" s="152"/>
      <c r="K15" s="152"/>
      <c r="L15" s="152"/>
      <c r="M15" s="152"/>
      <c r="N15" s="152"/>
      <c r="O15" s="153"/>
      <c r="P15" s="42"/>
      <c r="Q15" s="117"/>
      <c r="R15" s="42"/>
      <c r="S15" s="42"/>
      <c r="T15" s="42"/>
      <c r="U15" s="42"/>
      <c r="V15" s="42"/>
      <c r="W15" s="42"/>
      <c r="X15" s="42"/>
      <c r="Y15" s="42"/>
      <c r="Z15" s="42"/>
    </row>
    <row r="16" ht="12.75" customHeight="1" outlineLevel="1">
      <c r="A16" s="123" t="s">
        <v>1126</v>
      </c>
      <c r="B16" s="123" t="s">
        <v>1127</v>
      </c>
      <c r="C16" s="123"/>
      <c r="D16" s="123"/>
      <c r="E16" s="123"/>
      <c r="F16" s="123" t="s">
        <v>35</v>
      </c>
      <c r="G16" s="123"/>
      <c r="H16" s="123"/>
      <c r="I16" s="123" t="s">
        <v>35</v>
      </c>
      <c r="J16" s="123"/>
      <c r="K16" s="123"/>
      <c r="L16" s="123" t="s">
        <v>35</v>
      </c>
      <c r="M16" s="123"/>
      <c r="N16" s="123"/>
      <c r="O16" s="123"/>
      <c r="P16" s="1"/>
      <c r="Q16" s="125"/>
      <c r="R16" s="1"/>
      <c r="S16" s="1"/>
      <c r="T16" s="1"/>
      <c r="U16" s="1"/>
      <c r="V16" s="1"/>
      <c r="W16" s="1"/>
      <c r="X16" s="1"/>
      <c r="Y16" s="1"/>
      <c r="Z16" s="1"/>
    </row>
    <row r="17" ht="12.75" customHeight="1" outlineLevel="1">
      <c r="A17" s="123" t="s">
        <v>1128</v>
      </c>
      <c r="B17" s="123" t="s">
        <v>1129</v>
      </c>
      <c r="C17" s="123"/>
      <c r="D17" s="123"/>
      <c r="E17" s="123"/>
      <c r="F17" s="123" t="s">
        <v>35</v>
      </c>
      <c r="G17" s="154"/>
      <c r="H17" s="154"/>
      <c r="I17" s="123" t="s">
        <v>35</v>
      </c>
      <c r="J17" s="154"/>
      <c r="K17" s="154"/>
      <c r="L17" s="123" t="s">
        <v>35</v>
      </c>
      <c r="M17" s="154"/>
      <c r="N17" s="154"/>
      <c r="O17" s="154"/>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sheetData>
  <mergeCells count="3">
    <mergeCell ref="B2:E2"/>
    <mergeCell ref="B3:E3"/>
    <mergeCell ref="B4:E4"/>
  </mergeCells>
  <dataValidations>
    <dataValidation type="list" allowBlank="1" showErrorMessage="1" sqref="G2:G3 J2:J3 M2:M3 G9 J9 M9 F12:F17 I12:I17 L12: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
      <c r="H1" s="1"/>
      <c r="I1" s="1"/>
      <c r="J1" s="1"/>
      <c r="K1" s="1"/>
      <c r="L1" s="1"/>
      <c r="M1" s="1"/>
      <c r="N1" s="1"/>
      <c r="O1" s="1"/>
      <c r="P1" s="1"/>
      <c r="Q1" s="12"/>
      <c r="R1" s="1"/>
      <c r="S1" s="1"/>
      <c r="T1" s="1"/>
      <c r="U1" s="1"/>
      <c r="V1" s="1"/>
      <c r="W1" s="1"/>
      <c r="X1" s="1"/>
      <c r="Y1" s="1"/>
      <c r="Z1" s="1"/>
    </row>
    <row r="2" ht="15.0" customHeight="1">
      <c r="A2" s="20" t="s">
        <v>3</v>
      </c>
      <c r="B2" s="198" t="s">
        <v>1113</v>
      </c>
      <c r="C2" s="24"/>
      <c r="D2" s="24"/>
      <c r="E2" s="25"/>
      <c r="F2" s="26"/>
      <c r="G2" s="37"/>
      <c r="H2" s="38"/>
      <c r="I2" s="26"/>
      <c r="J2" s="37"/>
      <c r="K2" s="38"/>
      <c r="L2" s="26"/>
      <c r="M2" s="37"/>
      <c r="N2" s="38"/>
      <c r="O2" s="38"/>
      <c r="P2" s="38"/>
      <c r="Q2" s="41"/>
      <c r="R2" s="42" t="s">
        <v>17</v>
      </c>
      <c r="S2" s="42"/>
      <c r="T2" s="42"/>
      <c r="U2" s="42"/>
      <c r="V2" s="42"/>
      <c r="W2" s="42"/>
      <c r="X2" s="42"/>
      <c r="Y2" s="42"/>
      <c r="Z2" s="42"/>
    </row>
    <row r="3" ht="12.75" customHeight="1">
      <c r="A3" s="44" t="s">
        <v>19</v>
      </c>
      <c r="B3" s="199" t="s">
        <v>1114</v>
      </c>
      <c r="C3" s="15"/>
      <c r="D3" s="15"/>
      <c r="E3" s="48"/>
      <c r="F3" s="26"/>
      <c r="G3" s="37"/>
      <c r="H3" s="38"/>
      <c r="I3" s="26"/>
      <c r="J3" s="37"/>
      <c r="K3" s="38"/>
      <c r="L3" s="26"/>
      <c r="M3" s="37"/>
      <c r="N3" s="38"/>
      <c r="O3" s="38"/>
      <c r="P3" s="38"/>
      <c r="Q3" s="41"/>
      <c r="R3" s="42" t="s">
        <v>26</v>
      </c>
      <c r="S3" s="42"/>
      <c r="T3" s="42"/>
      <c r="U3" s="42"/>
      <c r="V3" s="42"/>
      <c r="W3" s="42"/>
      <c r="X3" s="42"/>
      <c r="Y3" s="42"/>
      <c r="Z3" s="42"/>
    </row>
    <row r="4" ht="18.0" customHeight="1">
      <c r="A4" s="44" t="s">
        <v>28</v>
      </c>
      <c r="B4" s="199">
        <f>COUNTA(A12:A998)</f>
        <v>6</v>
      </c>
      <c r="C4" s="15"/>
      <c r="D4" s="15"/>
      <c r="E4" s="48"/>
      <c r="F4" s="26"/>
      <c r="G4" s="37"/>
      <c r="H4" s="38"/>
      <c r="I4" s="26"/>
      <c r="J4" s="37"/>
      <c r="K4" s="38"/>
      <c r="L4" s="26"/>
      <c r="M4" s="37"/>
      <c r="N4" s="38"/>
      <c r="O4" s="38"/>
      <c r="P4" s="38"/>
      <c r="Q4" s="41"/>
      <c r="R4" s="42" t="s">
        <v>35</v>
      </c>
      <c r="S4" s="42"/>
      <c r="T4" s="42"/>
      <c r="U4" s="42"/>
      <c r="V4" s="42"/>
      <c r="W4" s="42"/>
      <c r="X4" s="42"/>
      <c r="Y4" s="42"/>
      <c r="Z4" s="42"/>
    </row>
    <row r="5" ht="19.5" customHeight="1">
      <c r="A5" s="69" t="s">
        <v>37</v>
      </c>
      <c r="B5" s="70" t="s">
        <v>17</v>
      </c>
      <c r="C5" s="70" t="s">
        <v>26</v>
      </c>
      <c r="D5" s="70" t="s">
        <v>35</v>
      </c>
      <c r="E5" s="71" t="s">
        <v>38</v>
      </c>
      <c r="F5" s="73"/>
      <c r="G5" s="73"/>
      <c r="H5" s="74"/>
      <c r="I5" s="73"/>
      <c r="J5" s="73"/>
      <c r="K5" s="74"/>
      <c r="L5" s="73"/>
      <c r="M5" s="73"/>
      <c r="N5" s="74"/>
      <c r="O5" s="74"/>
      <c r="P5" s="74"/>
      <c r="Q5" s="78"/>
      <c r="R5" s="42" t="s">
        <v>38</v>
      </c>
      <c r="S5" s="42"/>
      <c r="T5" s="42"/>
      <c r="U5" s="42"/>
      <c r="V5" s="42"/>
      <c r="W5" s="42"/>
      <c r="X5" s="42"/>
      <c r="Y5" s="42"/>
      <c r="Z5" s="42"/>
    </row>
    <row r="6" ht="15.0" customHeight="1">
      <c r="A6" s="69" t="s">
        <v>39</v>
      </c>
      <c r="B6" s="84">
        <f t="shared" ref="B6:E6" si="1">COUNTIF($F10:$F996,B5)</f>
        <v>0</v>
      </c>
      <c r="C6" s="84">
        <f t="shared" si="1"/>
        <v>0</v>
      </c>
      <c r="D6" s="84">
        <f t="shared" si="1"/>
        <v>5</v>
      </c>
      <c r="E6" s="90">
        <f t="shared" si="1"/>
        <v>0</v>
      </c>
      <c r="F6" s="92"/>
      <c r="G6" s="92"/>
      <c r="H6" s="74"/>
      <c r="I6" s="92"/>
      <c r="J6" s="92"/>
      <c r="K6" s="74"/>
      <c r="L6" s="92"/>
      <c r="M6" s="92"/>
      <c r="N6" s="74"/>
      <c r="O6" s="74"/>
      <c r="P6" s="74"/>
      <c r="Q6" s="78"/>
      <c r="R6" s="42"/>
      <c r="S6" s="42"/>
      <c r="T6" s="42"/>
      <c r="U6" s="42"/>
      <c r="V6" s="42"/>
      <c r="W6" s="42"/>
      <c r="X6" s="42"/>
      <c r="Y6" s="42"/>
      <c r="Z6" s="42"/>
    </row>
    <row r="7" ht="15.0" customHeight="1">
      <c r="A7" s="69" t="s">
        <v>48</v>
      </c>
      <c r="B7" s="84">
        <f t="shared" ref="B7:E7" si="2">COUNTIF($F10:$F996,B5)</f>
        <v>0</v>
      </c>
      <c r="C7" s="84">
        <f t="shared" si="2"/>
        <v>0</v>
      </c>
      <c r="D7" s="84">
        <f t="shared" si="2"/>
        <v>5</v>
      </c>
      <c r="E7" s="90">
        <f t="shared" si="2"/>
        <v>0</v>
      </c>
      <c r="F7" s="92"/>
      <c r="G7" s="92"/>
      <c r="H7" s="74"/>
      <c r="I7" s="92"/>
      <c r="J7" s="92"/>
      <c r="K7" s="74"/>
      <c r="L7" s="92"/>
      <c r="M7" s="92"/>
      <c r="N7" s="74"/>
      <c r="O7" s="74"/>
      <c r="P7" s="74"/>
      <c r="Q7" s="78"/>
      <c r="R7" s="42"/>
      <c r="S7" s="42"/>
      <c r="T7" s="42"/>
      <c r="U7" s="42"/>
      <c r="V7" s="42"/>
      <c r="W7" s="42"/>
      <c r="X7" s="42"/>
      <c r="Y7" s="42"/>
      <c r="Z7" s="42"/>
    </row>
    <row r="8" ht="15.0" customHeight="1">
      <c r="A8" s="106" t="s">
        <v>52</v>
      </c>
      <c r="B8" s="107">
        <f t="shared" ref="B8:E8" si="3">COUNTIF($F10:$F996,B5)</f>
        <v>0</v>
      </c>
      <c r="C8" s="107">
        <f t="shared" si="3"/>
        <v>0</v>
      </c>
      <c r="D8" s="107">
        <f t="shared" si="3"/>
        <v>5</v>
      </c>
      <c r="E8" s="108">
        <f t="shared" si="3"/>
        <v>0</v>
      </c>
      <c r="F8" s="92"/>
      <c r="G8" s="92"/>
      <c r="H8" s="74"/>
      <c r="I8" s="92"/>
      <c r="J8" s="92"/>
      <c r="K8" s="74"/>
      <c r="L8" s="92"/>
      <c r="M8" s="92"/>
      <c r="N8" s="74"/>
      <c r="O8" s="74"/>
      <c r="P8" s="74"/>
      <c r="Q8" s="78"/>
      <c r="R8" s="42"/>
      <c r="S8" s="42"/>
      <c r="T8" s="42"/>
      <c r="U8" s="42"/>
      <c r="V8" s="42"/>
      <c r="W8" s="42"/>
      <c r="X8" s="42"/>
      <c r="Y8" s="42"/>
      <c r="Z8" s="42"/>
    </row>
    <row r="9" ht="15.0" customHeight="1">
      <c r="A9" s="74"/>
      <c r="B9" s="74"/>
      <c r="C9" s="74"/>
      <c r="D9" s="74"/>
      <c r="E9" s="74"/>
      <c r="F9" s="109"/>
      <c r="G9" s="74"/>
      <c r="H9" s="74"/>
      <c r="I9" s="109"/>
      <c r="J9" s="74"/>
      <c r="K9" s="74"/>
      <c r="L9" s="109"/>
      <c r="M9" s="74"/>
      <c r="N9" s="74"/>
      <c r="O9" s="74"/>
      <c r="P9" s="74"/>
      <c r="Q9" s="78"/>
      <c r="R9" s="42"/>
      <c r="S9" s="42"/>
      <c r="T9" s="42"/>
      <c r="U9" s="42"/>
      <c r="V9" s="42"/>
      <c r="W9" s="42"/>
      <c r="X9" s="42"/>
      <c r="Y9" s="42"/>
      <c r="Z9" s="42"/>
    </row>
    <row r="10" ht="25.5" customHeight="1">
      <c r="A10" s="110" t="s">
        <v>61</v>
      </c>
      <c r="B10" s="110" t="s">
        <v>62</v>
      </c>
      <c r="C10" s="110" t="s">
        <v>63</v>
      </c>
      <c r="D10" s="110" t="s">
        <v>64</v>
      </c>
      <c r="E10" s="110" t="s">
        <v>66</v>
      </c>
      <c r="F10" s="110" t="s">
        <v>39</v>
      </c>
      <c r="G10" s="110" t="s">
        <v>67</v>
      </c>
      <c r="H10" s="110" t="s">
        <v>69</v>
      </c>
      <c r="I10" s="110" t="s">
        <v>48</v>
      </c>
      <c r="J10" s="110" t="s">
        <v>67</v>
      </c>
      <c r="K10" s="110" t="s">
        <v>69</v>
      </c>
      <c r="L10" s="110" t="s">
        <v>52</v>
      </c>
      <c r="M10" s="110" t="s">
        <v>67</v>
      </c>
      <c r="N10" s="110" t="s">
        <v>69</v>
      </c>
      <c r="O10" s="110" t="s">
        <v>72</v>
      </c>
      <c r="P10" s="42"/>
      <c r="Q10" s="111"/>
      <c r="R10" s="42"/>
      <c r="S10" s="42"/>
      <c r="T10" s="42"/>
      <c r="U10" s="42"/>
      <c r="V10" s="42"/>
      <c r="W10" s="42"/>
      <c r="X10" s="42"/>
      <c r="Y10" s="42"/>
      <c r="Z10" s="42"/>
    </row>
    <row r="11" ht="15.75" customHeight="1">
      <c r="A11" s="200" t="s">
        <v>1115</v>
      </c>
      <c r="B11" s="200"/>
      <c r="C11" s="115"/>
      <c r="D11" s="115"/>
      <c r="E11" s="115"/>
      <c r="F11" s="115"/>
      <c r="G11" s="115"/>
      <c r="H11" s="115"/>
      <c r="I11" s="115"/>
      <c r="J11" s="115"/>
      <c r="K11" s="115"/>
      <c r="L11" s="115"/>
      <c r="M11" s="115"/>
      <c r="N11" s="115"/>
      <c r="O11" s="116"/>
      <c r="P11" s="42"/>
      <c r="Q11" s="117"/>
      <c r="R11" s="42"/>
      <c r="S11" s="42"/>
      <c r="T11" s="42"/>
      <c r="U11" s="42"/>
      <c r="V11" s="42"/>
      <c r="W11" s="42"/>
      <c r="X11" s="42"/>
      <c r="Y11" s="42"/>
      <c r="Z11" s="42"/>
    </row>
    <row r="12" ht="120.75" customHeight="1" outlineLevel="1">
      <c r="A12" s="123" t="s">
        <v>1116</v>
      </c>
      <c r="B12" s="201" t="s">
        <v>1130</v>
      </c>
      <c r="C12" s="201" t="s">
        <v>1131</v>
      </c>
      <c r="D12" s="202" t="s">
        <v>1132</v>
      </c>
      <c r="E12" s="202" t="s">
        <v>1120</v>
      </c>
      <c r="F12" s="123" t="s">
        <v>35</v>
      </c>
      <c r="G12" s="123"/>
      <c r="H12" s="123"/>
      <c r="I12" s="123" t="s">
        <v>35</v>
      </c>
      <c r="J12" s="123"/>
      <c r="K12" s="123"/>
      <c r="L12" s="123" t="s">
        <v>35</v>
      </c>
      <c r="M12" s="123"/>
      <c r="N12" s="123"/>
      <c r="O12" s="123"/>
      <c r="P12" s="124"/>
      <c r="Q12" s="125"/>
      <c r="R12" s="124"/>
      <c r="S12" s="124"/>
      <c r="T12" s="124"/>
      <c r="U12" s="124"/>
      <c r="V12" s="124"/>
      <c r="W12" s="124"/>
      <c r="X12" s="124"/>
      <c r="Y12" s="124"/>
      <c r="Z12" s="124"/>
    </row>
    <row r="13" ht="12.75" customHeight="1" outlineLevel="1">
      <c r="A13" s="123" t="s">
        <v>1121</v>
      </c>
      <c r="B13" s="123" t="s">
        <v>1122</v>
      </c>
      <c r="C13" s="123"/>
      <c r="D13" s="203"/>
      <c r="E13" s="203"/>
      <c r="F13" s="123" t="s">
        <v>35</v>
      </c>
      <c r="G13" s="123"/>
      <c r="H13" s="123"/>
      <c r="I13" s="123" t="s">
        <v>35</v>
      </c>
      <c r="J13" s="123"/>
      <c r="K13" s="123"/>
      <c r="L13" s="123" t="s">
        <v>35</v>
      </c>
      <c r="M13" s="123"/>
      <c r="N13" s="123"/>
      <c r="O13" s="123"/>
      <c r="P13" s="1"/>
      <c r="Q13" s="125"/>
      <c r="R13" s="1"/>
      <c r="S13" s="1"/>
      <c r="T13" s="1"/>
      <c r="U13" s="1"/>
      <c r="V13" s="1"/>
      <c r="W13" s="1"/>
      <c r="X13" s="1"/>
      <c r="Y13" s="1"/>
      <c r="Z13" s="1"/>
    </row>
    <row r="14" ht="12.75" customHeight="1" outlineLevel="1">
      <c r="A14" s="123" t="s">
        <v>1123</v>
      </c>
      <c r="B14" s="123" t="s">
        <v>1124</v>
      </c>
      <c r="C14" s="123"/>
      <c r="D14" s="203"/>
      <c r="E14" s="203"/>
      <c r="F14" s="123" t="s">
        <v>35</v>
      </c>
      <c r="G14" s="123"/>
      <c r="H14" s="123"/>
      <c r="I14" s="123" t="s">
        <v>35</v>
      </c>
      <c r="J14" s="123"/>
      <c r="K14" s="123"/>
      <c r="L14" s="123" t="s">
        <v>35</v>
      </c>
      <c r="M14" s="123"/>
      <c r="N14" s="123"/>
      <c r="O14" s="123"/>
      <c r="P14" s="1"/>
      <c r="Q14" s="125"/>
      <c r="R14" s="1"/>
      <c r="S14" s="1"/>
      <c r="T14" s="1"/>
      <c r="U14" s="1"/>
      <c r="V14" s="1"/>
      <c r="W14" s="1"/>
      <c r="X14" s="1"/>
      <c r="Y14" s="1"/>
      <c r="Z14" s="1"/>
    </row>
    <row r="15" ht="15.75" customHeight="1">
      <c r="A15" s="200" t="s">
        <v>1125</v>
      </c>
      <c r="B15" s="204"/>
      <c r="C15" s="152"/>
      <c r="D15" s="152"/>
      <c r="E15" s="152"/>
      <c r="F15" s="152"/>
      <c r="G15" s="152"/>
      <c r="H15" s="152"/>
      <c r="I15" s="152"/>
      <c r="J15" s="152"/>
      <c r="K15" s="152"/>
      <c r="L15" s="152"/>
      <c r="M15" s="152"/>
      <c r="N15" s="152"/>
      <c r="O15" s="153"/>
      <c r="P15" s="42"/>
      <c r="Q15" s="117"/>
      <c r="R15" s="42"/>
      <c r="S15" s="42"/>
      <c r="T15" s="42"/>
      <c r="U15" s="42"/>
      <c r="V15" s="42"/>
      <c r="W15" s="42"/>
      <c r="X15" s="42"/>
      <c r="Y15" s="42"/>
      <c r="Z15" s="42"/>
    </row>
    <row r="16" ht="12.75" customHeight="1" outlineLevel="1">
      <c r="A16" s="123" t="s">
        <v>1126</v>
      </c>
      <c r="B16" s="123" t="s">
        <v>1127</v>
      </c>
      <c r="C16" s="123"/>
      <c r="D16" s="123"/>
      <c r="E16" s="123"/>
      <c r="F16" s="123" t="s">
        <v>35</v>
      </c>
      <c r="G16" s="123"/>
      <c r="H16" s="123"/>
      <c r="I16" s="123" t="s">
        <v>35</v>
      </c>
      <c r="J16" s="123"/>
      <c r="K16" s="123"/>
      <c r="L16" s="123" t="s">
        <v>35</v>
      </c>
      <c r="M16" s="123"/>
      <c r="N16" s="123"/>
      <c r="O16" s="123"/>
      <c r="P16" s="1"/>
      <c r="Q16" s="125"/>
      <c r="R16" s="1"/>
      <c r="S16" s="1"/>
      <c r="T16" s="1"/>
      <c r="U16" s="1"/>
      <c r="V16" s="1"/>
      <c r="W16" s="1"/>
      <c r="X16" s="1"/>
      <c r="Y16" s="1"/>
      <c r="Z16" s="1"/>
    </row>
    <row r="17" ht="12.75" customHeight="1" outlineLevel="1">
      <c r="A17" s="123" t="s">
        <v>1128</v>
      </c>
      <c r="B17" s="123" t="s">
        <v>1129</v>
      </c>
      <c r="C17" s="123"/>
      <c r="D17" s="123"/>
      <c r="E17" s="123"/>
      <c r="F17" s="123" t="s">
        <v>35</v>
      </c>
      <c r="G17" s="154"/>
      <c r="H17" s="154"/>
      <c r="I17" s="123" t="s">
        <v>35</v>
      </c>
      <c r="J17" s="154"/>
      <c r="K17" s="154"/>
      <c r="L17" s="123" t="s">
        <v>35</v>
      </c>
      <c r="M17" s="154"/>
      <c r="N17" s="154"/>
      <c r="O17" s="154"/>
      <c r="P17" s="1"/>
      <c r="Q17" s="12"/>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2"/>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2"/>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2"/>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2"/>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2"/>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2"/>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2"/>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2"/>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2"/>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2"/>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2"/>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2"/>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2"/>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2"/>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2"/>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2"/>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2"/>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2"/>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2"/>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2"/>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2"/>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2"/>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2"/>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2"/>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2"/>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2"/>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2"/>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2"/>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2"/>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2"/>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2"/>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2"/>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2"/>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2"/>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2"/>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2"/>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2"/>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2"/>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2"/>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2"/>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2"/>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2"/>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2"/>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2"/>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2"/>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2"/>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2"/>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2"/>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2"/>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2"/>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2"/>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2"/>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2"/>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2"/>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2"/>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2"/>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2"/>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2"/>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2"/>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2"/>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2"/>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2"/>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2"/>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2"/>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2"/>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2"/>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2"/>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2"/>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2"/>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2"/>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2"/>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2"/>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2"/>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2"/>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2"/>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2"/>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2"/>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2"/>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2"/>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2"/>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2"/>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2"/>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2"/>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2"/>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2"/>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2"/>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2"/>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2"/>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2"/>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2"/>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2"/>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2"/>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2"/>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2"/>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2"/>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2"/>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2"/>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2"/>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2"/>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2"/>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2"/>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2"/>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2"/>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2"/>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2"/>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2"/>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2"/>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2"/>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2"/>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2"/>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2"/>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2"/>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2"/>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2"/>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2"/>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2"/>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2"/>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2"/>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2"/>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2"/>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2"/>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2"/>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2"/>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2"/>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2"/>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2"/>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2"/>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2"/>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2"/>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2"/>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2"/>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2"/>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2"/>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2"/>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2"/>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2"/>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2"/>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2"/>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2"/>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2"/>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2"/>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2"/>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2"/>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2"/>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2"/>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2"/>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2"/>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2"/>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2"/>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2"/>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2"/>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2"/>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2"/>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2"/>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2"/>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2"/>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2"/>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2"/>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2"/>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2"/>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2"/>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2"/>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2"/>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2"/>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2"/>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2"/>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2"/>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2"/>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2"/>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2"/>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2"/>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2"/>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2"/>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2"/>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2"/>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2"/>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2"/>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2"/>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2"/>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2"/>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2"/>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2"/>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2"/>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2"/>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2"/>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2"/>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2"/>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2"/>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2"/>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2"/>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2"/>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2"/>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2"/>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2"/>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2"/>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2"/>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2"/>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2"/>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2"/>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2"/>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2"/>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2"/>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2"/>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2"/>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2"/>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2"/>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2"/>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2"/>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2"/>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2"/>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2"/>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2"/>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2"/>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2"/>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2"/>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2"/>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2"/>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2"/>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2"/>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2"/>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2"/>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2"/>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2"/>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2"/>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2"/>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2"/>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2"/>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2"/>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2"/>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2"/>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2"/>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2"/>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2"/>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2"/>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2"/>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2"/>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2"/>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2"/>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2"/>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2"/>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2"/>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2"/>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2"/>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2"/>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2"/>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2"/>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2"/>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2"/>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2"/>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2"/>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2"/>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2"/>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2"/>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2"/>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2"/>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2"/>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2"/>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2"/>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2"/>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2"/>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2"/>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2"/>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2"/>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2"/>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2"/>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2"/>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2"/>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2"/>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2"/>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2"/>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2"/>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2"/>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2"/>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2"/>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2"/>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2"/>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2"/>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2"/>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2"/>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2"/>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2"/>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2"/>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2"/>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2"/>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2"/>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2"/>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2"/>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2"/>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2"/>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2"/>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2"/>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2"/>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2"/>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2"/>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2"/>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2"/>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2"/>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2"/>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2"/>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2"/>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2"/>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2"/>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2"/>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2"/>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2"/>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2"/>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2"/>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2"/>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2"/>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2"/>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2"/>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2"/>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2"/>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2"/>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2"/>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2"/>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2"/>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2"/>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2"/>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2"/>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2"/>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2"/>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2"/>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2"/>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2"/>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2"/>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2"/>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2"/>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2"/>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2"/>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2"/>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2"/>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2"/>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2"/>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2"/>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2"/>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2"/>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2"/>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2"/>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2"/>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2"/>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2"/>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2"/>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2"/>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2"/>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2"/>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2"/>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2"/>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2"/>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2"/>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2"/>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2"/>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2"/>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2"/>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2"/>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2"/>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2"/>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2"/>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2"/>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2"/>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2"/>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2"/>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2"/>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2"/>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2"/>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2"/>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2"/>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2"/>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2"/>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2"/>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2"/>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2"/>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2"/>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2"/>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2"/>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2"/>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2"/>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2"/>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2"/>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2"/>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2"/>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2"/>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2"/>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2"/>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2"/>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2"/>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2"/>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2"/>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2"/>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2"/>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2"/>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2"/>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2"/>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2"/>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2"/>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2"/>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2"/>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2"/>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2"/>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2"/>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2"/>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2"/>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2"/>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2"/>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2"/>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2"/>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2"/>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2"/>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2"/>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2"/>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2"/>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2"/>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2"/>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2"/>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2"/>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2"/>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2"/>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2"/>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2"/>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2"/>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2"/>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2"/>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2"/>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2"/>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2"/>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2"/>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2"/>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2"/>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2"/>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2"/>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2"/>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2"/>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2"/>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2"/>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2"/>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2"/>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2"/>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2"/>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2"/>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2"/>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2"/>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2"/>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2"/>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2"/>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2"/>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2"/>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2"/>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2"/>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2"/>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2"/>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2"/>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2"/>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2"/>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2"/>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2"/>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2"/>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2"/>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2"/>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2"/>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2"/>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2"/>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2"/>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2"/>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2"/>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2"/>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2"/>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2"/>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2"/>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2"/>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2"/>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2"/>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2"/>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2"/>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2"/>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2"/>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2"/>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2"/>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2"/>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2"/>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2"/>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2"/>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2"/>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2"/>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2"/>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2"/>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2"/>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2"/>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2"/>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2"/>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2"/>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2"/>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2"/>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2"/>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2"/>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2"/>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2"/>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2"/>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2"/>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2"/>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2"/>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2"/>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2"/>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2"/>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2"/>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2"/>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2"/>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2"/>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2"/>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2"/>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2"/>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2"/>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2"/>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2"/>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2"/>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2"/>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2"/>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2"/>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2"/>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2"/>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2"/>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2"/>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2"/>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2"/>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2"/>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2"/>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2"/>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2"/>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2"/>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2"/>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2"/>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2"/>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2"/>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2"/>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2"/>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2"/>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2"/>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2"/>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2"/>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2"/>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2"/>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2"/>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2"/>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2"/>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2"/>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2"/>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2"/>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2"/>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2"/>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2"/>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2"/>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2"/>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2"/>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2"/>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2"/>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2"/>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2"/>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2"/>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2"/>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2"/>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2"/>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2"/>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2"/>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2"/>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2"/>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2"/>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2"/>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2"/>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2"/>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2"/>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2"/>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2"/>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2"/>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2"/>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2"/>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2"/>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2"/>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2"/>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2"/>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2"/>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2"/>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2"/>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2"/>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2"/>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2"/>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2"/>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2"/>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2"/>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2"/>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2"/>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2"/>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2"/>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2"/>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2"/>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2"/>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2"/>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2"/>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2"/>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2"/>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2"/>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2"/>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2"/>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2"/>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2"/>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2"/>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2"/>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2"/>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2"/>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2"/>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2"/>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2"/>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2"/>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2"/>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2"/>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2"/>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2"/>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2"/>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2"/>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2"/>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2"/>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2"/>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2"/>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2"/>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2"/>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2"/>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2"/>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2"/>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2"/>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2"/>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2"/>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2"/>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2"/>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2"/>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2"/>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2"/>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2"/>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2"/>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2"/>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2"/>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2"/>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2"/>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2"/>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2"/>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2"/>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2"/>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2"/>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2"/>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2"/>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2"/>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2"/>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2"/>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2"/>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2"/>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2"/>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2"/>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2"/>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2"/>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2"/>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2"/>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2"/>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2"/>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2"/>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2"/>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2"/>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2"/>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2"/>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2"/>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2"/>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2"/>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2"/>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2"/>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2"/>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2"/>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2"/>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2"/>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2"/>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2"/>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2"/>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2"/>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2"/>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2"/>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2"/>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2"/>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2"/>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2"/>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2"/>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2"/>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2"/>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2"/>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2"/>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2"/>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2"/>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2"/>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2"/>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2"/>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2"/>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2"/>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2"/>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2"/>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2"/>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2"/>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2"/>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2"/>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2"/>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2"/>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2"/>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2"/>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2"/>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2"/>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2"/>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2"/>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2"/>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2"/>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2"/>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2"/>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2"/>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2"/>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2"/>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2"/>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2"/>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2"/>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2"/>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2"/>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2"/>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2"/>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2"/>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2"/>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2"/>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2"/>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2"/>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2"/>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2"/>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2"/>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2"/>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2"/>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2"/>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2"/>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2"/>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2"/>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2"/>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2"/>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2"/>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2"/>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2"/>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2"/>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2"/>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2"/>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2"/>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2"/>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2"/>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2"/>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2"/>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2"/>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2"/>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2"/>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2"/>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2"/>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2"/>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2"/>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2"/>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2"/>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2"/>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2"/>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2"/>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2"/>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2"/>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2"/>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2"/>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2"/>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2"/>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2"/>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2"/>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2"/>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2"/>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2"/>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2"/>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2"/>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2"/>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2"/>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2"/>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2"/>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2"/>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2"/>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2"/>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2"/>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2"/>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2"/>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2"/>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2"/>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2"/>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2"/>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2"/>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2"/>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2"/>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2"/>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2"/>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2"/>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2"/>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2"/>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2"/>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2"/>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2"/>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2"/>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2"/>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2"/>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2"/>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2"/>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2"/>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2"/>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2"/>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2"/>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2"/>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2"/>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2"/>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2"/>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2"/>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2"/>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2"/>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2"/>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2"/>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2"/>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2"/>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2"/>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2"/>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2"/>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2"/>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2"/>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2"/>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2"/>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2"/>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2"/>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2"/>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2"/>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2"/>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2"/>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2"/>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2"/>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2"/>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2"/>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2"/>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2"/>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2"/>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2"/>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2"/>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2"/>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2"/>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2"/>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2"/>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2"/>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2"/>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2"/>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2"/>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2"/>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2"/>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2"/>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2"/>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2"/>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2"/>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2"/>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2"/>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2"/>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2"/>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2"/>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2"/>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2"/>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2"/>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2"/>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2"/>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2"/>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2"/>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2"/>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2"/>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2"/>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2"/>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2"/>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2"/>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2"/>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2"/>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2"/>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2"/>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2"/>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2"/>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2"/>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2"/>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2"/>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2"/>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2"/>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2"/>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2"/>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2"/>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2"/>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2"/>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2"/>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2"/>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2"/>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2"/>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2"/>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2"/>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2"/>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2"/>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2"/>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2"/>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2"/>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2"/>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2"/>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2"/>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2"/>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2"/>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2"/>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2"/>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2"/>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2"/>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2"/>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2"/>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2"/>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2"/>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2"/>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2"/>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2"/>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2"/>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2"/>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2"/>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2"/>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2"/>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2"/>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2"/>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2"/>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2"/>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2"/>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2"/>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2"/>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2"/>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2"/>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2"/>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2"/>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2"/>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2"/>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2"/>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2"/>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2"/>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2"/>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2"/>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2"/>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2"/>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2"/>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2"/>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2"/>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2"/>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2"/>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2"/>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2"/>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2"/>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2"/>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2"/>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2"/>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2"/>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2"/>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2"/>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2"/>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2"/>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2"/>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2"/>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2"/>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2"/>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2"/>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2"/>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2"/>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2"/>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2"/>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2"/>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2"/>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2"/>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2"/>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2"/>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2"/>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2"/>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2"/>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2"/>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2"/>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2"/>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2"/>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2"/>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2"/>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2"/>
      <c r="R1000" s="1"/>
      <c r="S1000" s="1"/>
      <c r="T1000" s="1"/>
      <c r="U1000" s="1"/>
      <c r="V1000" s="1"/>
      <c r="W1000" s="1"/>
      <c r="X1000" s="1"/>
      <c r="Y1000" s="1"/>
      <c r="Z1000" s="1"/>
    </row>
  </sheetData>
  <mergeCells count="3">
    <mergeCell ref="B2:E2"/>
    <mergeCell ref="B3:E3"/>
    <mergeCell ref="B4:E4"/>
  </mergeCells>
  <dataValidations>
    <dataValidation type="list" allowBlank="1" showErrorMessage="1" sqref="G2:G3 J2:J3 M2:M3 G9 J9 M9 F12:F17 I12:I17 L12: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