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kiennt/FeStore/MyDrive/MyWorks/FU/SWP391-Project/Projects-Bank/03_QuizPractice/"/>
    </mc:Choice>
  </mc:AlternateContent>
  <xr:revisionPtr revIDLastSave="0" documentId="13_ncr:1_{5F33DFAD-BA2B-294C-82C1-7F0E1561E2A7}" xr6:coauthVersionLast="46" xr6:coauthVersionMax="46" xr10:uidLastSave="{00000000-0000-0000-0000-000000000000}"/>
  <bookViews>
    <workbookView xWindow="780" yWindow="1000" windowWidth="27640" windowHeight="15880" xr2:uid="{63FAC4AC-7614-134A-B22B-4795B3DCC469}"/>
  </bookViews>
  <sheets>
    <sheet name="Functions"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A44" i="1"/>
  <c r="A43" i="1"/>
  <c r="A42" i="1"/>
  <c r="A41" i="1"/>
  <c r="A4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5" i="1"/>
  <c r="A46" i="1"/>
  <c r="A47" i="1"/>
  <c r="A48" i="1"/>
  <c r="A49" i="1"/>
  <c r="A10" i="1"/>
  <c r="D8" i="1" l="1"/>
</calcChain>
</file>

<file path=xl/sharedStrings.xml><?xml version="1.0" encoding="utf-8"?>
<sst xmlns="http://schemas.openxmlformats.org/spreadsheetml/2006/main" count="170" uniqueCount="100">
  <si>
    <t>#</t>
  </si>
  <si>
    <t>Function/Screen</t>
  </si>
  <si>
    <t>Feature</t>
  </si>
  <si>
    <t>LOC</t>
  </si>
  <si>
    <t>Function/Screen Details</t>
  </si>
  <si>
    <t>Public</t>
  </si>
  <si>
    <t>Medium</t>
  </si>
  <si>
    <t>Blogs List</t>
  </si>
  <si>
    <t>Simple</t>
  </si>
  <si>
    <t>Blog Details</t>
  </si>
  <si>
    <t>Complex</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</si>
  <si>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</si>
  <si>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</si>
  <si>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</si>
  <si>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</si>
  <si>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</si>
  <si>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</si>
  <si>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</si>
  <si>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</si>
  <si>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</si>
  <si>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</si>
  <si>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</si>
  <si>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</si>
  <si>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Customer</t>
  </si>
  <si>
    <t>Marketing</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</si>
  <si>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</si>
  <si>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</si>
  <si>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</si>
  <si>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</si>
  <si>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</si>
  <si>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</si>
  <si>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Sale</t>
  </si>
  <si>
    <t>Admin</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</si>
  <si>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</si>
  <si>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</si>
  <si>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</si>
  <si>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</si>
  <si>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</si>
  <si>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</si>
  <si>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r>
      <rPr>
        <b/>
        <sz val="11"/>
        <color theme="1"/>
        <rFont val="Calibri"/>
        <family val="2"/>
        <scheme val="minor"/>
      </rPr>
      <t>Project</t>
    </r>
    <r>
      <rPr>
        <sz val="11"/>
        <color theme="1"/>
        <rFont val="Calibri"/>
        <family val="2"/>
        <scheme val="minor"/>
      </rPr>
      <t>: Online Shop</t>
    </r>
  </si>
  <si>
    <t>Total LOC:</t>
  </si>
  <si>
    <t>THE APPLICATION DEVELOPMENT PROJECT TOPIC (SWP391)</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</si>
  <si>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</si>
  <si>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</si>
  <si>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Level*</t>
  </si>
  <si>
    <t>Home</t>
  </si>
  <si>
    <t>My Registrations</t>
  </si>
  <si>
    <t>Quiz Handle</t>
  </si>
  <si>
    <t>Learning</t>
  </si>
  <si>
    <t>Quiz Review</t>
  </si>
  <si>
    <t>Dashboard</t>
  </si>
  <si>
    <t>Subjects List</t>
  </si>
  <si>
    <t>Course Content</t>
  </si>
  <si>
    <t>New Subject</t>
  </si>
  <si>
    <t>Subject Details</t>
  </si>
  <si>
    <t>Subject Dimension</t>
  </si>
  <si>
    <t>Price Package</t>
  </si>
  <si>
    <t>Subject Lessons</t>
  </si>
  <si>
    <t>Lesson Details</t>
  </si>
  <si>
    <t>Questions List</t>
  </si>
  <si>
    <t>Test Content</t>
  </si>
  <si>
    <t>Question Details</t>
  </si>
  <si>
    <t>Question Import</t>
  </si>
  <si>
    <t>Quizzes List</t>
  </si>
  <si>
    <t>Quiz Details</t>
  </si>
  <si>
    <t>Registrations List</t>
  </si>
  <si>
    <t>Registration Details</t>
  </si>
  <si>
    <t>This is a pop-up screen which allows the user to register himself/herself to the system by inputing following information: full name, gender, email, mobile; User then need to verify by clicking the link sent via email to him/her before being able to access the system</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</si>
  <si>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</si>
  <si>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</si>
  <si>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</si>
  <si>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</si>
  <si>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Show subject details (including title, tag line, brief info, lowest price package option (original price, sale price), product description, and a Register button) + the sider with the subject search box, subject categories, featured subjects, static contacts/links</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</si>
  <si>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</si>
  <si>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This screen allows the user to browse and answer the quiz questions</t>
  </si>
  <si>
    <t>This screen allows the user to review the details of the quiz that s/he has just taken</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</si>
  <si>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</si>
  <si>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</si>
  <si>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</si>
  <si>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</si>
  <si>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This page allow the admin/expert to input or edit subject dimension information, including the following detailed information: type, name, description</t>
  </si>
  <si>
    <t>This page allows the admin to input or edit subject dimension information, including the following detailed information: name, access duration (in months), status (read-only), list price, sale price, description. The expert can only view the information.</t>
  </si>
  <si>
    <t>This page shows the list of lessons for a selected package. On this page, the admin/expert is allowed to activate/deactivate, or call the Lesson Details for adding new or editing existing lesson</t>
  </si>
  <si>
    <t>This page allows the admin/expert to input/edit the lesson information</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</si>
  <si>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</si>
  <si>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</si>
  <si>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user to choose import file and then import the questions in the file into the questions bank. The screen also provides the option for the user to download the sample import template.</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</si>
  <si>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</si>
  <si>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This page allows the user to input or edit quiz information</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</si>
  <si>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</si>
  <si>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</si>
  <si>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Subject Register</t>
  </si>
  <si>
    <t>Show the list of user's registrations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Subject Register pop-up to edit it)</t>
  </si>
  <si>
    <t>Practices List</t>
  </si>
  <si>
    <t>Practice Details</t>
  </si>
  <si>
    <t>This page allows the user to view the list of quiz practices that s/he has taken</t>
  </si>
  <si>
    <t>This page allows the user to input new practice information for practicing or to view his/her existing one</t>
  </si>
  <si>
    <t>Simulation Exams</t>
  </si>
  <si>
    <t>This page allows the user to view the existing exams of the subject that s/he has the access.
• List columns: id, subject, simulation exam, level, #question, duration, and pass rate
• The user can filter the list by the subject + search list items by the exam name
From the list, the user can choose to take the exam to see the exam details, and then to go to Quiz Handle page to practice that relevant simulation exam.</t>
  </si>
  <si>
    <t>ASSIGNMENT FUNCTION DETAILS - QUIZ PRACTICING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</si>
</sst>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b/>
      <i/>
      <sz val="12"/>
      <color rgb="FF000000"/>
      <name val="Arial"/>
      <family val="2"/>
    </font>
    <font>
      <sz val="12"/>
      <color theme="1"/>
      <name val="Times New Roman"/>
      <family val="1"/>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2" fillId="0" borderId="0"/>
  </cellStyleXfs>
  <cellXfs count="21">
    <xf numFmtId="0" fontId="0" fillId="0" borderId="0" xfId="0"/>
    <xf numFmtId="0" fontId="2" fillId="2" borderId="0" xfId="2" applyFill="1"/>
    <xf numFmtId="0" fontId="2" fillId="2" borderId="0" xfId="2" applyFill="1" applyAlignment="1">
      <alignment horizontal="center"/>
    </xf>
    <xf numFmtId="0" fontId="2" fillId="2" borderId="0" xfId="2" applyFill="1" applyAlignment="1">
      <alignment wrapText="1"/>
    </xf>
    <xf numFmtId="0" fontId="3" fillId="2" borderId="0" xfId="2" applyFont="1" applyFill="1" applyAlignment="1">
      <alignment horizontal="center" vertical="center"/>
    </xf>
    <xf numFmtId="0" fontId="4" fillId="2" borderId="0" xfId="2" applyFont="1" applyFill="1" applyAlignment="1">
      <alignment horizontal="center" vertical="center"/>
    </xf>
    <xf numFmtId="0" fontId="5" fillId="2" borderId="0" xfId="2" applyFont="1" applyFill="1"/>
    <xf numFmtId="0" fontId="6" fillId="3" borderId="1" xfId="2" applyFont="1" applyFill="1" applyBorder="1" applyAlignment="1">
      <alignment horizontal="left" vertical="center" wrapText="1"/>
    </xf>
    <xf numFmtId="0" fontId="7" fillId="0" borderId="1" xfId="2" applyFont="1" applyBorder="1" applyAlignment="1">
      <alignment vertical="top"/>
    </xf>
    <xf numFmtId="0" fontId="7" fillId="0" borderId="1" xfId="2" applyFont="1" applyBorder="1" applyAlignment="1">
      <alignment vertical="top" wrapText="1"/>
    </xf>
    <xf numFmtId="0" fontId="7" fillId="0" borderId="1" xfId="2" quotePrefix="1" applyFont="1" applyBorder="1" applyAlignment="1">
      <alignment vertical="top"/>
    </xf>
    <xf numFmtId="0" fontId="7" fillId="0" borderId="1" xfId="2" quotePrefix="1" applyFont="1" applyBorder="1" applyAlignment="1">
      <alignment vertical="top" wrapText="1"/>
    </xf>
    <xf numFmtId="0" fontId="9" fillId="0" borderId="1" xfId="2" applyFont="1" applyBorder="1" applyAlignment="1">
      <alignment vertical="top"/>
    </xf>
    <xf numFmtId="0" fontId="9" fillId="0" borderId="1" xfId="2" quotePrefix="1" applyFont="1" applyBorder="1" applyAlignment="1">
      <alignment vertical="top"/>
    </xf>
    <xf numFmtId="0" fontId="9" fillId="0" borderId="1" xfId="2" quotePrefix="1" applyFont="1" applyBorder="1" applyAlignment="1">
      <alignment vertical="top" wrapText="1"/>
    </xf>
    <xf numFmtId="0" fontId="6" fillId="2" borderId="0" xfId="2" applyFont="1" applyFill="1" applyAlignment="1">
      <alignment horizontal="right"/>
    </xf>
    <xf numFmtId="1" fontId="2" fillId="2" borderId="0" xfId="2" applyNumberFormat="1" applyFont="1" applyFill="1" applyAlignment="1">
      <alignment horizontal="center"/>
    </xf>
    <xf numFmtId="0" fontId="11" fillId="2" borderId="0" xfId="2" applyFont="1" applyFill="1" applyAlignment="1">
      <alignment horizontal="center" vertical="center"/>
    </xf>
    <xf numFmtId="1" fontId="8" fillId="4" borderId="1" xfId="1" applyNumberFormat="1" applyFont="1" applyFill="1" applyBorder="1" applyAlignment="1">
      <alignment horizontal="right" vertical="top"/>
    </xf>
    <xf numFmtId="1" fontId="10" fillId="4" borderId="1" xfId="1" applyNumberFormat="1" applyFont="1" applyFill="1" applyBorder="1" applyAlignment="1">
      <alignment horizontal="right" vertical="top"/>
    </xf>
    <xf numFmtId="0" fontId="12" fillId="0" borderId="0" xfId="0" applyFont="1" applyAlignment="1">
      <alignment wrapText="1"/>
    </xf>
  </cellXfs>
  <cellStyles count="3">
    <cellStyle name="Normal" xfId="0" builtinId="0"/>
    <cellStyle name="Normal 2" xfId="2" xr:uid="{A01B2CCE-A288-CB4F-893E-A31979675308}"/>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FC177-E0E1-354C-A4AA-13A5C496B331}">
  <sheetPr>
    <outlinePr summaryRight="0"/>
  </sheetPr>
  <dimension ref="A1:F49"/>
  <sheetViews>
    <sheetView showGridLines="0" tabSelected="1" zoomScale="119" zoomScaleNormal="110" workbookViewId="0">
      <pane ySplit="9" topLeftCell="A32" activePane="bottomLeft" state="frozen"/>
      <selection pane="bottomLeft" activeCell="E7" sqref="E7"/>
    </sheetView>
  </sheetViews>
  <sheetFormatPr baseColWidth="10" defaultRowHeight="15" x14ac:dyDescent="0.2"/>
  <cols>
    <col min="1" max="1" width="3" style="1" customWidth="1"/>
    <col min="2" max="2" width="15.6640625" style="1" customWidth="1"/>
    <col min="3" max="3" width="16.33203125" style="1" customWidth="1"/>
    <col min="4" max="4" width="7.6640625" style="1" customWidth="1"/>
    <col min="5" max="5" width="7.83203125" style="1" customWidth="1"/>
    <col min="6" max="6" width="62.6640625" style="3" customWidth="1"/>
    <col min="7" max="228" width="8.83203125" style="1" customWidth="1"/>
    <col min="229" max="16384" width="10.83203125" style="1"/>
  </cols>
  <sheetData>
    <row r="1" spans="1:6" x14ac:dyDescent="0.2">
      <c r="B1" s="2"/>
      <c r="D1" s="2"/>
      <c r="E1" s="2"/>
    </row>
    <row r="2" spans="1:6" x14ac:dyDescent="0.2">
      <c r="B2" s="2"/>
      <c r="D2" s="2"/>
      <c r="E2" s="2"/>
    </row>
    <row r="3" spans="1:6" x14ac:dyDescent="0.2">
      <c r="B3" s="2"/>
      <c r="D3" s="2"/>
      <c r="E3" s="2"/>
    </row>
    <row r="4" spans="1:6" x14ac:dyDescent="0.2">
      <c r="B4" s="2"/>
      <c r="D4" s="2"/>
      <c r="E4" s="2"/>
    </row>
    <row r="5" spans="1:6" ht="19" x14ac:dyDescent="0.2">
      <c r="E5" s="4" t="s">
        <v>41</v>
      </c>
    </row>
    <row r="6" spans="1:6" ht="16" x14ac:dyDescent="0.2">
      <c r="E6" s="17" t="s">
        <v>99</v>
      </c>
    </row>
    <row r="7" spans="1:6" ht="18" x14ac:dyDescent="0.2">
      <c r="D7" s="5"/>
    </row>
    <row r="8" spans="1:6" ht="19" x14ac:dyDescent="0.25">
      <c r="A8" s="1" t="s">
        <v>39</v>
      </c>
      <c r="B8" s="6"/>
      <c r="C8" s="15" t="s">
        <v>40</v>
      </c>
      <c r="D8" s="16">
        <f>SUM(D10:D49)</f>
        <v>4680</v>
      </c>
    </row>
    <row r="9" spans="1:6" ht="16" x14ac:dyDescent="0.2">
      <c r="A9" s="7" t="s">
        <v>0</v>
      </c>
      <c r="B9" s="7" t="s">
        <v>1</v>
      </c>
      <c r="C9" s="7" t="s">
        <v>2</v>
      </c>
      <c r="D9" s="7" t="s">
        <v>3</v>
      </c>
      <c r="E9" s="7" t="s">
        <v>44</v>
      </c>
      <c r="F9" s="7" t="s">
        <v>4</v>
      </c>
    </row>
    <row r="10" spans="1:6" ht="42" x14ac:dyDescent="0.2">
      <c r="A10" s="8">
        <f>ROW()-9</f>
        <v>1</v>
      </c>
      <c r="B10" s="10" t="s">
        <v>11</v>
      </c>
      <c r="C10" s="10" t="s">
        <v>12</v>
      </c>
      <c r="D10" s="18">
        <f t="shared" ref="D10:D49" si="0">IF(E10="Complex", 240, IF(E10="Medium",120,60))</f>
        <v>60</v>
      </c>
      <c r="E10" s="8" t="s">
        <v>8</v>
      </c>
      <c r="F10" s="11" t="s">
        <v>13</v>
      </c>
    </row>
    <row r="11" spans="1:6" ht="56" x14ac:dyDescent="0.2">
      <c r="A11" s="8">
        <f t="shared" ref="A11:A49" si="1">ROW()-9</f>
        <v>2</v>
      </c>
      <c r="B11" s="10" t="s">
        <v>14</v>
      </c>
      <c r="C11" s="10" t="s">
        <v>12</v>
      </c>
      <c r="D11" s="18">
        <f t="shared" si="0"/>
        <v>60</v>
      </c>
      <c r="E11" s="8" t="s">
        <v>8</v>
      </c>
      <c r="F11" s="11" t="s">
        <v>67</v>
      </c>
    </row>
    <row r="12" spans="1:6" ht="84" x14ac:dyDescent="0.2">
      <c r="A12" s="8">
        <f t="shared" si="1"/>
        <v>3</v>
      </c>
      <c r="B12" s="10" t="s">
        <v>15</v>
      </c>
      <c r="C12" s="10" t="s">
        <v>12</v>
      </c>
      <c r="D12" s="18">
        <f t="shared" si="0"/>
        <v>120</v>
      </c>
      <c r="E12" s="8" t="s">
        <v>6</v>
      </c>
      <c r="F12" s="11" t="s">
        <v>16</v>
      </c>
    </row>
    <row r="13" spans="1:6" ht="56" x14ac:dyDescent="0.2">
      <c r="A13" s="8">
        <f t="shared" si="1"/>
        <v>4</v>
      </c>
      <c r="B13" s="13" t="s">
        <v>21</v>
      </c>
      <c r="C13" s="13" t="s">
        <v>12</v>
      </c>
      <c r="D13" s="19">
        <f>IF(E13="Complex", 240, IF(E13="Medium",120,60))</f>
        <v>240</v>
      </c>
      <c r="E13" s="12" t="s">
        <v>10</v>
      </c>
      <c r="F13" s="14" t="s">
        <v>22</v>
      </c>
    </row>
    <row r="14" spans="1:6" ht="42" x14ac:dyDescent="0.2">
      <c r="A14" s="8">
        <f t="shared" si="1"/>
        <v>5</v>
      </c>
      <c r="B14" s="10" t="s">
        <v>19</v>
      </c>
      <c r="C14" s="10" t="s">
        <v>12</v>
      </c>
      <c r="D14" s="18">
        <f t="shared" si="0"/>
        <v>60</v>
      </c>
      <c r="E14" s="8" t="s">
        <v>8</v>
      </c>
      <c r="F14" s="11" t="s">
        <v>20</v>
      </c>
    </row>
    <row r="15" spans="1:6" ht="28" x14ac:dyDescent="0.2">
      <c r="A15" s="8">
        <f t="shared" si="1"/>
        <v>6</v>
      </c>
      <c r="B15" s="10" t="s">
        <v>17</v>
      </c>
      <c r="C15" s="10" t="s">
        <v>12</v>
      </c>
      <c r="D15" s="18">
        <f t="shared" si="0"/>
        <v>60</v>
      </c>
      <c r="E15" s="8" t="s">
        <v>8</v>
      </c>
      <c r="F15" s="11" t="s">
        <v>18</v>
      </c>
    </row>
    <row r="16" spans="1:6" ht="112" x14ac:dyDescent="0.2">
      <c r="A16" s="8">
        <f t="shared" si="1"/>
        <v>7</v>
      </c>
      <c r="B16" s="8" t="s">
        <v>45</v>
      </c>
      <c r="C16" s="8" t="s">
        <v>5</v>
      </c>
      <c r="D16" s="18">
        <f t="shared" si="0"/>
        <v>120</v>
      </c>
      <c r="E16" s="8" t="s">
        <v>6</v>
      </c>
      <c r="F16" s="9" t="s">
        <v>68</v>
      </c>
    </row>
    <row r="17" spans="1:6" ht="56" x14ac:dyDescent="0.2">
      <c r="A17" s="8">
        <f t="shared" si="1"/>
        <v>8</v>
      </c>
      <c r="B17" s="8" t="s">
        <v>7</v>
      </c>
      <c r="C17" s="8" t="s">
        <v>5</v>
      </c>
      <c r="D17" s="18">
        <f t="shared" si="0"/>
        <v>60</v>
      </c>
      <c r="E17" s="8" t="s">
        <v>8</v>
      </c>
      <c r="F17" s="9" t="s">
        <v>69</v>
      </c>
    </row>
    <row r="18" spans="1:6" ht="42" x14ac:dyDescent="0.2">
      <c r="A18" s="8">
        <f t="shared" si="1"/>
        <v>9</v>
      </c>
      <c r="B18" s="8" t="s">
        <v>9</v>
      </c>
      <c r="C18" s="8" t="s">
        <v>5</v>
      </c>
      <c r="D18" s="18">
        <f t="shared" si="0"/>
        <v>60</v>
      </c>
      <c r="E18" s="8" t="s">
        <v>8</v>
      </c>
      <c r="F18" s="9" t="s">
        <v>70</v>
      </c>
    </row>
    <row r="19" spans="1:6" ht="112" x14ac:dyDescent="0.2">
      <c r="A19" s="8">
        <f t="shared" si="1"/>
        <v>10</v>
      </c>
      <c r="B19" s="8" t="s">
        <v>51</v>
      </c>
      <c r="C19" s="8" t="s">
        <v>5</v>
      </c>
      <c r="D19" s="18">
        <f t="shared" si="0"/>
        <v>240</v>
      </c>
      <c r="E19" s="8" t="s">
        <v>10</v>
      </c>
      <c r="F19" s="9" t="s">
        <v>71</v>
      </c>
    </row>
    <row r="20" spans="1:6" ht="56" x14ac:dyDescent="0.2">
      <c r="A20" s="8">
        <f t="shared" si="1"/>
        <v>11</v>
      </c>
      <c r="B20" s="8" t="s">
        <v>54</v>
      </c>
      <c r="C20" s="8" t="s">
        <v>5</v>
      </c>
      <c r="D20" s="18">
        <f t="shared" si="0"/>
        <v>120</v>
      </c>
      <c r="E20" s="8" t="s">
        <v>6</v>
      </c>
      <c r="F20" s="9" t="s">
        <v>72</v>
      </c>
    </row>
    <row r="21" spans="1:6" ht="56" x14ac:dyDescent="0.2">
      <c r="A21" s="8">
        <f t="shared" si="1"/>
        <v>12</v>
      </c>
      <c r="B21" s="8" t="s">
        <v>91</v>
      </c>
      <c r="C21" s="8" t="s">
        <v>5</v>
      </c>
      <c r="D21" s="18">
        <f t="shared" si="0"/>
        <v>120</v>
      </c>
      <c r="E21" s="8" t="s">
        <v>6</v>
      </c>
      <c r="F21" s="9" t="s">
        <v>73</v>
      </c>
    </row>
    <row r="22" spans="1:6" ht="84" x14ac:dyDescent="0.2">
      <c r="A22" s="8">
        <f t="shared" si="1"/>
        <v>13</v>
      </c>
      <c r="B22" s="10" t="s">
        <v>46</v>
      </c>
      <c r="C22" s="10" t="s">
        <v>23</v>
      </c>
      <c r="D22" s="18">
        <f t="shared" si="0"/>
        <v>60</v>
      </c>
      <c r="E22" s="8" t="s">
        <v>8</v>
      </c>
      <c r="F22" s="11" t="s">
        <v>92</v>
      </c>
    </row>
    <row r="23" spans="1:6" ht="17" x14ac:dyDescent="0.2">
      <c r="A23" s="8">
        <f t="shared" si="1"/>
        <v>14</v>
      </c>
      <c r="B23" s="10" t="s">
        <v>93</v>
      </c>
      <c r="C23" s="10" t="s">
        <v>23</v>
      </c>
      <c r="D23" s="18">
        <f t="shared" si="0"/>
        <v>120</v>
      </c>
      <c r="E23" s="8" t="s">
        <v>6</v>
      </c>
      <c r="F23" s="20" t="s">
        <v>95</v>
      </c>
    </row>
    <row r="24" spans="1:6" ht="28" x14ac:dyDescent="0.2">
      <c r="A24" s="8">
        <f t="shared" si="1"/>
        <v>15</v>
      </c>
      <c r="B24" s="10" t="s">
        <v>94</v>
      </c>
      <c r="C24" s="10" t="s">
        <v>23</v>
      </c>
      <c r="D24" s="18">
        <f t="shared" si="0"/>
        <v>60</v>
      </c>
      <c r="E24" s="8" t="s">
        <v>8</v>
      </c>
      <c r="F24" s="11" t="s">
        <v>96</v>
      </c>
    </row>
    <row r="25" spans="1:6" ht="112" x14ac:dyDescent="0.2">
      <c r="A25" s="8">
        <f t="shared" si="1"/>
        <v>16</v>
      </c>
      <c r="B25" s="10" t="s">
        <v>97</v>
      </c>
      <c r="C25" s="10" t="s">
        <v>23</v>
      </c>
      <c r="D25" s="18">
        <f t="shared" si="0"/>
        <v>120</v>
      </c>
      <c r="E25" s="8" t="s">
        <v>6</v>
      </c>
      <c r="F25" s="11" t="s">
        <v>98</v>
      </c>
    </row>
    <row r="26" spans="1:6" x14ac:dyDescent="0.2">
      <c r="A26" s="8">
        <f t="shared" si="1"/>
        <v>17</v>
      </c>
      <c r="B26" s="10" t="s">
        <v>47</v>
      </c>
      <c r="C26" s="10" t="s">
        <v>48</v>
      </c>
      <c r="D26" s="18">
        <f t="shared" si="0"/>
        <v>240</v>
      </c>
      <c r="E26" s="8" t="s">
        <v>10</v>
      </c>
      <c r="F26" s="11" t="s">
        <v>74</v>
      </c>
    </row>
    <row r="27" spans="1:6" ht="28" x14ac:dyDescent="0.2">
      <c r="A27" s="8">
        <f t="shared" si="1"/>
        <v>18</v>
      </c>
      <c r="B27" s="10" t="s">
        <v>49</v>
      </c>
      <c r="C27" s="10" t="s">
        <v>48</v>
      </c>
      <c r="D27" s="18">
        <f t="shared" si="0"/>
        <v>240</v>
      </c>
      <c r="E27" s="8" t="s">
        <v>10</v>
      </c>
      <c r="F27" s="11" t="s">
        <v>75</v>
      </c>
    </row>
    <row r="28" spans="1:6" ht="56" x14ac:dyDescent="0.2">
      <c r="A28" s="8">
        <f t="shared" si="1"/>
        <v>19</v>
      </c>
      <c r="B28" s="10" t="s">
        <v>50</v>
      </c>
      <c r="C28" s="10" t="s">
        <v>24</v>
      </c>
      <c r="D28" s="18">
        <f>IF(E28="Complex", 240, IF(E28="Medium",120,60))</f>
        <v>240</v>
      </c>
      <c r="E28" s="8" t="s">
        <v>10</v>
      </c>
      <c r="F28" s="11" t="s">
        <v>76</v>
      </c>
    </row>
    <row r="29" spans="1:6" ht="42" x14ac:dyDescent="0.2">
      <c r="A29" s="8">
        <f t="shared" si="1"/>
        <v>20</v>
      </c>
      <c r="B29" s="10" t="s">
        <v>25</v>
      </c>
      <c r="C29" s="10" t="s">
        <v>24</v>
      </c>
      <c r="D29" s="18">
        <f t="shared" si="0"/>
        <v>120</v>
      </c>
      <c r="E29" s="8" t="s">
        <v>6</v>
      </c>
      <c r="F29" s="11" t="s">
        <v>26</v>
      </c>
    </row>
    <row r="30" spans="1:6" ht="56" x14ac:dyDescent="0.2">
      <c r="A30" s="8">
        <f t="shared" si="1"/>
        <v>21</v>
      </c>
      <c r="B30" s="10" t="s">
        <v>27</v>
      </c>
      <c r="C30" s="10" t="s">
        <v>24</v>
      </c>
      <c r="D30" s="18">
        <f t="shared" si="0"/>
        <v>60</v>
      </c>
      <c r="E30" s="8" t="s">
        <v>8</v>
      </c>
      <c r="F30" s="11" t="s">
        <v>28</v>
      </c>
    </row>
    <row r="31" spans="1:6" x14ac:dyDescent="0.2">
      <c r="A31" s="8">
        <f t="shared" si="1"/>
        <v>22</v>
      </c>
      <c r="B31" s="10" t="s">
        <v>29</v>
      </c>
      <c r="C31" s="10" t="s">
        <v>24</v>
      </c>
      <c r="D31" s="18">
        <f t="shared" si="0"/>
        <v>60</v>
      </c>
      <c r="E31" s="8" t="s">
        <v>8</v>
      </c>
      <c r="F31" s="11" t="s">
        <v>30</v>
      </c>
    </row>
    <row r="32" spans="1:6" ht="112" x14ac:dyDescent="0.2">
      <c r="A32" s="8">
        <f t="shared" si="1"/>
        <v>23</v>
      </c>
      <c r="B32" s="10" t="s">
        <v>51</v>
      </c>
      <c r="C32" s="10" t="s">
        <v>52</v>
      </c>
      <c r="D32" s="18">
        <f t="shared" si="0"/>
        <v>120</v>
      </c>
      <c r="E32" s="8" t="s">
        <v>6</v>
      </c>
      <c r="F32" s="11" t="s">
        <v>77</v>
      </c>
    </row>
    <row r="33" spans="1:6" ht="42" x14ac:dyDescent="0.2">
      <c r="A33" s="8">
        <f t="shared" si="1"/>
        <v>24</v>
      </c>
      <c r="B33" s="10" t="s">
        <v>53</v>
      </c>
      <c r="C33" s="10" t="s">
        <v>52</v>
      </c>
      <c r="D33" s="18">
        <f t="shared" si="0"/>
        <v>120</v>
      </c>
      <c r="E33" s="8" t="s">
        <v>6</v>
      </c>
      <c r="F33" s="11" t="s">
        <v>78</v>
      </c>
    </row>
    <row r="34" spans="1:6" ht="56" x14ac:dyDescent="0.2">
      <c r="A34" s="8">
        <f t="shared" si="1"/>
        <v>25</v>
      </c>
      <c r="B34" s="10" t="s">
        <v>54</v>
      </c>
      <c r="C34" s="10" t="s">
        <v>52</v>
      </c>
      <c r="D34" s="18">
        <f t="shared" si="0"/>
        <v>240</v>
      </c>
      <c r="E34" s="8" t="s">
        <v>10</v>
      </c>
      <c r="F34" s="11" t="s">
        <v>79</v>
      </c>
    </row>
    <row r="35" spans="1:6" ht="42" x14ac:dyDescent="0.2">
      <c r="A35" s="8">
        <f t="shared" si="1"/>
        <v>26</v>
      </c>
      <c r="B35" s="10" t="s">
        <v>55</v>
      </c>
      <c r="C35" s="10" t="s">
        <v>52</v>
      </c>
      <c r="D35" s="18">
        <f t="shared" si="0"/>
        <v>60</v>
      </c>
      <c r="E35" s="8" t="s">
        <v>8</v>
      </c>
      <c r="F35" s="11" t="s">
        <v>80</v>
      </c>
    </row>
    <row r="36" spans="1:6" ht="56" x14ac:dyDescent="0.2">
      <c r="A36" s="8">
        <f t="shared" si="1"/>
        <v>27</v>
      </c>
      <c r="B36" s="10" t="s">
        <v>56</v>
      </c>
      <c r="C36" s="10" t="s">
        <v>52</v>
      </c>
      <c r="D36" s="18">
        <f t="shared" si="0"/>
        <v>60</v>
      </c>
      <c r="E36" s="8" t="s">
        <v>8</v>
      </c>
      <c r="F36" s="11" t="s">
        <v>81</v>
      </c>
    </row>
    <row r="37" spans="1:6" ht="42" x14ac:dyDescent="0.2">
      <c r="A37" s="8">
        <f t="shared" si="1"/>
        <v>28</v>
      </c>
      <c r="B37" s="10" t="s">
        <v>57</v>
      </c>
      <c r="C37" s="10" t="s">
        <v>52</v>
      </c>
      <c r="D37" s="18">
        <f t="shared" si="0"/>
        <v>120</v>
      </c>
      <c r="E37" s="8" t="s">
        <v>6</v>
      </c>
      <c r="F37" s="11" t="s">
        <v>82</v>
      </c>
    </row>
    <row r="38" spans="1:6" x14ac:dyDescent="0.2">
      <c r="A38" s="8">
        <f t="shared" si="1"/>
        <v>29</v>
      </c>
      <c r="B38" s="10" t="s">
        <v>58</v>
      </c>
      <c r="C38" s="10" t="s">
        <v>52</v>
      </c>
      <c r="D38" s="18">
        <f t="shared" si="0"/>
        <v>120</v>
      </c>
      <c r="E38" s="8" t="s">
        <v>6</v>
      </c>
      <c r="F38" s="11" t="s">
        <v>83</v>
      </c>
    </row>
    <row r="39" spans="1:6" ht="112" x14ac:dyDescent="0.2">
      <c r="A39" s="8">
        <f t="shared" si="1"/>
        <v>30</v>
      </c>
      <c r="B39" s="10" t="s">
        <v>59</v>
      </c>
      <c r="C39" s="10" t="s">
        <v>60</v>
      </c>
      <c r="D39" s="18">
        <f t="shared" si="0"/>
        <v>120</v>
      </c>
      <c r="E39" s="8" t="s">
        <v>6</v>
      </c>
      <c r="F39" s="11" t="s">
        <v>84</v>
      </c>
    </row>
    <row r="40" spans="1:6" ht="56" x14ac:dyDescent="0.2">
      <c r="A40" s="8">
        <f t="shared" si="1"/>
        <v>31</v>
      </c>
      <c r="B40" s="10" t="s">
        <v>61</v>
      </c>
      <c r="C40" s="10" t="s">
        <v>60</v>
      </c>
      <c r="D40" s="18">
        <f t="shared" si="0"/>
        <v>240</v>
      </c>
      <c r="E40" s="8" t="s">
        <v>10</v>
      </c>
      <c r="F40" s="11" t="s">
        <v>85</v>
      </c>
    </row>
    <row r="41" spans="1:6" ht="42" x14ac:dyDescent="0.2">
      <c r="A41" s="8">
        <f t="shared" si="1"/>
        <v>32</v>
      </c>
      <c r="B41" s="10" t="s">
        <v>62</v>
      </c>
      <c r="C41" s="10" t="s">
        <v>60</v>
      </c>
      <c r="D41" s="18">
        <f t="shared" si="0"/>
        <v>120</v>
      </c>
      <c r="E41" s="8" t="s">
        <v>6</v>
      </c>
      <c r="F41" s="11" t="s">
        <v>86</v>
      </c>
    </row>
    <row r="42" spans="1:6" ht="112" x14ac:dyDescent="0.2">
      <c r="A42" s="8">
        <f t="shared" si="1"/>
        <v>33</v>
      </c>
      <c r="B42" s="10" t="s">
        <v>63</v>
      </c>
      <c r="C42" s="10" t="s">
        <v>60</v>
      </c>
      <c r="D42" s="18">
        <f t="shared" si="0"/>
        <v>120</v>
      </c>
      <c r="E42" s="8" t="s">
        <v>6</v>
      </c>
      <c r="F42" s="11" t="s">
        <v>87</v>
      </c>
    </row>
    <row r="43" spans="1:6" x14ac:dyDescent="0.2">
      <c r="A43" s="8">
        <f t="shared" si="1"/>
        <v>34</v>
      </c>
      <c r="B43" s="10" t="s">
        <v>64</v>
      </c>
      <c r="C43" s="10" t="s">
        <v>60</v>
      </c>
      <c r="D43" s="18">
        <f t="shared" si="0"/>
        <v>120</v>
      </c>
      <c r="E43" s="8" t="s">
        <v>6</v>
      </c>
      <c r="F43" s="11" t="s">
        <v>88</v>
      </c>
    </row>
    <row r="44" spans="1:6" ht="126" x14ac:dyDescent="0.2">
      <c r="A44" s="8">
        <f t="shared" si="1"/>
        <v>35</v>
      </c>
      <c r="B44" s="10" t="s">
        <v>65</v>
      </c>
      <c r="C44" s="10" t="s">
        <v>31</v>
      </c>
      <c r="D44" s="18">
        <f t="shared" si="0"/>
        <v>120</v>
      </c>
      <c r="E44" s="8" t="s">
        <v>6</v>
      </c>
      <c r="F44" s="11" t="s">
        <v>89</v>
      </c>
    </row>
    <row r="45" spans="1:6" ht="112" x14ac:dyDescent="0.2">
      <c r="A45" s="8">
        <f t="shared" si="1"/>
        <v>36</v>
      </c>
      <c r="B45" s="10" t="s">
        <v>66</v>
      </c>
      <c r="C45" s="10" t="s">
        <v>31</v>
      </c>
      <c r="D45" s="18">
        <f t="shared" si="0"/>
        <v>120</v>
      </c>
      <c r="E45" s="8" t="s">
        <v>6</v>
      </c>
      <c r="F45" s="11" t="s">
        <v>90</v>
      </c>
    </row>
    <row r="46" spans="1:6" ht="98" x14ac:dyDescent="0.2">
      <c r="A46" s="8">
        <f t="shared" si="1"/>
        <v>37</v>
      </c>
      <c r="B46" s="10" t="s">
        <v>33</v>
      </c>
      <c r="C46" s="10" t="s">
        <v>32</v>
      </c>
      <c r="D46" s="18">
        <f t="shared" si="0"/>
        <v>60</v>
      </c>
      <c r="E46" s="8" t="s">
        <v>8</v>
      </c>
      <c r="F46" s="11" t="s">
        <v>34</v>
      </c>
    </row>
    <row r="47" spans="1:6" ht="70" x14ac:dyDescent="0.2">
      <c r="A47" s="8">
        <f t="shared" si="1"/>
        <v>38</v>
      </c>
      <c r="B47" s="10" t="s">
        <v>35</v>
      </c>
      <c r="C47" s="10" t="s">
        <v>32</v>
      </c>
      <c r="D47" s="18">
        <f t="shared" si="0"/>
        <v>60</v>
      </c>
      <c r="E47" s="8" t="s">
        <v>8</v>
      </c>
      <c r="F47" s="11" t="s">
        <v>36</v>
      </c>
    </row>
    <row r="48" spans="1:6" ht="112" x14ac:dyDescent="0.2">
      <c r="A48" s="8">
        <f t="shared" si="1"/>
        <v>39</v>
      </c>
      <c r="B48" s="10" t="s">
        <v>37</v>
      </c>
      <c r="C48" s="10" t="s">
        <v>32</v>
      </c>
      <c r="D48" s="18">
        <f t="shared" si="0"/>
        <v>60</v>
      </c>
      <c r="E48" s="8" t="s">
        <v>8</v>
      </c>
      <c r="F48" s="11" t="s">
        <v>42</v>
      </c>
    </row>
    <row r="49" spans="1:6" ht="28" x14ac:dyDescent="0.2">
      <c r="A49" s="8">
        <f t="shared" si="1"/>
        <v>40</v>
      </c>
      <c r="B49" s="10" t="s">
        <v>38</v>
      </c>
      <c r="C49" s="10" t="s">
        <v>32</v>
      </c>
      <c r="D49" s="18">
        <f t="shared" si="0"/>
        <v>60</v>
      </c>
      <c r="E49" s="8" t="s">
        <v>8</v>
      </c>
      <c r="F49" s="11" t="s">
        <v>43</v>
      </c>
    </row>
  </sheetData>
  <dataValidations count="1">
    <dataValidation type="list" allowBlank="1" showInputMessage="1" showErrorMessage="1" sqref="E10:E49" xr:uid="{2B9AB060-9478-1343-9300-4440DE55C790}">
      <formula1>"Simple, Medium, 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KienNT</cp:lastModifiedBy>
  <dcterms:created xsi:type="dcterms:W3CDTF">2021-05-08T08:20:08Z</dcterms:created>
  <dcterms:modified xsi:type="dcterms:W3CDTF">2021-05-10T00:51:04Z</dcterms:modified>
</cp:coreProperties>
</file>