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E:\Dashboard_Portfolio\"/>
    </mc:Choice>
  </mc:AlternateContent>
  <xr:revisionPtr revIDLastSave="0" documentId="13_ncr:1_{9DF350B2-4652-4AE3-BB6C-A284F4598097}" xr6:coauthVersionLast="47" xr6:coauthVersionMax="47" xr10:uidLastSave="{00000000-0000-0000-0000-000000000000}"/>
  <bookViews>
    <workbookView xWindow="-110" yWindow="-110" windowWidth="19420" windowHeight="11020" firstSheet="2" activeTab="7" xr2:uid="{00000000-000D-0000-FFFF-FFFF00000000}"/>
  </bookViews>
  <sheets>
    <sheet name="Combo Chart" sheetId="5" r:id="rId1"/>
    <sheet name="Waterfall Chart" sheetId="8" r:id="rId2"/>
    <sheet name="Pie Chart" sheetId="9" r:id="rId3"/>
    <sheet name="Map Chart" sheetId="10" r:id="rId4"/>
    <sheet name="Top 5" sheetId="11" r:id="rId5"/>
    <sheet name="KPI" sheetId="12" r:id="rId6"/>
    <sheet name="KPI YOY" sheetId="14" r:id="rId7"/>
    <sheet name="Dashboard" sheetId="15"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10" l="1"/>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4" i="10"/>
  <c r="D5" i="8"/>
  <c r="D6" i="8"/>
  <c r="D7" i="8"/>
  <c r="D4" i="8"/>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4" i="14"/>
  <c r="L4" i="14"/>
  <c r="J4" i="14"/>
  <c r="K4" i="14"/>
  <c r="I4" i="14"/>
  <c r="E34" i="10"/>
  <c r="E21" i="10"/>
  <c r="E25" i="10"/>
  <c r="E31" i="10"/>
  <c r="E29" i="10"/>
  <c r="B17" i="12"/>
  <c r="E5" i="10"/>
  <c r="E23" i="10"/>
  <c r="E43" i="10"/>
  <c r="E16" i="10"/>
  <c r="E47" i="10"/>
  <c r="E12" i="10"/>
  <c r="E30" i="10"/>
  <c r="E6" i="8"/>
  <c r="E18" i="10"/>
  <c r="E9" i="10"/>
  <c r="E17" i="10"/>
  <c r="E7" i="10"/>
  <c r="E48" i="10"/>
  <c r="E10" i="10"/>
  <c r="E42" i="10"/>
  <c r="I17" i="12"/>
  <c r="E11" i="10"/>
  <c r="E28" i="10"/>
  <c r="E35" i="10"/>
  <c r="E46" i="10"/>
  <c r="E4" i="8"/>
  <c r="E41" i="10"/>
  <c r="E5" i="8"/>
  <c r="O17" i="12"/>
  <c r="E8" i="10"/>
  <c r="E19" i="10"/>
  <c r="E51" i="10"/>
  <c r="E40" i="10"/>
  <c r="E14" i="10"/>
  <c r="E49" i="10"/>
  <c r="E33" i="10"/>
  <c r="E26" i="10"/>
  <c r="E52" i="10"/>
  <c r="E38" i="10"/>
  <c r="E45" i="10"/>
  <c r="E22" i="10"/>
  <c r="E15" i="10"/>
  <c r="F17" i="12"/>
  <c r="E13" i="10"/>
  <c r="E39" i="10"/>
  <c r="E36" i="10"/>
  <c r="E7" i="8"/>
  <c r="E6" i="10"/>
  <c r="E4" i="10"/>
  <c r="E37" i="10"/>
  <c r="L17" i="12"/>
  <c r="E24" i="10"/>
  <c r="E20" i="10"/>
  <c r="E50" i="10"/>
  <c r="E44" i="10"/>
  <c r="E27" i="10"/>
  <c r="E32" i="10"/>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<sst xmlns="http://schemas.openxmlformats.org/spreadsheetml/2006/main" count="130129" uniqueCount="10952">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</sst>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1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
    </font>
    <font>
      <b/>
      <sz val="11"/>
      <color theme="1"/>
      <name val="Lato"/>
      <family val="2"/>
    </font>
    <font>
      <b/>
      <sz val="11"/>
      <color rgb="FF00B050"/>
      <name val="Lato"/>
      <family val="2"/>
    </font>
    <font>
      <b/>
      <sz val="11"/>
      <color theme="1"/>
      <name val="Calibri"/>
      <family val="2"/>
      <scheme val="minor"/>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top style="thin">
        <color rgb="FFABABAB"/>
      </top>
      <bottom/>
      <diagonal/>
    </border>
    <border>
      <left/>
      <right/>
      <top style="thin">
        <color indexed="65"/>
      </top>
      <bottom/>
      <diagonal/>
    </border>
    <border>
      <left/>
      <right style="thin">
        <color rgb="FFABABAB"/>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9" xfId="0" applyBorder="1"/>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0" fontId="2" fillId="0" borderId="0" xfId="0" applyFont="1"/>
    <xf numFmtId="165" fontId="0" fillId="0" borderId="4"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0" applyNumberFormat="1"/>
    <xf numFmtId="166" fontId="0" fillId="0" borderId="0" xfId="0" applyNumberFormat="1"/>
    <xf numFmtId="9" fontId="0" fillId="0" borderId="0" xfId="1" applyFont="1"/>
    <xf numFmtId="10" fontId="0" fillId="0" borderId="0" xfId="1" applyNumberFormat="1" applyFont="1"/>
    <xf numFmtId="0" fontId="0" fillId="0" borderId="3" xfId="0" applyBorder="1" applyAlignment="1">
      <alignment horizontal="left"/>
    </xf>
    <xf numFmtId="0" fontId="7" fillId="0" borderId="0" xfId="0" applyFont="1"/>
    <xf numFmtId="164" fontId="8" fillId="0" borderId="0" xfId="0" applyNumberFormat="1" applyFont="1"/>
    <xf numFmtId="164" fontId="9" fillId="0" borderId="0" xfId="0" applyNumberFormat="1" applyFont="1"/>
    <xf numFmtId="165" fontId="0" fillId="0" borderId="5" xfId="0" applyNumberFormat="1" applyBorder="1"/>
    <xf numFmtId="0" fontId="1" fillId="0" borderId="0" xfId="0" applyFont="1"/>
    <xf numFmtId="164" fontId="10"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9" xfId="0" applyNumberFormat="1" applyBorder="1"/>
    <xf numFmtId="0" fontId="0" fillId="0" borderId="8" xfId="0" applyNumberFormat="1" applyBorder="1"/>
    <xf numFmtId="0" fontId="0" fillId="0" borderId="2" xfId="0" applyNumberFormat="1" applyBorder="1"/>
    <xf numFmtId="0" fontId="0" fillId="0" borderId="10" xfId="0" applyNumberFormat="1" applyBorder="1"/>
    <xf numFmtId="0" fontId="0" fillId="0" borderId="11" xfId="0" applyNumberFormat="1" applyBorder="1"/>
    <xf numFmtId="0" fontId="0" fillId="0" borderId="3" xfId="0" applyNumberFormat="1" applyBorder="1"/>
    <xf numFmtId="0" fontId="0" fillId="0" borderId="12" xfId="0" applyNumberFormat="1" applyBorder="1"/>
    <xf numFmtId="0" fontId="0" fillId="0" borderId="13" xfId="0" applyNumberFormat="1" applyBorder="1"/>
  </cellXfs>
  <cellStyles count="2">
    <cellStyle name="Normal" xfId="0" builtinId="0"/>
    <cellStyle name="Percent" xfId="1" builtinId="5"/>
  </cellStyles>
  <dxfs count="341">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5" formatCode="&quot;$&quot;\ 0.00,\ &quot;K&quot;"/>
    </dxf>
    <dxf>
      <numFmt numFmtId="165" formatCode="&quot;$&quot;\ 0.00,\ &quot;K&quot;"/>
    </dxf>
    <dxf>
      <numFmt numFmtId="0" formatCode="General"/>
    </dxf>
    <dxf>
      <numFmt numFmtId="165" formatCode="&quot;$&quot;\ 0.00,\ &quot;K&quot;"/>
    </dxf>
    <dxf>
      <numFmt numFmtId="0" formatCode="General"/>
    </dxf>
    <dxf>
      <numFmt numFmtId="165" formatCode="&quot;$&quot;\ 0.00,\ &quot;K&quot;"/>
    </dxf>
    <dxf>
      <numFmt numFmtId="165"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4" tint="0.39994506668294322"/>
        </patternFill>
      </fill>
      <border diagonalUp="0" diagonalDown="0">
        <left/>
        <right/>
        <top/>
        <bottom/>
        <vertical/>
        <horizontal/>
      </border>
    </dxf>
  </dxfs>
  <tableStyles count="3">
    <tableStyle name="AB" pivot="0" table="0" count="10" xr9:uid="{FDB3F112-6695-42EF-9A08-1822E0AF0D4B}">
      <tableStyleElement type="wholeTable" dxfId="340"/>
      <tableStyleElement type="headerRow" dxfId="339"/>
    </tableStyle>
    <tableStyle name="Data-style" pivot="0" count="3" xr9:uid="{00000000-0011-0000-FFFF-FFFF00000000}">
      <tableStyleElement type="headerRow" dxfId="338"/>
      <tableStyleElement type="firstRowStripe" dxfId="337"/>
      <tableStyleElement type="secondRowStripe" dxfId="336"/>
    </tableStyle>
    <tableStyle name="Invisible" pivot="0" table="0" count="0" xr9:uid="{CA5E255F-687C-4FF4-BAF5-BA364F3CDF50}"/>
  </tableStyles>
  <colors>
    <mruColors>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D1-43C0-B982-79E22A785D0B}"/>
            </c:ext>
          </c:extLst>
        </c:ser>
        <c:dLbls>
          <c:showLegendKey val="0"/>
          <c:showVal val="0"/>
          <c:showCatName val="0"/>
          <c:showSerName val="0"/>
          <c:showPercent val="0"/>
          <c:showBubbleSize val="0"/>
        </c:dLbls>
        <c:axId val="571413088"/>
        <c:axId val="1007367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D1-43C0-B982-79E22A785D0B}"/>
            </c:ext>
          </c:extLst>
        </c:ser>
        <c:dLbls>
          <c:showLegendKey val="0"/>
          <c:showVal val="0"/>
          <c:showCatName val="0"/>
          <c:showSerName val="0"/>
          <c:showPercent val="0"/>
          <c:showBubbleSize val="0"/>
        </c:dLbls>
        <c:gapWidth val="219"/>
        <c:axId val="100737696"/>
        <c:axId val="100734816"/>
      </c:barChart>
      <c:catAx>
        <c:axId val="10073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crossAx val="100734816"/>
        <c:crosses val="autoZero"/>
        <c:auto val="1"/>
        <c:lblAlgn val="ctr"/>
        <c:lblOffset val="100"/>
        <c:noMultiLvlLbl val="0"/>
      </c:catAx>
      <c:valAx>
        <c:axId val="100734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solidFill>
                      <a:schemeClr val="tx2"/>
                    </a:solidFill>
                    <a:latin typeface="Arial" panose="020B0604020202020204" pitchFamily="34" charset="0"/>
                    <a:cs typeface="Arial" panose="020B0604020202020204" pitchFamily="34" charset="0"/>
                  </a:rPr>
                  <a:t>Sales</a:t>
                </a:r>
              </a:p>
            </c:rich>
          </c:tx>
          <c:layout>
            <c:manualLayout>
              <c:xMode val="edge"/>
              <c:yMode val="edge"/>
              <c:x val="1.6726403823178016E-2"/>
              <c:y val="0.41735056487504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crossAx val="100737696"/>
        <c:crosses val="autoZero"/>
        <c:crossBetween val="between"/>
      </c:valAx>
      <c:valAx>
        <c:axId val="1007367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chemeClr val="tx2"/>
                    </a:solidFill>
                    <a:latin typeface="Arial" panose="020B0604020202020204" pitchFamily="34" charset="0"/>
                    <a:cs typeface="Arial" panose="020B0604020202020204" pitchFamily="34" charset="0"/>
                  </a:rPr>
                  <a:t>Profit</a:t>
                </a:r>
              </a:p>
            </c:rich>
          </c:tx>
          <c:layout>
            <c:manualLayout>
              <c:xMode val="edge"/>
              <c:yMode val="edge"/>
              <c:x val="0.94933084977281068"/>
              <c:y val="0.414895241355700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crossAx val="571413088"/>
        <c:crosses val="max"/>
        <c:crossBetween val="between"/>
      </c:valAx>
      <c:catAx>
        <c:axId val="571413088"/>
        <c:scaling>
          <c:orientation val="minMax"/>
        </c:scaling>
        <c:delete val="1"/>
        <c:axPos val="b"/>
        <c:numFmt formatCode="General" sourceLinked="1"/>
        <c:majorTickMark val="out"/>
        <c:minorTickMark val="none"/>
        <c:tickLblPos val="nextTo"/>
        <c:crossAx val="1007367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A5-4E67-937C-40A458C730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A5-4E67-937C-40A458C730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A5-4E67-937C-40A458C730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A08-4F03-8C1B-788563C08C48}"/>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A97-4E78-97EB-C2251354CC41}"/>
            </c:ext>
          </c:extLst>
        </c:ser>
        <c:dLbls>
          <c:showLegendKey val="0"/>
          <c:showVal val="0"/>
          <c:showCatName val="0"/>
          <c:showSerName val="0"/>
          <c:showPercent val="0"/>
          <c:showBubbleSize val="0"/>
        </c:dLbls>
        <c:gapWidth val="182"/>
        <c:axId val="571532864"/>
        <c:axId val="571533344"/>
      </c:barChart>
      <c:catAx>
        <c:axId val="57153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533344"/>
        <c:crosses val="autoZero"/>
        <c:auto val="1"/>
        <c:lblAlgn val="ctr"/>
        <c:lblOffset val="100"/>
        <c:noMultiLvlLbl val="0"/>
      </c:catAx>
      <c:valAx>
        <c:axId val="5715333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53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D79-4C72-BF21-986EA1BAE5FD}"/>
            </c:ext>
          </c:extLst>
        </c:ser>
        <c:dLbls>
          <c:showLegendKey val="0"/>
          <c:showVal val="0"/>
          <c:showCatName val="0"/>
          <c:showSerName val="0"/>
          <c:showPercent val="0"/>
          <c:showBubbleSize val="0"/>
        </c:dLbls>
        <c:smooth val="0"/>
        <c:axId val="575216576"/>
        <c:axId val="575215136"/>
      </c:lineChart>
      <c:catAx>
        <c:axId val="575216576"/>
        <c:scaling>
          <c:orientation val="minMax"/>
        </c:scaling>
        <c:delete val="1"/>
        <c:axPos val="b"/>
        <c:numFmt formatCode="General" sourceLinked="1"/>
        <c:majorTickMark val="none"/>
        <c:minorTickMark val="none"/>
        <c:tickLblPos val="nextTo"/>
        <c:crossAx val="575215136"/>
        <c:crosses val="autoZero"/>
        <c:auto val="1"/>
        <c:lblAlgn val="ctr"/>
        <c:lblOffset val="100"/>
        <c:noMultiLvlLbl val="0"/>
      </c:catAx>
      <c:valAx>
        <c:axId val="575215136"/>
        <c:scaling>
          <c:orientation val="minMax"/>
        </c:scaling>
        <c:delete val="1"/>
        <c:axPos val="l"/>
        <c:numFmt formatCode="General" sourceLinked="1"/>
        <c:majorTickMark val="none"/>
        <c:minorTickMark val="none"/>
        <c:tickLblPos val="nextTo"/>
        <c:crossAx val="57521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275-485D-84C0-AEAB21E922D9}"/>
            </c:ext>
          </c:extLst>
        </c:ser>
        <c:dLbls>
          <c:showLegendKey val="0"/>
          <c:showVal val="0"/>
          <c:showCatName val="0"/>
          <c:showSerName val="0"/>
          <c:showPercent val="0"/>
          <c:showBubbleSize val="0"/>
        </c:dLbls>
        <c:smooth val="0"/>
        <c:axId val="575216096"/>
        <c:axId val="677662304"/>
      </c:lineChart>
      <c:catAx>
        <c:axId val="575216096"/>
        <c:scaling>
          <c:orientation val="minMax"/>
        </c:scaling>
        <c:delete val="1"/>
        <c:axPos val="b"/>
        <c:numFmt formatCode="General" sourceLinked="1"/>
        <c:majorTickMark val="none"/>
        <c:minorTickMark val="none"/>
        <c:tickLblPos val="nextTo"/>
        <c:crossAx val="677662304"/>
        <c:crosses val="autoZero"/>
        <c:auto val="1"/>
        <c:lblAlgn val="ctr"/>
        <c:lblOffset val="100"/>
        <c:noMultiLvlLbl val="0"/>
      </c:catAx>
      <c:valAx>
        <c:axId val="677662304"/>
        <c:scaling>
          <c:orientation val="minMax"/>
        </c:scaling>
        <c:delete val="1"/>
        <c:axPos val="l"/>
        <c:numFmt formatCode="General" sourceLinked="1"/>
        <c:majorTickMark val="none"/>
        <c:minorTickMark val="none"/>
        <c:tickLblPos val="nextTo"/>
        <c:crossAx val="57521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F44-48F8-9B89-422A216F0AE1}"/>
            </c:ext>
          </c:extLst>
        </c:ser>
        <c:dLbls>
          <c:showLegendKey val="0"/>
          <c:showVal val="0"/>
          <c:showCatName val="0"/>
          <c:showSerName val="0"/>
          <c:showPercent val="0"/>
          <c:showBubbleSize val="0"/>
        </c:dLbls>
        <c:smooth val="0"/>
        <c:axId val="627635152"/>
        <c:axId val="627635632"/>
      </c:lineChart>
      <c:catAx>
        <c:axId val="627635152"/>
        <c:scaling>
          <c:orientation val="minMax"/>
        </c:scaling>
        <c:delete val="1"/>
        <c:axPos val="b"/>
        <c:numFmt formatCode="General" sourceLinked="1"/>
        <c:majorTickMark val="none"/>
        <c:minorTickMark val="none"/>
        <c:tickLblPos val="nextTo"/>
        <c:crossAx val="627635632"/>
        <c:crosses val="autoZero"/>
        <c:auto val="1"/>
        <c:lblAlgn val="ctr"/>
        <c:lblOffset val="100"/>
        <c:noMultiLvlLbl val="0"/>
      </c:catAx>
      <c:valAx>
        <c:axId val="627635632"/>
        <c:scaling>
          <c:orientation val="minMax"/>
        </c:scaling>
        <c:delete val="1"/>
        <c:axPos val="l"/>
        <c:numFmt formatCode="General" sourceLinked="1"/>
        <c:majorTickMark val="none"/>
        <c:minorTickMark val="none"/>
        <c:tickLblPos val="nextTo"/>
        <c:crossAx val="62763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E23-4575-BB95-684786660D0D}"/>
            </c:ext>
          </c:extLst>
        </c:ser>
        <c:dLbls>
          <c:showLegendKey val="0"/>
          <c:showVal val="0"/>
          <c:showCatName val="0"/>
          <c:showSerName val="0"/>
          <c:showPercent val="0"/>
          <c:showBubbleSize val="0"/>
        </c:dLbls>
        <c:smooth val="0"/>
        <c:axId val="637126432"/>
        <c:axId val="637125952"/>
      </c:lineChart>
      <c:catAx>
        <c:axId val="637126432"/>
        <c:scaling>
          <c:orientation val="minMax"/>
        </c:scaling>
        <c:delete val="1"/>
        <c:axPos val="b"/>
        <c:numFmt formatCode="General" sourceLinked="1"/>
        <c:majorTickMark val="none"/>
        <c:minorTickMark val="none"/>
        <c:tickLblPos val="nextTo"/>
        <c:crossAx val="637125952"/>
        <c:crosses val="autoZero"/>
        <c:auto val="1"/>
        <c:lblAlgn val="ctr"/>
        <c:lblOffset val="100"/>
        <c:noMultiLvlLbl val="0"/>
      </c:catAx>
      <c:valAx>
        <c:axId val="637125952"/>
        <c:scaling>
          <c:orientation val="minMax"/>
        </c:scaling>
        <c:delete val="1"/>
        <c:axPos val="l"/>
        <c:numFmt formatCode="General" sourceLinked="1"/>
        <c:majorTickMark val="none"/>
        <c:minorTickMark val="none"/>
        <c:tickLblPos val="nextTo"/>
        <c:crossAx val="63712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1AC-49F5-96C6-83191EEE0B25}"/>
            </c:ext>
          </c:extLst>
        </c:ser>
        <c:dLbls>
          <c:showLegendKey val="0"/>
          <c:showVal val="0"/>
          <c:showCatName val="0"/>
          <c:showSerName val="0"/>
          <c:showPercent val="0"/>
          <c:showBubbleSize val="0"/>
        </c:dLbls>
        <c:smooth val="0"/>
        <c:axId val="629568640"/>
        <c:axId val="627638512"/>
      </c:lineChart>
      <c:catAx>
        <c:axId val="629568640"/>
        <c:scaling>
          <c:orientation val="minMax"/>
        </c:scaling>
        <c:delete val="1"/>
        <c:axPos val="b"/>
        <c:numFmt formatCode="General" sourceLinked="1"/>
        <c:majorTickMark val="none"/>
        <c:minorTickMark val="none"/>
        <c:tickLblPos val="nextTo"/>
        <c:crossAx val="627638512"/>
        <c:crosses val="autoZero"/>
        <c:auto val="1"/>
        <c:lblAlgn val="ctr"/>
        <c:lblOffset val="100"/>
        <c:noMultiLvlLbl val="0"/>
      </c:catAx>
      <c:valAx>
        <c:axId val="627638512"/>
        <c:scaling>
          <c:orientation val="minMax"/>
        </c:scaling>
        <c:delete val="1"/>
        <c:axPos val="l"/>
        <c:numFmt formatCode="General" sourceLinked="1"/>
        <c:majorTickMark val="none"/>
        <c:minorTickMark val="none"/>
        <c:tickLblPos val="nextTo"/>
        <c:crossAx val="62956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F0A-463A-B1CD-A0306404C013}"/>
            </c:ext>
          </c:extLst>
        </c:ser>
        <c:dLbls>
          <c:showLegendKey val="0"/>
          <c:showVal val="0"/>
          <c:showCatName val="0"/>
          <c:showSerName val="0"/>
          <c:showPercent val="0"/>
          <c:showBubbleSize val="0"/>
        </c:dLbls>
        <c:smooth val="0"/>
        <c:axId val="575216576"/>
        <c:axId val="575215136"/>
      </c:lineChart>
      <c:catAx>
        <c:axId val="575216576"/>
        <c:scaling>
          <c:orientation val="minMax"/>
        </c:scaling>
        <c:delete val="1"/>
        <c:axPos val="b"/>
        <c:numFmt formatCode="General" sourceLinked="1"/>
        <c:majorTickMark val="none"/>
        <c:minorTickMark val="none"/>
        <c:tickLblPos val="nextTo"/>
        <c:crossAx val="575215136"/>
        <c:crosses val="autoZero"/>
        <c:auto val="1"/>
        <c:lblAlgn val="ctr"/>
        <c:lblOffset val="100"/>
        <c:noMultiLvlLbl val="0"/>
      </c:catAx>
      <c:valAx>
        <c:axId val="575215136"/>
        <c:scaling>
          <c:orientation val="minMax"/>
        </c:scaling>
        <c:delete val="1"/>
        <c:axPos val="l"/>
        <c:numFmt formatCode="General" sourceLinked="1"/>
        <c:majorTickMark val="none"/>
        <c:minorTickMark val="none"/>
        <c:tickLblPos val="nextTo"/>
        <c:crossAx val="57521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bg2"/>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B321-4516-A6F1-946F5F28DB37}"/>
            </c:ext>
          </c:extLst>
        </c:ser>
        <c:dLbls>
          <c:showLegendKey val="0"/>
          <c:showVal val="0"/>
          <c:showCatName val="0"/>
          <c:showSerName val="0"/>
          <c:showPercent val="0"/>
          <c:showBubbleSize val="0"/>
        </c:dLbls>
        <c:smooth val="0"/>
        <c:axId val="575216096"/>
        <c:axId val="677662304"/>
      </c:lineChart>
      <c:catAx>
        <c:axId val="575216096"/>
        <c:scaling>
          <c:orientation val="minMax"/>
        </c:scaling>
        <c:delete val="1"/>
        <c:axPos val="b"/>
        <c:numFmt formatCode="General" sourceLinked="1"/>
        <c:majorTickMark val="none"/>
        <c:minorTickMark val="none"/>
        <c:tickLblPos val="nextTo"/>
        <c:crossAx val="677662304"/>
        <c:crosses val="autoZero"/>
        <c:auto val="1"/>
        <c:lblAlgn val="ctr"/>
        <c:lblOffset val="100"/>
        <c:noMultiLvlLbl val="0"/>
      </c:catAx>
      <c:valAx>
        <c:axId val="677662304"/>
        <c:scaling>
          <c:orientation val="minMax"/>
        </c:scaling>
        <c:delete val="1"/>
        <c:axPos val="l"/>
        <c:numFmt formatCode="General" sourceLinked="1"/>
        <c:majorTickMark val="none"/>
        <c:minorTickMark val="none"/>
        <c:tickLblPos val="nextTo"/>
        <c:crossAx val="57521609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bg2"/>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4EB-418A-808C-45F2B9A3CA17}"/>
            </c:ext>
          </c:extLst>
        </c:ser>
        <c:dLbls>
          <c:showLegendKey val="0"/>
          <c:showVal val="0"/>
          <c:showCatName val="0"/>
          <c:showSerName val="0"/>
          <c:showPercent val="0"/>
          <c:showBubbleSize val="0"/>
        </c:dLbls>
        <c:smooth val="0"/>
        <c:axId val="627635152"/>
        <c:axId val="627635632"/>
      </c:lineChart>
      <c:catAx>
        <c:axId val="627635152"/>
        <c:scaling>
          <c:orientation val="minMax"/>
        </c:scaling>
        <c:delete val="1"/>
        <c:axPos val="b"/>
        <c:numFmt formatCode="General" sourceLinked="1"/>
        <c:majorTickMark val="none"/>
        <c:minorTickMark val="none"/>
        <c:tickLblPos val="nextTo"/>
        <c:crossAx val="627635632"/>
        <c:crosses val="autoZero"/>
        <c:auto val="1"/>
        <c:lblAlgn val="ctr"/>
        <c:lblOffset val="100"/>
        <c:noMultiLvlLbl val="0"/>
      </c:catAx>
      <c:valAx>
        <c:axId val="627635632"/>
        <c:scaling>
          <c:orientation val="minMax"/>
        </c:scaling>
        <c:delete val="1"/>
        <c:axPos val="l"/>
        <c:numFmt formatCode="General" sourceLinked="1"/>
        <c:majorTickMark val="none"/>
        <c:minorTickMark val="none"/>
        <c:tickLblPos val="nextTo"/>
        <c:crossAx val="62763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34925" cap="rnd">
              <a:solidFill>
                <a:schemeClr val="bg2"/>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1FE-4E56-996D-2D8EE59720A3}"/>
            </c:ext>
          </c:extLst>
        </c:ser>
        <c:dLbls>
          <c:showLegendKey val="0"/>
          <c:showVal val="0"/>
          <c:showCatName val="0"/>
          <c:showSerName val="0"/>
          <c:showPercent val="0"/>
          <c:showBubbleSize val="0"/>
        </c:dLbls>
        <c:smooth val="0"/>
        <c:axId val="637126432"/>
        <c:axId val="637125952"/>
      </c:lineChart>
      <c:catAx>
        <c:axId val="637126432"/>
        <c:scaling>
          <c:orientation val="minMax"/>
        </c:scaling>
        <c:delete val="1"/>
        <c:axPos val="b"/>
        <c:numFmt formatCode="General" sourceLinked="1"/>
        <c:majorTickMark val="none"/>
        <c:minorTickMark val="none"/>
        <c:tickLblPos val="nextTo"/>
        <c:crossAx val="637125952"/>
        <c:crosses val="autoZero"/>
        <c:auto val="1"/>
        <c:lblAlgn val="ctr"/>
        <c:lblOffset val="100"/>
        <c:noMultiLvlLbl val="0"/>
      </c:catAx>
      <c:valAx>
        <c:axId val="637125952"/>
        <c:scaling>
          <c:orientation val="minMax"/>
        </c:scaling>
        <c:delete val="1"/>
        <c:axPos val="l"/>
        <c:numFmt formatCode="General" sourceLinked="1"/>
        <c:majorTickMark val="none"/>
        <c:minorTickMark val="none"/>
        <c:tickLblPos val="nextTo"/>
        <c:crossAx val="63712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bg2"/>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5DF-4AB4-9F3F-B5E2B5F97087}"/>
            </c:ext>
          </c:extLst>
        </c:ser>
        <c:dLbls>
          <c:showLegendKey val="0"/>
          <c:showVal val="0"/>
          <c:showCatName val="0"/>
          <c:showSerName val="0"/>
          <c:showPercent val="0"/>
          <c:showBubbleSize val="0"/>
        </c:dLbls>
        <c:smooth val="0"/>
        <c:axId val="629568640"/>
        <c:axId val="627638512"/>
      </c:lineChart>
      <c:catAx>
        <c:axId val="629568640"/>
        <c:scaling>
          <c:orientation val="minMax"/>
        </c:scaling>
        <c:delete val="1"/>
        <c:axPos val="b"/>
        <c:numFmt formatCode="General" sourceLinked="1"/>
        <c:majorTickMark val="none"/>
        <c:minorTickMark val="none"/>
        <c:tickLblPos val="nextTo"/>
        <c:crossAx val="627638512"/>
        <c:crosses val="autoZero"/>
        <c:auto val="1"/>
        <c:lblAlgn val="ctr"/>
        <c:lblOffset val="100"/>
        <c:noMultiLvlLbl val="0"/>
      </c:catAx>
      <c:valAx>
        <c:axId val="627638512"/>
        <c:scaling>
          <c:orientation val="minMax"/>
        </c:scaling>
        <c:delete val="1"/>
        <c:axPos val="l"/>
        <c:numFmt formatCode="General" sourceLinked="1"/>
        <c:majorTickMark val="none"/>
        <c:minorTickMark val="none"/>
        <c:tickLblPos val="nextTo"/>
        <c:crossAx val="62956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351-4CB2-95EC-877A9CF699C8}"/>
            </c:ext>
          </c:extLst>
        </c:ser>
        <c:dLbls>
          <c:showLegendKey val="0"/>
          <c:showVal val="0"/>
          <c:showCatName val="0"/>
          <c:showSerName val="0"/>
          <c:showPercent val="0"/>
          <c:showBubbleSize val="0"/>
        </c:dLbls>
        <c:axId val="571413088"/>
        <c:axId val="100736736"/>
      </c:areaChart>
      <c:barChart>
        <c:barDir val="col"/>
        <c:grouping val="clustered"/>
        <c:varyColors val="0"/>
        <c:ser>
          <c:idx val="0"/>
          <c:order val="0"/>
          <c:tx>
            <c:strRef>
              <c:f>'Combo Chart'!$B$3</c:f>
              <c:strCache>
                <c:ptCount val="1"/>
                <c:pt idx="0">
                  <c:v>Sum of Sales</c:v>
                </c:pt>
              </c:strCache>
            </c:strRef>
          </c:tx>
          <c:spPr>
            <a:solidFill>
              <a:schemeClr val="accent1">
                <a:lumMod val="40000"/>
                <a:lumOff val="6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351-4CB2-95EC-877A9CF699C8}"/>
            </c:ext>
          </c:extLst>
        </c:ser>
        <c:dLbls>
          <c:showLegendKey val="0"/>
          <c:showVal val="0"/>
          <c:showCatName val="0"/>
          <c:showSerName val="0"/>
          <c:showPercent val="0"/>
          <c:showBubbleSize val="0"/>
        </c:dLbls>
        <c:gapWidth val="219"/>
        <c:axId val="100737696"/>
        <c:axId val="100734816"/>
      </c:barChart>
      <c:catAx>
        <c:axId val="10073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2"/>
                </a:solidFill>
                <a:latin typeface="Arial" panose="020B0604020202020204" pitchFamily="34" charset="0"/>
                <a:ea typeface="+mn-ea"/>
                <a:cs typeface="Arial" panose="020B0604020202020204" pitchFamily="34" charset="0"/>
              </a:defRPr>
            </a:pPr>
            <a:endParaRPr lang="en-US"/>
          </a:p>
        </c:txPr>
        <c:crossAx val="100734816"/>
        <c:crosses val="autoZero"/>
        <c:auto val="1"/>
        <c:lblAlgn val="ctr"/>
        <c:lblOffset val="100"/>
        <c:noMultiLvlLbl val="0"/>
      </c:catAx>
      <c:valAx>
        <c:axId val="10073481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2"/>
                    </a:solidFill>
                    <a:latin typeface="Arial" panose="020B0604020202020204" pitchFamily="34" charset="0"/>
                    <a:ea typeface="+mn-ea"/>
                    <a:cs typeface="Arial" panose="020B0604020202020204" pitchFamily="34" charset="0"/>
                  </a:defRPr>
                </a:pPr>
                <a:r>
                  <a:rPr lang="en-US" b="1">
                    <a:solidFill>
                      <a:schemeClr val="bg2"/>
                    </a:solidFill>
                    <a:latin typeface="Arial" panose="020B0604020202020204" pitchFamily="34" charset="0"/>
                    <a:cs typeface="Arial" panose="020B0604020202020204" pitchFamily="34" charset="0"/>
                  </a:rPr>
                  <a:t>Sales</a:t>
                </a:r>
              </a:p>
            </c:rich>
          </c:tx>
          <c:layout>
            <c:manualLayout>
              <c:xMode val="edge"/>
              <c:yMode val="edge"/>
              <c:x val="1.3890633302739005E-3"/>
              <c:y val="0.4173506504621704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Arial" panose="020B0604020202020204" pitchFamily="34" charset="0"/>
                  <a:ea typeface="+mn-ea"/>
                  <a:cs typeface="Arial" panose="020B0604020202020204" pitchFamily="34" charset="0"/>
                </a:defRPr>
              </a:pPr>
              <a:endParaRPr lang="en-US"/>
            </a:p>
          </c:txPr>
        </c:title>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Arial" panose="020B0604020202020204" pitchFamily="34" charset="0"/>
                <a:ea typeface="+mn-ea"/>
                <a:cs typeface="Arial" panose="020B0604020202020204" pitchFamily="34" charset="0"/>
              </a:defRPr>
            </a:pPr>
            <a:endParaRPr lang="en-US"/>
          </a:p>
        </c:txPr>
        <c:crossAx val="100737696"/>
        <c:crosses val="autoZero"/>
        <c:crossBetween val="between"/>
      </c:valAx>
      <c:valAx>
        <c:axId val="100736736"/>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US" sz="1100" b="1">
                    <a:solidFill>
                      <a:schemeClr val="bg2"/>
                    </a:solidFill>
                    <a:latin typeface="Arial" panose="020B0604020202020204" pitchFamily="34" charset="0"/>
                    <a:cs typeface="Arial" panose="020B0604020202020204" pitchFamily="34" charset="0"/>
                  </a:rPr>
                  <a:t>Profit</a:t>
                </a:r>
              </a:p>
            </c:rich>
          </c:tx>
          <c:layout>
            <c:manualLayout>
              <c:xMode val="edge"/>
              <c:yMode val="edge"/>
              <c:x val="0.93399352688275927"/>
              <c:y val="0.4148951557685724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Arial" panose="020B0604020202020204" pitchFamily="34" charset="0"/>
                <a:ea typeface="+mn-ea"/>
                <a:cs typeface="Arial" panose="020B0604020202020204" pitchFamily="34" charset="0"/>
              </a:defRPr>
            </a:pPr>
            <a:endParaRPr lang="en-US"/>
          </a:p>
        </c:txPr>
        <c:crossAx val="571413088"/>
        <c:crosses val="max"/>
        <c:crossBetween val="between"/>
      </c:valAx>
      <c:catAx>
        <c:axId val="571413088"/>
        <c:scaling>
          <c:orientation val="minMax"/>
        </c:scaling>
        <c:delete val="1"/>
        <c:axPos val="b"/>
        <c:numFmt formatCode="General" sourceLinked="1"/>
        <c:majorTickMark val="out"/>
        <c:minorTickMark val="none"/>
        <c:tickLblPos val="nextTo"/>
        <c:crossAx val="100736736"/>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2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0"/>
              <c:y val="2.1276595744680802E-2"/>
            </c:manualLayout>
          </c:layout>
          <c:spPr>
            <a:noFill/>
            <a:ln>
              <a:noFill/>
            </a:ln>
            <a:effectLst/>
          </c:spPr>
          <c:txPr>
            <a:bodyPr rot="0" spcFirstLastPara="1" vertOverflow="ellipsis" vert="horz" wrap="square" lIns="38100" tIns="19050" rIns="38100" bIns="19050" anchor="ctr" anchorCtr="1">
              <a:spAutoFit/>
            </a:bodyPr>
            <a:lstStyle/>
            <a:p>
              <a:pPr>
                <a:defRPr sz="82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30067375598673"/>
          <c:y val="0.1506789244429553"/>
          <c:w val="0.62389382255053172"/>
          <c:h val="0.8047566594069358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83-4560-B64F-60BB13E89D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83-4560-B64F-60BB13E89D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83-4560-B64F-60BB13E89DDB}"/>
              </c:ext>
            </c:extLst>
          </c:dPt>
          <c:dLbls>
            <c:dLbl>
              <c:idx val="2"/>
              <c:layout>
                <c:manualLayout>
                  <c:x val="0"/>
                  <c:y val="2.1276595744680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83-4560-B64F-60BB13E89DDB}"/>
                </c:ext>
              </c:extLst>
            </c:dLbl>
            <c:spPr>
              <a:noFill/>
              <a:ln>
                <a:noFill/>
              </a:ln>
              <a:effectLst/>
            </c:spPr>
            <c:txPr>
              <a:bodyPr rot="0" spcFirstLastPara="1" vertOverflow="ellipsis" vert="horz" wrap="square" lIns="38100" tIns="19050" rIns="38100" bIns="19050" anchor="ctr" anchorCtr="1">
                <a:spAutoFit/>
              </a:bodyPr>
              <a:lstStyle/>
              <a:p>
                <a:pPr>
                  <a:defRPr sz="82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A83-4560-B64F-60BB13E89DDB}"/>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lumMod val="40000"/>
                <a:lumOff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BED-4CD2-9BDB-F0756F96FE08}"/>
            </c:ext>
          </c:extLst>
        </c:ser>
        <c:dLbls>
          <c:dLblPos val="inEnd"/>
          <c:showLegendKey val="0"/>
          <c:showVal val="1"/>
          <c:showCatName val="0"/>
          <c:showSerName val="0"/>
          <c:showPercent val="0"/>
          <c:showBubbleSize val="0"/>
        </c:dLbls>
        <c:gapWidth val="65"/>
        <c:axId val="571532864"/>
        <c:axId val="571533344"/>
      </c:barChart>
      <c:catAx>
        <c:axId val="5715328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Arial" panose="020B0604020202020204" pitchFamily="34" charset="0"/>
                <a:ea typeface="+mn-ea"/>
                <a:cs typeface="Arial" panose="020B0604020202020204" pitchFamily="34" charset="0"/>
              </a:defRPr>
            </a:pPr>
            <a:endParaRPr lang="en-US"/>
          </a:p>
        </c:txPr>
        <c:crossAx val="571533344"/>
        <c:crosses val="autoZero"/>
        <c:auto val="1"/>
        <c:lblAlgn val="ctr"/>
        <c:lblOffset val="100"/>
        <c:noMultiLvlLbl val="0"/>
      </c:catAx>
      <c:valAx>
        <c:axId val="571533344"/>
        <c:scaling>
          <c:orientation val="minMax"/>
        </c:scaling>
        <c:delete val="1"/>
        <c:axPos val="b"/>
        <c:numFmt formatCode="&quot;$&quot;\ 0.00,\ &quot;K&quot;" sourceLinked="1"/>
        <c:majorTickMark val="none"/>
        <c:minorTickMark val="none"/>
        <c:tickLblPos val="nextTo"/>
        <c:crossAx val="57153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585CE55-19BF-407A-A90E-2B4EC54F48FA}">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03F3A36-EDF1-4DF7-8EB7-722C0F568127}">
          <cx:tx>
            <cx:txData>
              <cx:f>_xlchart.v5.5</cx:f>
              <cx:v>Sales</cx:v>
            </cx:txData>
          </cx:tx>
          <cx:dataId val="0"/>
          <cx:layoutPr>
            <cx:geography cultureLanguage="en-US" cultureRegion="VN" attribution="Powered by Bing">
              <cx:geoCache provider="{E9337A44-BEBE-4D9F-B70C-5C5E7DAFC167}">
                <cx:binary>1H1pc9u4tu1fSeXzo5skRp66fasOSGr2ECfO9IWl2AoJzgQ4//q3Jduxzauc+Fb7vSqpuxhNEDew
sKeFDfi/bvt/3aa7rXrXZ2mu/3Xb//0+quvyX3/9pW+jXbbVZ5m8VYUuftZnt0X2V/Hzp7zd/XWn
tp3Mw79s08J/3UZbVe/69//9X/Br4a7YFLfbWhb5h2anhuudbtJa/4fPjn70bnuXydyTulbytrb+
fv/vdPtjm23fv9vltayHT0O5+/v9iy+9f/fX9Kf+x23fpSBZ3dxBW2SfMUqxTU3HPDzQ+3dpkYcP
HxucnnFsImSbtnP/eLz3xTaD9q8Q6CDO9u5O7bSGDh3+fdbwhfTw/ub9u9uiyev9oIUwfn+/v8ll
vbt797He1jv9/p3UhXv/BbfYd+Hm46HPf70c9v/+r8kbMAqTd54hMx2yP330P4FRcizytwQGn9kO
sm1u4ftxZy+BsSzrDIAjDiX0AJw1AebPAv0GmMeGU2C+nyQw50Veb98SGMzOQB+I5TB8VGMs0zkD
XCybIvwSkleIchySXw0nkJx/Ok1IZJ7vdFG/obZgeoawY2Hk8HtQQBuemzEHn1kORyYo1AST18jy
G1Semk5xuThJXNwiLdT2rngcoTfwLvzMcTghJraPwmKZ5IxgxhEFt3Pv0u7dymtEOY7KU8sJKO7l
aYKyTeXPQuXyDbUFsTObYEod68HpT7TFssCEWcxmjvngfCbovEqm3+DzrO0UoX+fJEJXuzzXQ9pu
3xQjbJ5xByB6sGemOcGIsTOOOHcYM+/jA/4So9dKdRyll60nOF2dJk7/Vsk211uIIN8seMaAESCE
LPILgxdexz4Dj2QRQh5QJI/3fgieXyHRcXye+jLB5t/XJ6lDbgEhwW0tb5v6cYj+uffB1hlhxCIQ
rR31PgxyH8QhwrYnuLxSmuPQvGg8Qcc9zYDti9S3Ra5l/obY4DOKHIcgSDzvHy8DNu4ANrZDiIN+
RdnPA4RXiXQcoGdNJ/B8WZ6k8izTVOaFfEPDBs7HsrGFIXI7atgAHQtzigh/MHzO48y4N2yvkeg4
OE8tJ9gsT5MX8Hbpttuq3eP4/HOrhpwz0+SM2uhp7J87HUbOMOUUIwt80/4xMW6vkeg4Nk8tJ9h4
/knqzScI3ICT2r0lOAToMmDKAIH7wYeo7Dk4QKchjCD4fqTbJunoq0Q6js6zphN4Pp1mOnoutS4a
Jd9QdfgZogyCMWzdOxUY/efoOBCvMQbJKHlAjz7e+96svUai4+A8tZxgc36aWekjJf2u+PkOMu4m
+/Gm+SnQBiYgwcgD6TzhPiH3MS1qc84eTODUxD0Q5q+V7jhmx/s4wc9zT9L0zYDpkXfbx+n9z72S
zc8IRGuWjSAUeK5THHSKM4RtYN8OjwnT8wpJjsPzq+EEkdlpBgoXu+7dYpuVOpJvGS1gdEY5oZbz
mAPB8D+Hh+1zJAgmnN84pFeLdRykSfMJVBeLk1Sec3kbyXD7ttkQZ5g5jFvHwwYC2ZDpMAcYu8Pj
fzimP0t0HKCnvkywOT/NXGi+K1T4pr7IhtUcIAk4O+6LODrDGCNYDHrgeCb27RUCHUfmV8MJMPPT
ZN+Wd9voDVcWMD5D3DEZZKlHNcaygGAA8oDB0sOjl3vITf8kyHE4HuSfgLH0TtKCXapdWLyl/UJn
DuKQdSJ6j8YkCLBs8wxIUMtCwGI/p3H+LMhxNB7bTeC4PE32c5nfyTddowaOYO8pYP3mAY4JHpCG
Au3JTeo8MKP4JSyvEOg4Lr8aToBZnmYKuiy6N4yRsX1mMkwJw8crBxx0toeDWubD5xMv/ydpfgPJ
oQ9TPE7TiazfegGHQ3KCwbPDKtrhAebpeXTsAGHATVCUR64NEtHn5uvP8hzH5LHdBJX1x5P0JmsY
kuY2GR7H5p9nk7BATWzg/4FGewkIJ2C4ACyMHxzNxHC9RpTfQPKrE1NQvp0kKJuikfqNvYp55nBg
zjiZJJGOBeugFoditQd/M0HlVbIch+VZ0wkum9M0Yedbmb8h4YwJEMr7OsBnFuq5BaPOmW1RC4Pj
uQ8FJtD8UZzjsDw0m0ByfprrAOdbNaTb/O4N7RcQmHsDRiZxF6NnzLSgrtN5QGOSLL5Gkt8B8tiH
KSbeSZqv863W29uo0bu61m8HDIRgUNeECKFAGT/XE+DBqAnRF9QK/Monn3v6V8vzO3hedGeK0Wma
sotC1dE7d6sKWH/evh1ICIoCEaTuBCivw2NK/8PqMyfYYhCYHR6TDP/1ch0Ha9p+gtaFe5oaBctp
+//LUr4hVFBCY8Nq9K86gInBg0IBqE+3gYR5KACdpDT7dbFXCHUcpxeNJyCdfzxJkC52P9RWJ2+o
TPsiKJtZCEj+X8ry3PA5zhnEdHty83iN2mskOg7PU8sJNhenGSbc1NvoDTXHOUM2YjDoDw5nYuQO
+zsYxNQ2nejMn+Q4jsZ9qwkSN59OVEva7VsuXgJdhgjFsIHgYY3SehkcWBYFMwY+CRY4H2mC58HB
xe5P8hzH5LHdBJWLzyeJymcJKy9vWgO9pwEgWja5c5wwY/yMOrB4ie2Heg7A7Tkur5HoODJPLSfY
fP73SWKzX4dd7ZTeDY8j9M9Jmn2RIAKGmaDj1TQMVmAgMIDNkfdRnDNJPV8n03F8nredIHSxOlmE
zne9vH3DRTKEz0A1ELPwg++HdPO577dMemaZHEDkE83Zj++fpfk9No9tp9icnyw23wqVvKHu2LBg
5thQozlx+1C9CeGyiTlsMHzMfZ6btD0wfxLl97Dct5yC8u00QTlkn942eduNhAyW8ykChYDq9MNj
qjImlNfuN+Y+WrXHSXG/unyfO/5Zqt9g9KJPU5xOk8m5jOQbmjRwOhg21MBmz4cVm4lJg3Iz2BAF
BZy/wedP0hzH5b7VBI/L06xeukxSqMR40zMEgK/hCNTmYTF5ulXNgTAOvIxpMihgetCp5zbtNRL9
BpdffZlisz5Jm3YdwYkG75b6bdlooACgWBY20zxUNTuTRbV9DaDFoRoAThM4PECnnuPzWqmOY/Sy
9QSn6+VJ4vSxaP7fMJ9QR2PC4oBtPYTUU+u23xQKlWZADtwjNaEGXi/Xcaym7SdofXRPGK0/++T/
3ckpUIGGEaysQfnsPRaTSA4QPLMRbKC26CTxuR/lP8vznzB6bD1F6DRjhE+7/k335VoQoyGOQU/u
Oc8JnwOcJ4IjbaDq46GmEwzic4P3R3GOI/PQbALJp68nqTSfdyqDo1MeB+YN6AIM1U/Ehv8mRg22
4VJqU4dCInp4wNLcczReIclxPH41nCDy+dNJIvJlC3sD8rB+08JNSHegKhP2oz0wBBNNuS/chAJo
2DP1EpXXSXMcmOdtJ9h8OU1+7ctO1++eSMP76fvPdQYBwYltAtsCflN8bsI5HYgBgfMULzxXnVeL
9RucXvZqCtVp0tRfhgLOVAsfZ/M/BwlqCsBsgQX7zSkQsLoGxc8WxpAe3Ru4x3vfUwavEOg38Dz2
ZArMaRA6t//xlLfnKvTim//bA+4cSD4RYSaBWPk5+QlBAFR2wl7cx6K1SdYzOXXu9/IcB2fS/EUX
/j8daff74+5+nQjobeutfzhK8NmJd//500N34XzDSdMHl31Une7Hbnn393s4zG7PeP46onD/Iy+c
/fMa52cNdltd//3ecGDJAeJtOHsAdtxAmNCBgdq/DctzcIQhbAllcCybDRUH79/leyrt7/ew/41A
RTXsroLtIuDHMLgxvc/e4CNzvxsYsmKTcigC3rd67NtVkQ6wQeLXQDy8fpc32VUh81pDT9h+PaO8
/+JeUjgqAYqHICWwgZwyofgLwYQqb7fXYGz23/8/Q1bXbc4kX1Uo+dLXlqhVRHydG25TOYVrBvFn
bg9yww290XLU66gkrcsGe2vESPpGNaTzoCzOw3hsNyX/HlVDt0RerBN5I8dMNGX6cxgauRgG565n
32tlWGucMrcZWmPBEml/Qubo9yVH69JUG9kO5kXT3QTKTJZZnqhZ06WfgH1GHwZWbgzdr4ayy1cy
lNKludHNaR44q6TjH3HJR1fVDHlJNrdDxTehYiJQbb8kZRLOUGOUggS4noUK+UbBMre0mFzmCdNe
mtIvkRObl4Wd2SJFqV/G4XhBmOXFNOhEUGL0ocrpjtHUcXXU7iSpU39UZCOdul9irm+qfgxnLNWN
QEEWCVwgY43xsGi6+lsnkXEhG+W1nR25pAvmQW71N4kRuyXC5zaG7crIoetCy0VYjMOHPsjNpdXU
S47SymVZMnpBYcfzYOArq27NWdiyQijClrwqUy81AlNY5WU3+rnEsVs5vfRaHgk0ELlWJRs93tm2
KMphXKsELXC6HOrQ6ytLz3uycCKmfSQj30lK6fFo+EGN1N4MjWP6rEsCgfr8AreNNe9p6vYq/46V
vhls2fhNgOc6jbK5FZC7Ks8aV6dUr4IyTt3OHphwWpbNhy6hyyK5qrWyVw1FnW+N101mVStd+DEd
bGERHs9TydYo8m27NV2n77jP6jYUJcY/EcrXKOjqdW6oTdwbzibo+Ix+Tuo8nI9Of572BnPHNPqB
u6r1lG2ucJvYqzokF5gU2Swnsl/IYmeAeG4Tmsks6TNjbsbNt5x1nSfHIfPbuvOsPCBLINPXXWXm
S83C1I+Ryt0+SmtvJBrNJCVu27K7vCCxz7DdCTMM7iwquwVKNHaTkEsvkYP0akvWbmmwDyRvQ7ft
qlqQkFgzTtvvuRn1ixTX50k4FusgIAIVXb3MjGJJWOisR5v6wyB4UQRfiuGyDHX4gcYL1DqeFali
lcAEm1cW9kjJvxIDjetBca817GCZ2eUHpVp03hZdu4mtn1j16XlkNIFP8sh0lREUns61KBlWa2p1
+Ro0rvdiZa4zXDbL0lG5V9fyS0PLyMUJxW7EMroxi1uj12rutNm3cKg7wXg6erZC0Uo7LqSv5MK0
g40yytgLZRXArBu+IZ7xeVpbnWsQ47LLMAPVrgVPxRBH5jLjpte0+GOe4vw8s7JQcEq7Re7QGS2x
FmTIExfzms2sMHCdJGncetBkQepq1rP0R05bPE+bNHRll4ZzJ06+1ikWAWsvwp407vBdptKZ6TwR
TsSvVQeGyxoGKsbKFDaXa6IDQ1QBzJo4/26NRC66OOxFlCEvs+3UNwv9IbXHnzgwPZ5k61C2fuP0
3JPE3HEaLmlhENcOysALhmrRx9ktyM29MGHLspCDyCutfJ4jQVhRrEcyukU39F7R6Ghey289RSIJ
tOHrrAUAR+73ZnSTgdEWdKgzl6RFJ9K6lELpcnCvVYErMQZN4hHaJxfGdVjVM5bncmmX6SXWXTtr
CL1to2h0UysO/YBW+Yw0JRFD0thLXRejW6d2JGh8pTRtfSdNSh934TyvaeVlhLsdNfgixpfUUbUb
J1bktkVouk2QxP5gRDOnGgO3zr6Wo0pm4KgqN4tlLsy+FbgaN9rOOy8txtE3hjsS0sTrk4ALOwxn
GR64N1D1nfYwf3APvaxqVrp6ZF+yXe906TzJ1bhUdeYlZilgrWbYOBJ1XiPz26J3NmbAkoukMQZR
W7XhmW0QiaBZyghELtouFFgVzjLPbCYqm5SzxtiNjk1nso8qUfSm8lC3S1jnuEPvaKElCj+Dz53V
vbwalSM9s7aUFw/DJo4jsEl59gNT48Ywg7XVac8KyShoaLdubbRfqr7xDdNxlRUHq1RZzM8dex2l
OvzoZO111eZkNvZI+QiTxG+bCs36qGWC9+zjEJh6xgsj9pg27cvETdvPA+LBqolr5mqb9V430FLo
0hrmgcbZhcnq3EV2SXystemGLNd+gcerIFG17zTVxgo0TB8IL8UYs+EqsbICJrsC3YjHTQ1RhghC
5qw4lplIVFKLviTIs51UuawyLBc7lT2P7HqBx3JRyGZpDGHmmQ4fvUq3SuRRo1xHx/WqrUePtmS8
QLSsvJZmtlcWzVoGHfgE3pczx0hv+MBT12irG9McLI+HOvJZ21dCD33rNaYNM9w2AlGPMG5qtBJB
2iK9wMUAxjeoZx1V57IpNxkN8RoppdzQ1huqQU1IX8SXXVrPaYguxtLpVrahPaAjknUus9C35aIN
WCqoUVt+7+SpAM9erfoun+OyV+DRC2PGrc7r446CRx5rlxbRB2my3NM49xKjqtaszhZOJTvRyyb2
uWLO3Grk3EgN6Tq5BTM3LuslicABy6xwe6ihdxXvahHZ/Lwpsb1QHw1ZGosIoVIMMvwUsKj0wMNX
cxqUrdtFfbFQTQsuNxEpHIqwIUGViyiOyTkuWwzQz6rS6DcZSU2RtmTZJAXxaafavZTZpZYQBjgJ
8YxqHoap8ZHLKFyaNWfCMGgoaDOmm0YP86EKQ4+kg+lWfcXAAFnZKoqDbMXTNG4+1iNMgLC0F+HI
rNFtU6VEGA7EC0qqvSCqR6FwWa0axe/sejC81l6GSVStDu8enmE9VCtmNy4z+9xPdfuxZ8G44s3Q
i6pgHcwyg65Km9ouieLEzWCarWiJvsfJoESct71AJRIKjNjCrM0FMZthdbiMaWP5BDvbJOu0H5L2
1hiDCmxYGxYrM9ujnZpSYFkWq4yMzSIghkd7q/RwFKYuk04PoWiSr2Obl/NaczsVFa5RKhIGfiAh
rXSNpHbN0Bh8q65/1BCDizApjHsh+7xToI60dotA4lXfkMjt28QUSN+ojM6CUJur0FA3QVIns7hJ
qxUnvFxZjt7ExRDOD6/Ckm/ssTVmMYKJOMimWh2e2cp4eHZ4ebhkGEKuUjqLxurU6nDRv54NNjKW
MvRVG8h1xPtiVTjXKDDjdRUEybIFe5I33HJJnsRuHtPQL4iZiRri15mFy6uDuB2cMziPknBBx6BY
paH9cEFdHafi6TUNI+aHAf3SD2O+winPV20Zpvki2Kt9L1UrFOQy4FtVu4xVrubaqOCLrYL3Dk81
huFNzLR3D/PNtL5YrVUtuZXBT7WWMbiHpynRiajGinsHWBOOchjFJkzF/fXwhoWLq5GaqZvb/bew
ogXEmXA5PHu6IEeWK2XDwGAz86g9FmIcu8G1WVuuUIvLFdlfDi/VkOzMUlf+01tJqRKBnQbirDwv
78eGHIblMFbaJhtiy2Bmf8pVPa4iovAqGDEVfIxz8FJ2tD5c9P6Z5j+rJo9F1BUD+DNciiSEHKXI
q3bVt73LIdhZBCZrV08XRyXdykxZMUuc8SYzSmNVRpGxSrv9nJOgn5WhxWg0enW48JYp36R6l5pj
Z7pjV43zSLOFAXHHKjDMhwt/epbjJhXmaGO/N+pvdcSq1eHCrBzMJafVDAJHsH2NrsCqO6OIK+gp
lc1FoFQ47/HYZCLQ6tph3TA7fNjulR1VfeTWVW+7OBx1Kpq0r4VZZBCQ760H3ZsItb/b4Zk18DIV
h9dtHX6WvAtnB1AOWByAahOUzWjOPmoUZ6kIYjA5FXVmTFp0fpilk/mruw5yKh337tMHzIEsq3WW
dlPlo3uYyD1YjVTgodILBQEBPwwI+PHn4+X0ZZuKLG6iJaQT90Nw6OWhv1ja4+qp52C28xlX0TIb
Wq9sVexFJrorUt6KqM/xgtXWBwsyYoZ55hFbQeyNnBYwwN90GLrcbqlf1/FsGIobI2+kG/PcEvY4
9sLh9c4EVLjWok+74atKEjCwPHREnqcS/LiDPDXUyfnTpXeU5TJLrjUZhIPTxqejkwhVLExW9K4t
yXUb8chrnPPKqC7sMLhSFHI3IwJHj5tVGFtSGDZdYo2vi7r4WOEZeMwGcrHRFiyB4N3Kktno5Od9
ex7n+S3sfflshlYrUiOBzK+TXzLzcxwlg0h5+TVs8682C6gbI1ABK4svVJSniwL3H0zlkqKKZ12f
bWTYVSIzbQShBfrSaMg8FUTvAqKdWcNqCeNFklmYNosuGCD0Ye2nuLTLdajq8xp1fBGm0U1lDczb
B6omTizXTCRbWib419Cslw1n+dxCtmsN/ZWT8U8xykwXiIg1/2EAT+APWbYYGt5dk4ZD9MXblcb4
PFW3vf2Bj9clHGw5CyIjF1WWbCLS/4CEJHOlYVwYTZgIG2exCDFk65xXwERklaABC4FzMAAx9TEO
yWWeXg08uQsGOYpyiMCApuFWNxCsGIPZu2aTbDjpuduzdkHi8pqrpbNP9ewgdy1OCxiu+iphGcQJ
PRoFzlI/6LLzpqgaiPrac7P/HDBWizqk5wMEGbVSoBLWIIVWXgQxs8fK8oan4OtQkAgzhriKJ3I5
1kXm9W6Nk60m7SdN+fcWBmGMqko0nQkTkZKPKk1WPDOvq7SugF1AfqnG28SGnLqNnVzEnf6AAyZi
SiPol2OLMJWfmx55fWvfDEFQiNDRucjITimkvAZVy8aOmBh0c5WVrR8VsxH369qJ56DwP7Wsc+HU
TuSVWiR2TzZVnPqa7P/eRoRdq5LMjwmDgTT1dVYaVAwLOx5DFxjEH6OdXMfOgNw+oefpgBvBk3zD
gn6B8mFVZ8M6wc0saZNQtLi/zRvrIsrUzajYx8Ryvjm0CVwb9GgsRrI0UVKIsuJXaZnNczO96JKu
ExCTzhVtvhZFdg1SCqt1BhFaMZ/nESReOE1nPcpHbzADAUxJI7ICMncmR88AGMLuqk8xBI6Jby6s
dgS+pqVsJjslEG4Hl8BSvosy50r2+us4BCtGgsENtP6qwigQnU6WtU21m3HeuKMKmaj7pF3bspLz
fDS+qTxxvMAqwBUsG0h6WKHZLOAUktuq3Zp2A8bPaHw4066HGBzMAW0sLVhaXzWaczcwvChRqYhC
iJWNVK5pbn3SPG9dXnWpF8WZF9uKu0i1Cm7PKoiTpauytls3Wg8er8PFQKpIaFz3rurMas5by23i
/GdaEem2tPwKZ1OWbtk6fmFZu3pwtBcV7UUJIZYYzUCLNHVStykd5oZt5XU4GtxEXg9JNKybrJUi
bOco6YEjyiJnYSY0F4wZq7irjI1ph5vIzCMRdmZ8VTbJ4DoKzTVh106kUrdo7dZjyBI47dksHuhP
iCxCHzVt5YKOMju0Vn32edDyA+TF48bCclM4GUTWtPmJGqdynQoICYW2PVHmfFTmt1zGhT+OeN0w
23LjyhA9jzTM8jucKuaP8dj7POy8JCndHudCIn5Oykz0QQaKPFJ7huNKODH8dmnmhmBBfiPlcKVz
YGOzBLVzs8bWCgLYz+A1NEwpIAKHfKPDDlI11sHedPPaiccf1ET5uU1I5o7MoBd1Si6hLF6Cca6k
kBkRqm4XbdKGyywCWqDOkAgC/jOO096HNIS42pCNFzOZuhmx/IiUXzUw1hswa57sAU0Sqp9Aewwz
1Zcewkm5MIPgYwU2aJU71c8o7dwaBeA+M7WLgEURVfeTx0PhGfmGm2nthzj9IKM28ZKWpoJk5qZW
zSWu0jtwMRsNhmyWQXhPZf21afkOXHrron6IXIfglZWZyzi+Swgd/G5sug3twDfGEJM1GLm25hrY
q1msMYSy4NJAkTT1jaQHwiuORFKMCmhJI1xlgVdw58pqG+kRA6wMRLVSILOzwQxyCfGo8YM1injl
wJFr0gbsgbxWCckuaN61gmY0cJumYy7cyUrZVQqJtVvzsvQM3CGvxb5qzougd2Gx7bvqWQ5xZtPN
i4wszHGnOKh8Zjkzp8g6gayauBxEK+p2EDbw526nm1VVRN8Ks8rdsfacirhR2+WXaNTDh4AEVISZ
HH3Uh6Y/yp4LjC5xM0rRVgw6bGeiMK101tr0WsclEx1P4kVFFghV3cag/EfkkHMDsjCP4qwUOf6U
J6OErCFhQJaCQQub9ipokduoctHJIHbtrL8YwhafI5jVcuzmY9wNG4w6Au7LbmbRKslS5fU6XUuw
Eq5BixGGpmrFWIRfJPGzWuM1EN5uWDYC/irNdQhTP7VmKGUzwrrbBCWfiuZc55yIFlYSvLSJHLdt
bMiZnMbtsxEYOGqLnNdzGRjyamjnvTWaK6DJctGaTumacEi3JxX9IKV9FWVD46X4SwL8ttD7lPFw
YS11qyQPFlZefsJg2DqvY0MhWG0D4wXkUNmEhQ9csJzHKvAHmYDzD39mfVCugw6bcxbYrdAN3RvD
fmGg9BzcnJtEjXMhHUJF2ucf4/aHrNeBXRG/hpBIsDIgboDQjaoxvBhit2bJ1gnaQsBahFrA32z4
Nlr9D4ibfCtMv5tJJ7ok5R+CuPBQC3GLkh9QCvJo1t31EV4CU7kxMo79jI0QH+MtIUO5qvOSQqK8
HE1Ir2Sd7hrMrosqb0Wta4+g+Edp4x8jMB5eWRs12CJINRuYdZwb57ZsY78ugsrtmyJ0ARMww0me
AUEA0bvRUIAzwsIIC7cbLC6AMr1GVRW7qsp8kiG/tpxlQItuZqdxNRvHPZXUZZ+VZRd+w3QJZCZa
UpRlQHk066HP6Sqi+JJZUeVnPDZEkTnU07IoL+s0mZmJysEx4lqwNoUIRSXVJqKOSMys9IBQ0TNJ
tnnb5p5p3lZlHXgO4JiVkT1rqNX7pelsuzL34ziEqM0F1ml0QcUzwfeEeWMNG1ZddCOQFo4qPmUp
U5BfDY0bWUiv6iE1U1GGZb06vDarsAaqCVKvz6mmNfAfex4hk3GzOrx+usgyAnNBwNIbOVv1g1XO
I6tDogDi3xv2v2CYcAN5yNk4zLdIxiu1v1He5x9gTaSfQcADd9i/9XRpu250A8Zjt9jfNO5Jqhct
Vs3KjM/jMfvGgcrwy9RpVpylkGQOTbvK67yw3JyPxI1lC36lSEJgBMKwWzWw6rDq9hcQYDNaYT4/
vG/Sb7GNh6XMaLdCTd8BkwOB4DgQy+vCQq36Sjew4AYrI4eXjNaOaxQl3ZNl1UruSY7IrLJyUUI4
E1YyXsJylxYyHzsPTjyGJHx/+b/sfVl3pDiz7S/iLIlJ8HIfyCRnp+eyyy9aNSIQMwIEv/5uZH/O
srtP9zn3+a7VrZJCAmcmQorYsSME5ObPIlckXc/2TCNrMezdxZLX3LmjKoemluYP3mi3G0/z8WCK
pi71YR4kvpZv7fhiOGeZGgFtoTC1i6wi440aXbjNGAUov1jgCZ+GQ4hcpPlr+yIsW7GuvJzuSDbi
0c4qbqVf7ywPxtGsa4HdncNZ1HpZH8Gvqw75Amc1ZWBHvMkyQG2ZZ8c9vFtWhut8i3WHupm7g6m5
S9PUlhGNHaidg9O71p1y20iJm8Bh2cFT/YCJ32fBgdgUX9Fv3RUUNvtQ+LZ9qJfakDXJnsHzOXQB
PXA5ukXkjaG1Ya28NrIswcppalS7dkR6HwBn2f+ijqPj0mugTViCHlw+0L1svpuGEbuqVHuJJ6ZI
SQ6maN9rn5pQeLtY1k4Smc9nVdrBlF3TDl+Y9JXzWhjxpBTf6+q272aviGAmyG2dZ2fqCjTz5cOa
TyyhJKyY79BVvXxGd5rpwV8K0zSF36hs3bR3ssZOXOR4TKx8/ft/fIjlR0K6WVZE0/I5TM+EiZBy
qMxilF7Mgwe3aa/DYapXvagT2FxR1ZCnIoGxMrMmj1LR+lGmYXhNzIePw+G7IImctnbPcxFS6PSA
tK0BaHbH1Qlnd2QrHWTfpM6/Qwda5c40RpNd+Gtapb88r3ysFGaJnMqVqGizmiXp4enpSTRL/Fy6
rI5Q82FLWHAeDmlXxBRAxcaZ3KOCRaN06W3lgNu1llj/JmsNe3M7czeFcpIcAfq2kOzblD5WdPhl
5fgG/hB0UZJZ+BUYi+Apxcwd2CFRvsSiSu4ti2ZR47cp6NRgQrzRND5wDn7Ad9ymiXg7MvK9+X8e
qgL/mWsuwuXEyUsLKV1fj6r8x1FIL7rQj7rPg5ZP836vy5mJC1Hj/aN+on68Hm75H+7E/6bzf0Ya
AcEaBN3/njPy4cSVC9fk9bI35ghiHBjyhVIf2V98Zznz5Z09whzksABBiCAa3wWtww8v7BFk7AN1
y8Gr4drIDP+RPRKCUYLAFw/EBRv5r/437BFkLv9IHllyZCMgENtlQBmIYjb5SB7x7AkM2Soddm1O
dkLxBG715uSmLF2JuQxXnlLPyvotW+cuIEMW1RVW0bLX4Upmfgf9DV7a1OqC1RCUT3XlXsNt8RAM
gTwkZc2PQ/Nb9/lpCOADXmyYtMrhaE/3OQH6wrIB7rveBSiRAHZgA9dRXrnbcgqgvfocnqr5Eepi
Fk10PlNh3dYhnDa1w751Wj6y0L7NEVoPx/145VotcLkbEnvgF6ztOolowzSseHzItihO47jhDv2W
QVFcTZVcE/3IAfUCRHNvw+luyMOHdoQHZi4f2ln8xmJx9r3sez+G150vrsaWn7QqD5K0Z0nnYVUr
GHt97xPYve3zLOoHwau7gTdfu7zdAgKKO6L6dcHZF9cRNz2Tv4cWH96HEZZXOHotUU6kK/zMCDS/
9Wvv2Hr0ZJf4nWSCz5yw9tmt4joVG6ewt5x3cTaWZxUCJKYunBHueQiz53zg24TC0pFzR9ZJ+dNp
srhtg31K8LPxrsoiB5dk3KujIeRxshiJLJex409XtrQ0Fm88VVfuQGGKpCiaFWnwGfIBXhySwYkD
N1oCcoQWfgAlLNi72n/hTP0AKSeL0mGGIphZcEUVx7QsYNhwu4t8M1OsDrjZ/EL9eZ25bb2RAu4v
mPl7v/GBG0j3dmb5jMdp75YbZy6cy+Zpw43+062fkgm/Q507Km508JT19hQBEoZLvspvO2ixXqMH
eKxXqT/OkaxLb++NQBfggurcrojSbjz3MGMjZy7jvmm7tVPDh03m5FF2wEo4Ay4WVuXvzpnDOM9K
uEqTc8owdfD/VgWdF0HRpStVsadWBcMxzJMfPLcWglX4kDGwK9LkKnGqqINfhIl+jDqSZStRZPPG
VQGUanhvrYH+sNsfVKbWnd3xNc2NQVaTtSPWTQjT0+MHdwaVpWUs3YX6MAatA68UPusIahAcoHsx
lCvzsvAwBLYohngGZ2Q1k981Fv41nZxbsA6A2pDwodEw0Ob8LFM8X4ofiHi3Q9raK5smt40q042c
eL52iw5gONTEoN4kmStWE6/13s5/6IGv6roc1n5p34VKQe27I2MPx1rIzjZMXJhKi08g/MVVLNLi
rradmJbTNnfJb58Dlprh84auKPe5AKZTeN5ZT/K3DqUT2Uh4Dedg9eSNO5FXMHUk3gTyRKEmYo7q
CK6kcu22J3fEFGFDVa+KAs8qKVts42PyTCtwMlTlD5imIKu0Xfs8Zj4UzX2RBDAcF6euhZduFZBt
Uxcn7mA6pM4DC9ssGmq5S+h8mOV32SQbGRQru8Fv3eNTEJqAYEPX/bhx5/QhnfWGSnoTCFGvAoaX
ph3qhU7SAngo9o2rLTT4UTlMxiBOOZEfZN8dygDn6DCI4Pl+hvYJ4hgeIVKwP9itY60Ct4/RU0Z1
mIZR2mjYxT7WU6fk6SoRgM29MY9D1j0zib/rs8aJsNbCDzSBveefpc+y1VjflDVWoALK4qYpoJfX
svhuYSFbZarZFzUWlpIV4aoSq9zuvLhOFo4McQCvCn/T5vSuByFtlSVNvysAKKzsesyisZ2GVWgv
72xfN/Bzs7POsFhWbfvNrsLfts7lCrwruOcbvebNFFWy5tvKtY5BZ2nYG86NFDM8Q44dOw2+UCi+
dB2WI8kqezWNzikdsxLfp+pAQ+gFEGF304Jwgs1AXjn4IQAgBVcJP5IUTgKwRe4tV8VaWS4AFTdy
qazWJJO/nargK6D31WYQ3nm08AQH1+tWZeL30VCWLBJT8Eh6b1cF4LxQL2quSNGOUdVnVUSKvluH
rMLyVgDuYEkfJwAYtyNXLjDcIR5oSdaDDGAYu0CVHMB5zrVV4FFYvDzZNQdSDiCTUrkWdfazL/N7
Z8TTkt7zqGCQzkzOm6puw20z1d9rSfCdO+9hwOa78h3QDOB/neCWSVaOi+myrCVJZ99OrQTdKlR3
LBf3pO1/6l4/tn5uR4FSWCz85IbJn2aW63CnpBBRBr+t8rejOwrMBrgGalZdp066CYoRy23ptvvG
CXRkNixP4JHMFj5oZXUcpgYoCjx0hlXmpd+dob7Wk/rG+vK3cIttNvdfqwbTgNL8J7HwLhYOLMPE
LrYFAgfidHD3vCPAkEPLi3Iijg3gzqPu+NbT3rbBaj+BzWMlIE5x2z/PI7sa4dXkGcEKzAd71Qge
9wCSoBxhn5rJL+KrL8GcpJHIp9vZKaZoLpuvaT+zxXDHj08llnJNScR8vMvz0LbYnPKz1YX4XiVU
Y5YV38gon9qaHOgMXFZjn5R42Qj55bkiWwVcvyhuJ5F0QTTzk2/IsD+shvrkjV+FqvJ123pdxGkD
noRWBPwpLDYhOI9hj6uZUuWGduUOYB1Zt2O3svIEi1RCVdzXWHxGZj10w4ylIkiAxPb27QCeTdNr
vZmXBdLXcKcMHXZi4sAuyodjo3nUgHYb8QFfYlxw+0yAwTW5LMrp2WF4rjlRm4LlTmS2Q7w8AB+g
ceSL9pWlNewAuh1SLIhWYj3Mk3rWcpYHXfXuqmyx2HruLbHkOoX3bBP22CmFc+WpatHfoDbAXXZv
jfguIrxyOsqxuuVkLUCaPHU0hstAnBfVJa3tK9Z1wBxsep5m8mxmTuhUFWYAHE/WdBCl5cdMW1XU
Y4vbuKUvYznDEm6t7noc+FOaFWBKek2UnEPmSEwkt1x5mqm1FvzGnkexVsCqIwEvS0ZrEVdqguOw
/BWMYJimng8WDeHfVO958TCIWPQ8ixisPPalqKAqSQtqli83XsgBjags8ush2yjq3uEnL3fId6Vg
eum3opkqdWzHYaEmtiVUptjXQ3hwQKUNVE130MC/isbHLpGoddcVRjkeD20b0nis8qccTEthdcvd
7jzBviXMyzaAjAHWcpCgDkmH4rVNujlfl0PmR3Y984Oo8ussczUcCuQePh9AChMgJFoW3aFiGxUk
WZz28MGOCx7k9aQ/1AtIZJqm6JcOvpkSAMu++32kUh2YASMaVa38CdiS4S7IIrh2/cnbyAXkCoM2
jNqM+ivL6Y4hfD4bS218UIp3M0tj3blnWgi6JWDGRkJysXbdJgNEIvtwW9jlFg4goGTwjsA7sGBa
usgfvTbMN680nEZiyqm0taB5A16bFU0OUx+nzbA8TxCXQsnnfdqFUdC38ijK8yQViUs7sWE40+QE
8OlU98Db2pw3UNq75MRVfrIqm2wd4fhgOfX+IXSdGECjBhqjorYs77n3y9clv+9mBwpYOPyoqnY4
CUaG03ybC/9cgxcfOXngHfBXHn3xUgeJf3DA1U2TId/n4MrETYsJE3REH9TAQaEzVclsqDh+/tu0
0jqX0PjhpqRzdp8tiFpGW30wtZxFXsmSI/NZfczAudtom30trblfN5isq7n3nxnYHZsKiXMOo5DO
Ad6dEMj+e9vWiR37pfhZqMk+kFQD7nitutJdTUxCd+T4O1Zb2wdqcR9IiwiPYFOla6g5EutdMMMp
YZ+aarCObQZ2TOKVK9OyAfvDXZL4oEAHQ70egtw6mqJbBr82x/qLk3K+8SvFYhgqKTBcNcKNCzqJ
PYLlQZg/HAsCKhDoH3otyxROGw7HL8Jd3AgMxXMxE++IEwK9Y1OU/muNuy1bu8pyANxCZob0DT+U
3XygfgbUe7kIcRQefJMlXt621qu+I1cIILziYzb8qvFha3A+v8qWl+sAkRfnkfMCFk0/gGQ4wkVu
WSf45VZsdsf7VHXWWRXesRxt0NacMT82rKcPFjxwa7vyk61perM4O4WoYzZCN6tHYj/kaUbhttIi
Goe8Wk20qDd5GCRrBe7qSz0nW6aZvJWeLVet1F+LnhVf6j704ryEgiBLD+q5L1ZOj19bMB8Roe/4
wt8FeyzW+B+hHuZEK9/BueU+JkuAdDAfrfU8tOzZrdp+p4qu3NocfEvxO5Ug4zpl8NC30GocArNk
AHbupti9/l/+vov8p7YfEBwN9AktCCfXnkJV97uO6Udvbs4tgzIJQ9BJ5U8o+3bXZVHviwOn8/af
/zagl79+dbYE27g4PhxZIz9+dSj/lpvOZb/LJ9iJi8HY9eGDzicKqsa0ml2yI6JL/j/29d9HlL3B
YktUkb1ATu9T8y/hUp+izC7gl7nuDfvy/f9CthxA3mDM2qAPvgdOIRXyf7khzp3CoYh2aP+JfAEv
QzDTchbi2/nIb0FTFJmtsYgg/QR9DbZi/xvYy6EfY6aQ3x9IHIFPwLEZsirhnKWPswmM+rakAI5/
NU515ZXEedRNDvKzmMEOHnz7cXQbe12ASb41vSSw6Guv3ZbOa2+ey7fev7vW3MoM/rtrafgtTeC4
S4a6OZoCFN6mBhPiP+1QT+AuL8UnGWKa6v8MRESXXyq9A3jcni5FjtCPP5qpW1jHSoIFHTpPSZ0X
J5ynk6yspdlMJYnHUbCt7Tfuk83UT1mq8TrR2OcElDDWZhsJ4uWLV4NRAa/g05BoKFkZXADYEGZ3
nfOZH6ep4UdT8+uQH0ue+G10aUuObW/AQiEnksQu4+D9t06WILZkpkedU9ZsEH5Hj6Yt/P7aqjiB
9ZRmuylzSyzuojrlSyG4Zis4nLAnfuwwTVP4aVudZC1BsDTVehcmozyZvlxrCxafzmJQowcQe+bg
nHXtsElqHpzFUpu11lEbetW6plso3N2XkDTWjcoruYWWWYFvP1TnYSm4JVEwWMPQMcdIqTHpa7C5
/GJdN0m4dZQ600TN56S23Hu4DrrYHngCwkXr3YukHq+SuntsCnAYiCDecCfhrDmAf4lwjO6uB8cC
nhE57MoUpBwjM8XyrsBCzuA2Wsb5s53c/dNF5ka5N+yctqr2o3YqQA1pD4Z+IP8sjKwGfvNHh5GB
avv49swD5zxlw86lY37dwh1/z7nlQTn06ap1fXGvOyzJw9ghEske1baRyjlSakOLZeOwC8D2Ons6
82M4Mqs7W4OS4VlSPMkcjp9Rh8OxLhuyroA3wIPfZV9MLX+vdaOVvsouNRzpYe8y6HoxzeH+oAzO
lVDwHsb/0h7LwdsmRZjsBgoaASha8PR0o7hnWpa7uR2aXaJJcFcvwRGDVWQ/hR5j1YgC5iJCHoRr
pbCZEBOVONJdczXxDewrD+5pnlDsuMQDosOrTZ3b1VlMokKMR1udp6VoGFAGMDnrjelog0lQvDfo
sYTyoqCpf7BeXzU8f7GzApZ8HTbWYWmWcIeLVcVmC67b6gWvJ77Qe7OFeX/bzXvqzAXCkZTTAMV1
6TErcwl9BenrYmcED8UIX/uzjn73wbHascJL40pYiKED0TzYetYPSxX6SjLunAtg+0EGZPbLkI/Q
+Zp0QdaCRIEc49UgxnlyuglnD9TLpSjdNa5I/5QkoLBUTTtvAe9NIMdpUBNsAIQsSW8rREBG9tQW
P9IxQZhVr5+8rj2zstnCPOBHU2DV40dvWUdMszCLyaWNB3jN5xJMDATsnNRAiyvRumyN7WZ+TjhB
cInt/xTpfO8iEOypCMIxJh7PTqAMFVcpDrB6HTqU8ylzi+rpj63w77Q0ukTcXtQ05Okjoe2CHuKG
vo8Niyy7zx8RuYwWaS98EfySfprv01CCjW8vXnDjD1fSRttUP7c/D/2j/Zfq52u7aQZAp7Qbu85M
HvsmuWu8SV8XaZo9VuOKF12x4tXE43x5zKYANu9iDQMLtgSby4gKuxJOZKrBcoW2QFQx4y6XvV9x
kXv2DNDDXPHvf6Mp26umHMv7KQBLvxuq8Ta12/bEfQGnu6/qb4mEX18jpquAxweRubwA+zaovw1H
lSagthZVt1FpFez8XHZfLKvYF5mMEAB0r5O5vLF85d0Vor9KJtY/T54ndrPvuzFlqn8uhwaWVduJ
68Lrkh0Yl3RFW1og+mESLwPvJoDmRJ+GMpjuC9ncsEXeBVrEpJj5vkm98mnuwThe5H2Ysc2kMvho
CileqLpGWCB75lNp7YD/uLERg2u1V1mdPiYggh+VO8s1H5P0xbGzf9PRg8UI+DD74DFcDjGCnQAN
B1Px4+ybMyfofOKnPzMKGlYKHswNYLf5xSWzD7LPEnxVg43RzwG28mp6IXkITCBR3Ql8NOdOJNbT
hBd2Q8cqW085l6fWIfJUIKLitWZkVlDcyHJOdp/kZqzufd1FZtylO/ObG9CF8Yv/ze2MjHTZFoSb
W+YBz9Gg5J0IzLiTbIMsLqo5eVZ+ds2Wl9vj3k3ju+TJDLWF+zZ0mO0/hlYsZz8ry7nJ6oI++XxC
HF1NxboVKnFFZLnWXJc3QT/u8UpuxswFuWipkdwFnTjpxVvtY+/ncZZON1qCjGOuvfRWQUcPdgtU
JChDcrKAm/1RhDXdZ47fIjjvg/wyVvKanEzT96qT0gXfwdSbQID+m9sZmVeV1/aY65251NzYyD9f
VoTkDrxCxM1VcsPnfHrA5pmBl07bZ0SrglyqgvE7KEtXs0xEEmWIMUxTq0/Bkaoj5YXtHU2LFuhh
+UgznV3bgtiP7605TBwwXptHeyiya7q0lj7TsrFTXUb+j66bl7/wfpfL30Ns8utff++7/L2l79J6
/2RembM9ouN7IFKpuArqBJi/Z1frgrnJlZGZ2qWQpiPJ3RVYaG/j/m6w0Jzv/nkfWdJH/Pkiw3ZC
SgccE2d7xA7BFvr0Itf9VDHM3uCnleTUsyKPNnZsTIqKIljatuBVgjEi5W70auuhTv3qPp2+DQU7
8i5Lrny/hT7x3qw5gT6Rjfy1N0xZexsm0xoc5R1sefvkABbfdTWxT95ScxaZqRnZpbequbW9jDO1
MR3vaDmnp5GF0F5dW28UfK7Xck7eCtNRIeYa5sR/ZGbIjOUZkQDoqL1cg9W8XEcXobmNGW0GhnIK
o3/+jRmygHz+jR03gA3oI0fIksXj42KpRWrZAr65n2lGlgDK4DZgWXaFoBV4RpZVE2rXj750ggVK
TK+ad3kAefcuH+Z0XFWNPZnxGtGKf4w3cidhP3L+LW1DeFXzuY+wgNITf3+VX2uLjMyIZAMVzkWo
ewdWkXmPTbcpzBttamYgNBAE4DoI5oqM8PXmAUWcSTMLsrYqGB4NYsOjcghLuBxgeBSVQ7YIbUrX
pknA4rhVFDyspbNaCocnNQDFojqm3suscvhOJu+YNwpYPqBA4Lyy+NHgEWXw+L4UMEXiywjf+8k9
EHQDfw/2iUSEt4+Jd2nXzr9oXP5fnyJCrmAf2qGLFLyw6T8+RUSTphbRwvnplSpZdWlKT/174Xcg
Q0SmrZQL7bBGfIBKu8NF1JR4vfJ0cMC/BrPCSqV7lgh9yxzRXbmgqJztpTDyNHPho53gf//UYXo1
WIiqtdNY9aGl9tWcsvxMqiFbp3bx3OiU7r3K66473XfXzlJb5BVg+t3rWJm5EuxveRxcBNvMcL3e
gBcAV0XtPDpA+m6WvoYEf/R1S8t1x4eqQjxQZVvNvhvr7GhqIHa/1RB19la79F5qyciyo7SRF+Kf
37DgL6uYZyMBDnigyHSDpewzZqn8lGQTONo4ybFcU8p8eIjmBjYLgeGCFDrF0TQbj9PIa7N5Xc1g
jSJwBN2fBmaBYEg7s1zdmEF6GWRGXoabW5qmuWVQe9e5jQDENFPTOXWd2o4Uz/tzfTSSeXSmszRi
ViP4AHEmYCHhFbSjSz9wrD5i4M1sZ5pO59fut7tQ2NVR2xZeXCUIpAoQnj9YfXuiWdUUSOWBqik6
K+dHhDmbBoEj5/TH4MuwaekROJviaOUxTlXC7Yzotcr7FAsrc/iGd3kFfn05bWpoMaCsDNWVkZkC
yUdSUFyWMcHITjWZ2r0vlHiTXQaKUL3dwcjC2gtx0ME7MniDGYWMRR8yFDl/mQFOwAIfeZqR8gp4
oPsJuhVM8DybSPsTeV7mzo1ZHW7AjbCu8qC5QWD8sDetVxGjHO7Xsp/WCVwCq/y1vYw2/RlSshxG
1u6nEix3wPfesJ3C6o/bmA4zFgEGLsgiCOXnNaLnsmq2vnp2eQfnPAXB8oTkJwz/grig7bJ5GXmd
rHJVknsiEOJTVha/amqS7e20RKizD8ephNYU0zFr752izFZTJ5KX5Y5CMrLc0eWJvAsc0W5dCz5r
NTbFD5eAiqIR8ZkOBY9n0DYPNPf5jRmRt/54zrMsi5RZr5b1Sbs9OTGzaI2gEESek+Sb/r3nMrCy
+3ztICpzVY5OdxvqKsoRu3vvNqG4t8feXqdh0G2M7H2E0o1cU83vmgVAgA+k3Nicp6ATo2lkac6K
DTJHIaOFgRyS93YJU/3WDDQyKwRHeqZZd2s6LvcqDHJRgktLO0sd3EbEjQrKc59oACJLjdlFda69
Es6iJok/yc0I07lcaYZeLvKWK9vlyvfbmhFGbobZqX69rRF9uvzjbbuw+heljbqfjH+Gg5WIC/ML
9j8mKM7x/bQXhXPmhQjI+C47GStgF+AutIgjpVWv12aPuOwlwRDqc/BiBGlZY6jZU6bCQdzpPL+N
NzJz5Qxe0nn4gYm03HXZpV7v9fH+r380zdhvhiUPGZK622IpBnYniNvcvGp+i/oHE/wiSYJC3tTZ
ye3tlcYqdCsRcXYfWkOy7lzQMhMeevfl7GdHv7GbyPRqqr375QKXYxoYERBXXACiQd4tPqpFQ7VC
2a+xQ1Q700yKpl/bOUUc89Ir+H96DfJ+6TXIu+kly+BP11Iwax7BRyv2c61/c3CzbwQR5WthJcPP
uZZ0b0Smsw9yJDew298FSBw3ObHntcZRGfgmSEjbI6FDsh4WrSYbOrma7Mm7bibSHxnYAzGyCyUv
HbNWLRfO8zzzdZI01ZbrHtFmdSvuh8YR91TqOEyUdW1EOtUVlKxagMaXYYnrRzsOVV9uhJUOK49W
4XWDtHWImEGt9hIwVv053186tAxdBHYjUcAy7CI3N+kVIjgvHcAK58ghFpSNlLvzcWgboBsSOnlW
Vzdg8PxQE9PP01CVG0Y9kFHqenrmfXXtL3HSYBP9y3vAwF7+oFgjvSuOSyaI/WJw2zhLMuo/MbB+
5EFLmll/1y2QfhKVGoxf+O29K+hpt5VX8BqUGuQEG+DEnjMy3AO27XYIiR5XpmmKoX7wy7m5Mw07
xbxxGeMb0xS09JC0zrs1rZ6Xw/2Q8t8yb/qjPVj1Gdiq+4pzTZMVV+NoHQ2G9YpV5UEoNmIAq+0y
zjEoVogUW00IMnB+MEpYEcLekTWIMUbvqj42wyks1kh+tIHby7ty8uregPumADPvJhna+mxaHI8g
zh2GqC7jDcha/zK+AotzNUBBPbgZIq1NrfB18NBM7QnBOdOLkbuTdA+hQrwDmJuf5c5IsBtmabsa
KbKZ/Ysmh2Rtf3mmPg6Sd4gfIhGiC3zz4zMNGrtD1i6/+t5NY7AuOW/3qujPGfidU6RLoa8QU6Sv
TK2SZbf32+4MW6PzDmbw0ixGniGbgXOHkCx2FVZpsavDUByUhfB3ls0gEZWFvoceBbZKmhbfWKGP
sq877K95AJK4tH+yacqiknhnkFjqK4D4JRCuYIJfCRtSMxOQTP18Km/KJaUJm7d9we1IDLZMf9ll
qtblJBBTuyhal8IXaXcKluIiG0pwtSj82kjoTeMQu7u6qwZ/X/J2V9jaeXIyUa2n2gX1OLecJ+UH
J26H9V2fT+NdpvgRS6D8UrNrxmZ5wkeRJ1MzBaJEJ3C4BoWMgYhRMrI2HOAhshOyfTXp4Hh6yGvQ
6i5GoLEbL01j9Bmb8H2sEZkRvlXH3BvUvquT6Xgp5qGejkVe7IpC2YgjTUD1u/S+tpmAw8oHZcfL
Rvd69pG7qyyaK2dpGZHCrnMkSl+ZFtaYN/lQkXQzZWRcXWRmCHw4L7Sfuu0IjLf9noGqEI9K+3un
9GF+1VPytXDKJUQ3nY7VVJRPFEw/I6+QdGA/IaVSDGROfHWQYzEqEPJ17YJScktd9egvcg/GO/Kt
aL4tLeSAquxJzEj82Gg6HQc9+velU6WPqtoY4MntqGkY/MgVgVh6TCNfhiXDH8OSdAOKo4j/WTd2
yMf4C5fhRAVkA7VxYpkNzcFfDp7/c5nUzljWYTk73wuB94W5JDiZwkJwwgaZOREv+S5zhZoG5F9D
WkwjLPOcnPDmee8jjPhT04z3yFRGeYGvxBp1L6x5OiD4AsDoUkweWeGUQn2+iPy0I9HU2OWusSv3
dRgoWHLjE8R6GJkzSrr2mrDZgK2hV7Xuij3VTfjQ+BaJfaeGR3dp1iAB7qRCYgLTzKYS/sCqVpFp
9oFHrwfiXpkWCMTVQ+K9XmgkhT/seJaxmyRMf2SkKI+FD9AZQSPIKrKorNOif36SkUUmP467yCwP
nutXX9un63onmI4ITpTIy5N87WUhv3TDYMXUFthSpoRf+TMZ1rknyVfEEewJ7f2fH4dKht3HXYZ6
IH4hzF6PW2SUYfC8DOIcLEVDAOcSIlYizQWiTJqCRKbXtMdAn6Hru3urRVglMudhTDh44twu2a0c
MZVg3b9f11g22+ZLZtdGiBwR5eplZiFytvhQ09wCwI1ptvXo/l/Kzmu5cWRL10+ECHhzS0/RSZSv
G0RVdxdswvunPx+S6mbtmo59Zm4QSAuIIpGJtX6zBVOerWWx1tNobbgomN46p3641NOuOshioJQf
jhW2FzuotLcwqZeQkf5q/ZZkomVYz6hBRKfC1j7kKiaryM0deL2JLk7uOccgMa/mmJPnlPtxDXzX
otCICN436vdduWzV0Trd/LZdRw013w8aurbe5PP0adoxfigjcx8OCGGhAkbKfawPxnwIRFGTMORs
ypOcp523ulfJM9lN9pBFeVAbp0azE8gnWfdoAWXRBVPlGOs8j6IPO8/HBYKi0ynpA//NGy+h00Uf
KoT9w+Rn8P7mou4Jc4UHrtjLYt5khy7T/GtcxZ9+bX9PZh2bwPaHBw93pNcmTA9V2o3fZH001+vo
W/1bvUNM/SFCEnQh06GD7SVrWZQ5UZkNlQ33tOm9rp2aXTGpe6VWjZOvosfC4qeS9KZ4P3j/FH0V
3qZVmsjizXXgfgFoyNOq1OPTFO19UJSn2IvLdYDmxdqYEL0YeAtDl6MvP3lvnJZRaEP4Ir78WrRg
FYeo/DQTxdzGetps6kktPkvdPEWs7M+uCd5YDp/mbr8NF62ykvVslcy1FcXHqHSVX+APRl7Ei1g4
xoOEP7AT0C7gbfk/AIYYM6dZWhO7RBcxn4vTvkYDVGtkM9kmhCQbETxTqnUXk8CSdUhlkMFwXr02
/49umfWR9Lz5LMJC8Z7M8ToR3MuXmpcpq0QHZm8ZLVB99EPmxnLGPvidffnvK4RmmMZ/rhEW0X+X
DQaYDqiCJlpiv60RKroREMXCmpg/m792EPpS9JHyoPZW8BHB9NDg9L66M1vYNAf0leb6IG6dDVBN
baNEWfjhqXmKsJBlnwk+jK8C6RTZDfnb7BCEM61oHoXIXLuq417d226EsMHQFA+T2v/IRRv/FMUZ
3Y4qWGSETJzWdz+FqKGP8Dp3NX3+yUIty2OTQkrV6rLfNhWqlnmpBSt91PT3eZ6u8aOf0/Q1j66Y
j5GNCEFRgJIJ4fF0edydfWM6uSj38dPQqCuhzRAwCNrTpLxWfdueZS9ZLYtjW047s1O/y3pZJRvl
YexQsEWUw17eriAr63nKWhu6RZshPSzrfrmY6zRbnjb14Zc60WXi2KjlCpKZ83VT8lJW1qpbPYV+
KKe51ck+ilXlq85KEU77l7sGfM4zh5DZNoPNtg/U+tFAwybbxKYGZsVN2b8kqm4d40KHKpBofrEo
W6U7yHLuourQBFq0do1xnfKoyYn3o47Te260A0otnp02dE6T6V9sM6Q0V7UpQda6Ua096hbiWYVj
fFBM8fPeo7fUn2UWO2sALgnva4zUbeHsG7AWMC+Yw5sP6SAA27fWSfYw0zLZlf0I/nZulHUgZWYN
8vDxdiXhjRsxjhO/0XmOqNz78UQyt9pGdTJcZS2SL9la85ARvc2AesWTQTTwPimyltEqj8xiK2dF
39Q/R2mAxiBrKjIcTbz0Cn/c8aomBzWBb8LbFO+yu6waJj5H2Hzzs4M78UPXfFC0gQjqXJSHMgAm
l9o6suB8SIEbKLuq4H8i70rWGXr2kDmqe5b9IzOqtoSvw5X8bMbB/zZvUI8uKexLVc7bSJMVcT4Y
08CzDRPIdWNbIWBsBe525Ign2aWeHGPrKPOzVEdmQ4/NBpXmzWjh3AYWBxmqyQQNoejFWzohekJ+
+7tZ+fXKbnL9YPTdcFW67odW+sn3IOuJZgLYO6Mxl1x0f0LyY27I7OEnwjLKU+TnCSn/Jl3JC3SW
OBCP+hjzbjw7qdLunYF/hbxI6r/khWd8Ds2QbtOi98B7KcUHcdQlcV0Ue9I63vAaZ16V5tDHKEAu
2wHt8Flce68RHH1GViZ7QPWdncAQqSVoFH3po1PxJFuR3YZwGCnBVhZDxTOPdZ5+u01V8R0uCUKe
Xa9Vn3V1RL0NPci1LIIlUS9xZKH3PF+2GUJkirQpJ0BuwLrk0k7hKFvP7K0l4SbtWVcG8yrYg85t
txreE5eiDJPbrboKRF+e7cg0zl2MdOIx4VUII0IGHaL673suTMSV/Cncyvtoc9Ukg5p93XNvu5em
TbPbPc9fB/BfFviDecrUKqfL5Dg7WZJXkfdt6n1/u6//ds9y0FAr/+Oeg6RSyc7n4aXJhk2vJNa2
rbx9gVSZt1bawn5QFAJAC3k6poBTlm0D6DVyEI+XLa4CoyfNUm15KysNy19suYRoJzgTcmCvwoPy
IxctnrD4mkzN6iY8yuZbbdEhtsg+2s/gHoURC4CRPMd1qW3aCuZABbX4mdB6+lyKd5fv05Ps0MKi
X6tuXq1lsVAT/cpg2VEOESlQ9z7ss42sqwnKk9iDpG6M+7xLl1/DmLcOmwQltFJsI71Ln9XAai4j
cpP3HqJEHsZT2hz2MQPYMnknPpE5rFYU7Pa5YTm0CgZIF+pQ72VdNqj9cTTjz6mcWpT9y3Slqaje
m81gPago7JyCoaqXARzJrNi7SV69Tmo2czWK8a9w2qSZU/8c0+mPXhX6m5v3DortfnYGUOTuyY44
W01vgqfBRyQt63TxDWj1AVJj/TNGtZgngv49tgyyGc0krvLKw5hbyKTwHg2gd1u4drVN9Mk5NHH4
l9HrJcJfirrrENA4RawaG7MItLWCKNJqTEoPfwjXfVXqdWnOvO+o1767gXrO4ZEGi0F9RJuWDzke
yk0Y6fmfCCT+Uaqd/WEPKoru/QjxJgiUVYMAxsU1pq9rB5leIKr6H9eN2sBF7mry4EqH/VsbEf3Q
Nf+36/WoAYaLHM1kbyy0jQ31bVM1Vr/yU5TIsk5zVtbYad+VVoM2p9efKBE6m7AaB5Tj8vzNM+2H
UsyzQtWCOIoKlTF02iWLEguu1zxyjnxicvHse1rx4JhwPuUAkW1BD7nfTD1MN1rT1/s5iPkyefaj
bCfynSERXvbnsFCHs6OMYnkb6AVPkwbJl59dsx+QqdyUeuV/8yv4udwJe+VurbdT/qCp7fTch9XH
7UbEhN5WxgeXjH130p1SW8Jt1b5HvfIAhyh7Q84PKUR3tDeiadvPBPil7KAYiB4puSZmgGR59Vyp
isTI2qobWOi69YgsUHu0OzVdyXtQrHrj8dR8h/sLLbKoRoSDB+U9N/nPz9cskH1DJtJNj0EwxU82
gt+3jys3jGgxsu27IiffHnytMm5TVjH8aVJgn80EpWaYimpn9+74NuX6Xv59iTAsdqpC8NqseBeU
jPXFxJL0aonsFZMRKJpuKXZ5kDS3fLhMiqM4ATM1tMXunijXAudZGVx9P6+mlRJb12I+uCl7u9KI
lbVcPiPek6+F+0cI+Oy2oBboqm15WTBwS6C/7NXBrx3ZTp5kyR5a72Fwe5bhPNe3bHO1BxSX0Ego
wtfUVJSnJCgOmt8F74OT8+Ekwl5EehS8V5U2bFtVDGvZaqNFi17c2O1la9ebP9PCVc+yNM+o927w
ms0zdhOg/nkKq+S6k6gskhC80ydrE+WMo6da7rG1OnanHSq8u95pL/rcUPmuUq5+aVaGYsdD3yYD
EhMZ0iD8HX1L//t0DJGnaKbhz0D71ptBvPPbDieC3DMSXl7DBlBHbWxL4vgAR4N0q3dgu5HlFNep
UkOSq+rlq3Om8Ho+tIjeysF6ZgwLvSybPe/7TFZnz4Gtxk9YNKTX3rKCgxV6f7V2SpveumKtNzVf
M3khXqj+aIuZUeYRJoraiKh3bsfvaQB/VChevpXFsoef54dJcZTFAZGICATI1cz9OQlVrHMcJd6D
sII6XqjdvJFO3pHodreV6n+1ooMI2zjzx71s7VTnu5mH1UUOVYL1ZKCyWkG7eCT08CqvIzITrul8
U2KeHzDIv9+UbBWVdrspZVYlNJKkxNoFMJ8/o3i8Gdkji1k/s6B5k1nf6xCUBJPiSiCQrA0UxE9k
J+RgZizPPxPdOsk5o7mTJQTyvk2wHuG7tcKLnwNLTK8EEtcJ1KyrLKl9zhYtsp5kydWMPZjg5FYi
oHo0grx/lG1+413SMXcvskTk+ZmEQ34r+Ybx3g6OdpZtWSB+aKEVnR3U4F5Vn4xVnZowGObLuyoa
o/w2/KNsxQEE9RZvbI63i7Q5Mgxa6h5ka8Y6v9AEtiW3Vtvy+U2lDupkgfqKeRKCleqpsatkD6oo
f5nQPYB5oeI+MBcDONEnt/JnRiXqSm6JLDA2DFfZqDZcKjdqD36hkr/A6M83WTzUMz4pf+l9QxxB
uYIdl2PRb0UG+UV2FRnuIroXsHGfu4Zt360NEIMb2erVZf5AZiWF+X1ODTNcpYnQVoBR67NV5nAe
2vk0Dt0OSxSUxW+VZQhUaFHW2mMswADrQTbCmJnnUEvEMQzxAUZvP0xkKbLEz541rxfnMgrPqqIp
OVRYVNRqlIKwOKLVimAcYx8ULXxR5s+yTmefbAm9PcqqyOv9nXwRGuUEo1bvaj2vefoyHjl9lO5D
WKmyKEfoMBOSTr3KGi1krzdaCPbJtnBM+kckBW/dZY9+cPjaFVayk0U3bJCOzrvr5AzfMr9rjrK6
UWbcyjSgWjdfN6hL5NVZYRayKA99pb8YTZqe5JW8CQW8iNVree+hWquhFyu+KOljbw7q2lDbbs2T
ptxkiLKs5MAu15Rr/9ftr61LD5leYmYbOQtQaBw50nirEzZ9lt2tbMqWOqrpX7fvBibvQNY7Geqg
WE6TvQFnvDQBeT0OjoGkBdHUo6e4D/cqeZagNkvKeTjJ0q2qR5TPKwb0Osr2azgeWgaxL6Q1hiDZ
h8XgrFMzaG/BKBmCkge/dq9qlPkPtxgU0h75bhiyr34GvH2Us5127YU4O/VJoJ00K21OFoI9KxTK
wj/8vcSa3NtVs/uv7XI8S7Pg5S/NN6IjTFlGOaK3gNMXMj1yL0pA770oUyT53LmxVTrPkN57qxxb
t26+qjx12OMigoSSof0sQ2P8sBFU2ShVZW+tOQHNru00ojB9bdiFyl5+7LyOPZodgei9DcFwxuja
K9quzRM8w/IJX6+3ME3GD8y93A0i2N6mZen8CPmw7N6HdavmhByT7LE0OvL86EIdQ159kiSC6nvv
EmkWAHbcZJAf6Ib12OdkUhwve/QVPd5b5CBPtzrkAPuTPTQ13hdV2O6LoVLXOnTkbWerLh9aDIQB
+ukWTWW0adBZfZWtiQORpkBKMCV+vBngH2Ei1ef+QtNz9RQm3lqrmvHRmA+jiMZHYtI/Rr1KHmRJ
1rut/jVU1smDaisDOcfIuVhG0gHSBNU5OnX3YiVtPbOW6k0/F01Fc/Z2jESFbM3NGMBBZQKeolFW
FSQoPEPVnmTJL8Ju4Y1APuM6+HU2VdtEQWU/gQ5tgI2fWnyBnjRDqa89BMm95zfqQrbJOjtQULmN
egJCc39Z5yWnpmr1YxeL830g4pj4nc3z/DbQyCz0MRjUz1eK/OnrSnJALJB7zdERSs8Z24as1zRC
WAHq2Eqmwzvs7f9xxg6f5Lz/NqkN0SMiaUQpTPVqg3PFZsw6ylI7KNYBddDvsiQPjqmNgIAzY2uI
Xrt2nRtcO+Kp82A5jR81yvzrxqatTlD6nWdsQstCbUwJr3a4sZQ0O0ZietPlnxSPuo2dCUpa6vxn
y0NcVYfUMJSTLJFXF8ehR4V/7lDBmDtWObT+FAgFwvqhdjuQ6/w6s1DM2jZJ+Sl7pFr5VS+LY5ou
LbOIT+Bmm4VkcU6kaRdeqjjnvkw99KRpEDO9Mzd9c+GqqnMOc0TPukH7GhHH3s8JU5nOt9J910TN
1dAm88lMtv6k11eRtWjW8GgHOU4YRXaQdf0wS+aYxdegGhzyk+NtMudkw5K3Ez06Wk1mnuWh9wbg
tVMcbLpq5KbnhtBNYCKNc4vZ4f9jEFKT/WSr0tcvXebz37aS4YTRGMQ02z30NmQ6T4OjtpANsjy3
Kn7wh2sF3VMYAtrJvF5/vp8FyoiI7lynwPpYmYn3a+u935BbqIc3P8I56UFwdlj0/PvPnhbp17Lw
nmR9BeSasFmNmvac3EBhfSmGwn7r0O04jLnHK/dcfx+eFV0AwNdJHhsdyZYJdNc7LxLoh81n1Vwn
z2SdbJX9+q4Kf2+F6vY1Nq98TJ76UN8qkxGc3CYMT2mIXsVYjGtZda+XZ7ndBKcWob6tZyXTi5n6
J6UoB0TP/VNCAk6eYCNwq3Eqw0XjPOiUZ5//RIvBxoNSaY+pzztEJP9z8rT2pnJRuGNPgIT/qT0f
ZIMx6eEDBhe3ES5/6dkWAsg0hO1q5zoGlnT50Gx7t0S5wUqULcZw2UoW09pqjhZhG6SwaUUMkNc0
dgpBFWFdZCj6BgOR+Ek2ekpeLUp+eQelMbQXOXEVlwRW52JoMzHGUhkwLi160ScA1haAL3SHh7PE
yUn4nGoBDkMtOUWruDGNd2TepkOdiIJsEKrUip0RrVWyctf4pYEAUf05Wkb6GBD/fPmXQYo2qqss
1+1T1q4URYG6RmQ8CDpOFBNVufmkn1asWPbONmxrIxQEWEbhIyM602lk0cBMbC0XX1lsGgTnJxGW
T+OYmmjyesqS3P/4oSLeivS2JcDEj927pp0yLC0/ZK+wMAG1Fd7w4bkjEfS5l9Epspcc/G+9DKXU
VpmGzkWlJd27CTR3nqFo2q/LyuJvl6VXnfb5plR6bTXqujjfD7GxzYmpnO41QmMdX4CaWlaVVRxl
A4n27Fy3eXtUiw4an+C3zDrzijS2vRNjic6NqVofHUp/aV1FP2JHi1aQmNxj7Dj6ZehQVYLpHf2Y
R/pVnLzCZ/gaqfniNlJ2AHT8NbLUhXEbmWtu+KNMm6cxb3ZoqJffQTcOlh/+hPWMJnXR2a9W7eFn
0vXRqSqV5FApg74BJpo/E2kht+V0UEl4t5Ojknz8bMMpem8Ixq8yqw/PoekXD5pF/A63keQa16Tl
A5GWPyLQVsTuo5+Jz4qqFPhIRF65ii04jHnrdHu3yj/Z9ItVOZjEooDCLYNmxMq1wC4T69afmqUd
k7jSPzOhzVgEK3rUkMLauW5i73JDI0kUEQu09H74NO38hPF0/I7IzGfLgtBqlnf2Sy1/6ZwIdcAx
SXeal+cvKqmqHasFIo4mCpj92KuXpksO/CjzF9kDCxTcyMb0UVbZlVfjieOGe9l/CuBll0JLV7KV
ID5k+cF5kpeSVW44rCBet0+y1IQGguGRGjzIuSO0htCqia2VLOIhl5+6oPgm+w65qM4istSFS9L8
0LqReCF0de7SLP9mRAgxmsBAHyocXt4QC9vUtZZ/G33YsXyL+VIUmfpRqD9kd0Vzo+3gsrGXRWT3
0JfqP3OjLXdIEtQbWT126aoxY/GeVULf5zo66HLSTrEecn6MABkbDxdSc19UeXJNctNZRmbGBsLp
0L7OO5+lsGStJpp8LZAju4QjanR51idolaH54na9QoJ0Lv8vB9+mmq/2rxNoQdcs4ibfE/AgJNr0
y1jvvFc0UutTq+E0KeszbZhWRdAbt25VNvzSrXHTX7vZbJb2kNmq0xgZ7DdmacU/o6TxFrWjtce2
mcx3eDpEBuroTVW98GLbWItM80OU/UGH8WcGRn4u2qVlYe2mG0dZ9I3XLrCbt9CozPMgcOmp58k6
tKoc4MNJEc9GDmP7R40/jqpnBCfY/h9iFEW+mQhxz0x39VrYDpIPSaMcfA+cTkVMbmPg7fcUj1q1
DNsk/mZ17VmX46fEXbR9VP2JtCiaD07Tvw5GFa0L3wPAXozo22HrsYv9urkItOBXRRL6bySI/hJx
F/4McL/TDe6j1HSMetzhw5l/e0qRG49xXGpbw7RbHLum8FRjMLmOkMN4UecHBWnM4YeCWJRSEhMz
A6/bJYbq70YFZHVT68Ysz+LuipIghCyOqCfu4CbEtyLuscZO93BdkK19wK9UZEq6UvPYfEW5jGy5
kWWsrxQbKx4o2vmts0O6elfacXlrtaug2SFvwWc6dw5zh31eGqKwOxcLm+wJcg/tbazhD2Lnm0p3
axVWk+xaF6E0eRueV+CLrCnjrTWdUbRBp6m31imN/S0pdv12oQrNzG1UGsatFYSxtYWnad2KYaQa
W7Wx7VuRtU3bTi1yR/Ims6Gftrrle7dWrdMH1B9Kc5GO9b52i2YHOftVa2aVj7IT9Uke+Pd+ncUG
HONpOP7eQ3YLQ+ixJPLSrSzWBQ6eWWilq3zwvQviiO7Jw4YS/Vz/wuJrIEZJcnNTBrOP61wp+8lD
kMc/nMjS9rIkG23FJ/Qr+k38n13jlFhUGpMLuw+XZ42uvuhZ2j/c566nCEnOEAIeSHD08eb78mOU
r8rKR5NjnhhDUVoiKz8LK6gP94v5eRMdSiV/RJnt11vtExZVc8ritex7v5ijJ3vLrYvjvb4NFPFg
+8qbvPJ97ijTXRT+fe02h/PsO1pBTDtpbwclMttj6IXotBTg7P+uTtPQQuhtLuuFej+1SKUh5bWA
gqFgbgrA4ng7lV0bJMMWyJx7t5b/Ml2TRoC+AlIL8yXGeR47aHkrkmVzVNxlgBvsGnV89mbJ9OH1
OGOUAd9yWbStBCNYIFYniCHBWwVcTtZrKJvsy0plG9uP04dWYxZi1257CovWfEXVdinrE+Rt9xMe
YLfZPNSPyJHgVkoMhA0tGO2jPBRN7B0RqfNuxaaxwF36EL9kXV+WJKnJ8YNXRo6CyFTsnGKncU5J
inORh680izCOZrIBM7MOByOi/naSsc+WHWULTte33uE89l4vzzxf+xomi7exVWA9QA5BJb9M6+04
6soRSEPqmgJ2F4fRjLJTPx/kmayLSBitAgfPuN8aQpbkX4bFCmh2FT/Q3+rlJHIoaXJ/U7Fdvl3x
3y4mx2qV94MA4hyZI/Sb4ju3UWf4t2TW3bl3N0JeivLa3saLp5Jkvnuf3sA9WfWUfqvXTgwd24qe
FeT6904h0m2PTelb5CdPRjCKP6YadUqXgMMvPbyw+f/08JWyWY1Tg2qEp4uj1zYEr5oA2VnVQdYj
NpEi/bvKkRKg9/J9RKUn7Q6Jn5M7TyLrb52dUXVWnSjVpdW2zeNYsEKbpkqskdiJR7qvcnY5RMJF
OVrN462yyMBr64AAZV0+N9QV8FHesdWVnObWoOFJYIN+Xd+ZmANWeMs09bE1+4fMeaNwyvLvPM/f
uaG/tMv+dY3mxm/T/T6RLP93Vqikj0qSKL86FnY5xM3KYdlhTkIcAIWOFJOpYIRagAIgmR2cJBC4
Re7KCCnKltav9XYVNBXwa/7LG1lpVzbCpv5oxKukQo7X6OtrGak8S3T8C10vIVzSV8mT7n7INllT
en4M+N/LUEKnv6yzrQhZ/SydwTNWdQ3BClzzW5NsT1H+2OWqizbuP2PMUI2XCU46Oz13+x3uWmBg
hEhBb/bpqSb2sQvb8b30c63nu+tylC2yDzjlZllrnbHS5t6ywclbbZN3xkhSOtUfcivp6hdfxPgD
larNxxQ8oyM0fOIhyWuaJRry0GW1GdIAgERWjw9jmdhbNo7BI5ILFVRYU3tLeHVe9MIc/zRQnsai
tw8WKQIczmB4YJZMbZGkUfui+CTxOqPCoc9R072aJvFemfddal7mayzEhpeihlUU2U74Q3OT/W0m
VAgIrvjNn90sDpuK7OxPYpUbTXEwLCwmEWRPC7JDf5flmTzUUZ3vzNo4m3gsn+x/DoTWglMx8FgT
katvVbf+lI33+t/6TkMZzti2f53jPjRMcKVshL6Wc9/r5dm9birc6Bi5z/eae9d7nbyZZDrpipsd
79UYokbbEuNVkg9WfXJDL18oToB5OTo9a6jW+WoST57TWM9Kjm1DkemPhTMmF5VE6kvdahNi1k16
6HrhveBVjzW31Th8BrSadW9vDLb/a30ueuPo7ScFCI6cKe4q7eSF4XfZaDlhdPX5ubDnPuK7VuzF
GEDxTuTRj4Q4kIECyyDL8lTwJcL6qGoO1jB4ryi6f+NH2aMcRklvtWeRqf3lVgqx9gSl8ngr2c5O
TLn6JEteQoTETs1rZjjvqp5Pa9E300UedICwWIMZKhAF6rLS/GqoQFQimuO6a4CSGGWlskWr8FGD
vb67z1AmMdCzINxi4Nod7/VtX3jrzAB96fVltgJ/aK4bWFWPDaCbRzN30LRD9gPhowJoyXwwiIqc
hCBR5fM2wq6UutYItkY1IQ02l2TfOML8p7KjZGe3cffYtis7xldcjcZ+JYhs/YgRZtfsH1WL9YSa
CCQ9lMI5jx1pNdlQWjyZjFr97HrLIIHc/OUJxd2OdYPptt8hBfjLaWwBwSWtW0/LOMBaGhmHYs0L
ir+fSQdNkraPtlVhfDFLpbLCQwbLzOIFRdV2W6E4vJKtwhmsU9VjwZimabNsIYa6bVQjtkZ2to9C
VN+d2WQv8MQ2x8xRoBCPVVENDfx2SLL+1+IPZbLFMtOU4EBUKDjIM3/Kw1+KsuG3unQegUw3EvBy
iIbuPs8Wa1eRhxrCkIzHKGAbh2p16IIoftIs5NXDsi5/1J394g2q8ZK0gwlD0fQ3aYGiNbpZhAWK
6kc54bqbdWNzhqFinAayncuyGrLLEIVqjad7MK4zUF6Pdt/7e61GKsisdUSv5wNvTTiXGeaqjAn3
r8HAskmv+7NslN1Yov8ifB0/yDnkAS0SQODBhjQVuLTQnN6qqdwEpjF+M4qiX7ck0veD08bbqAMR
7s8EktiIo3NehrjB1b5NJILivSGci8JsgD4ZI9CLf0YoMFROCsBNp8yggmS182EEfs9bT+UcoJEW
7337w56r0Qyx9+0cHCRLUC5AMAc7TRXK0W165VhA8jrWIK/XfQDjRTbIOtlqabzmLmQZOCyunHBf
FDE5F68BIe46ZvRDHdNrXZYI3QDt2tUTElVpmSkfaHdg0UAH+ErJqi0TEzM9RvoZUJ2gZYFQ1Owq
NJX87g1r4zVWymqXGJfYtvQLEcl+EwhF/FInW6s4xA+FcMZm9MYOPXPejLpxcPliMlYerCrVz17+
IgtGzgNiIQD97Yfc+dOpxhYz4hS9EOxAxOo+qpzHB0aB9+DoO1vZIG/FB/uwIAMdLSShEBoOaM06
fBuLJrl0BbIFJPQJOFfTuHXK2lnLbq5PigA1OtbdufX/PAr5lPK1beuFYujdI1qi3SNshO4REtfe
I5N0vNe3UUaieJpcXgfpJhuSVEWwwNFxOP57OH/vuBsbPDUj1F4vUC+IsPeu/a5a6ofA5Odn7G0h
tTp/KUEdAg1xizenVuxV54GvM4IQymLmdjuQWcbFKuqv0XyiH6CHfxpB+xfTBSe40HG/cOdTpxTh
KbSwso38NEFYlLp7Q9MNeDYn6sw7BwxcuydJHJOssLjTt4EauSdZkvVzlezlTaG/vSV+9SwH8DfT
PIpR958UcZUEEHmYZlJIjLzLjRQCXJSIACYZ2zKeupfQbZHTb8aLNYnupSXrjj9JO+1lY4TI62YK
4WbJVtVJh4PIjDlpwdBKtOF1BMclG2UVTAugtuZ4kSXLJ8bg10ef15sMydpePKSmF5w6AKUrlN2I
RcxFxFfI/8xn8L35yGR5mPvUJd6ROI9lC9Vxh30FVxJZerQHdEV3N2x5p2dFhfjpesPrOJdklarr
b1mZpyfZv+Yru4Xmxaoz93CBET112EvKRg8yRaWvQIrpy3DQo7MN2aoXA0+fIn0aVZvdoxnhck1S
hBvqnyYLjUjkM3huPg34rgCuRG97FCOEe6X7AG79ESBC9pg82Dxsnhw4aek4km1NhbM1ia5vXLSH
N2aeAhIoFED6trIMSU/uSMfisFtFTx72RQsE7vpvLoFus1FHSH6mscp5lT3LM8UCblQWurbRbf6t
MfTkZWUU2SolrU/8iVWaUCyRM5bkXvVxC6l9c+XmOlHcZEaS75zhafTmHZEHjTjg+osMqO6DoVfT
8lWP/IOLU+8Dv398Zarkj5niei1UI9gjxPDpdcH3MA68rR9pHnpuCrEtXodZJSO+RdOrFY3p1p4B
D2497OOq4G/Fb9ONzsDbMQPGOfOxKA1vE7aPeuKDPi+1l9bQvqFX6S5UEGErs/WJdirOokJedKmO
AH9Qr112Pb8ewgdZuJoa5LyVolUfPQ8DTZU8IW72CMKBrmnWgJ4d5aGA+ImJ3YCIMHaweGrHhwHY
4iLMm1NLOB5VvAiP30wDMIiVU5Br5QZ1DIG9AQBTWIdLvYgAOkWfmt1O35uy3fpWtMdY8GIUlXrw
UDLDsyLu1l6EhSjyOz/99nuVCQxm2uaveND4LOpPTB+3sZe9dwIwiV60G2NEXRa02qKvinyhK+9B
liytqmRZKZtTlYfm9zT7sItkY/DJZF5FXsap/1LZJqws8w02QPkA5Ji3kypSF2bcETJQlH6pT1je
N471TY/0CcA3e0ovwmqHDp+wI9cFnuF8V7t6XxbJGUPLej0F5O2spN5U2HJsQYt+V/ose2n/H1vn
tdyqsq7tK6KK2MApCAVky0G2xxjzhBppklOTufr/Aa+9vWrXf0KpG4RlhQ7v94bo39bNARJl966A
jrJOWG/NDIBUpjEqaAJ3WKLZB1XTb/Ax+U/WNjvjBrNAkZz+Flksb5gGTIexeBvGUXs37HCEQekr
UfKmoQs51IgzMbkQG+JpXmpZ3cx1Dms8MV7XvLxNOBiRUBuZwZrzYVDoHU+4a8owjS9u2we23hDz
UksD5cv0MmgpYR6ib0+pSEgTG4dnqB+ENS0TLGTinGtHIdotLWHaDXd7rSlYLvV6wJhBEuU54YAB
N1fFrA67Gz9TBvVMmi4JqGYF8RVeV1S7VPtT+z2uG8pE/eCE5WgNDOfi5thr+2qbhH604tQPaehW
qeoLGJBJ5YjzuqJjMBniPHzPCN9Amu5PA5ryNsL3CMWa2fYLLA41RMPdhawiUj1olxYPsFzMEqcP
Hrbo3grvv86tukpHVYvxBFvzUjcAXbAjuXS/C8avnP68AQFVWKHpXjkTpozYowonuaWA9uR8zJge
hYmb6kfCPJ5UvWlDiOQrv7DUkU8F++NDhyj6NOjLXyYxgUxmdV86LKp9hZWBx+wXh6SK50oV+1Fj
B05SOH9eq3n4kTls4BabOPBK/4XI/I7psadT07vExpAGZIb9bjo+nsRdnxtTpKHaQC2lAl9XhQ9t
1n2SBQ6hvXOE/Zq8VenaBiQ154Ec/pZ2DoTRIwFKlaYJViV1nkYZXcrV2Wr+XhIt6VUzhveKOJlj
1jQ/+qpQAjvq+PBKDc5DND4ShjBSwqdQrXX1vUvHf2Jp9sfCSsUpFxRUmmk4RiP5s7ze/FqW84ng
p/hQNqXr6aU1PrY1b5ZWJG/lRF1fb9m6RMkpz8rjCqB8Fkn3UJa1PGLE/T41qp9kURmuDsW1IiZF
2tLzIzHID7KR9wVDcNLzxucm0r6nug1U08mryn7DH9ZxDFAuWqGiKwmYfW5eikQlYbMnB12riVNA
fK3Kf3WsXr3ZzGa/JQvLjeKXvjK0c1YSlTpYB9l6td3d1SL5aE2VFCtjZuvrlOTKkSUjjQlLpBhu
qnTLi66xSMid/DsRUGQJ5s7i291Dg8+yIxbhJW6le3bZOMeacs9tgLIo466/VdYAmkswRTSzhkJ3
o3qu0g3vYPoZJhfWd6OOUWQBOT0lqnsmvbsHoQ9rZfmLXb+OjfcPaypfc8uYLhWVJ5JRKRczOc/+
YkHnq/Gi9IGhcRGt+H7beeu1Rdles6lnDHZm80jKm+4NyjwdjEL7KIpmhruK+dXiuIesGQvSrhGn
JlN23Q+kdGVXqqPXopQihAJVQuMd706OwAJkCR8HxRt6+W9mWB/WtPyWek8NLDUfIGNfG1SI2H1g
UCDwUDIi+a3DrAaPkOLNSQfrNjPdY7hXyHMTd+VzucDDI/X+JRkIJB/KIihZ1B10hFkH18owftYm
uLQlztcamaytnhhhUzv5WZZO/JCRPXTuJiO9rm5pXSJWamGS5lqYTQYKTVKPr3WWT+dqzhacMYVx
wiJ/eRzTMmYxi6wVekx7JNxZh1JNflKT5fZz2cdpEGN4PCDrMRPSECkdWq9uw5KY0JDqnMIU9zcW
pN/nKnVzE/a5lSTWmzDcyZ9wK3/vuvO4pXBVVea89xTtfWlbwwfpaQpBU9CAjGW0vAxG/be1Zeek
tWP9XWmpibp5P18ay7QOSF5JG2O4/D5bKH1SdC3fkRX3kJPhPsBTxZFhwN2ICWwgYbzVvs9iGLw0
T9TvdWoNngUu8j22SvjN9Tp9B09nw5a343eN7HOvhCX13bU6sMXVkd/jmiFijor2OxKy2dNGUz7H
ihGmCyskjO5dAAk7OuzNLFn1W0V+Fcrs72ufk6XWYmoZL3F/bM2ZSdY0w1SwJ45ic7z1fTrdOv7X
6+zII4Qz9spMQIfGLZFaFrb1yFobRMl9VlapvPU5b9lk+qPgVTZRlvtDPk9eQ6BYMMRkBq3pAEkz
kdB+445vyGxqvoAyflRVpTvii/zTGQtKzB3WLK2KvY+6LscxIxcKphD580Ck3qgZxVNrTba3JLkR
5EDAnoE1nV7n7svM7Hdcm9uYt8t56LLotvK/ECn9AGfxvUij5BkgdfAKNhEsNxT1SYsHyc9+fRbm
woRdy8UHSIBdl2yL6oidLAmbAwl/sj8ajuXHA250pmrkT2Ia6ou7ak6opatxmJr1n3qoj72s11Pb
TawoGvcDcvBhkFOG8IXff7TC+F1aJ+FfEXBDnAnRCGxtfIqiPI29qABoJRdhYchHjEV2VRcQ80k4
3FQ8CyW/6dvQHRcAV6Ic5GYTc1AaaTFxJwgfAAT8aogsf3BLm9C9mkIk00OPc+jr1LiA6lZ57Aaj
8aYaUKN2Y+eQ17HwOirLQZc24oBN+BgalhCPWULGcZOv8BY64DLNZECtWEJjPJE9VEYLSdd4WJSe
iDALt0u0HS1OtbbFK3tSxrk9a0t+SwjAu/b8VEn/a36b9jr4FlXG86gaD5ilAyEvthaQb1Gf6jgp
fDN774TWPsfLrHsgav8welNhnpIlxABhXEasUrtYeRJNN9xmQTRkRbn+sUtw39XJbRjwiw/THj1f
DcyT9/IZtBtywwDxp5auea4skhRtTUvuBXaLXoP8XdXyG/LGI1+J+dZ3VBtzWIlhHDmVXxKTWKis
AmOl8EZHfSL9MApIdF08rVfC3q3fk0TYD1Wv/JUzH9RM1vCj2bRV0C35n86Av0NGGVDg8FwPMnso
xmn2lGwhVdqdnnrmfbLlmVZUUYalakbBgpP/IRlRSg8RwU1TUx4SW/lrzuZ0xfnNOM1N6qfDbPld
wvdkaPQyVJIRCagBMLrM9cVZxgmRTk228KTdVMmWyoAqQvSxrytZBlmWFVlSiquciUDFxV56mhy7
EyLbIJ1xkXDaZD2XVtFBrWze+q5+UbBe8J2BsiPRdD+0pNB9Q2omv7BiS73Fs2ggLVbBp8WJ25vY
MNEBh7dg2vhLSOeXg8ruo3HTJESjpFK9Wv/pOgOuHMuCAz8KDB4XRuV1npODGNwfRVSZXm+PYB39
cZoLSeChwBWkn28zJMOKAfZYOPGHjdFOMLt642dJEaxzLNgME5qVkudwFAQUBIldfNTlPB9aILOg
kDDKixQ2Ya3Et7XUm4dqTtegi5iiSmGS2BsRs6Zko+33ZdYTspuewOCKMF+ri1B1cWWNT7yJ1Z/N
LHs2NE05NfyQUBE9FxA4pjJLXjr2s7FFoRnLQuZ8dCV927FjVaXOSp+dHcnv86lshHbIINh4ieOT
afdEVIrF8qYjcBSG5MGy85fUTa6Yfcqgd/uYunWpHomRsIiRU10Uvy2mm4SWePqYl8fB0gPCz+pj
SknaixXeuWhRg852SFKVanHEVJCRJErioM/6H1ou8IocuulOFp2XlqhvWl1PPNV1I783BNhTlM2H
Qpd3PioHjMX5CfxZYKrXHOLFONgFHJkYUA62vi2DqZDZYdaJDzDSOflIwWfQufoK3EBI7b30R5YU
x9ZKEY3jBAE7vO5f2wIJF+m8rkvNX84w6IvZXDyVlbRJuOE2/vzCZmG6JlnxokTt6o+qFj0mnfFD
mNTh17EJsyFPLviMkVuqQOeqqWY09tVml4n09DoapPauwOFtq6mMexHSuQieUt6FvU6MbT0T905A
qxcJSz2pCnuWsbXk58FaYUGYdTke8BB4idwtbtQwZp8ol5KFrMJOfS4ziABue9GyaQjnKRnD/dHX
IRbmEJKZAGIz8MucbeB2+O2npSqcEx9uExqF2oQCvOvYr2SZECsZJi0TQ1ayaXPRJfn73ZyeYsBQ
zKeWAqPpuFfQC8cD6r8lmivDvK0+pFMCoFTmJM9rik8uE/U/ulMsIWYjmLkaQxWM+J16tdBKbGis
yuNNMC+jUozAC6d5WauQWaRiEzRHgTXUHyKFFdCTXsD9gVo6Cwcgs/aVtMbIdHGicD+wfGUdmuY3
C9j9GCmqDNcBa9Zisk6S4TCUag53MWVZ6rWyfsPm/nfXV8Pne7U/2t+mdLU0VirR6ngAj8kp0sqK
HS37jP2RszVndhx83gfZVDMvmoOYoykU8TuipoaBLtCG2mB3QVXWtbMPo4orze9UYpL7fqXgvh7I
o3rRFDcLqpl/jOKbpTWbEwQr+K6LIp9BansB7dNYd7dcYbhIMs4T50zYtRph5lS05wnjYj+qiEjL
0svUo0tUWKxBg52NcH8FmHlQF7bXd8p2TcjE4Kz+/hAzNCL+usjA/R8SJVYhyL/f6splazWZ4DXk
DYcQHfQwQWPuNzY6tvaXsxa/wF0c3tlo5purWw67Y9qVPhIaniaX/bNq9LkO5XbYm/vBxMyDr/n2
Uf7/TkcNodBfV2Mf3x0XQnscmNBaM/ntKH6wORn8zix0EQjFxGCkys+ke7gUdbggboihrMmXJQfF
k66En0luIZQ7DiOMv+PyJ4myCxXAWVP6B0yh00uhlKknnoYGX7MhHV+qqHnIGQfCqiQzuWjKn0uJ
ISARmo5XDoMSrvpTV7r4Uq6KE9j5Fn8pEsoJxLq+RgQeMnavJVka8YtNVSwq76k9vkvVMU7jBhOo
llWGc+x6s5T6lZz7AxJ+d7Lvg+Q37I4OfMmyfnN3GaQNhBgjpByni1KLnJ+Os5A3lGJKYysdqyZw
RhfzhnYsQlyf1DNmpCyrEGNdeWsueMGQ1rtSdfaUGZKWY+he7sbmfba8qmny0K3XP3zYtr9AWr2Y
U+V4jp71h5QSmT717m1KVuMEqNygGvMzthAHS3b1k1oiahzZRvlJgTPTUMT1k5VRca5rHOeH6oTQ
fj1QhXG5Ko2I8U00X+0oHa/5d1j/8hpVmelHeGscOmVtH3KMMwytVj4ahtmjPUuHmE60G67CTnm1
1v73nCcne+1PI2SZu20n9YmfQHWOwNE/6ooAsipTfg6R2fgYx48wRhOiglX2PSSEBk2RJj9j0lhA
kvzans0fY5y8iCi1/5YJeBrzgk6c7VMRsXyp4ow0UnU5t2YnfoHMO2ABjFG22hNGCDpPaRCNy9Ai
tAItOdRxl190hZqmXZrreYjc9bRSOjjA0jQOq9J3AcvHQ03o9kltN7zDBZGqQFr7ZBA3iP5npU3G
V3wBXwyiRH9EJP2gBKeYoN/zRq038UoaqIZYX7tJ/dF32vdq6ttrNCKYpNpPHYaI8szJXHyApuoQ
5yh/kywvEbfmC4NU0C8lkZhlM12tDb1boPpOhmzP7iiVd3XJgsQ1gFRR7B2ioQjmOIvfYQr+Snpn
fTQlwROGimH+MqpT4AwlzEarTo+FnJ0fEvxaug7c+i5argCf8aEwsVMaqSCfjQWEumJD1bmT4du5
rT2xAzAuskm7U4f27J6aPap3KuF/pXo2LTf7Ixe+MEAsxotbFw2OKaV5djGNfSFjHGhDSarfRfMX
W4GUGinpJKsU7h22MU7uqY1guCUJulnz9QmI4c+i95d1Sfr71PXOC0GVkGzgMy8j00KRSoajvf5d
8GLDveadU0srvK/25+n9yr1zb++H/fKvZ3/1/X9vsZ8Wa7SP85FeKhf8DXErVVJmlc+H9aSxiN7a
+6N9vhlTlYv29n89/Dr/dfnetx/+T99+n71v0frqYKgNWXcjxXkPSnDDpLo9VG2WMMCp/9NrjCYL
gu18oUDZDfTt/N7+fOrnMVkoAyqWcozzpA33Q7NNs5NJMIG3t81u+Z+2krisIkdSuRY9frU0lZ+D
Uxo+JKL4de9rSsHonpnTae/bDyradDWdoofPrlLkzzHD2NeT+sl1L6YOzefrSSTNSuo7bPj/qy8j
HVDTRvXy1ceOE2NmYTzVZqEFKfEwJ6uJCSdRWuumNqZ6i4i6YOqb+5/S0T5KiMh3XVXmcI2Scgvv
FS/1srJ9ihcPt+T6Rwrj4pQZTX6mMIJqGXXiVGgHTXfHwygLsJSoehT12D2YWXFymGOvUswskda8
uKAcO+Vs+a+VtLsT5i7vlSzszR1SDRS2XQwrsXic+jljha8+5mQyY4ZSXt2JtWfL5uYMi2oNDFcT
3qKU+MfV68/ENmKfN9q9A+g/Vr1Uf+C3Vh2SSVSBumrPlJsHtphD44s6nwnTaKuTKWsqPSqGTJqO
UI6l9yEfR/WdcDsIoz3RxHiW9RCuLPjwZmx8z5o/Rjd07JQhNA6x9bFOZnMo0c69FikmBc1c/wLL
x4R265KxPtzcghCvrbUfEArHxw7p92G/fu/rB/3dtUb5sLfGtF6pMM2Pfb+48NT65FCX+fRaJVGF
DDadAgVvwte9L61Z7EKOuu0td2jba9qWf7Gh+c8F62zZ2GGMcFC2e+yHUv83nazkZb+N22CCqBKC
4n1dMA7NtryXxWXvI+8xfeiV6OaSHFIv+Ayi3n3W1pKwJZkvR9uJN3iCYXvvi630payooO5dVj2u
16Sof+/j+t6VTuviq42mn/ZmtnT16wIq/nmHKj8qOkSlnfO6k1xJhH/Omsw+Zx3jK5Yt/0O6/byk
wzbV1KJvX/3/9zog/go6pKEf9/t9XThq6X2mGsfOBnduHJzqRywDzYsxb/45LUkTe99+GGu1fuy3
Q5xtYfD6sm6eT0hz/vfE18VavtrnRlefv7r2RySH1Y9ffU5W/lWJUPQqmRIfLrvssdYpGSdz+p9H
X31C6SERSDfcr1CoMH1eVsVtcVZ0yDAEOU7g1Ga0ubf07zFAUBCxZjjuTQ2bziN7EnTXttVhTh9t
JJ8NK9wuTqekPGdJAql6a07J0FzmFJ4JVk3svRLxbrgF/DYCXT6bJkX1s97B3O+nQbzPlZzOGMC3
h/3iYu7ycy+b5RCbaOXHXthhJFmUiBx0TlW0BJO0QrzZY8UWzE0+9pZVavl9qxPsrdSJxBtu3bgk
9eXL3lUPMauJslkf9iaMKdPPZ+tHi8/DQZ8x5bVSbG2VIVUCy3WdN42l0VmtWNTtzRqrF/zXWOTs
FxsMF88oGK77yQhGx9s3na/16E+Lwe+qaZ7V7aZ5z3K3d93qYb+wdcnIiZaBOMlIFN7eR3hnFCQd
LlQu+3s3bUZENExx8z6x7XOTo5MO+1nGIdpRWXxD6OvZLrojDqsF3M84PVW4hbzF00vTyPLoKm1+
LKbN93ISd0ACi+KvNgQ1rKx3JR9Bpwr1G16gzO5LVb5b2rywzmeUc21RsBY37OuaIne2t+aozBRb
3OijLYbiHYpw/eIO5mlvtc0k32zjwuiYBmJtTzasoNDWdRf5Vq6diaFP3rsZJKtoKUkho9HPWhXb
fkJNYEP5bH+E6RKkhTkcgbE2bMxhOV/el8GofFMv47OrH8SmQhXqKF/2g16cDVN5Mir5bdCV9Bg7
7fLEi8aGo57Bqwv2LoqBLDKjeOzHokFqqOMhiGtW/bOvxucoatW3LMZpEsaNJ003upfgWnnLWl1V
Wt6fRYNdtB32R8m2xhC1+RhXcfHZpc1RGirG+Jp1xe9GOMa5Mwyk4gT1eQtL3GvZlt9Ze3e/HTO5
jXOp/ZX4N+RuZ7FZeiKb0mNBTmTn1PfQJSx82XXcp+KNf51U0osdzXo3s+6SQuT9rZUYwynPhWvh
2STqq9TU6lhr4LSVklUBBBYS7Iv0G4u+9jQ6CBmS3k28CGXXsznWBNOlIv0tk59qvIqT22kbO79y
DosKRljh2U7kiQNoq8KMJTuXAIGpepuGbFMXFkm4N0kReKT0oj2gvBfP0bBQhxqmFq2GMT+n0tz0
ZVl3hBWcnbsWjxBLqc7GmFd+Vgh5BvSTgbnJytmZG68s/fnzKzVIChQHSFBBplDop6hFyJTep4A3
wjP1l0npX+OVEchgqD3GkV4/TlkF60vRmnfCmbsnWVYvFru193F1tJe+04/7OaxP3etAIIs3iz8D
g/O7mdjuHV9kTwjdeh8tY7mvSuTt52aM4MCaVX9vqfgtvrYjyP32PPIY1tdKr4K9RVJr89q5+TGJ
Ggt/9FZ5Ad8/7efIvVdfbLzwP1uN2b7003ox1VzF1kI/522x3srt0KsTGQ+9DlxDqxm68Tg6isDL
SBe3Wdds9rxL6YHo4BmwdxrbmcxijlmW8lrqUtzUSeNstPRrYKZEaHy291P7gQKm2dXjbW983qps
O4uiag2MSrTueRpLYMkuqUkqtWSCYAjnsL1Zb3+AIoDg2RvtmaoFdCKac69z9eqo62VIlrfP5n5G
k80YplZ+K4vxu1ln9aUE8bqNY/ufAw6YdtDkovX/z4lJdedHnZfydW1v2JrhdbPWehDIsRbZ7pL2
gEGznmEYQPTAk5E78zEZEVNqhRo/8UtCJCDGdXlIoVftfft1ztLET3uTjLpnFHegDNvzv/rXtsO+
SAoFX8ZYspSLCDleogTFKYcq6ysIxkgsp6KhiLz1pSajJ0ZAMXQO0b+VVvXeRG1y21uuu0QbtbJi
s8vJqc+UkzKJjI10NbypotIfRWN/gzHSQ3rhihZaKpvj+95IJDWmUubrw97UeqgciPGK095sliq7
RJMLc3h7Jjae5dM6pZ9/eO8S1uKnsohf95ZVTkCsE54oezOdsjkQ5gZEb09PhNWEaDGEtzcL3bae
JRLcvbW/vj7Wz4Uo5fP+2suN5zVbmXLZr2g3YtGia02wN5tEXflqVu3n3VxRYoOUYQS1/an9bmk0
PhcNEC+FZUprllapxK53MhQUCwCSl5ax2qy7syqoDMVCK97tmTE6i2P7JwTiq+RRgsLk2eis9V9w
i48FJPRHMyAXoSif3Ct83TxCOWpvZL9yg8FRnJtaRGFvrAnm5kp6pg5ZnWtMPJ/0MvsosGf7QxgM
Du3J/GE7zZ+qrIVXm/kcakRIPjkZ7Buwn/TPhUJ8B4LPxkCLnexWzFUGEyeOr5RIT9m8vom1Mjzs
OKFvNIV47NehXr2y1fh680sdi/JpPyhCFE+goQaEqp82Do/+mKNAdyZC1gA0RwhXUM/R0Kl4bA6o
WNx+vkKWXy+ya381XaEQi1Mub9bQ8rWbn7VI6h9iTX5Xq4OLfv44Lk10TETytx3K/CnNUnxrC1s5
ItNXPxor01i09kfN0cV7Ik6UxIpvxrpOR0PZgguV4hor7m+W62poyvSvmda/hjkxKe+09lmDMUqV
zQmyBqOxWWYFDkyIH9zEyP+ZKBIVi+VARWopVtr8sPN2dg96QnmphQjwWtcnEPmMkl9yXPoquxc9
7sRUCbRv7Rq7Z8ul8gnxvQjaBHtM04asNMGF77oxerD+cVB936ZKeyVFJUSI3npUoeKjWoOIWdhd
ArzM4L0qa3NpG0/z/I/es0h6qXvhnJdywP5whqAsfXBG5awp1NXQNLVHtPM69iCREf6G6qHeChCw
A/5K4lCJyjNwq7wwPWKxKeIfbenI+6ozadOlP9kU7iF32wmIKQfFnJOH2c1+LxUx6fOEd+66Nv+u
yGCaXnf/iYe4860x6V8o3moni9TIMLYqUPm0cQ5xpRofMD9/EZLU/Gvigkkt6G86DARM2VuOWt1g
DjH1g6diUkfySjy9qrWWPrewVPbWfmitXjsinAcc267YD1Gjw3SZ3WuEWOUVGxUN2l92hhsRZGJi
waOZ6n2htBqguhTB3rQwUryVmfu4t0bYhffJQIw9i/Fh7zJQH5zsVLSHzsm1uzsaPSxPCERba+/S
DAvDt77Iw/0J2+xzMZiZWbuk51qLNrfPZrgvEZRWM21e9lZdanFQOFF13JszOxvq1X24t1xdG+6p
UsAQsMfls09fXO0yupWAycvd9gOLkiM/jfJ5f0LsKEuQt7kKG4ErWFVnz4NO9WG7m7Id5gngT0E0
cNmvAOqewqjGBerrlrFThJiv5p+vuUyn2k/d5b5kwB2Lpen3LrLxlpNJWJQJM13dZ/+KXuArzdrp
1U7EazH9adzVeAPT9BfDml+ZJ4y3Zm5+JzlGE/s5IFrVx5zSPcMYNd+E1sPnGklt36+tDD0OWzIZ
/P3spFLpUbvUIl7+mfm+gQwjl5J8BVYQSNHS1/2AOUodENdaB/n/9ulLWnpx62LeLfT0dYlnWF6R
i/e3eSqS1Lg79WDc81Vh0IfTctmbmeIOF22FHrJfok3CuDOBLXaZfl5fdZSRZ1xaz2J7ehvLI3T3
CEN0tG2tMtiv+yHPOka7bpovdpzZrz3e6Lc5U5CZ6xDQajNGHV2u4DzbM0AEkxe85NjTRH3lw/rt
At6gOYDY/J/7yeHfulSiAGU/xCh9UV7R0ulHReuGz+be15vyIDXms72lxl19WlsIdp9NPeJZa3mK
IG487V2zsVLOGzLVJxktvu99yxqFWsUPY2/JXhnPvSVrruCP7odRLE8N5JDHzy5UkJeJ9b9n2FX6
bDv8zHu8s8RCIiC1XSrFxhS/7gdXTU5qbay3vTVHTncjIeJU60Wa+2u3ocCytb39bJ0yyxeWDnTW
5dnxq89w87+uqjLpjU33opGD7P21h6M1d+rrfuB7hIPHSLX6qy8yp3eZqvMDjj7q6xhH2YPUxPev
C3L2KThvdN3pq885APvPnzftxgnDCmyEfGsWy4OeZs/97JY35sCSTKwyHBFBhHuLcEyhevtDt0he
td7sL//Vtz/N6upfso/ig9aQT48ltP2yHxwJSmgjCEChTl+jKpB0qcXI6ZCjUb3LLGruUd4Ar7lZ
etr7yrQCq8ygmCdV3fhLG5Hmk5bRZb/YNJx/4hqXYsOE/tOoog8KhtkgHlJ5l2vz2gMUPuL3Ku91
jsmtmSiRryIHJethutqDOfIGcDKBPnWgkApTShPyri4ye+oy57Kf3Ls0x9AA7zv3oi1Tc1vM+Spk
MvJ5TsZ7Z05N6M5ygBW0xOWjjJugagJFnZpD19nyoFnxCvEo6o6mYtiPY45EIxvJoy9NNbBE+60z
oho9/PgQNeOjNcY4tifUpNAl/IqG7GglGB7kFjudmhUAgevteU4J7HEqGGzyoo4xygklgdOtjvqh
Zw3id6w+KvefLtNLb4Ul7JMVgpA0Yjbfq33wY1DXm3DQVWUKYUy8a9JOTzETAgC3CiUdkvI46ld1
xWuu1xSD4gLqJEc5FbP+wb6LwQb2wqEx1Fs5FJdFsZWHdmiQx46TcylHBHCG8Z51U8b2z2GfDNuz
HBPnvpaWFi5UtME7esBEo/bKaunRTHnqbAx40oDWIyfqDm4zErq8MkeyGX5Uxxct6dznzYRvQcQg
ltZE9xgbD2aXqUdlwi64Tj/wdH2jInRIe6051qJ3rmNpLBIggIdfh2USISNge8W07BsMi/kSqf14
bMh49WBqRLex+sNtkhC7FcPD93nybdOgclsr2kPJWrW0ZvXFKLjz1Jbr1cJwNk4giZTKGtSkq04I
UM+dNslQDpEMVNOZDp1txw+FI9eD2uvf4pn8ABhTQxCT+dKqa/NiQf94aXXzXcnS9kxsXv+ATSK8
EuaUoOjs/qGpa1ASfUK/tUZ+3C7jA0SC8yAxZOxl7leyObnl7F4qY2lJeIIQJUYz8YwUbYQch7PV
bozAeNACcyIHC4LwL6yafjLKlWeTKrnPuzX60OEGH3c2EDy+N6JToOvlfX/VOOKTAF0LLwl27IPB
bG8I1DbqrzbXF3R1prxOEA0uygZ4GN3LvqLWtmU1SxS+RgN1kCLBmKUi4OySTr36rpc/R6HcigKd
L+YofpG9wF7+d3WMNqT+pjIT5hLPNTVc6lZ7NVF4mHztKfcKOeXwb+zWN6okfRiqNg7jmRVGqfH7
XZLaR95JvqA7bd/epgSyskc8Kez0fSEfIDByMFTRSnlKxPLL2QLIZod8KqDAPgEK/SQ7dAjc5Cjs
SzwmJELEiGk0fDm1Wm5IyTeEAJU/ZemfrmwIiU3NM3P5mMNYwd5KHnlD/5UFETEzMDzVB0I5+tZ6
BhjRvQx22YHI0TsBt2jMnM7gR2zUl0QyDmaKSbrf2PnNACYgq2c8TdWHcQvY3cNzbXOxKNUj7ai8
RI+jwBxg6iWazg5FsQfGXqsL4jx3fEhZx/T/MXZey5Ei0bp+IiLw5rZ8yaulVpsboqd7Gu89T78/
FjODts7MiX2TkQ6ogiRJ85si+KWw84ASQ4SiEEsZP3trKN9aZM35aF+63Mf3xIXTpAfsgagj9FSP
4fF90ADkmZ+ZkbR79j2r0sQGMs12KmuQaayGXN6xFgj1YYJc/Dh6LLDXejexKxx8QliFz2dbgVDy
UYouUZa6G0FeYkYENovFWADjKhwes2Xxek6Dk+0t6rNV/ytw/QyBMgN4o6tjHIzGFMBD/xzODnr7
EOZ3nQaVqf1zgDQYAfs9NhhYhrXtsOrs7My8VfcITRdHtehAKHcKBiyaqiAfiV5MEPhsLJTuy1RN
n8bQbu5YasRLsZsQRcvaR9jLn1hpbnYWevJXb9JBgeq+dXVs90bxe+9GSXz3xlpwOlXc/Whc766M
6GbNBndQNa2qy4zCUquFuDEX7rnquu94Hxhwgu3gqJTJdD/gVXTnsHhcLATiINVfUse9Bf8wMcpe
TOH04fvIrJ3VjQD4Eo6ButH5u6aARJHFFQsVbWCy61Zal8qtip2V2O0Z6HoBKM6zAN3wMThBZr5x
cjal9ALNLaRjX0qrc1nlKbRDEsfncmrNc19X3tfUe4XL1Kmt/3O26wOcd76l3gKRUX5GRr/PrSy4
0cdg3OuV2hyYqXuXHuDZ2QIHCu6ELSnFZ/LWQbh3rIJFD9U8MAK890ZreEoHNIocUojJYCZsBq95
pti3W1ANhbMmbUb+V7uGIlbP1oPlM3b0Bgsco5sB9Kw87+Rj4LsPPdTXNLq+PVPmna4GvIq+adzO
dcy2KaOPX2muH/MgmW7UGfkmhKKetTj401ocoqDq3GGiJY2R2Rkf4iVYxHPMfNTuVLNun4cez+E2
XnpuUl4ZtM91xFC3qtNzGTjY3qUOjxFM2FVpmX90fcrIw4reklRH59AsnixjtE9jHjH/XgLfvZ+9
Dh5aq8XHpntOnSa5CZke3KS+Ex2MAgIAbOzo1rLNZz0wYG94Iy0KE7ABxBXre/FxUOrnWfdZXGMN
hvaPwJmWXQQDZi870lCFgSWa1uJ1BQLzn0Dp2C/q0TbF85VXNURSyy9BaoyZ17LMgl+Dg+z5shGg
zPpR92+UCsMtOBLdMfHgWAc9aKwpGCZmnD7HsjRyh6D0lYZa3Dbm9LQ4jUPt8O3DiCrNHrvKkTbH
vl9v8rDM1AVo5oQpvJIO6clZA13kmcUtiIzLMMFIAa700Jnds9Li/5SbcXLQuyqf94KZCxcCvwX+
7OgMUw6nYHYfxlTTGAp22aPH1txN3FRvM3Cjz3htgDYsfoRDlH5Wc1xivPaXW/g0blklcJalgnrW
memkNCjHc7V7CSY+YQCsPOXgS200wAMGlRIqgD19kAJTnWNau5yhmLVX/KHzaxaXdNlj5xxqKwYe
wpYCILhi3hcopkVOYfNe2HuTLu9+0KD01gAFlA5gVdJwPSRH/PuYBdZLModvIVJwiI+ecF0sD44z
QnBf8EYAtA/Y7FU36P+mCupb9W/mNe1tO2Tneqz5TIIKTJzEP6sJJKEWHmddX53wW5GXxhck5FHk
HD/pSWBd0kH5NLMIsNBbcXM3F+OB+LvaGZfYG0N26w9ePHvXMLIeYrbS9qmOrFKr5gj/GSDG7VvX
1Kc7LY1fR5VZalgFyCiGUIYXk6bKR9cmabgeUKC3VQEiyOruZLPhDZartFfhiHT63Q2O9gJs10Ua
W5mYCJj009qCq8/TvjkUqe09wQJwHtXpdQbB92QARrDzoDlVcfKlZGCAfCUWin3JZqok51TPGPOV
GQBNBZfjzg0ZPxkp8BfrkAedsa/Kor/AjiheO7NuLth8WntJ6onTgDeurV3YKM09w2X+T9vZB70M
fk22Mp2LOJ1vEf546mfA3qZrJ48BUi6PQaPV7Awjhen0Tnq0ars6l9DAjQB2hpIgMZfx8xamhjsg
FeyEbDIWuPDOY3ZkFv1osM5BL37IsscuBCyGp9UrpmXtNVswM+WCqwtBWFxN5zFacKO1MalXgBHh
giSVYNKjN0Ux/GP8T5bkS/Vsee3qmzLgvnotdDocwlNCAXo2Oshpra6Cg3+aVIOBYfgaNyAF/Jex
CdJTAJ3Xbg24RcP4glA56oZ43q26GoIREtxQZjJhcGMHJe9Fe0MKOj+FJDn+MblNcAMuy5qPDFb5
JRKVN9qq4JJdJJrMrCDBwuLvDXUB2tdtdRSESuU8LZBCxrIAh3rg1kGD14O/SxRtWUcgNwCLdWRX
5Zuj5IdEDZzn6ZfZD6CYlxvXLGeU2IZPtPFan48CVZTMcc6m7CI1I6flziCLGPx1fLucRGppoTrt
bCdLD/IrE7Sm2YBF+Gxx9TsHjXoWhRHH20NyH65gOH92y/Mbzci55KhRy3awBIncf4niqhywpYXx
nSSzrDqHpaLjP7P8phzcZ4B3xkUuKT/DCx7DqBoQJ+mro1eWv+S4dAzgmC+PcX3Ckil4qdxn18Va
SKNb3ljq3RmpFTyZAH2s2F9pDdBu2aEep3Q8qnr9Q/DAEgzAqLsafh3rqUiOZNVgY0ZUOSl9vNsc
ZdN7xXmFavC9h7l49Bq87pFxgNrYJs2LPHs7cR8H1n1Oc23QrVtDhN4eQ3e2t4qb1GH614Zotm0P
DeywDoS6CQ7yuORpSKzUXLZ1JSqtwAp1n33lbucVfX6Dr6MH+kyiSwARgbahnCuNWRT6gskMEAGY
c8qMZj6+i8rRDo4UIJFdI79Zo3Pag4ayo4tcb2wa1qibQ9wmX+ZRv5E7t94lqKW7wkqng9xruStJ
WzD/bzXEVxaItTwTOUJikrc2B0lLYKQ4hjRdCEQT0ceh+yQPfm2acmu21iAlNSufuwoM+0FuhfxI
va+5P21Q6HtW0BnlWtUf7WIbgtzlen/N3OlngFfGCUN4i1b3olV5C9M2POUzROdWnz7pS9chn+0s
tp3zHMwggXHd26nQOVHCbdATspK8+H8u/O43SBTbK8jueqivNdenh5pMDtLE0A/SBcj3vUNu/GID
yBo/pXB515u7winevTXvQBUf76DBNl4RwZqcm5MR5tp8jN3wu9Jl6nG7w3SCN7rjQuneOhe1f8ow
sTzJb+n96jHFHfmERmM/75ssvGsHXQHmsfRDy2stR0rsP/O8rpwRDgiTg7SEPk5PDGGYuiwNQR+R
djLhWG/NZ6lgVzMVTH0/IMF2kRY8dtZwmXKLaUl1zJ0B4yN3AVf+53XtIr36IVhhLzeAKyyAlK3t
zfG9qy8ARqOw60Xehu5t6ZalJUlyyytY/Vl6JEufnaPvVAOYlfTJCRT6SKkvwfa2vmuia1TK58ob
Ll5j7qUlrIdgK3BW3tqGDQLpC5mwN2cUuq/bG761ZcmTZLC0QrXvTw0gvXPoRCcpM6WxS43t+I9N
UNLy1CS2HiPpNfqhXJIf8tZmW1a2/VfXg60cG/ypeQ3gyu1S4DFFCsitt0E4Lx8O3YNoGuhMVCf9
hA8F+/SMC+SJD7aOMajzmM/ts8PYgPnhnc6KxawWuxbqRA4oZai7W2vBqs5j+ZwPbncyzZmhRKOr
BzUoWLvpEZjZscF7EmbBlC92keY81IcgKh+drHr34OWq0g7W12lLS+bWTLa2IlWKIW0vPfaD0hgl
qJfuWmJ6An3JjOE8yd2XkxTgGScwKzS73odWv5e3BFY7uRJ9lzu4xtfcQkRJ5i0TrsFHSHXfbOFS
hNywLlbSK+vgUEPiBd8wJvrnqAfujozJUe6xBPLY42V4glAuc+Qp/SOf9BsvNrKTOo+3iVkiUOZ1
F+lkNHrtFs5uiXruISyC9QtgtL8g5WdXOaE8eYnR07cLG8aOhl/z4D1hL+eumGU/sV98PM9OubSI
rTNQNdW5ctz2+/R21A79BPF+u4tl5tCTJstnJnMz6+Bb0IWEVAIv4Cu4ZIORuIf8qFRhbw3KiYEu
yqhZx1XHTAZb4HWr8+Q61wlgDvu5Z+iRaBRH9j7DMWwdXa2zqEgLCvbcdG3thOFSP9RGYpzk/PK7
fDsar63+OBt5e1JN41me6vZoJZZ33c/YmKLdWBQo/UMh/2uCtnUcinz7Jb0O7JieljjSMH0A43/U
MjuHnd/mwz2C7OYFaFp1I6ydIeqqG9rC7zLMsvX5ypPY+pjtwfCB/hPv8Z05efXBgiCNLIZj4HBS
8BK49OAHFAKPJbdMnow060Bl7dECHuwX+Ib805lLha1H357k2qCX/n67CVupxKTK//9UjNVG2Ev3
8j7JSEF+jCTXsfiWltiaOUfYfjCgRZhBBrpKZ19UPBalilx2HXJJFIdNXrU1yr72X7D69UMpv/Pd
KGM9tszdPbCAOzYEscfgQy/jVzZHWLqW12Qxn5/3wWR+R2uF9eSwTy5FE4bqUaqvUX/5gkaAQbog
Xcdx0lJlRLcFW940Z2w5aChFasDElkGY/J0tWFGSkn43ll1/fTmPMHHuxwJdt554Azz9ZLNLNe/R
6y3YhPrDlR9i1je6q6tXudkyqJPYdu+3PDaC0LwOIIBsleXqW3I7VmLbY9wKtvN9ODbKP3cIddCH
0WdKx4mEG9giScubxx1PmMYv5euPn0ut2EXKoL4bRsojXFve/COAaH+V5hrpqgNoenkGYdchuSEt
5d+jcvTaVQHKaS5umR4+UkECmCLbFO4DJ0QIHlK6FWxzQCmQYKsnycH/OWh1fl1//dKSV7LH9s6s
45m1MUuup+cd+yf/vHcSW2tJ9GNaDlrP+q7Wxwt8PErR2Nho7VdtRmpW+pVt9CDH/lveVkVK13G2
RLdAnseWlJgc959nfTedkdpS8cOl/i3vw1k/XClYOnyM5uouhNG3vOJ4OLNXUc3rXFVeeAlYSoGc
CY2IyfuyzLYFW96c4QkK/Y46VWsQXStJdysn36q+K5GobwYghNiCX1u0vCzbG//hpdpeoO1Fk7zt
MDniP/M+HPZvp19f1zlfyP1FDNpvPLg4tDGsXcbC8uHagnUmu6XfrVX8W/UPeet8YjntegU5z4c6
6xWGxLvTlOG32nnhXroGmYNKbPtGSx+yJSW2Dci2yh/yPiSlnt8jGND/1GokEZLChsjHy8neO8Nb
acJrVHIlPbOUzbQ6q7KT7hUvW/cOmAra+JZW5oVGLmnp+RkLBawoWZnlrktHfmC18166B1b/kWRt
UAb+i662dhq2yhqC9C5FOUPCRPztIE9Sgq27laQ0BUcm/VudrRlseR+a0HaaMWhSlixcmF6DOpuH
ztHTeS/z3wSAActFyfgatEN0Wt94uSlbsHarW1pu138mpWB7dSUZsJDyV/ct6Q9nkLw5S8BOaAmv
0dbZrwPrtVyez3Zkg1cJk7fsarEwYiwrJO9mjls1OVYCGRhsSYl9qCed6Jb37o9LyYdDBq9SjrNx
DyrwqYZKgWuA1GCl3NBAciwfrhJHvPZFui4/S7LsInemTPo8u8yqs2syx7rIE96e6Pruv1vMfDdU
2KpKTB5+VPSs6K2V1kWu3EH0xIgjZFJ0tLKH2SvZjkHNRZse5BVd1ymlBYyzHjdf5UX+a1WrVoMj
1tlsnTRsDuZ5dk2QCIYlDmlNgrpht3K3pX0rUNA/C61duegOO7OFARkd8rbyYelacDZ1/1Y42xYb
AJGKdo3cVXkudQaVSa+K1zKGZyJ8cn15wHOL6E67rmd+uP1yU989onXqut51mbNIdH3NIzYnZ8+c
jnKX5bJbID9gS8qN/ZC3zuqk5COZc6spxdtf0sNQ39tY6+2wMcQqLsj9t66Ix7OBEOBRhzFLEuoZ
AqTFFZ9JSi2dvTPDQaZnKfU8YJ56kuDdVAcvkZadteUcalJn92VQtzupNXfZeFHm0jyofQZIbxiK
XRPxqkvgZa65tz0AnhqYors0cU9qFFr5EckgDJeZ2R9ZlQQ1PDnXRg+aRzhZ7DUjGgvxPHNwL4rV
u9QfXxdE+6cAUson+Df1AdW4EVUOkpKXIXiUJWxP1CMqELFdpZ9iz0FZ0OzupxgtBAfYwklnb//s
Wf78lFbNT/iOl97UyrcxN3HVSv3vecmQvMYH/sYPVJDiWfPae7P1w2O1np1dP2DDQWtRxxmGXdDU
9Zd6BtPLlLz8rKupvUdRB3hVhGyXWiy2ACZLyXNuVeg3qeqhQiIYZagSHDdGjNXDuJSwlISZwICj
QJho56awy4d5SqoHiUmQFYWD7lmeIyzMIrxVxMGhrJAf8qfhm8nm2blVFym/TK0M7EhQ4jgsC8A7
12fmFhcxqtcqhE/Dx0hURcHw0GYFmCCvHZgPN4V7A1KD7TWPxfYW1a+pn6KnYQkgukRPvpp8R1ZT
uUpWmWHSje4iqlwFwmeGxW6NEzw1qGE/qeyEPqWKpu2ncQyYQVAQ2x7QqtTmXuZYiuIhu5uGoXvQ
ks57nJegzoDt2bQt2NXU2ApCPUv3WungijawO2NOmM2No44ujP/nlETzw5oCzYHyr0Ob246vIst7
RGUm2ldhu0P31Dg6mmUepqnJ0XgDTF8YmnljO0CdgbVqB93Wk3aHFTwyGDiAl15Y3lVQ7e6aJdiS
tM9zUrCGOiBtZMNNK/WbfDZTY6+ZhnYjQTEFf2cWfaXsJw+WuxemLDYjavDa+wBGXXvsvyVD/tVg
Kx1cOHR/3i0TPjPIRNAKRYVKTD//yXbnlzBP9G9Tk4BWQBDnNRgzYNfoYD3OGnvJ1pRYt5Wb9zd6
H7eXNI2LBx6BBuW/VT81o0LjylLzXjX61xrVoHs3Sh4Hu2qgvir1p7hn48hB7PEoSSlgK/Qz8uv5
sR53PcYdu2mpHmsppnwxWK7lOHawyXIUaLf0GYd3B1v5dyedzVs5Vd2Y2oPjhRfIYTh1Zsiinfjg
VIftF7RB8jsM52Q9b23M7WPTtcdcRdZm72Ox3AfZC0aFM4v2RcNc2TZvIVo0n+Ce9w8sHV8lhdFu
+wnTOshQ2YhY01JD8hyj/HhQ4r6qLnpcuAYC1Ib2w4rFElVg0N2hn9bf1QPLymWK2okUOChZXJHB
TECzcSt0U2nPiG1qe0nK7clSdflUOWDClvtjjyNAl2oZ6MVne/y9/p00yf2zXdRwzpb7h+A0iLxs
8vCnp82Mg4lyikQlqIIZhvuWltY2tkhIvsuUYinpIHcchkeAMyDwAnSuWav/gX4onZJef63rILz0
9hCg8R5W38vyJOXxENanVEe1qZoVhwVrxcUtnPXAaxNEwV23BEOC7olr+Od3BX2fNjvvLfDt+AiF
Ib4txwwPwyWQmOSZzLILSAEoqsVa1OA3+B8V5ZC19nZ0N2IO+H85JHUH8BWqdv54mrYrELl9Hh9K
ldXA/YdfJ7XlIlNR6s1d2i48CrYdTauFAYsi5X20BDkCE/eSnHwfxcLIHyCvqzGL60txqaJcvtsq
SQwHvVs+fB37yBwcu6yqhGXl4YkxKcqN82YBxUdZSko/HCpJuXCL6ujFQQh8PVSu9u6ITDePXQlA
42PB8qumMobs+DwX9tcUe1KQS7Ob3rZTld66YwTgREN5s8vYZ1TZrTgmRai9qGU43Ll6/UceaurL
YBfqix7WDx0d7AN70zBdEB3k69cb6H85davf2kBL3tyMU7GZU96nqBm8RZXyBT5y8CiFZhnc+0Vs
P0kZSOFjCqHuU77UHOu3ZNDMV82Pis9acpUqfHOyF7VpoF8+hHU63fWBlt6PS4C4nz7szKQmajfz
jj4bNN6SlDoQTdnI8d0/1WTAvdRl7RLmUvqWeTU62prR7iVp9M1wMXBNPZSmhSL+zra6/hOmV0gX
WaN+jCBUvjU9tggqfL3zwq98AwpWHuzMNy8jlplPpT2+AqHpvlnlj9lt3C+W4rY3WRkhnWTr3bdm
BkihOlb+hIgOWrph/ztw7PYbkC39MMe4iNuN/6oBPkPDth3AexKLw/Y4Yw0LX/jvLGiRfxV+yNMt
B1RsNt+Vg1cf8WsrUZhzitdMseybJu0mNLf74lWHMf0J6/edFCrA2F5BYHyByaveS5btN+wvuEN5
luSImsRV86ZkL8k6ds2nmV06SckZu0G9V9F602FE3wbTDC6hsELjtkYrBlp07aPCZuf3LLrH3QEs
HrKeSMseK39wbqSkb33vaGqDRbvD7WT26XkQjIneerXq93B8ohtJOpFqA1OI+ltJ2hgR4QOp+3eS
nJXph8s3/0FSU5890V/nT0YMvscfg0sYDcpzmrXqfeRDIw597KqGvHoC6HNEdqJ/Lr32cxK36i1g
heFZ11telRhV+Spx76SC5KOLeCqVOnuQLAlMVI4iGwJD3ekYrha4x2Z28CzVY+hoT7n53DTFye3c
CsPC+oiMeXlrT05xG3WQ5Rax4PJWUQmarnKRmVWnQ+zhoqXbUfMYag5W4JP1ikJY+k21Ku+IbmZ5
kSQcHSD1evFWmiOSlEYPlmCppvWTv0PTD1RNPuKurLYAxav0Gyjq7Awd3znp7H18sy3jNncV68UM
M+e+TCwAFku1dlL/nEBLXvm0afcM6zTciIi5SzBrqb9nBa8Bv/t33lZFYpbS/ln1unb+t+P1FgBM
Z8eP9Tg3D6NSAZcuXKTvQHWZfIn+zFX/szkO9lvjjOgD5Xpxl4WGjbJxlYKIG+YvfeU+S9XRSO/q
yPC+1k2uHtw6tu7T0sOApa5RS0EX9jN0pJ8K4lfHuNi7wIbu1JKXyh3jH50GQMwy3ObRM7vgRrGd
5BylofqCqkq9k9M781e19JqfHftGwIjMGB3GybiwZluiultaz56N5jivu4OwpZbvkqwuUMZFo+qu
pE+9s8vw0Pt6fFMjTv5XwVpHisstFx4J4Gdk/A/qHKjxQcpDcI93crbYccm0K+iElWNe16QU656W
jCde7WitGWj6s2Um1lm1B7jb2yksx7y1gZffOKGlHFOt0LGlGpyLBd73itdNc6cZpnOyk2x6mvBx
OfSt2nzmbVSB/rjOd8bOz2jzKL8b79UdEoakY2Gdnl/stjB/wklELNKkn6f18dJmiQNJJZiPdVXV
D7He1hfTqIabyG0t3H39EluCzkEfC7AqHR/MTL1EFsvv/W9xMH5OIlP5UwFpuV4oyzWk4grr15QO
P0JFcb5qdpOhdqzNL6GNNjhDlOARCrV7zhZRcVXx09s+ja0zywHpowsVCIxzY7F+Rkdm+3P4jQ74
O+RD5Zce4IMMOokRNoPwJHDNPzOUkfWufw1eLKNpP/UdmGV0iptXr2VO2PWV9ghuowOeg8MSvCvn
wOKa71903cCDanQWSQM1zW5nrctuJeY4NVuASCDcdwmyLvjXfNKcwXvNU++rNsXKvdl7HvcA+d46
TOsbSXYGynO5E3dXPe4RptIYl127Eqhb0bje5wBC+q4aQvW+r0r/c1TP33Qr0B8kNS8IcEe3HqWq
pzm3kWb5T5IK++DcpmX6ySx0/7M/s5dYWM1LaTjOZ/88+pnzLeZTeW5HtT077RB8L/RzPdT29xJE
FpY5VX0ZgqH4is3dvrci9xPzyDtMHoqH2lcQzw8gb3R9qO3WvKUgKthxxll3YbKMZ8SOJl4ihNeM
yPhT7A4txNRCJ+g+bxUaozYOld1ZpwFLwYduCWgY06HBG/kgSSlgw7Z4aGbctrCsvgXsxJWDrgLd
gOHojrW74sFYAhsp3ltXMe5zp5o/sQrwtSuj6fsULUCPFj4HOlBI7qX613gepu9jHVn7ccmPlvz/
Xd9Fcmmr77s+5wGetm8CF8G3v8+/5f/X+f93fbmuXg0wtz3zaOZWvB+YsD+Xw1Q/646pn+0lD7mM
+lkKcia/a55UQSiyeS6XvA/H8uVEzkrxzrHON1ECa2FbelWjnmgZ2V95KvbRXm6etmpSOMaet6tr
+AZB+ahkrQVhEs7XqNVDcHR41w89OjaHbNSKRwlGk+dV9G/6Tmuqox4m6l1QQcSjk5IECu3qXbsE
krQNBdL9ms6qQ890Da3Hv0slf0vKEZKHtt1tHgFo27LWM23plE5vHt3Hktv1o8f+A0Uy71sCn4lG
VeZXz4dLqo/Op8nuvR8GAnSsFnrDo+W6GI4m6K0UqRqx+wqbGOLxtSmVk6F78xcUGYZzx1lF8PQN
WtZVrhFmwPn6qrXuccL2HvxOY6NrOTfmFY86d+0zuBEL1wHDOOlNO97odYhm9z8OO6u5jhUWkHOZ
fEmBBD1a3UcXkBVM9N65mqlZIq7T+s+ZkyjPCER3B/3iYSOWzDOaLgbaMYiQO+aOIQi8mHisz0qV
9Wcmf8jiG78rs/2OxMjwJYpxgk+6tn+Mml67qHGbXf0xNR/CQMcTQynntzRMfwM6zH5zcIgd/I1i
mqhjYf37jJ/M2Ri74KEqmua5WAJDZXgYFsglLhUMfaEiNUA2rLZ80FJ48Ugmq8fBK7oHqS/VMHg6
Yho5YYCGOE2yeLIDmcdLtk+eA8Q6jvhSpk+IDmEQYWGMZnTqeMIHrX6wgi45V1Br7pMMUoUxmvOd
44Ishh1v3zrZEF0LpIxvPTOyrix7FDfeNA83WTWOV0WNytvMKDD28fvoLml8JJ4Gx71Lygmv15pF
kqhL/FPctioODGp9cr1ihOiK6DICUP0T+xPlMY2d7tlH7QndYLCD9Diggaq+f5k7rH4wdx5fIwt5
5M7c9V3IolRQqJ8b9qD34agab6ProuWN7ukXvGf6XRVN472PDxUS1Hl6qKYwQgkL/Ti+TRA+/HT+
I2nco48f2Vd2rxt0baKFaz9HL2BJf0e2Ov+hJMYfLPxCL7cCFsoDVz9lLR9nfzDP/XIGN8a/AxxY
icXDyITKnhDpBGLyRwEuUe/MHx5YA6aA2XCLNur4VCeOvqjxz4iu1feeNXVIIfMGMDMqL1mjISSD
eN/4EKPWwqB8vOSmEr36iuc8OBpsWjGCD80eyp3lD5c+Haavps3cSdOCV7fgTdGmvEA2QB2/RgAA
j0E59Bc5So+Ta20M2k3uaMOBtcTiBkZQzFR1QQZbHoYcfrtbs8wJQUSpIrF3mfZSIpkfS7bqYyb6
hFxgO4/kVZULD40NvH2GY+CDVbZYObZK99ZhYHkz+mqGfAW3JENvm3XLAabHkkTRzjtObYHP5ZLU
zQnSkmkVV0n6aa3tYCfGO0weIMnZDpOCJdDzEL+n0pzK29FLKhwsiEmw1ZGY5OE0Tu1GB6I05KCx
/g/HzQhGlRDU/9e5Jfnu0g4+AldGQrt3edshcv0xKuebLP3aTGH4Sp/r74rYsa66D7eiz40X1XP8
szGEyn7OecyOV8RPdlVcJCUHmYb30naZd29ZygXpovnB6xoohW3efulHp9oZgxP8aAPlFUKR98vU
tFPu0h2gA74PtFyPqIAob5fFv1nMeEQdJP6jiuqYz07Tfl3s7veJ1ZX3rHPfqoi430MUqO5zrQpP
yJnOu8RUq/utQEoZYP1Vz8SSp2idvdq9AZHBuXk5gxwiFbdkb4/Ozhlq9iz/uciHUytjAl9I999S
MKoIZi4X2U4gyXRQL2x+xTcHd1Ccu24MMCDCOhTHF6UPoZDozpOJkuNTai+9r1aAMDBDd82D6Yul
UupeHJYK7h0V45JYRep/TS55OHUP99ESSB4QTO2ILxq7IEvpViD1JK+q1exkDrgCSLK1jfwYIQtz
6OKJ5f2q/iOCuOAVav1NCybob305vTklk/Z6avyXfM77A1Cx/lnvYtQwnTF7dA1EVWJE3O4nqx8u
BahaFBwjMPvYVl2t1EMTZOnFB0eNHvJUrU4Zc90nFa1dVgxYvU6tWmFhvcg+8+vCPWve7pfERgHF
mk3zO56iX/0mtX+Wln+jspAZoIQDrympE4bSn4uytZHvY5GBDY3u9zh5d36eFz+NJv6hmKxS01sC
oAc1ZFk9blgmUgsWkp7ZnA2f/Xpo0DRnAiGloxOWt2EGFVBKcyw87/x+bnZSGqdhhuclmnJSOrV2
+lAr5vdkORM7HvljWlcvUhabLmtOCC0xJo8ey1ZVHmKchIgH1hw9SkwCNQu+zbpaXbcsieGGGh5i
fHzWo7ZS1cmcc8xG1E7ynCZEbtJt4J0iDrrf6m3XUYfsvjEL+8afderOMa5UMJFexsQr2SLy2TzR
Uu3WczvtVoVHBWc90s7pjFSMFEgwuqgG7ZWlTq0oU3XajtF85Wc5lyjb/XOad1UsJ4ZDJiffztZj
07Hvnak8rOeVYj+NucS7mrOtKHvssMyDYXsQwZbTK0MNRRAG67sDpWC9pPzAMFP9k2eab2ueIb9g
u/jkJTRB3+nUaxO2h3/9T1vtv86r/coCdBvW37DcBYm9+7HLj1t/k5SsF+3K7DFG2BWq+NlqXfW2
WKpJBd+sWeaRqJRIMMntl6jpdkg3DH947AjdK91wYrSBndrY3DdJVO1rDCyCCKpZ0OQ/rKKZ0NAD
09irVzv057PjdX8Cy50OKcKKavSz1xOsI00bPwoPfTBv6K5h2v6qM987MWa6dZEwjSo9Omj2tEjZ
ej9tBYvsuNspNR05QrMmcviuxxpjg7uVWydvzDMvkPA+m03v7XpeO3Q9ptfarwAXd5+1YORk0PxQ
xE4eerW5c2L4lxWoJxZ0jimrW4Wp/wiL4U5h13MqsESckGAolw2/QmHTIYHve4FHzDTVS24jRXuu
20R5UmOmvCV+Rk+Vf2syFsFebskaxh6aVJrcr3kaJi67uRiy63ZUwEreIauRXMI3VXmSAjhoP9oZ
xlXV9lA555ememlSc3gaGAi1To0Wes6UfJiBjCBeFvNDgs9KickKDjnYHlSdg7JDO+5GqKamB97Q
Sh96bcQBbAmm1H+uB3j8WXHrBIMF6p+gYLV4D8dsPOkFWmOSl6PAcJ5xWWPB9O+8bmYggaSpfq5w
0Stcy3/MlgA5Cq90qqfWRq4pbdHFGRnDPM1LEKVGeXEnZ9pJkh7EeIpRo4Aw1KxZW35jm18iqzVu
JMtVKh1dsnHGLrQpjpIngaH7OttEaDZKlXcFKOYZU7NeWLItvWB/dyryq1xY8vxw2NleaxzaqWbH
evmRUhglan5r2QgQLlkWy+oPjqMchiCMn4vyWEAIfmo1LXpmz/z3GFX+ddCMe4TI07sRs6onCdwZ
rX9krazTlpdOfY6JG8r8iarECpRG38DzurtJrMR6YrHfWo/tIvs4Fz7uR2Hb7PPcZdLmp3gMzVbp
nv+HrfNYclWJtu0XEYFJEugK5FVul68OUbsM3ruEr38D7Rvv3MbtKFS+hCBZudacY/77mISkZtdW
ufDR+fL1uLbN81o8p517t3hUB+PSMCtqBnHveZl2ZyfnaP3AStL/eVB2+z7QtTzNIl+3hfh9SP9D
mPHf96kMylG+sPRef5GjV5LsiuSewLvhtq7m4N8ZtdRJhNa430BF7u6qtogeBE2yBzOtHuswUufr
t10fKMnMDbFA9eH64fV7DSjrgd2gHL/+1PVzOCpyLAnZDXs45Xt65N3npeXdw+VeTpY1fERhCyVk
/bzpFCNJUukmTF2c/9dvg4B5ZHIf31y/g8rvXk8M65wsnH/VnPQHLfLkPWZR554EsWZrxC5ZBmpx
7q9fMHrgnnrNcOb64fULAFPEbZNTMJK8oUGOjXtGyZbljwnrbzbal/++N6Z3SphZ5+xzs0l37oxi
Apxl/FDjhgiIZ8m2lgMZzXf6JtxZngU5HH7LA6jn5EH0Hd5QK6N/oOiHulZOqNCaZXJ9oHZZSMsi
zdNcFNVGHRGHpxEWEq6kvhDw8P88Wz+Er/da9mT5ka3hob9bo1VCwqFP12fENRfMr0/96hIaVgnj
9dn1YboKJdcHNrUIJ6+fBF077D2TibdKAb5U81P8T3i16rx1yu72TTcX2iw9u9jV+PDfAzUyVofr
x8XV9TCK4lWsxqNhddK0679ANhHOI3n1H9kNYDdokDQF4O6erg9m06uFgKN25W/8/6dm7n0lmQkD
oyvBPl6/PI4LDtHr0xTsDMj/LGXMATifoR2UvX9HzJ2JIMngjKSuZIR4PYr/vgzs5bx2ZfawT4g7
wGGGfUFstdnSsNgNP/MgvkNoEXnV7BXxX4FtPEbkOp6qYXxzOKznhDiwXW+Ij3gW3latqtqMX1N5
Z1acYnt9vf8d7euz6zvADCveiohjpZGSdtYHM2izSBx6gtpO0qrqo2STkDVpu9H0YT8J+Zzzqm1b
4dDH1KHzDnMKGC01uQuQftHsIG0xMa+mtHJVXDvrm3V9VgBt2DZgQbjvjsapg2wRNZJBl1VD4sty
dflfBwaLMsdNeh0IRcfwNa0I6ffTcGti+0sUsba17Es1terUxXL692CJRJ1Ccz1yxfxRGGZzwvLb
nLyyATp+fVq63mhsr0+v0avXZ9eHzAkb1E4eNIxVO1+tcSy11WDQoej4P0+s2nPKY1IAAlg9ouvL
vD5cX/B/Hw6FBVnGIDczXD1My6pRvB6O6uo5vT7tFxpeZeHMwX/vzPU8/e/D6zPPmIi3wsDL4l3B
CeTBWmV//z3Yg4j3g7DP2aq9v54H14dk/XBixLFbku5y/VQd2oQ7RC7VyDXWYLwmGkht5P0dq+pP
bnQt6aNWiQdsdY39e+oM5nTMgHxhkueYrnyIRhBjcH24fpgmUIiNRPttKSmnM8GQ/WbpnJFUFC1V
Z8etAouYrr5S8yYqiNaNyacOdLdhF2Pq4Z7ez7eXqyejXsG61CPkxlYEzmGlnxmdb81ixDea3RRV
E29glDEoXer4ItHC3ETh4DNv7zbTXNwWBreI0mvswIOyetab3mfJqBmh01msm+EIbmDd2i76A+57
87BMJAhJl0xa57Vv+3InGMKgYh9Gsli6aJf0BFGSBK6NBfMRZIIBN1wWjfROmIb0Z2PWtqHWEwsz
mjvY/+DplmdL5MeyrunfEUmUdOK9mRoyC+d8B34p2doY/ap+uMRRq2+4OeJMjqsq6DBkxMMF8Ct6
kpSRrqYzeo1Smip4qXygbMluataM6N5ChUuLguG0v9TmRL6x2wU1iIrOpdc4qt/O4cC4o0dUCj+/
jN4lmrPUTwjYCstUh2tKRGli0K4edcC3FvnnM6GZzfibhjiydZRUvlpsdx/CutHq/tCbMQcBDl0i
JEdaxHjFu0mgi5lePHdtXRIEST3WfTvcute1xTBgxzjyWGZ7S5sxAmvo/YdJ21NRLD7zxw+K53jr
zvj3a01msImQ6bgLtafAm+OCR0O+yQuPSm8+ZO6DAoF0YOKpXxDTkp7hksCgl7zRNS5dPPNDBDDY
jVydrK1BwJzC9RRrv31ItkyrbtYzyExlf5PHy4/NF/2y40bZsMnWnPC2MoevpoCOZHKJ+sY0EtY0
T8wbY4fEHD0VAQ3RS5V1JOBKfGI4uIOcdoIlMIUvmZ77sl+RIrCWN8rsX0PuFwGU1w25zOSDFoxw
XP6WbLwEJsQy+qhyZohe9s3QaLsi6sKHGeL60rh/65xUvUiPPudR2/UuG8HJGIO1ABylFZ/Ryu1s
L/7W4LBuKkU2saGWN6+hYUED0tB+HCIS4RpZydEy6OR5qf4AccH1rTkPwnh8mg13RxAu8pEYKZYm
dKat7JC07CtrjGG3NGoI5jivd5r7EmtlubHTIty2eUl/Zix3ttSqyxLzC6eezmBiGHeRSnvQlPNx
0D/Z+ce+Nzvjdmgfu4yo1pa8Lvr5W+nV70Y/gmcBkORahB734wuKXAvYURr7pHgWG6pBw1/gr248
AlM3/ayKTerEB1to+mYE2SVT8QJIrBGIJMF85dRHjR6UKekrLsRQ3RgOhhXZfG1+jbzxM4yaFqhT
9Z0ub4uZAV/L4y/EuUXQmc9EKD6P6CWZukBLnc4eyNR1ttGrwQ3otal5cGiZIQKWoflL+waEiXxP
J/u2Ugztc+8iTL6tMKYbS6f6Z01PtyOpw33dXcJlIEC2nPfE80rSZcv4MP8lOZt+9VNWDh/GQKC8
3s/3IqXyH5YV11vRCCQanUGfYIUugUwOaIYBG0acE35bDQDB0s+Rg7Rpa0KBNUs71ooiKxZG4/d7
jr0e5A4NfyIFzla9aws7fCDbsN8y2kl91TjPUhWBVQ4sBBoY2jx/I+M+DwyPgXfX9smm64pX9KKY
HHv20CpLyEtCvSlbgoTXnFiU0WrbafkLMP8H0GnupnsdJQS6Jsnw3U9HNzG/Ky37LhLzq2sswgJb
yPw6eyg63PtyGuadWzAsSAy07G6OjiieozeDLqgqgP1Nc/Wop81tszaqynkdxP5YnUP0wsQ/HCOV
7UaxgXvXbpUmV7tzfTfG6SapJN2SVajbROpYGdwUCjRCEngfrBdWTRn5qXFsi+TOQYixqfPqtsiq
38Jyjk0jP7uEjZcS97GbF4HQ8wNCFfpBYU9eyxTiq3enU0+aWQSqOmhQoG8HK4XIM41ZIDXS6E2t
nzeaXaogtLQvF7JRHI4I0RNrKwiVMntH7mfVPhHzxhi6EHu6AHt7oZMZl8+l0neCVO+dG0v0w2hW
EpvTTKvePL1KT6Mfxe7KEPszWjG08fxlXvo8gD/zFLfLV6Xkq1nND6P0zUI2OxmpmwU0ZyYhz3Xk
TxpS3lRgrN2qgzNYmUzURHfMwhCZttxPiRa4CVn373NSf3hR/iTr4aIkmkZ9eon7/NChwckU50Ta
dzuQbKBpxksMOBBBG2C0NreDrGYHrrWB1XJ9QpW380PTVRNN3BlmHHxooAFkV0T2x9yrD7Kpi42T
a8+dC8imT8z3rsi+JnB6VqPe8Zf9INtFF2vtlzE5DqJ4mrGR+7le/akH4OUJHKYxQ1HN8XgUhIjt
K8YAaP4sekfdsmcACUytO0bD8ECmERmCLv3xqXd+OtGBpuAOS8Y2Ue+lAPkLQHmjiYnIS70E25Rf
zL58yEDzbIxlsrfC8/ZKesf3ogPQB23oWCm7h7efIZafkUfE5GiSxn4mFKO6xTeMhM8Bm25yRdYh
nR26wr39pRf9JdOnt4F/iq3fa4IIA9Jn/uK12pmV7xFxWb0ZBodDH90aJNNXtrnv0+mgqnDXHbqp
3HUcFhYJdv7MDtWG2V5C/T+BAnbq24Qu1aEnT03vCBZT3iWrYH0OVsY8pdxNCVfv5IY/eU6EcoY+
rVTtqxz6i+n194Ob++Q5PNR99GEX7BuxkBHdMOXvDp56+KTV6DOaIeVBEP25cG4wEQAbX1I2tMZE
RaO2rqUjMB72gn3G0WO3XBW3RI+21AGJTq+Ky2V4lT1N5SV31QYOz12eqm7TOBABdYHgyCqip0rm
P3Wv2k3R51PQeAOJkZgO21g/jrr3x7EoIucYcnYZjWero8quh/Bj6LnulsHcSWDeTjfeWHTvIKdk
AYg7qeVMQ5sQlCjaKZC7rzAIETpFtNAseoftaHGQHQ4jkScLC7pRBIPpeBj+XXczplMRFI9dASNq
zDR9Z1owG7o2+UMAfB/CtucGRyX54H3rahguBiAydmP2wQ37J03MYDe94UP0kMZnLUH3Mny0nbeL
RpCiXUJGsZd5QU6LoGXAkSOMD0pd4+KhCGtE6jcRHYFB1ws61tmhWEb3SMjkq5MA7+EOPoz1t9FT
G88Tl2cFXydNLkKrSJibYCimnC5N8sdg+QlwJ6FqIr9nSZpLlFS/hIzGG2EMjJWs57BzCSop/xqQ
69ylxSVhkAgWJi75nOXNEDVnSbEY9eXt6DE0JF8E1NUNBqIXau0Xl6GFb0drVoSpvmabHUDmjurW
9bjVyDnI3GFNGORuLgmQSjs4qs1rZjZcHZMv20W/s8dCUYzn2Ua41GAyR7cRJb8j/ez+bFcrIctW
8N7U9GxX09YwbUVhRWhG4sB2kMO9Nqn6mGjZvRVRkJNJW5p2ubfoTDXNMlHQxuMek7bVySKgIfQs
4+gvfCvYqRmavdhouAI4abRfmn6fSZUdQ2kpkoF7ppW3RQ3GDMS92OSobQ+LHbVBBxHTm1I/Xeyb
dvDQpg4/tnYiavmSEMxa0oQG+Ij2Lqu3WBnv01GInV4270AWTkO5QHyuVkTzRyMIrlaegVm/ip9r
4VAJoYFyaRJsGj2i7qwSMJNI0Et3j2jJJhrSmfxUYu6RM64Q+zMdQECO00xmuzR3wpqfTF1empQr
MOYIZ4JQCaaSP7YTjkHeQxwutrEh94lUH4s6oZx5zlGkbsgFabaFwXEiSvwWJwaykYX9usSr1M9r
C95+1SDzrdo2H3rIm9mdNWMnCTzaeLb2KCqxGwHcrotUtYGDihVqRkC9X+lypH9kLGyadQYd+D7G
1l9TavMuNEdgyVhIIRqyPc1z8HZUhLbH2V9peAcoTIhNjPGvUOP3SQwjKbN+LdmXG6lo99tQk1g3
aSHa4AVN/SFxdROqnBNkpJxuNI+zxLHNTxouP2Qo1+cxY2ptMrifiSrKTOMPwL4iQCqDgdIyAj2r
7PUHtgk94sA0Gey72V7YcGkNpQ6OMbrUAWntg5rroKf0b6nRgKPuz1rC2Va1YtPl9XOal9iR5Akw
ZrBU1M9T75HqS5NiI/N4P5E4DrVzuZVI2GvxPRveV10saYCQreY0HR6ccnp3uukLkuhhmWdfmsZH
pRIbWvIEohfzRahaGz7JVPrMQfRaPI6Z8zB0LraMtLgZ3YEBSqMzyPbeU7sn0b6wnsL+zyB0UN0w
REkQI3FHd8JAxeVNbouLMCSXbtST58Qco9Wdu5pdx1iVUxAn+j2BI8/mSCqmN5S7KJ7/xKE9ogV0
HhioEOCShjCblzfX++NKDZGIubL4il75fZ9SYFNggq+LgtSsghmKLTHnm7EdmDfEe60ub8r8GWye
x7AzPHBO+m0dW1uVGuzERoNvNZNyq5nS8t1TFwHspOmHdoFscG9Ac1I626nR37Q8Z9QymPtQwdxT
IWF4ORi0xhn8aOy/4gbpvW0dqS+6MqfAmJyNTVXJ7mu607MjlbQNdTgnpSrxfKMaJX+GPITc0/wQ
bW7ZWIbvuun37MRvMXPKeR4KXxthA6aeOR+d+bUSSb4NzX0uGEiX+FDxoEZbSQ5MJYa3rIzWDjU7
/zDlXfNk63NDYFbSGnRayavT9ikm0llmz0px97ZJ9d7VEyXHKHvGhB3j4ZiQaM/xYCh/1yEZGVlc
3/ZRvLMIEtl5szrXmfk31zDsxink95U31PRfKJKeGYhXOw2Nyqbhit96msPe0ONSmqbutpx3HhTg
eabdjp6rCcIsgs5WYQtscCLkTLXSDu9fHtILSZLvKswvuqMBNU9rkoVCm9FT0h1iABsbREvOpq3M
78kCO5U/G9IpSdwyPhxDOziLon/ioeax6u+qAnUKr/sb3swnFfW0a8z4dgE5DNk3y3zSYKEQLHdt
TITrveJuyqWI4bD8RBKD9Hv8Jd/yNvSIWE5YowyCzovRefEMdZ5bYCRw5siSt9q7sRWfJW8WSJSH
JPPMvbZGLsf1fMltHep7Ug67JGGfplP71/X0wjWKDARR/bocym0bzXt+jin4EAG+jY/ECj1nhqkF
JGDtXzCShpupCVEPfXvqtXGtV3rbT04xUG0iTLUXFGdEV2OdOOeZxzaVJSq0KHi5NhHZ0uttWuQ1
77o0PxoDLVWBZoKG7Z+Kg7cpJ+tByzNahsJ6G5lbGtE0BqT/rDwVL7rEtniKFnkwcgp0ERHKx+pE
BQBpjz2sa8JubQYLoTEkYRpW914cPdQ/LLwhk58JZ6WKx4dcsFOTLX6adCIWRehvcUtQw2xW5EFN
TwBI8x0arvvUGS+MFTD6afmtyKM+YBN4mVZy62w9Gp9R6X46Q/fS6ZyYmf1C9sWjKctAROQUEgEM
BZwg2fnUtVwt2LpQiB86S38bevuv5oz0lVG6dRbZdalOMybl/u8siYVjYjw2w23WwAFnAUAGt8Kb
jfdw3by6WnRZIBWC1L5kplxo3HVfdaN2jaO95EQSb5zYmvypovDWbdQMIWcLVcxQVh5WcaFvbJGf
qrD/WwosFPGwAKVE/tQOj04uzlYhO9/UBmqqEvm9DqBapZoWiDWfd/CMLVZwoujT6isu4gPgilOb
xDs9s79jt6VP1TIFJEmVKMVkb871bSYJFG2b/FiPRKYOer1FFf6ZGR1yUZOEbjvZphmD57RH/xaW
gIPtLf/CeYjvnKREJDxdSs2A7ySNeIPpMZysP2GPhSIMf5dSezKJElKyip+07ANmYmkvpq9FOmqs
ybydYY8FVm98OUN/NL3ksZqYrOMA/O7D9WDH+cdsjK9Zia+atAXoVxWvOZlu52y6qVLkeWH0SQnx
SbBqvHGqcWfX88dQr748nRu5VngoApcK9riJ2o7afO1Uqj1TvDiwZlqzemISAG/STYg/PJtEiqwr
L0VOnFJl/yncSTBB196XaLroDQhpr7wxWcKF4+77qnL9YgJyV/bbZErekrwV/m9j11+2lf8N6xqt
pVk9FNAae6dgcZEtaUt2Dx7vvJTTNiQ/HpUTXm2jPuMzejS1EXE6zl9cFod5AksYkw2apjpNvaEc
ORvRnC/CCnRmqjC4Irwg5eTrfr+olKTEJNstkXPGQfkpRfORL8vdCOeLsZq84Qp5lRm0Nm0IvLJC
g+lGe7NNfWcaEBxrpEWlyy3mpRPU2mXf2NbWBm/A/ccgjzL3XZOra1z08UCmAxR9ZODKHYCs86Jq
y/ujHJo3Dv2UjUVFx1lc3lj5yyCygADV+zbu3+KREfh6Ci4zEVMIS/RdJDlR8E/cLnm4pyP+Fjr9
LZ3buxBQPrsEfGh5Y2xJITrnonjsY/O9UFKw0Yspa/FTuR6UJ9FzYyyTx6tUINJpytA8rg/sxh4J
1X6r+/SL3e8TLtD+CDafTOUlDPC9vNn1pa3Dd8oD9BgxJUpIo/6iMchpDcJWhtnOtm5hHlAZ0dZL
Z4uSoYnIh9QulVNrt+w1X1VBb3cZnB152WVQ2XJiT6+8XbGAollEnh3K9qasNAYE/IKtm2lf7Hs3
M14IkYTuQS0avskCZCUhWZFyo9OYTGwaIScw29f8OrWJLZ7t/dwVxknLmWA1OBGYRDhs1NxYx55h
7OfZa47Y45JNO5PBpAyr+KPNHdB4J+v21w//fQ4Mfcp12eVh4GDhAMRfm9yresLGnaIiy2BNf1Jv
rkiAcRNgIR01+403HysHSzompw9JH9kQ6E8da9AOvJ7dYlCoDiKk0wfEnq3Ny5K33X6kQm8n7mFj
SwMy6R/JF/4c+nx1dnH3WbTpKIzR2zvhr0Nmpz/nxic6Mu41HXK3VBcROcf5uzYAVK0sSns5GT9h
6XLRUGEXYfjXSsXg0yJyA7ABwrOAOOslr0myLLnNKZnWki3WzrGDhi90vmLP/Bo75Nszi3A4hEdI
zADS6Vj1nvnqZUC/7V09azfN+ueSdQJjSeRTE+R7z32Bnwf2sCRZYin9cU4viy7/FPVdnYpxk+bT
Yxkxfc5d99jWgpamc5eZuMkd97tVNhD/qLmf7fwhXUcHnlbQNlTtWejR5HetxRXhkQKPq+xEPkYZ
NFGjmOH3AcX1xGVtHctREKhjs3s7WFEsgE2g7NAlRALDqWGiZpYDoTFqt6ld37Xp+KaKNWhRpeM+
tIrfKVm6mx7SRkR7W7fZKVuRxw12tpgPWNbWi/W3ZHZuvOjX7Cxmsi15aC4bzjpxS5bH9LGYXkIr
gS7kskeLIyvaYLHeqB6Wg6qU73ope2fHnjbMVPdpohuvmcdqDTuW3S0tFlWQD2UkZzHQfZGjuGWP
/ST14rUr3HyrtSJBaBG9wRjBwu6ae9xMuo/Qg2VwFR06xA7ROaRJNfhr23M7mpjVTd5jc522LhrB
kHaW7Qky5afMs8UsbKe78nPByV9MtCrDkeEKCBUs7kzcp16xh9PIXXLL3PUzKQ0cTeOTkQME1C2Q
L2NVI6uiYWXX31nawH4pp0M+02c2cts7muLYF/2wmSMGU91C88lxss+BJh93m0rblIgeuryKj1E6
rgW0+W5jcdnQrYzAnaj2Xi8KBium/bdaR0/hR0OHxTcyjdq1v3T0LJHJtqcIa+BAMfIQSs7KsqLZ
Oej4TsbbEX+dj0al3nqlDSV9Zuwh18SaoaHjlyzDxLyMEwYyQrZvYygVlHcb1WbDQ0NmetARb7QC
+c/05W8iu/Hzgb6NgqhhTLQ1qaXqYzo2ED+4I8SNCP1mSPSbftJ3BTXlZnZwTicLieVCv/NqYe2F
PjQ7CJHHpUmdjczKbWwS2LJE3ByiSHTniX575iJwTzP1IktEpnr/zNSM979ckP7QkQ2TLj3lFW11
9q1walNJ9Mq4g8UARaIpk0vvMD9tWpr2taU0TLHwIHOv2C69xc146t5A9GxLe60/K6xxy3i0M1bS
PKleSrlYB8esUDOLaj6Jbp0JtchpiN9Aw+dkLXVtTp443o2tiDkttElgwO5oBHKhsc2S9kuRt4Xv
GGXog1wp0XLieq1Tn8i2EgDUekne5Yo/kc1cwlbe2r4QYs1TaC62SF97ybENjV4e0iRDwMRlj83n
pZW84sbmT+InohMTSZY1RjLSHV9tz0ZYnBUXUJ/qHFUPOi0UzqhyE/KubOOsA/fdtWz3+NtGPe8I
GhmZOlNlOcx6ttKtKz+NxoNg4068cEHE6iDKPcNiC0bMzhtvqpjwFryyn7oUxL2b4XZM51drwnU5
OuNzF+L1RAbU7kuCaFii+zuVLHyT9itICaKtE/2tLTkEjjucImaoNA49EzBKNNM2l/U3/GYO0Zze
j/qgET7t4oAZXWI3SowJTY2e1qRDZxI2MpCwWXIm2yG4NS4kXP/1jZh7lhtVmkdAJdVCWWFzzona
+FaR/ambv6NavkHPEG4BKNxu7pdO6pBxQvrQ4SfwLX5amHKn5zgoGBlCr+kwmdD30KbxdmLGLEnx
SeNx28Xau9cKdzsYLYFrSVbdMPlztvniko4nmOkw9vJ1g0qHfQ7mXipW9rV7wD7Ch4mRBdy2j6kV
zicZ6sw22PqIEkmOE1Vqp8GCR4f82Gu5vmvdexgXFIb6/DIq47B0Ol1h1T73IxMROfW+GZWdrybP
oFDMF/776Cbu+vdcMiKzfs0xuXfZ7bMJ5q44jgqpEduBQTGAjj2Nmv3Q4hu/i8gj0SrCrAl3CqZO
+26r8d2KyPXKw5tsQFsphu/JpaFfp7TgUVc+9TQFyHvz4P6WkuaH9TyGbA9T6A1bDDqf2upei535
rByiC4o0fdBEDT3fnjnllrraVEhRAmNkz+esTPyuLn90a/rbjzoVi5wOBmvPfoVuT1X+F+0G6ZXQ
T5n3sjM2nfYPryjlrIpT2i92vo9B4CI2DDItPRQ6gc5taN03nZeeqo5z22qCiIO8mWsPeSBDcKPx
7G3cT9Nt7W4t1LOBqwRpG8PnPFd33GFTqmBrI2rsc21VogOpd3O6GnZ79h2EtiGQX+rvFJMVW4X0
0dS90I8bWq9xZSc8o3GSR9VwV0qcudoXvfbpQ4sOTF910E7iduwYsy2q/HKclc0i2Bq1HcK6kXfF
0Jd95C3dXbI+2HTfCpS0p+unZN4QZUTnoc4kr7ZbI2hCdSiQP6LJNVlLCVZ3NQ+KfzvOQd2wDoe1
8ZQOScp5oL924CUCwzQdP7IOrpR2IBbvNUpigcuNnnbVFdO2DdnIFBM+iHTTqqo5Nqp7Gp162Zup
lWzHNr9VSMaYHTOds9q82XPxEGzsDhkcYcWslkkcJRxrLC59MBV0h7dW2w23Y+3+yUsOaLnkm6I2
2tve62syvHcuN323hsnSM96AOnbXhjNNftqMfaz+ToMBRdxhLJ8OxoslURbW3UfdQHLB0UUpVGy9
1rkrmIgF9SI6n6J1G2IdHBmxwsxZgzamn7Sdg1COPfGFp6wd1A7wN8rF8NZboptIsldhW7bLzDr2
Jy2jH2NMJ4P8AYoc9cOSCzzKce8Nq31ohow2jIxe8pn5p+C+FEGQbrX5V5EfnIaWcZvY1hj0ZRHt
tJxkhMZwfx0bjWbRv6h+DDcCDLLvzLrvdDPrs7V8C+UeWouY7PTXkZygS5F/NQpvre701H4aIUbl
HJ0nq35uM8QUPSeX2T3h4zh7LQqfKIy3YdJC8RjMjeOJr9VxQiEOnaTzTMsPTediorzOmb9sx0ge
PSQ/J4yKz8YaMx7VGtP2igPgiO8ux2yJj6ii+bpToQvUJs2fPMmc2nTIKIIFcpLVfDdaTA9sEb7H
9yhQWFX8cFq2g4l0f2xv5iHL98gyjvMY3hEXgvWFXkRmKKQ6Dr8zmufXorR/2kXdCDHcUaWCLY7P
Wch3cHZqCIK6XSYGzu61OmOOcifTWFDOdgWdE+vQ2P3RUOSgF+pRmxfjZkALZKID3lXJoWgpcXvP
+jEza9iUsnvVqn6hz5VxM+C4mTgzG0RPrRufe2Zp9Nw+TdH3F4Ow2DR2553W917QLZXviZizJXnI
ITP4EWt91e7BKh3RTHIrz3QTf3/9kUvixEJlkTit/UT28JmJ7G/fxgtnv7mfGt4XkRBeSN76Ti7d
R2TRhEzT1U6fMkGzyHgyKzfyBYgyOgxMbG0O89iOO4RPrLCntE+fef//OH/buvWCiH4BbVqa/p2n
b7SJbZUd/ahO/elM56fO+1d37h6ZQoS+mWpw8h2CszyIUk3IdkAYq3qHOapGarAUSLKJPHA3Q7E0
bPl1ps5OaJ0Bpf01wsn1mxKd2DrNKnvs+ezU8oDYneOoJPCH02zNe4crqIyqfcHCHUrtzRqSX+Bm
JZ3nRu0rHVkb9ve4/Smd7pWcKbrRZXXXiJ0RcudkTYeu7B0KMUI/Lv+amYs2XW0HN0FSp4uaXAZ8
p/UaP6PNCOxC49sxfxhoutt48W4UkrSgNEAjIL1OGh1NrxeflL0YmzSJb+pKI7XSKi4St1pWNsW+
n219i2zOprqY/KGUe2NSEbSxuiGCpflj8oshrHH5Z+LUsimNcHSS7hhjvPaanhV+P9fpT1w1K3Sq
P1qlxusmlVNIujiUt2zC1gy0eXoxltg709nwVUf2uGsnxlY55VNct/fWQBAEmGr+jSSYCrSuLt1y
/N72jczYCjWMy/1k1gmusrILTL0H5N9A/1TNxEoxxFCEO6Gc2je9Vm+n+q5fdONcFuNuKrUoaDKK
sro7VKVB3UpPOCkT3j1Vbt14uUkKFqAwbsqtXvenyCW4PdKJXUBxZHhat/VyDbvy+JardtuOHSVA
H91rBkX/VFbfEQO9JiWM0ou0JNBm81P2zZ3Q+0Ph5fO2N6h38z6T9IMszEI5RJZwuu8j628tzpHF
qklOoMM47NdD41AJG5v76P2QkfJJ80s07gsTlL0iBg5Py9liUxpHlBEqMu8wrNzFk36XTANqD+NY
R3mxM2gPyELeK9NbpTyUo3VDkOKM1rVuzddOJU8oLClH4VDZ/YhRo5S35WI9hlb6R7Cm7Fxn2Gft
svfq/0fZeS03jmTr+lUm5vogDrzZsedc0FM0IilfNwipVA3vPZ7+fEhWF6s1szti3yCQlhRFJjLX
+o1y5/Ikhyw6bzISZFhTLsOQaCSOnWFQztSi1xbAKCnZHpudHFxMlRA1h8sdZP56aJWVVdfsSgg2
OngWzHIp3ut9+emG7WdUkasIx5lSXOKiafjRQPlzs1fVNz+D3vjRtBl6/epCk+N8jfg9+bIBYYWC
U7vpfxCSJWGfpyXBM+ley8ZH37CeQ6vfyKq2LXy2qlKt7pHfge6hg9FpeCAald3M9n8ourQs5JwH
BtIQraOvjIInrNx9lCmygdGHrun4sEVbgrpn0yISF9fZy+g6i3IY9bVfK08OPqxF4bz5zYSID/y9
1AGkAGiHC0TS740E39NMJcCd2E8yKm6Nm90jeNSCvGofipZYTO1Bhs0s8wBxDEM7N78kEBlmzjjs
08ZZBKOBixJdyJjsNXRSSLPaK8MuL5qRvJcVXmWSbKG1DyBNbh8dnfCy5kArMOyHrlbYsBkLllwy
0GgkAMPVnyIMOqGbIC9maOV7KjcLCZRqgWtoH6j3pmLhGYpuYEjMvcndzfTIIy/wMqaRMdP9FG46
VB+3MM6FVh2Nsrfn5Bo5dmNaN5MK7RQ3ZrVMwfR0NsjHvt6pDdlgj3RKKX1HyQGrR2Krs65EQRJc
qmrxr+3Il8exwrnU2hKCZ20MlJzn2rhulOY5kQmBoYo0MdLXEsTuyjHZlLBR7GCrTGlA9KQCZCdk
byA4wO7Xrb4VtrJqSn3fWBZ6KDnOkBFrNoIWVkZAs6kPXa7XByULmgMBiJG0XidtgI90s0rK+21S
6fkl1KXowrF6uhcVWQX/EZ0iHpumixak63vKvDTkav2zmY5S3y6xNSzuRRVwAPIQhv52myTsvJB1
3O6XxljlF+IwxQW42EMuI94hqjTsXY+FI2+uHaZeMQamK96tv7hNRCAdln6nSlvRD7B1f+4L7Oun
WcUFbsnGh1BJ2pp3Juoqs6rnIOwMZFz+rIsDe64g6nMveqDdNYB2CQloG1F3r/ftzwtnu7Otp93d
l3qdvQFSOh0JrT/7K4WJioW+J0+qHm/VMdZqRw+EkZhU1MfZgPWUb5w4i6xytXBPIZ6ej4ULcCrL
u/pOFE0niyYPuHEZ9GHz6JRevFMLYomp1zU8OWr7jAfCPIZ+U89Tqz90MouvGDqUTjX3AOttRTGM
nXANsUFfXCf23G6PVyFBs+llyxjVuUi5dhUvZTv5C1kX/SBeqQuwbBxd2yMgQfeuKZINx2lpLooB
zNND56hPSSHxPmT5XiuU6kHMozCSUEZZ7MVERgqor0gddyVa69CYD2B6YdXE2VlcjLgoV1HJTwup
LN+fN2aG1kWXVHPRDKI5O/OCwabEg5lVfOqTBKMP6oqk1m2eqBp6zgPpmiCFuqprLbgnxO6vsq6P
T6TgJ+RAnp+RqLMWmRe0lwhJzUWFqsLDUBbm3IV988jeq5x7nRk/10Tf+N0Z3Ys/omdnxYb1mvZG
OoulJvuml/kPTGWhS5bpi92Gyfc+T6ENhtpnOgJkj+3sj7pnR5GQUyHDkc1bOWfhGOWT27OjmZV7
olVAchNUaHQzBH6ANTHbnZbeY7b2yYX8IBGx0+qx+IxL62yB8P8IuvDNTv3yXeZMwO6tct5Ucrez
KIyHVZB7WKM4SnHGTB5dzdhiCZoMl0WdF+VQKkeJzU9bFGfRoHiKxSLh5ktRFA1lQHAo9GKJ7Q5T
XfvlXr80gZgtRLGeJsgs1V62vY2i3q/XwOs5Az5NHs3oisyfj6UlryRNQYV46iPmd8gJrvvCaK9v
VTSkldus04qclugi5u8lGZx/65PvzwrwbDDSN2MbYRdJCvQet6Bk0xRGiCVo7h/4mUnLWurDB0QM
gnmpGPW3JJaOqpF3Hjni82i7/h9FYrwD8HZeOlO1sUCuoc12VkxUxSl2UpppO0vt7BWH15bff6KS
F9fa185tX40MKRffWMIe4B80RuM5tXLzrTfVbO553XhxlCBbOWaC3E5StXeg++01rs3uPbam1UIr
IvkZRGGIYJJ/KuToko6qetTyBKEFzexITZALbCK/OPLFIVHkZdEx4ui01tBaOESRHq+bApWUOCXB
lUTdcIgMrV5rKaiCVCf53+hKclCaQV2jbOMdFEc11/xQrH0UQQTIWHD5ld2lgE7WOdT+jWaE/pnd
CFs6xTK/e/EduhLmZ805fFbV3nARXQNjlIjK/Nm1b6svXTVozhcZj+91Wxusvk30AHoq3ON9tu5c
tE1RWyacIeoIeK7bIu/8ZYdd6CIvZbJ+bndO1Apn5dAdl2owdmdxwV7WmmvISaxEUZn6KS1MXE/L
jXXO0oZxd0gsG1Ufb6sGRX8d54cElW3VLe9Ign+OuPkhVEWkH6z/qc4dZG/gKXEatDcZLipgLDvI
wPASzhqqwgtAO/1S1HWZ7Z7Z3YPRR3GTnBD9RJ3VaYtuQJ5JlDrfTY5IlG1ESUwEP83ZhLjnAWdm
DnExdMPFuJnf0K0OPGdJKtdUt82vfuQ/FirSdveiKnfsFEm3cpOVWKj3cVwvZLUDXUEApV5Joc7/
DjtIfwkbET6mNEbEstTq3uKxABBgqiQ2Gc2v5aooEeAjjnvtKYoI5xNqmi63KURDZnj1vUlKHc1p
GxmYrrpX3EHeiMB9KsW8Cb6Y/0OlZ5jyRlII8YuBoqO4iAZ4qKSDp8HjmAMfjxxz600H0MIvtWNL
/OfeSwpgLagGfiNqWJHkMbKTmiNUYYzwcbKGhKNmpT9SNXPOgQfxximIp4v6xHIekPuQH5xpu1sU
0GIkv6F/mu2yHFUoY8Bt2h3SYinqG58TUdfkL2RxLMSJeuxVQ1KXiYHlrOJ30q6y+DbNxG094Fya
9i1S5oa0E1VlGNEqytdbUXtrbx2Ia3Ei/fGlXhS/1BmqrWyTIlp2NjFUfK+Gna8OPy+yXJ2Dhr91
1MGLJ75lvCoh5AM5j/JvJO0+DT033yUrfa4Vpd7qpqavbSX0l06iofqBBvyznimkz2B4pKrNeuop
6DKVcfCC4yWmxiyYoDKkZaUNOxuVLXcItQWocNa/tD8ORZH8GHJEPZtKffWMSgZBmtmc2DvprnvZ
qEqLrKhM6n4md5q3cZOUo3UNtctWk/fcUd7wJ5cuCGZnu1RFZjCwRgAJfbMqkjx+aWWSaIMUKysJ
Ctc3050zQbJsXtrSy++UooxXMgSxbdZ4ybM9DFuCkem70mkZrCfX3SV+G15c3ftDvNyo2vwHiz67
t7KkPboeWYZ+GjC9DxCU5LRCsIGp6elr5CQ/QiRJD+KipX1zKPQGeK1hI3EgcUovAEgeNDXQ+5no
A5dzugWmDQdO3/0s/ppCdE/y/CVJ4mxzmzrWgAXrUlsvmwJqQN+PW3RbnKMopREENKtF9l4UwxIU
C/DUbWdXR4uEYL2tiICADpODeVZI5cvQklcNU714s0by1kEfV+9ZnLwA8+i+Y9F8aNiP/qhaE0pW
6uFgn42zzIYmMJM4yE/haMeD35L0IGRsT5/o9gk88Rqe8iQul1kFCnOqks8CrKXXonhriGIpwQcZ
nGVLuPs+eJZabMQ1BKn3tukXzqrKgfh2vVltfa25EyVxEV2MqZ8oFhO7SO884mW1dQ56WdqmNryu
BJY6p/QWEQUV8tUimJpFn1Jy5XkcExMtDYM+PFa/c6SX7q5DVCWel6pn3F878386KjhLGKVhnSEM
Mcmv17iO79yk5JvFa1RACnZ9XnereQ0O++JFSXpxpyNHIJdgdX7V2VVTLyJCYEB3kISDuaKeStm2
94Ualnu4LC+ciY1HGVoVemPmKa8sJGVD8OQWX8S9aDRQtV+AA8k3cg5OsG61fJ1a4F3jWvOeAjez
lnmLOIIa9vCooHdintNCdesT83GMQdk4mSf9WJFfc3+kLVtSrayNx4S5lgBko31vaP4iD2MIRCAF
HohmLnvmOmmGZjyMpUvg1FI5YUKy42yOqLum1+FMtFoamc6httw96XkERoMgPuaVWR4tEGuk0Mvg
o7CSuzINjedSyy04FR5yIGMSvOQSAYSpg/XXkeRSK4Lqtv8BXuQ60mTFmudDpZ7ILRFxt4r4sYth
KCHgGZxD10U3SqkzUiSxte4GU92FPCOAwyQNGe0w27O+1eshka2jzueztKJIO2cx9neBLFmP/SRZ
hB7vrCh0e1017jjMksmDobEG5UCqMyZwierWVJWC4D/k0+Xary71DG8L6ecI0VIPAw7Jne5iQQi5
nRz3EkRiczG1xn/ITTQrAoTelqIoLnTQLbO5sLOfWEAID906iDo6KDrhQCIg3dZ1Gh1n2tbbmWlc
Hjq/S5ZREtfPahB+F/9qRfsjMDr/M+S7SjB9wOhiGmMjVbTTpzGxRUyhDPXqedSm9EHn/tDT65jU
iZWZaic/xxQmuJQoTndQqpydUg/OjpQn+a1OJSFRhKm3ing2lLhh05SKpq+3bIK1hdQEq7gvkgaT
Ah0eH666s4q/HpVnfNQHDxGGmSHbXNOp4nap4wADYFCvjyNE2mXT47heBb22z1I1WgZGKL1Akr/v
+BZ+GkF70qtOe4G3kJIWr/6tq5s092Lrqvv9KXeCn12/zKqPMh7rWRERRnxXy1R7kt0yf/Ta3wpB
+660pnptUZzfWr6OyZ28W1elCwhlLFqcxSu55xkL45+EqKwvxW2kIAgQTJfcCVGYtO9ldLt2ZTSd
18RtigathKfqX2tFGWX48m7UCFk7g3SXGt4Oyoi+jkkV35GVl+5EPcR3gqeiUkl6G13kqTdJPyed
iV6NqTTGRnSoRK24FZfCNsiVWU04y1HO+NlftAyK961xSn83sM6fPH4am7gnMKckRXpyUyU9iTt2
oc81ydS7W33vesrG1kjci6F/7Qva9GffGu3eGRoHDbLDtncQFwOhT75Hib60igTtkrqB+y1ub32q
gXTH1z6i2ZQNxFpajGUCYIbeo4T4+y5Na5n49HSrSiC+xJ24VB7PLuBJ/uxW16r2UBxu5cgco1WY
oGMmBkNxRKnpyzyEK0nSVJXJcmWTI/ttDjZO1jwdehl8TQ5XC7m+1glOCBmkJ0/201MRDxYccVdb
OIOa/N6wqVsE/G61uaZZCzKt2kIMFBekldNTtSmnnqKi6sCHmWw51vA0EpxmXkbSjQfMEIqZKEJl
ytaVhtKSKKo6lFEJruZeFAMzWPCAVB9zR1VPUaI/iuouQLu11vGQC4d0eKkUUr0cIaytaJUM+R4n
zfGMUbb+UKXjdWon1ptdFzY5ekoMIuMxLNEV4jw6vS0lRk0wMyTt2OGr9KK6OJP8+7vVp3fLNsxf
kUnqX27vVkwZ8W6TCoHmApb+WiihJzwuVnXmgYuexNKv6uiTnvqtWFQ+TDQHCI1oFQ1jH7Oyi3Is
p2+xEqcbURqSYsdSCcUnVpZOyF4XWmAQnNB26xcV8exlX1kDUCY/mbsIFRwztkJYJ7kG6YcS+SzR
+zrQ0nyw04U9+XoEJ0OqghN4M4+jRXeO8L/YIyC/a6TefpFVXn5welhHjnMq2uipmqpTB55NGZFO
r5vIfulrLZwTiA/2orU2QzwxhujZU0BP1zoWO30n2S8lpLFVWob9SoxS1Y5wZBOGR0eKnecx3IuX
tKVW3qP0SgZweik3DEnklqm0FsUhGt5GfGfRsKryx8pzl+IlnZrcmDLifN20sfqswxqLAvtQxxoZ
D1mGXIyR1QGnbOvQFQa5l1AxXXCh+sMwxDpyQ7+aewkMw23IOI4DiygS+waPVs2AdeK3D57ftA8Y
LRE6jAGHuh5FJG8wkOmG91sPpXGfulCLD6I/rifVWmshWopiOU04ZXGnucSYrkyMOZoiztrRjHXd
DOV9n8K3ZwMA1L6U+LXKiGQ2mul9+ufGb7NPPJwScILe5DWgw7Ydaxuifxc+GWb14WhS+hm5KvAX
s3jVVKNY1igT7olGmod8VAo8kBzrWygVC9G1sMnzqZ1sX8YYb7hBDniSGGV3GXOnnYnXMyEpxq1Z
vLs5UEWp6NmMSZGxqyBVLrPAtF8ADhxE1zpU31pbhoOomgpvioiO+BsytyvmFueoP/+GiDPU9W/I
EvZU4m8oYQ09BWnxAXy3XblFpK9iORo3gAOShYqwx5MotmWULlRfVp/0uvrZOjqe9ltRjtRiQ9Io
WcF2Jk+iSeGzjE/6Qh7k8ggYvtsWSlRtkE1GR1QK4oWFbt7rMLQvQKD1P+xqV8XS+KMuWCYQIQ8h
lDN6dNzyWBHPzBoEFzotfe+Swl+jl5Ugfxd3+Z7IHJZR092XYoPIMzbDej3nHEDvougG2BHYQLt1
Yh5jRVu6vRTsSRvZ85i461LUF7YKFgiic7rXjGyZ1R2WEV7DCM0JMH5xevs6QbfVLB1XLWWy17Ms
ea/rYEGnUhF6oHiycrg2tqWvLMuyRZFgahBdRKvTqtmOBAIq+iEJKpTAVnHpGQed+ObBnC6i6Med
uRsxlxQlUS96KAn5I5I+FsrUaQj1fRrbZXgc+Uay8nG9mQsBdpiuTzlC/w+BB2CyUsBZCCF0a6ye
TMeOHkin+9f6PLbmjaJW31DbgG3efqI2zjMM+MvZy3V34yEdtLb9OH2IOpIctSS3n1onzxGAbt5l
VJsWyDgqR6RTcUBr4mDVF1L1XMrKk1dGHZI6GGUNqfNihHiohIoV7Zu86PAA0QZU+wfvxBkDMnbq
naGVd3tNrc2zMV10FdyikZ2HMDAnRbHmAARzB/8PrGWpR+VWHdlW3Po3VRWs5Jojm6gTw1ofFP4Q
NMlaFEWDHJQ/kK037m7dLJBUVpUl95A3zXNcuNW93UrzWweUZdiahcP32zSVZhXreoTUJwaJhqYJ
+kUU+y6UCyYSdUqd9phdB8lWFNvMNVdpkIOGkPHGcTzjxeZIt+scQACiWA2Dv0SpRt6IohVlTzXp
rhNkKvcBhvqqqhvjJR88CGzORelD/UDqAgl+T/4DGJa8DsucI42oE5cgSKs9nCtoy/SVx0xbuWOZ
b+s2fQMLDPXccdWFItvhpRtS46SrHw2xBYgz2FVskTGD8jo1ZmUWXWQ9kBcy2aGlqLs2uPmbNqjK
TpSQUjROTvohuouawFDkLZvW3+cJ40wGFVFLy9JqW4ikdfXmwaG6zsHhArh2Mb5BfrHnpUNmOiT1
r0wLUIDe68Ot5LrXklirelQubm3tX0q/xolF7ldPMY6cU/egduSqpwXwV8/r601tk+DOfxjn9B7o
R6/bet0QHWA2Rgcjci9NMrQb5Fiiw61e3F3rip6EWQeyge636rRkpZ+JcjW232MPYD7+DAc3MbKD
uBOXqhjQVFHjBgOxPxtcRQ7638q6FWwy2Uvuwg4fyus0txnaShqWSjhp903zi4uYi01BO/vnP/7v
//vv7/1/eT+yUxYPXpb+A7biKUNPq/rXP03ln//Ir9Xbz3/90wLd6JiObquaLEMiNRST9u/vlyD1
6K38n1SufTfsc+e7HKqG+a13e/gK09GrXZRFLT8Z4LqfBgho3IvDGnExp79XzQimONCLN3faMvvT
NjqZNtTQzB4dQn93kdhrp2rb8oABXiu6iIudFPY8LcH7FjMp6Bw2KpgExCsvjPRjORra9ZKMylFn
ab0jN8xnjVqSfgSVn68lxWtmt36igZwbBppZgGRyHhAUNdJNkdrdwUiT/iDutF93Uw+UU1K2ceBO
fY4mB1dVtnXQZOc8AErr6sNvJSeVt4bvDKu//+QN5+snb+maaeq2Y2i2pWq2/ddPPjAGcHxeYH2W
2LgeTDXJjl0jx0fcLaZ72NsV+Y2pplgaA85kwDZ6pEOmy8/qsHSQDSwq9yCR3FwkumwgeNNXZyew
SiQUqOtd0wBOKrc+rL4/y3lTfi/issF9xn8ugOvfB2TDn2X1OY7q5kmDNHWJwHKLWrupw4PiQjEU
xVghqdJrEuL50xgD7sHSi6sS8n5jPIO1iOejlcY70Zpm0W/z9/lv80uavO2aEqKlq+B66ro1Yh1V
eyD6/PcftKP92wdtKjLfc0u3FShfuv7XD7qxU5sNq5f+ICLSoRfD5yc+YS9x+FANpCwg9qGWJz7j
W3OXIYtapendtZ9fNTCF0RG98/Wx3BPWgQ8b8YVLzKHBNHOqbO0JPyxuXVefbi31Z6/cMH+0Bfuu
wsudLZpV2rK16/G9rmdDRTx8xCBmJSdqs20S3X40XOUk2hNOOUTM1Rwmp2seS+SN51Vrj+9uFT32
xJgfWQO+TBgDP7jIjgbQcN7H6JaORn9qLcvfN11+ECVEAofTz/r2hM8zCnxtnrqzVkP5EZiLtnD1
WxeG1np6HapKerkY2Z9sshCUh490CBL2QX+R3eJx6BUFg7eWWJJdT3+LJ71a1nJoDPlNRv1/A1jI
vBbNITimcFgfNBuToCAzEgxTGf2fZp2GlxpaCH//1VAM9S/fDRR2TMVmATRlRTNMaBpflj8rkVJE
tJDXyPl/zZOhMndyG6RAXAKF6/XedA1jB/pangMPA6Uumq4dRNP1UhoY7nZQxcvKx3QwSeOlWDBJ
HRdru/YBTU5rqYu17TqTMAIXy6zZQugWrSGuwWfH6VeyVWZHHxrHUdw1VfNUWk2wvdXnCERfe3R/
Nor+6ID9HCSKDkeQcKwumZqygYsCvN7gQLXJ+Ep0Ptn6AOMXmlcOr0438hSSe/8YOd21mzRa7SHp
UVB2U0fed1Uor1wDeQV7Koo6cQHyi6CPnSjXOlG8dRYNou7aeep3K95mtqeZv0yq9u2e07V97/T1
0apUE7UwMs9S1L3oJQc6HbLDHiMkB8XbaUcmhclrpZXHAL2c96ZhW7RNvdq7uKykgPUmXKQBRrlT
5Tt1+qO1ykg21VCqS1EU3VQHInGutMTgXDR5+FYnpza0k9OAWcsJrsxTm/fyndNklj3TzLzfaAlP
MdFFXOqps29mT02XyXe3+ltfMSchVCaQjOw6X4gYMMpJfjk3xzi6aNGgLPoKn4/cMcKLuKhJ8G1M
9GEnSi7S4ic3ehUFMca3UKEGT1HNbnVf5unTSF7+/Q/IUI1/+wFpKqxGR1F4hJmG+WVxjcC+J66f
5d8g/yY89FP/ILx7CM6TmModZ2FURoo/4C+7ny/NoljnxlsFNGyH+irhBece2ZH2IgoRj8eFipjl
WhSlviFt4PYX1gs3nwP8/lFklrdvS9vYDAqIURep6w4zQZC2GtLKi64czE0RNi8BOwBO6iiL1Cxf
IMWAWwBF117slKiJqDOVzLkPB0nZs5itRWkc9GYWk7ZAmqXNq8uAgY8O9NnRz+B3l+JNsWynUPhN
f0mApn1ws8Y/dyFIm8zrHkSPEnFrMItxthXFwjLtu67gqyOK8OsmvmjQIQYypnuMDRe1Zg9HMx+G
41jUOaZSvowkdgO837cBSi9EUyXJ35zc1jeDg/G8hwvZJhtwoPD6Xrn4VoXwgxwrJNAGOP7TXTjV
oRSiHghgKMPOihTnDgl15U6N/ZOAHwgggkAeiHorDFHLA68woiAR+6Gzs83IOo3SxFDiV1QR51u1
xCbWCs5YO/YK5tZPUbeI0eIX+ZVaTaOt72CKyfPXfxAXZHvPUWRVB1G69YB84T+IUb/mED0CD0Ev
jV88OoB/rotisYNe6nPu/PxSLYpWi/K2117bbkumWEZFm9t83tZUcVfoh7ayS/M4/b7BnEZ7zQLC
7lC5MUOjO8hKlqw8O+7PreUHfKhG+Nz4YALxGsrei6Q+EXJ1/zDrjzYdTILaQEozc1Q/q1r5lppO
+uaBSJ+npq/d5WoYLtQp/DaooXUIpxBdAO1qmyrR2UaCZcSPmTrRkNoPpo8uYStLhLAnU9l52qre
+rb97tN4lcEU5FtwtiEgf/91E3vhtSb882ZqqhXrXvIxFzbl2D5I7G8Qvys7YKYG5HZRiTgKb6Ko
3XwFJiM4B6Fh3OUy2Dm/qdEzrdABWeDi6ZCANaoLq095Dof7WLLXBZuL/W39I/BsroKRNeG69LX0
9m2MrZTQ23ZBBLNlBEbh6s0HuvNI9iledDF0p7qzZPD8RZkW36Y4hOiRNUqwqMsSQTMUnY6mq7MQ
FJa6lWxMfFV23Ls8SaGlThdRvF3KQl53Wuxvb1WNGXVrbSiD8VmBIrU2LG+p67J/JOeHjr6laSdb
ChH4QZh93Vo6TJ3MDtuVX5jyXDTrU8eg98O9LHtHKSjCtR1AztNaDf+5uEQqPUlThCQIaUJb5MsD
AGteGa71UljGd2R00x95BE3LAScIG3fYSEXZf0RSgBdRU7m4AOsI17ZZ+ZChZUdegCgIFPoHLCiC
pdxEUM6mRi2oLSJ5zko0iiosg1CJN/N8K4qSHHc7w5tkTbqozudjFz/FU5x2LPJ0kRuVVq0wyEuW
AUYtOz9GgVzWTdQExK2oFBechFAXny6guo1shujYz+6iUhRZbs21rfdkyFwf9HWvl8GdH4SvpHuc
exeK83073RFeJPUW5cNSNHRR1m/cEgsJJRkRGXcDlhW7H15VdVUgIvWSt6q783qkKoHcgXLXw/F5
TGWZL64aXsTFk54aF1iv1AbRpUZvc6cM5bdbu1ZCIO3yXl2IOlWu3u2sD9koWB0uaPGAlFrn5e+1
ATfdAVkIlp8EN5HEbs43Jfn+H3rknoxAbK6/avqQXTwHnaUpPCtKoeH9Vpra2Glo17YMAY9baWob
oK7gyJm4SIU04QnqASmG6fdWxFW67i0k38XvjbNhfUmrdufq1YofaXIcakV6Nmw0sVAHgElbtRdZ
SbdxnEnP+CP2+0IjA91NvcK8wymn8CGZTq1xCDbSr3JlRg7UmYmp1SyOT0rdXF9NvGTbtdm6dEEO
i2IIh2SNdX04Q+cObaBRJbZiQeBPB8StWuTBlgrAmYu4IEp17PPMQA+xujc0feQUT7YWZcxahSHP
tvJaCaQNZUK1iPAYDXmEIUCyDCBdn3KtTTm0SN09qkqi5lZ96+oreDuKhjhR+qmrbE10/BxE/CbI
IIr1PtpzDsrLP4hIgrFxf1iJjeiiWQNKiyejPqUZ932uKDvEH/tmziZRWmSFOnzT4uDOMcf2Sfas
8q717N/q9V4LD9D/PxIv0S48fOZyrDmPSl84j+AK507Q5RdRQkH7VSG1chAlFSuUedsUGf41dG09
GG+5NMZrUQwgj6HWYKkLMZs5lMOdpU7oaxgHq1bJwqWqQpcd3dJALGMw7ktL4dAJWe2D3965VSLv
CbE9e4POmobSXlYcBpeASlanJM6l4NOKiT2yBDcP7uiRbPKHAaS52V6gVDcI/tIljFrIq+w24k7i
P9L69WFEcH3997tJ/T9sJi3ZsjilA8kwEKL560kdTnbqQfeMv+FwOTPbooHqKVUXeLXRXV6hhAqG
pr6IutyqFBb9uFmLomgYodR9GdVLymbInFp6MABbpOPc7p0E9cjmdqObRoKBo6cCxgbOAV2zrnbi
QtCtWGWG/D5KUrVLPQtBCmSKqp08XUQXUUSCnHHi9jb4tzFinn4o3/7+41J0+evm2+I5hNq46Sg6
VJ2vn1cFmgeAita9qcjHgVRWQA5N+wlluoi73I95rAdyfSmhbm5vyb5rLtBunGptSYAbRIJQZA4T
VQOq3FocgTKPw6ip3H+5a9VYvdb1v+7+9/06tVzVhjeu5QkDQsjAJnJihjtxLBZFTw+jnThDi2IE
VPm3omi9db6NrTOkF790vhW9quSFUL2by71i7e0sy+7tAdFUiL4P4gLDDddDR9PWRuH4D/HopPcm
Uks6RmQf8H4lNAPSmuxBq6K1zSHSt/WIc4GmgdhrTfKOs4r/9qcZIcyWxH14lyssyWaOJh/c7PTV
G1jyJb9X1qKY9tajlFnpOVXH4uLLGmktLUGuKkNoRGrq5bUYjoggdO5w6MJ2eNbSH2Eypq9AtVIw
Y/b0zWZqqU6CRWbL1Z1oHXQsw/y0fIJ53nOc4B2IyeQkgBU9vYNrUZ9WqDY9N05aXKrWOCYeCHvD
CNFV9mJlUfaWsUvi3D0F4QBWJCqCD34cb0AStQdNDrWtibTUqjLC8pttfUi15X98GYgt7Mvff/9V
8+v3X7NMkyCpqRqqrOq29mW9GDVWTQmk/7PZs+141hVbX1V+CKnHixdN27g7ydTcnd8WZx95k7Uo
ifo6aSy8S6ZWUQ4hG0B6z7VN1+mkgtCQn6WwmBASgdwIXnCstlpr9JeiMPMT4idzRIuHi6gCnt+u
Wgn3IFEUDbrqPJhlo+5FlWV17b7CmV2UxKV3lRyFRKIqoPWdZai63orsn7XOgMgh6JBrL2wykbyX
wYUYxL5feoTtiKcMT0GredsitAAetIgCrnX8amE0WzZIXo4L15+8+CkHdbbW9XLnNUidGjyW1uFE
AQDt+PMCrxZCdIyAw60B4T1A6NMIaxohOqe5+aForkkGLAdS1HpNsZMnM836110pWkQZ72jbRv3S
gojjhCvRUerlI8r4py9xAFG81aF0PAJl2IuajMfR4RZRqP8/a+ex3LiStdsnQgS8mYpWpGjkSzVB
lIX3JgE8/V1I6hTV6j5t4r+DQiAdQLGIROben8G2fI+cHxIP0G5QBXWVF/xkvprM/SdZ6toTXrfu
M+oo2b3qhCesIpUXvQuHvUpeDNJcp7xoYxdtEBNZNULjHVeRgX1gro7vG/5DcG22HpWYQxWKgvxL
XO1lXVZ6m6LNxo0fl/1e8ZUOxY6x33up7pY317I8u/Zx596yyLbvGHrJSsdwanvZxIUEL3ahXz5f
syfyzAw7KLYFjrKXHErgNR/6WQWoR+SeJpYHmnnSyGQs7JoVlDEX5UFtwd3mZnlfADndjbUVOTdt
j0NpjerBp25xhSK9ilwwK8XJN/dJU4cneUD5Ozm641kWiAZCynDN8KXo9Ok2n0Rm3sgWJ3LDpWZq
qArMQz1+THuXjAEzTvwAMAe8M4QPWSptJHIC4pCyJA9Z6lVrhIGqWRsjfpAHs4SM2ZWI9yV9eMjr
8Wfj98YzMv2uLMkcTaxMH0rhX6UGs7TnJPE/tPV+oS8JvWbLoLSnHZIl6k6etWKYLmeyLpkEypEi
BevQpdXOsVwMIwrNV1e206H4czlHlyjZZKj2In7Y67duBQJ+yDrk4FHy3lTK6B87kU0rhdzkA+qJ
0dLMw/Y5t0jn+aKO34Y++hWzn/xh5Ro/5wHdHORV8NKJ2HQ0CHY5SZDBk0rxeakU97sdNr/RD3e/
5F6BqUipZc8F0fulj2DKf4jmQfb6xwWFaxiuyuaRSZXJlOZ5wv2QDUxsP8xF1TjPeGepN/LVK8oO
kD7aEzsZvh4U5EkBCaU7+eqVrVnUvLeqGjrksvU6VrYixH2L2GJ5/6/GXweEehuADan1cZ9XOHzk
LdJdmWMGh1hDQUCe2R2m2WyGex3q7xzEcmMPOqUeNQv2y+K5BFS9wFdNPJts2rtuXCqKfjLNqHyd
3GjaDU6hovhEkUihunIDdBNk0Q4ckrZVWx2mViteLatYwFCG7WUB2g7a0N4ablNtrF63n1Gie5Ab
wbGdgO23UfOI54e1bQKkhoI2dp7RxniIFLvdBlZobhGs26lNkb9ZCvYbZF+1g2ngPoTknbXyCrt/
AUT3IqPcf7pmTf7eFZEo7dLVRTK2EKWytFrdOZjwBaYllhCoHxbdHrUFFnsd5k0HXY+zg9EK97ue
TQ82D+V3JNN+OeFgv0F16268zJ9efbJLi9K2+2fkIVFH8vTuMY3Ru6o6ghSqgsgW/ifmKc+BIgmn
Do8gddXN0JntnS1MZ6srg7fzXLDkhlLgHCuEuncr/I5HG3chLyqiTTeUzhGVRAW0yDid0ZgPVkUh
uoc8LlL4sG771NQ6e3k9Fy9MXAbyF4P2JXKQO29KoUA8mr7wl9Q/WAAcoFg4vyyBR29XhLuApM22
Evw5PdDr01iM1X1eVt/RQ9Lw5zVVhAe1agc/YgY7ihtZnw2ts6mx+V4PkDjewsDaIiQWPonuNPBw
A6gY4y3gnOkeI1ykhJo++WFWiItVCZZrFRTSzu5KqAFpsNYBT+4RRQQ5G1jZCvPe4DUR9ovwpu6X
ksTrrkPfzS5ifTuyp0FfOOkessI31kan9nsnHhMmxKCENR6Wj9i+Ml0ipfTdqqa1VgI7QdQdxXno
7yAgFedykEWEg2AY11a4lA2aowEplKdqFnMqO11OvXk43NV8n0QfLiM7u1GL341apLe64mG8KMhQ
+rPmaoc3FnIfbvaEBy7yeYqZ/zLCNzGF04+cFzM5yVy916sp30J/c7emEuhnBQnbWUO7+t4ENcA2
xuSu+7vT1eK5zMxk3fHT21tGKQ6KljtLRLoGwtG1ymsxzmCnDI+SoyiVlox5lSLr6256vFZd65tJ
e5SlC70xjZrLNf62Tl5E3mHo0y+ZATXBjlxr6ahG8NT1VXNsM/esK3H4JKtsq901iTaeMMoMn1yv
zpYWNhUb2RhbbrYzY5IBsojOF/E4e2M6atwsGgj5KFEcjXRqT3artIijYn2JMDO5tx7bEw0B136O
apFdjkEre82pwlDyUe+CD926sYc56b0aiTNuS8J0eN6SbNYrlwy0Nb4fZDFLRv7/gDUsCR8ZZ18r
MBOIdqrlE6+UVeiqfTVUr32vm2wedB89aUTzGMAqo9z/hwW6/o8YB9M1LRdoCcARi4dTA0z0j++T
CtDFVMQ5NkptSDJmzVxb7sTkbmzibvfVDLaYME7x3Pa9NLddS3Ob7NnOr/XhH3r+8zjZE2y98fzn
Dn/GRYlSb0SdTzd4EpBO8TtBesW7U5veOgyuPR5ljTyMaTluFABQN58aGjtlFyADxa6bqUsI7lB1
Lf+AmFn8wAOO/HXtb2VJHswGRU0minqhWSGArb51OzQ/3BFOOR5WtuNiS915J2eM/F1kxPdRHnsn
WSXPlIh0TRdMSIf/aSC6Va8RtYI/6zUrGIg6bqQsWEFJl0t44djkOrn1GMIs27N+SPC/0L/XxHmf
Is39NSFR9lxrqKePqPfsND+xjogfhks9DZrbshAeVmHBLWEM6wEt3vIxKfNNktnFq52L+M7qiA3K
ImRznVkLteR6yMvXcdKjhTIrUpXdUUlzoKoArpdEw2wec2EVmLxgvd6Yx7RR0I4Ad7TqM00Um3Ga
vlk6KoJjAiGPyLT73JX6g0Gy9UfWk0JBqrF+tNFy3QJp5uX6zz2IX6KvgVzLphaltp7wL97bepYd
2AOXK1w5shfeZT8lFUfX37q2a87Qlh1z6zt4c+lmaRG9Sa2zSAttFxMpQZ6ysb6oyJeFg5X90BSY
WLIHn17ddSOsMMcmfdWUCLuEWcISvCzHL4TUAQnX7JX1Moq+jMYiUlyx9+UyxQ+74C4ah7tBDSqM
tMiitEozu2nFaG6OQv8daOaRMHPyvUY6H7NFz391UVhbsChNnsY+0pY+f8w5jbx2nXtKf7DCbNwO
rarvxqgP9/5gFdvChQtKuDFdx3UQ3fM/1i17g4TyGGR2s2YNPh2MapyWhV4Yt4GqjF+w7Fo45eAR
M/frwwAWG2856k0fGyQjHOg2T1xDhVzan25qUiHbNM9gwEe5WotbguyWJJhyJd5vXu3Jq8lXqBlT
/RakIl2ltguQJK5AH2uJvwjSTv+OCnsaqPaPSMUdcMIg9mQHnr5r2jriw+rVa4JDUGYn9o8sTX/l
iqifnKoq/9PS1/pHlNA8VXmaYeoa4TTVMjXz01TVDonmYM00PqtW5sEWe3GNjok3R7/I6j2UDdOk
esuiuLyxlbY79Wjh3w+69irrkylBMQf3i7LGKKEcklu5EZHFqLE+FmWrXbT7KirvvclN73wtEuuw
HhBcAZG2GIh2vBnZBMe4RKvHc29Ly6l+N3b5DZEp91VxNYgaQstuSf78bttG3StqQ/KmQ1o9dPKH
xvT0x3quD0HkIbxojF97bF6QARIqoXe5o4croq4FUrcLud+X238SXMMhQrvt1k4ds4XNoaKgZRnx
xkl7VpYWSgAHbMjr92C6I7Sl1/o95uU5kLxQHcSdLPtBIe6CwerISqB8/qlBdrFLmyGyY4se2ipz
B2C09hlV+Oa+zs36vkNSE9SRfVbivrkPUR27KzCIWZaqrh5cp0UiTZ03Q6pa4osTDT/bCI4slNPf
jls9xL6rfMnggCySuNbOkzOzF5ENJ33513DIne/D+eYuw20rMH/X6JFMxhic0MwWWyca8hOiozBl
Ajv/UtcRmlKOnW2Uusm/hI791vkYokfVFD16+JjL6tHL3W2aNOFKDspHdn+mXvt3mO+1r1GxNQ0/
++JBg9+TJa7RpqU4KOOjMpUniQTPa//oxFb1FKCMvBcaUoayPsiDk6811ZOB9V7uIa2GQtXabFuW
4Kzk75pRfDxc65AwFCuzqI0b2eXaIIudiwlvSV5imYsG4LeepfceUjErlhsqL8rZ+S3OcISqEA9O
WBbuMpALe4MHdGvEXXcIa/Qz1KBHzyfGNmjM4uEB1V9/Ubp584zGtH8DuKv7ooZo4WaoWn/T/TkH
XBZIqzTrEZ85VJVAslsB/jfG6N90SYAfEbZre7TB2x9dED0a/ZTHvzHoYLk658+GhryA3yX36lwq
3Aj5SDu5l21kdC5txgwZ/tMmc3L/PM5L6nDZi1xfBSVMXBwjEKEpwLiZM093xs/uijLsEeOcSbx4
gkGWTsvWv+EX2T1i733LMj747XAS+kX0RiwERT9lSI6plxo71YDGkcW68+jWZLFn+Z1fOJ3x9AP/
1CoVHd1ceXA1mFaoJ0e7IfDdY1Cx3qz0dHwrqmAfeWl7aNTE2DhE8m4IfAa/UUzIctRQsF99K0gu
vzpdUi4rt5tOhlOO28nQy1vDh56aKCmijjHw/zRstL1Ra9FBRWN/BegreTVEiiQKnwmUC9InZvht
TByNneEYYj05MNNUcKiDujfunTDBIQjLqu+O+MqSGR1arM7FIRrgJ4FLKMV+zk+KPBxQSKEBRND7
mamNw01rQX9XR8s+96J9q0tv+NK747h2cpNY44woaTVziQax9zSmAkVmt4gWamtGX7oCE0yDn8dW
Fr2phlkfiAcslVq0PZJHfe7lFUa6zVo4ObIXwTsin0r4I7dEdySfwFdRIil+BUlNiKqTaY6I5f8B
W6H+v8RpSJxkFaIdCB5hxkSuwMCTZbB25IK8jVk2zAwq6jyQ8bonqHP2DXpr4msblPcxv44AybkV
oi9FeIP1zX40+uB7O2kddu6R+axOx8vCAFdVJuoXH8eW17LVpm2X5eiIzkXPQ0xdwfVhf2nlzxJ5
YB///Trd/qd3n20YBIh1y3U0T9WdT3F0DaFZe7Qr5QnmIjY9PnbyYzX1J1Vkya4R9eyjHhZPfsGy
xNQz52cJLjBoeYivfUcL7OqIVE5l0R2yIkp/YXpTFoZ97Z6p7vulUwVt4Evf+dIWvho3jd/qCzwa
nRRNQOxw0jTdt0R8f8E72A1dkXxtm95coEiQnyGY6NuCfccWtyCIl+4cBsVy42s2xvuARbkchG1T
QhQUnMYEbkISBEori54Qh7rR5+x8KJB2SwTJ33kGkW1/SpiafW6bx4Fycf4DDhXI3KfA2ywCYli8
emyDf6b6CUZH+MY3gRM6Twap3WXSjUn5mlqILodTsgEo1uzhk00lDjyc1h3pyHY+XFpyc/QWslKk
DZnIaXQXQWaBJLWng8S5SDiMPPuEiflUFMLCTmJqcQlueZpuzW42OSaf9ohiHotOt+/2mlI5d2hK
IsVta+ZzlOGlM++CfmUlthuF9VMOypSIQQ6+Uih+vg9qkoDHMnSNZyctWeqnJx2l35+dECtXb3hK
qqBYwE7Jf0VYUTjoH33BDQypA0O1HmBVWqsiiexDi0TedioT9TZRk/BgARdYmxPiJ15ovoQ+AbUU
kM0dITps7ucgjJJN4ikHLsi7Uoy/EK6OW5MfCHg88B49gq74LK3wjn4fRCA8ugxi21r9GTRKpECN
JVENcfYyCDHk+m7eNl3u5OuKeFJ9mxQJAKBNbyJ7jyxhGL1MbfBNs1ztThhJvJvK2GOxS5Sx8VnL
NsMQbGUMsoKBcmNVo3eJQWYRQBSASc8l7qlCBb+pKBpGcP3vJu3Hr5CphnVNPGXrWrEzV1dGXJwD
M/mCAYB/BNpf3zaN/pq3g3+UVfIgi16Wrgm8x3ef6s1G1xddJupVPj4kHRo0EtBOBqS+k2fXg6xL
gr7cJvkdM5Tbs29TH3Nc1rDv9K07bU7tOjZ4Wt3NbazEbf1Zto6dat3V3mNQD82tniXGazJ5a5J0
9qM6OOF9HYrHVB9IgqGrttXgJcMe142V0g3RuijrfCuIvy/lU6u5Y771Rre7FGVrZiObo40bq2x/
W/PWbPBV8PXAuKiiqMTaoQL/+eAXP43RUe4a/KgPcoEbauvIUavDZc2ru5iREp3X+yXBaZYzeKet
BNZzZEpC0NVi/MouM1iOTRjelXGYPVpT/LEeF7C7Ibeyx7m/1WXem6nfpaPhHrJWzZ+TLlyZ8hNF
WXnL0t9dCqNXt/Zk8R+QhQgMtS103iQsnpUWf7i575h35W1GfHghEr17HIew3JSuEa9lotBPMgOi
uYm3K1/Zax6fS1UbZ+rF0wUEA9bLWE4GLqWsjZ1d5ncKTvAt28u4rb5YbXIO5lhnH5c7G3HoN5Gg
EYZMSHSq/Mi/RZa22USBZz6keYooOFiVny1+kknzO/dV6y0vHggGY7Dw5wS5oU81H5vgCOWI4Xzo
k1et84ZVzItMOYB9mXNEME5lUiFvSBnpEQ5ZsrWvb4Fejt9dvM9G9uo+/50LWI3tMcVc566DQr5K
cZl767IaBjleVlmBToanQZZPWSQBBLQhecJDes7a/kn2wACaDWuUPrcl0uoQSKJbDWewh24Ovske
DjL5pdWPh5I5bYkZeHOq54NQbbFUw0xbulqINFdix1Q6toF3hxM/Z0N0NPS0OsuXT0GJAeVZ/ozn
tmsJ9ZkPpT/j8Fzq/8PLx1Odf37/z3AbMj8aiTrNc2aWxIe0j2EpEKnVYXyavF2taKK7jTIwSZ5n
9ktkDey9JEbIs6Dz2QCZehot48ZXwJL1/rrLfQuwu6iWGrGJfYWOOtlz9SlxEvw7mKo2yJLEa9vP
iQrPYGIJMo6noDlhv4sRSwm5SJ2avc3M+gKV5yV3E/0kS2qASUcePyURURvNzv0d8za+FbljvY3w
wB2Acvel1yjHZOqHWS1MP46egrB4MtyHbd98z8Lup4We+1tNZA3sQj++xghjYyCanpMxEMcitkpU
YdziWHuOv4010dzW7E7x5lLgqlT946Cr010a4cg+6f3jWOX6IsatdW17ZBVK3nU/PbtB+ge0UaLF
GPP67fcRC4SHzMzQPjMDmFyaV3/TeNpzvXRezdHEUcu0841dld19aJeHFCjvW5ohajwDDNVWhItR
FOHZiat7oYTx7TBE9t7P4aLIA69PEIoIsLLODHiFFkXU/xY671syNFHlfQnhm69aQ6336Je1J1Ji
vEq7aFwhf1Wt68Q3TzWzEwSsyl3jI0vywfVC5EC7xHlwfYREgcF90wDMIIo6e5k4WKaxuFgXqvuK
LUn/3XWj4qYSdbOKpy7e2LCKF8wA4tWzEeuozbD/EVjjpg4qEd50xlOfm95vq1fu2UlvW7Lzy9GB
sTAm+qJtNQR1s9DdIBjl7Qsk1Le2q+xQH85XGvI3U4r7pgq6GlVgjAN6cHHrwu/YgeftSS/B7zWA
Dr93iTi7JFt/kXIiZuN4C0T5sSdGR36HhgBQbis80iHDTazoQ8wspx7aQno3BGF8Lw9VhXy3kgDh
m6sSRamxkEA3SOoPCWeWLRLll8Etz5Wdl08Ab5+02ktP0M/U50LRXopAc456XDaH0arPEAGA9GPB
wRbuV6x2+Z0aBQ+YMY23gZNF5k0dFeadQgDaW004u78Jm6hx2an1WhaV0T65JdtDW+/FsbPbAd/c
PH8zlXj2Xu3Cve51B2CaLvjnv3g4ocdZFRo/kzIMNhBX3/k5kmOTEMQkXDN3kWUvbL4qDi4bvT8+
kxnJT1UaP7M6aY4jclkLlk/aDuOe/kV1mamBhmcbgiQ/ee+K+8ztjcMwOFsrNUOUIO2agJ4JBH1u
xLFX3PeD4+zKKflOjpEeQrPGWy9KQNrJcqQ7mDQ3mG7hOdCvSiLLLyxjuhXQe15rc9E2bARZPa2D
0TOV68grx4VoG6UgFWfk+8upY+JM47Pichdirk0CXlCurixCtBNF6O3yZjxXY2yd3KzdsPtcmZ7x
sxAYiKlx+12YVn+e2qycDQDqdR29TTXPYcxOZ+zi5rcwHxEDFM9NEnp3lT9hnIJbyHJI8BTuYqb0
SOn8rSqi7KbkcT5j9Fye8/nMMbVzxqS/l1WysS+abCNQ51vIIuCm7Kho9XdIl/tiVimrE7W/FQ2u
r7LoRMFE5C35Fiu5/RR1o3jIsCpI51JZqMA3gx5dSnVQMD3jAJrs/SxNjH7Th/a3a9W127WvZ5QV
qQ3u/mekg4kkKN7fSNK6u6Fq4lu387098ctsG5lacBBR1GzC2kiOpBLxNCqN6jS5tYPOoYrqjAjO
Hm/mbZEV2T53p3YX8vhvu6hw74xixJN1xK51qFqU1sF9PGAKgZiyKdSnMr1HfB/UgTtlCNXG8bY3
6/o2Drz2hFgAHgNeWr/pfn5QK5507MxuOy1vvsY19rog9bKzQdp1C5BK3fZllywqrHJWGlHUW83m
asJS5lcGYhwu3hzfoDKvdLW2f7ll9qixhlg0BBXPwlBWAmvD3yakspC58C3o+YQiTIozRpTdth7b
o8ujtEl0V2wGC6yM6rjEFuxQf1Wt5rtuZ/Hv3D6A0iSQy8N8tsk9vzkhOvpVrzUPE7qp6wqB9zsX
qzkvJifoB0pzhmHULfKGTECFcRtOF+kvFc3SGy9nTWIjh72GXljsp8mwDohRacvQE9oXEylaYiAu
iUpPY8peNypyJVFoTchYqtWOMKUDXFz8glvBREnWnh1xY99nTRfvjQiBcDfrx2PmzdsXy/oea2UA
LaMdt1rYdhs7YImkReN9B0r3hwdMDvuZbHwYM4RE0hQJ2Trvu1fCEyRI6BHNC2e3KrJ7XeAl1A3N
VnWC9NaZkBnVJpTj+L9MNqPa2ifPRFgkElWABBn04lGPUKIvgeMPkec/WabZnB3Uu5IyvhEGmuzV
rKo6tOkhmip9Qwa5XUlwFx4wxdIWUXUroV9dPIMz4NEeZWvToazjWOaTqvY5dNWCkCkGZFbdpwvD
7MVt12nBanK1/A0ixi+yLsO58qB2FEb4M5rnXAtf37JXSmxfiMOigWXf9lE/boY+yR8CXXjEK7vm
h+3hUYRE6C9cpn9VauQ8V6o5oVicvLkj/q5FbnjnbD6MGtpaeswPFbsOXUGFFgHeqXbKVejX3ll2
9DwbAdHY9G6udaWC6UdtMbHMV5HdUmuwz+7l2peLpba2CUA19GJ6RWs1XLlFmUMVJwAIZ5D1c2+k
d17sfXUSwztEBvvrsHmcDCNa6JN+NzXe3sxqf+d4Lrp8EFQW0xhqQE/aYeuljY7lYTqeyvkQbfMx
y9dsjqNtyU5hCXNff7XxkTDqYfhNfm4CqcxChd12raR4XbdesRLEvpku02DCOZOJ2lSs+4F5ZKuO
SrxMK1t7tuPA2foJ/qf85HletfQLmJl0ObkNCy4VV+bJBz2SGZazjm1jWAorweVCHZ27ouq6/oaU
3KOF2uFW1l0PWuP+1aVxdeJqyAlDwGmwMmuaV7cRDV6vZvTS10Wx7DPLOCdeyBYVLAR47k1sTFAE
ICSA70mDrdArgQlzexC1wRaQCNVjRp7ppkL48lbWaZlh3/QTMsYwuM64ODm/yEUtMSNs/cB9CAxW
yZGuflMVZYRiXkw7U2EhiHw7s/s4hyYqRbAQTL4gWpW+CTUEsA4caAYuuwTAwx2o9H7fTYa9SAa3
Xtlg6K0wIiEZZNholkN+G005z0OpKtgoTZhbhJ7/MDriIbCDA9zoAJXwWCHAknQbVOOLe+JpUJIV
BDMVrVVgYrBqglJbP2M8FB8G4hqEQtr6OSkL9+gl5hO/H2QxR9g80GXdLkhOTkewZ8wvLFrJB6vY
xS2rngSwJNXKuhgNg2Nb/pAFOwzVVeGIZJagnM5J4MOk0toBZoIxnS91qmVv9NQFezF3kQ3sFsyT
pdzJmlIgp61auPi2SgdMwnOqu65L389So0xWRU/eFf2JZhaup8/llJmI31Wq9uuUN+GhtrAMxYkH
pW/N8w/ywM/Au+1gWmENMR2s2uYFkMX3WNPgS1kwLUrJU20acP7im7m1Zs1TWde6xU5PkGsqYldf
VCbMri61ycIPyWZSceUqKoSLTN84q+NoLQysHu5DPvVmdMZ0q7C1rPRggo02ziGEEwjWZW+pJq9p
kJteqcPFic23HlLfIex/jkZBorVDjsRzCdyWUeLsGr9hLTafofzU5JdKWZaH1jmS5R3XfRe1K8Km
pChKmJBCSd/8JEy+WgpBfiwZ2hfme23Rxn7wCBYlWplx7Z9slR9FlHxjc0UCvsMxRu8sXi1zUR6w
KQBVa3lEB+C10aQPjr3LEYYWqX42mofIbCA2qnYKxZwvOPZiDOZUr05vfRuz4XzSUJQvJ+IBZmKl
GJUoxr08VCGUQFZb3RpXxfe6uu1gGA16dTuktXnpJzR8wQZCUWgPe+sSbX30VzVzh43KdOP5Y/Gk
hXbzIBqsW4eseDKdfuUlqnI/L9T9rtFeDRCrdwQI/EvRKjMs0UYRrzO9jBHY7AdlVRYhNoJqmpKL
LX7glFfs4xx5Rp61iB2zOdxbKAFhbZ9OG8vz3X1SKy9hjHyPgCFpdnXzhB9N/VSARioN1JvKQKmf
PEMgkjaOHTMsRZc88EbrCc34rX/EJUkcoG75xzy2f2rTFL8GWVzfRipmSZUXJLhLk+4xRRNtZSuM
CJyrQrMEvUKrr1hLIi7Ko+qa6gPvD2AsVA9OD28xROfBZqO5d5QJwGBvGVvLaFBB81UbxlTSbDMA
TEt44PZzRihhCxJfXRLXpxXfpE1Z8HpXEscixBLWGxOY6EqO1b0+2JRa2a0uYztAZ7ztifPNnVnh
NZhJgoyXrUlP7M9Eg+xSBKbFCwtZx7XsnIuU/OaAzbHsrAaYm9Y4RW0uY4cBR2US2hvZ2ehbHYsa
17+0pnaDM6adVdvL2EiQeOtJCck/IZmwYSPDmmywdNtajtef+mB01hhflHdusgd9Ej0pzaLXVPGk
aE7/lNXDCywq71CY+bCtesibijGIE+7Kt8ioenCHlMi+1LXaN5wgyuOlqkes4GiSbPbVUsfZnR0z
QPNwh7SmOMlr5DVCbeyfo42bD4vMyQVLvMhBbTdO90EA8RvW24+c4NS3sgz1G1Ae1inzrXgbDe6u
bafs3FnJc6cmwSt8ZIR6TA3DO5SSXusEvyRi7eNatgIewPejSr2dbC3M+jFriv4cRK7x0n1rqizY
6iEyUaXAgg59zhrp5gpXtpgkJ1LW07jzSjSRMTx2/jrFuWPcmciU6osPHT6cmpmG/91I+CCwHnxI
mC82fx4JWWC8gxe8GPza7v202MmSYgnzFGORIEvxlBdHHNd/yFLNHw19O8IpekByfaqrbu8O5Ojk
VeN2QmYLZMoythXjNPrq+8FUbh1FBKdrNQv+cpf6wbPsdK1HW1NbhSOZ4k8NRRCrGLzBFrh2ll2I
R7DXsd078ed2fs+G0ao17Rk+/DoS7fjmTra/nFpAzaOWqwdVJ9wFdnrpxuyRw7EOMSODBC8P1awE
Is8QNXd5vHPe4Q4qILJO+3OWFhnC0z2Ekk8NsrNsFZ0SfGiF7BOQwhYNUQlir5erNg1+Yg0y53EH
qZgAyzjlWBVF7wf0FPNdOh/k2bXh2u/a8Knff9HlevkJQHyCwRA3vo6TxWuf653+iy6fLnUd+7ef
8m/vdv0E1y6fLt9gb/P+8f/2TtfLXLt8usy1y//2ffztZf79neQw+X1o/VituzB6kFXXj3Et/u0t
/rbLteHTV/6/X+r6Z3y61L/6pJ+6/Ku7far7//hJ//ZS//6TIu9Qszo0igUCISztovkxlId/U/7Q
RCqKUbiqv4+6lDsTQxZ5lUv5MuDDsH95B1kpL/VxlKz9l/2vd732Uck7T6try8cr/V/vz2aGrbcw
Y1bn1zternq5z/W+H2v/r/e93PHjXyLv3sKBsCqBX/qfb//6qT7VXYufP+jfDpENHz769RKyJZ1v
+qlONvwXdf9Fl//9UmDqO7R4sTww47E5dkPorGoQ8RiwUsSBHMkAM29A7lAEo4WzSeX6S8VtCn2T
NlgnNrXHinJulh2HMQATB3gFEdm23ulFO5hL2RzgGG+m3gHMLww6WdVPXrqvPFaBpV7qG31E3dsk
qYTPdrUgzQD0kuD03iLguhcDmvU3+AuSD8ek+P3UGqZEWchaedCd94HXqsvoeZyPy6WyqJv0mx/h
QY4DnLXIsyzZkJMiHqVmxQOozK1Z5e0RsaX8QSH6cmd57Vm2yV4VTy7mVvWwhBaeP8huOsqvNyHB
lp3sglEHS6ScpSlXlR3SsgDDZcbazfVC/+Xd8ac5O5buE0T9F3f2RpSXdP97kBtE4GbBxQkkFjiw
WWxRlh3dCRGh896brw3mny62qdClGOiCP9xlmBwrD7Kf9+cqVpVgI2dC3tVKGC1GHZMFkKfyQJTQ
iaHO0HQ9XDolrnsAfTluPowBefpX9w+1aC2m7mIwVHGjNGHOXtO0jz1mekd5ljbpTd/jRPOpngVR
tGR9ym/o04ChDe/6JECt4a9ryB7yULK9RQXK7jfXOnkWpk6/hQb561O9vEjZuPu6nOydbJRVTirW
mTrOos7CAjNJntCaD0aN+r1de5d62Sjr5dn1ALzO3sviJAXw5KlLMsWv4/exclhjRv4yMmp8prNs
WAMBwJoknnTvBn295ozNNkESbC0UfrVAqAnb2cM69or2LAK1Pdda6eyc3n2SVdd65LeekIR22WvQ
VR4y4Mhr2wz6xTiPlHWXe8grXSvlfVwnGC/3kQ1qOX1B0bnBWQWarjxDFOr+na/7ibqLCJ9X3lza
LueSsyvZu2E7gnZol14VHUJyuDu1NYwUJf8qa3ZKpWAIf+Mrav0P5y0W5epCdvfbuh/2rYYQZND0
uNv8P9rOrLltZInSvwgR2JdXrqJISqZkW26/INrtbuz7jl8/H5K6oqzuu0zEzAsClZlVoGUSQGWe
PCc2XnunE6XzXLIbtFHfDkbZjDuLbL6Y3oV87LwWfxC7tGO/CzUUf5Dp0ogNfcEq8rvoO9m7EpAx
jdJN6trHcAFFIG2ofs8K2IGGihaHt4jQ1jSUlIdsrR8+gH6SDPD5TozOHBYn+l8tEiCb4g0bBKfR
ETEnKkdLBpBfylNEFfUoeT05OBBo3dlp219J88oZvR62FOlTSzXsGgfUYtjCetJAHVc2l4WhYBe1
dbwJrRgaU5CCOXAQNJcH36sv5TDVF7Fpi62jqTtcN+RodzIW94d1RjV+RGEmOPR2M5x6ep9P3rDQ
KMs49kPj6OqI9hZjvrk6SD6BBxid7kdotBGFe71fq0pQbm4rdHn8utYHG3LqxtHXHz6YbTVS9oqO
svDyaJDHxbvnyvVpQzfRvCaHoL17wkjkf3giXR8ygx+p6wDQ05oOP2ftK1RMMwTGIFstUKOuE8or
HNK3swm4fbO6jcXdD8l1xge7DNlB93uQ/9+aoXORtDLZ7yoeTcyZGSnn2yH3m9ehGbSrDpjISZxi
v87t6cZZB3M9b2/TyKr7m76stDV0SvC0otyMpBDo9I1uGlEECFhDOM5pfjMmWEbv29wZTnmcszGN
muoQz2l1SIzUVZ8Gi9yBiiTLWmLqJTCRVoVpEe7pqLqRh3wQkxsiIsnL6AA9SKOp2dqD6Hg1j858
x2NOe6SZVX+UswxidX1GyPdm1y0QcpluwV1EqKcCql1pY2ntHT42LX4YbwfSevxLQH1vIsVbKgOL
OzJRdNberia2ZrnkWCiUZLja7QOENazhfYOO468fLMzTCnSMuaaDVT/MaVTB8ZGjwtdlEFUqCEvq
cFGHXTb8cNFEWNc09X/y32Ijw5k/xA7Ot5rLpFX4YAcaJYCugRwt9RrSSXlwZ8DXNFzdlR2RkQTp
8GoraKwqxirdyYzrZFkHsUaSelWIkseyVg2PmbaRFe0xvJOQj1OWtWmtjY4yQ7zIx21S3XFGG5Wx
RT2wQbuV/zr7px3SJ6Il1e+hHcPrYTXpY1Unzf2ohwhu0+fyWWKFruXXWLWfLco0QB8UHVkWR+OR
JD0Djd4rNMMkDJeGAhWt+atXug3E67gAHcQrc4uOOuQrDa/POmuTOvkKgTKd5mGTDHwFfuo2FG8F
BcnVmxXlMapNAE2Nto+BeEDWjFIjRCV08CxnN8fNFi5eEBza3o7pVpA4OQyt8+qgd+PnTIVvHgaK
qLcJcokPK8klJthOVuKQ4Nu10+VDgb5qzhWwJsMxka6dgONF9hj/Rh+U107qbwF/AIqFkbkFgK/9
VlkaIKtyep6Kgf48JYHUrA+gDM5Vh+Kn6p+DdFaftIgv7DJdVs3bvD6M5Hv/t1V9VLm1UVEcZ83L
48EaXGuv+T2d2eCzEDlX+lOkR8EL2gOHoCLb37rx/LmoivW4EKPRP1c86IizrIIliqZF3p1ttHXF
6yGqwT+FJcUrS9KVN5zEG5nquyXzKadQzBpuW/ykpJBSYfAKEPRO96QqSXvo3NDeZSTsvypz9CDP
4VtECvDzUEaOtQsbC8UME3YqRFZnq9rLe/KM/PPRdPL1h3dlmip5A59V1Tha8av31SaeqKnfeaaR
x8/q+qpOwefOKBq0qOFaMFIY2VOzuUebXhke3oYURYOzHObcOdAcXZ5txQOrNrrFXaO50ZMcPAAe
ZQIWT0ZwW+iIObZHozebBJ7lbNxn3dBzk2XCzO//yUFlbd1GkbYvoKJL1lOr3pdt55wlZNL94cF2
5/1tgo4q1B13ULrqZYKvFta6taroGnO97pw8lkURXhcxoHd8DCcKn/IpHGD4d17lWyuJlQOo6XQD
tmnYmcvys+LCvm0mwbOSbtQYbteia4bnKaj1dTRY4Z3YRhC3J1BRPxGIG57FVBUmVEGZenYW0wA6
HVltm7fIZViy6XsyrG/ik3ATubi1l9Gy06q+eT9l/m9whwxHD0Hj4+SPoNDlVA7c3hWlPd4CPkah
4/k6VWJk6BdtUK1kDNVZtNWtub+ueYvJinjy17fZsq5VT6+LXZeQcZk5n9WhDvYfQuxG5YkaeF9C
qzahSfbMe7dXIrCDs8qpHG5j8UukuB2osl4jZWzfIq8uCaUgMa21AJ4RCZI15Ox2SRsaO2P9j1eT
SPaoIayDIBNVvRkfHQgGN0hqJlsZ9l6IrTfGR2jWndUAB8Xug8MfUvSH4vTw0V6M92GZacc6r1N7
JYuM7rM+lcNDoAct4KTM2XnsLC+2mtUrv56HgwzlkHQu+h19fJJRhfrtpbPGTZ6E4WOxjDwzCC40
Zt6mVLBwnDuE5fwJjZ+117WwDHjZ7xrt39EajpeZn4gO2Z9MXy48muGwa6IMnFJVQw3fDpfaUcNn
GgHAVfrPcjBiuwVBZPn36WJzG4Cq8wznv3ip1nePeaDfV6b3OkHvgTAg6MuPHBOtaNnWmXtoY5fp
YG/zU184f93iaQ0E3mU3Fwmo+mpaB3043clwbssOMJodrWWouKnxlJdfsyR9vRoqbhXpS9s5GGmb
gLopDJI27qKWAZcoetao+mygWC/OYovQUB7Zyv9rbB4MGuXOYvCXSRIlQzkYkR2DoymCzQfHbYiG
lrkLLYSj66+G5pbncTKCC13FFJtg5V9bAB837dDMO6rw4bPvRuFFjdwVCnTZ37wy1+y8lcSmhhs8
y3ya+z/Ol4gQctprxO0Kb9cX520NQMFw+QJC96yI/oAQDq+kTiD6t2neObtKu6UzI4BIwBr+qNs4
uI8XjPVKojs7ctZTaIyf5NDCmnou/War1+30Kbdp8shiH+me5V8IxfRvfmPVp+vIpYzWKNa4SuTP
8eaVT5f9gzclJfZubrfMRVM4fM4RK7yjVh3Q4ZTSepOU9T1wQbilAMA+jeE6jZaC/2Ip1Ni7t8f8
L3Fdgxa97rRyo+1tTjAU6Wrqg9d1xAG56v/HdW7XHv/75+n6WV2jCV9tq9RCibPR9z3aLIfWN3jf
SvveOE0Vy/DqlRqn1Dbi+5EW4HxxiGkQ7zVGwiuacrZa69FLskyRSFlbhso4q0AEAgif2qSatmIU
9/WKEj7ShLSl+QoRdjdKXu/S5QTOZ1WaxnTXze1WNavIXJPUMO+jKrOAbnPPbwMeeScZe3J/Fz+5
nMndllXb3r2+1/hjdCDLpzzwAwke3S51UYVskdh5s6mLw45qOnNq/WrPYd4xr6dZMX/rdas8yHyZ
JRM0vj4bvinQoizzxTH0mXuy9UlBVHKknwOhMrAS1Wl+0y37MBSH2CZYrZFvpLX2v8fKwmkU/O7Y
MKLV9nOpGMpazkxAK9ezfLGVqWI9y9n/EOc6rgIqmGSmm24/cGPJUAfGq+QRgNk3ziyx12EfvOPR
SoEWpGheJgjUnTUnKF/oNV6ZZgbGeTQNAMzxs7GYkXVNEOklJSpDq6L1Ho4kBQDzXLzoGkl4skAQ
ji7BvNFf15h5p/kUO+FzQLPSC4eEn63JewwKFzZC4+q+KJ2nxrfrw7shzSGHPoDQZK803tUbQFZ2
iW3TOoleCUqsF2syuqNImPiLSEkTKbBgV5G+cUTDZIzt5ITS73WCzJKDa6TXqTKS+aOVxFsHKM2m
dKuUXGc37QstMi4ljVbbriRPZloWgsaLzVdQrisLu7mGiGNiATSgvfy+1Kc/u8DS7kkNGxdITe/V
OFTPWte6KIW/TPSKXdrFNXWtctbs8a41HC9acwud7hNF/+saadKsBTrdLNZyzduHSQO4vmNgMSUY
9qPY09Zr1xUSH/vrUrcPI275gLGTXj/IbbniRfMS55DHegBhAjtGY9lPupHS3wH1p29LYUu/uhm1
aQZ3K/tFCQfzTSSk9deY2xI3x812W2Zelpn5nSJXPH4lhfZCQ6XyuS0ma190ZnnXZnX6WZnhLAP4
+MevAWOE4EUdkJYRKqBJpU/GgMhLyADV0DY2dpW9H5rLUILFK8G3oXg/zC1s4OktGOv1sOi1ZQl4
oNF3v4Fv1fz7QIMunSYeWL7qEv02EWsjt2ucJboZkSKvjeFYtH+lhWXeh1A8Hekk5b+qUkoIdpSh
QAVrsboGRSVSQuKdlhA5k0Pd0CR19Xwc21Fr3Nv9H6UHrX0rcbKcjEkidbRCo5Y1BdC1B0mf0QbN
wZi1ULkbKxL2M8+RdW8hh/VXmprZETRwSeozyrJjAyJqjQ4wopzLpMZNvW3UdRHvVrmjmOeqVOla
HyY6ABcpqWUIa9T06IV+F64dxIDFa6l9fZmhKj/TgPfCrrP41mXxvNKKyH/pOuBIWl9ML34VWSsE
9fIX30ndVVEEHioKDSq4Fj27nUFHE2UD715zDCTflj5tM47961ATqgdoaN4Nb14J/l/npmkQrZ2B
LXm7dH8aHfAYo0YKPIo852wvbCeUz0CxT9QMj0NQbcU2Armc0d5d3MuUrC8Qk1xWMGno2nqaXm/d
WinvoE9xtwltu7/pSfy1ocXgovaV/oheZroSe5715iZTgZF7C6iX9mdezbRv/ly19/wBGpRKsuQ3
utuaVRN4/gNYwPmpVNqL2AM9q3apb1okxrhI1LS7zgRO1MKz+RJ9N8J4/DnMAXIF3NYufdnOd6if
VHeqmQVPbAfB0Nu5/TP6rrfwn0gk9GbTxY6hhXl9s4Zvks6nfAo3UFik9EClZI3qpYdPjLQapNtp
ctIzaDznMa9QuFQCi6fZ21mQkyoVW/R2dvNez+KxOHc55FhRYF9C3l4PfBeNBznQxG4+WLGv7u3U
KBax6vcOGU6xfynLzD1I7C0CnncyYRaY0z4NniD3y5+1Oo23vgrsv2hoHIuVslxbvZP+0Y7xejan
8XsQ1/F2rpF2vUU0S4nkP0YIT1QaR+ssCqfvZqDQ8JFDtbmH3SbjV6So4aO/7ECa0HM2FlpYazts
QzKxsjlxlm2I+P2A/gYlso4enKEdstQ4xOulLj8aBOYnpaxpCln2NO+mLWtTAx6PTX1uoyT7Q+9J
+BqVVz5NABMPg6vou3Eula9ksK4RBk0/q2yCeMiOaYnKqQ9rC9868nO/U3rWjjDrtk/wKE4PcJ/f
GTkfe60WU7FDu27YSKwcDDX9HQo7xCGX6VUXzfRUorDIpvQTm8t1P9eUJf3M3LSTM35rG/JwhUF2
ZG7a6Yuj5xtpgYYele0wciob6XJ2dUdbubaNPB+CgWmo9cpz5E/TFtb9wqZTBlpcOYS2qt4r1nIA
a55xF+EUbK2p01LQ/ci4N1IpWDwSvvS0/7vTPJggeaEdlr7Xahov0XK/huzLooaTWmzraVzI/5z9
Nt81ZTBB4MphBnd7nJEbTd3JuROTYcAiDn/lLyF5bIzHdArN1QwLx+Y29xYnZ0HS7OO3pT6EJe6j
4mkZ6upQrujxps2sTdva+SerTNlomkm8r3UUihs9YqeppjTOd+p8sMz6x1Bm3k7v1RkpAvQBkzFr
LmJrvX5e34QD/61NXebS4Udr6i1G1krrZlh36LdtpPB4I4i+li3f1TFD1It2/jB8karl1X3ljv77
+bW8aRoGTcKyZFd09q4vui9utIH8cmXpY3oepr4Pt4lCqyfCgx+HydJljFpqdkKbby+jt9B2uY/J
zezNLivKSOwS8RYvdjPUm8e3eLmkhHrf7QoCpnJhrZZDUfr2tunreXWzydnCn3nWCw8aW4mxXHgJ
6dd/nde6A01BEjkkVXAeh8TZFtUiLPwWc1uxhXhtTzXqJ8oH9n1VWQ/Xv4cMYb2iLZo/wO1fRJXt
GiYmN3e4n79NvQ7F88FGxvd3P6irlaYP6rZpubMJu0DZGD8B1PePAdBiMKwIKi5k5U1QZagvwxMq
UTLJCXrYFxbv3ye1TXJ+LZVokTZuPTOn3a1MJjSkgmJaJaU9ooTKOEAeZ9dPlBLFpiy294F0XW+5
Wy3iqXjETU5Yo7JI/g3stQHxUPynSeXtoOST8UkOc9s7G2dASv5mq2mvo4SoBqssV022xX2wGRbh
MDmQrYZvtSbnnY8+DI6LcFhoJ8ZDPX6XgHfmrtd20Nlma7Hd1iAnB+6pcZzrGuKwc8076wGvmsul
urfrgQJKd/Nsopf5q4N3jj8ovfaH2+KVx8+gNDu+fJ5+B4MSlDALrRqkhvXF0Av6rB3zsckhWauW
wxIgJgmQQ+y8N0noMhGwsnWd+Otat+V/XWsq2m9eFGv3rh6uHNtqnuQQa4W5DzS/e9W1aQtIkfTZ
Mw/dImnT95n3qc/CJUeFlswQDObeV4m+jklcUYvPtddoh3acTwVbmY/Rt+vJDHVZX2yTOXqfRtaX
UVdqL1EWvoxJ5FzGgde9KjHCgwyldcebnSNdaM1Zeniy2EMKWzvKQIJCmOnpZTQ/R2b72uhDtL9P
elBTtUUz2LpDOm+jNfxyZIbMpQP59VK3pZZLOSRxzxKmtUV48Wv6/JY1VDqvTgOXybylsqX6OXrg
ISALcPqfwqxHNTedjmKSQwmr096ZEx0yR8LIPIK0iIlTrW46JopT3VejGTvVTit6+062Eok84uRU
DnA4+ptW07SVbFPEJtsSObvZbjM+2GQBk6rfSnWLbhvSAApkCFqwd6RhNIs6h1pNUWJY6MRod30l
DCumemtZOhSZPeKCO4X+yV29FEjnpMx2tBkku2qppt68U6D/MWogaCjpRWv6lJztB5i8DMVbUnK8
em8weYHTU6UNr3M/OK5LLd5k5puMtiHZLbqI0DT6OpcwdfkajP5ur1lf/U7/jiBT/ijOrtVXkOTp
n6sMZdZJD/diDjOE+IyBPtxRj+yvY6E2h1wtk414raBRtoEXU0dbLuA71esFrkuOzocLUEx8d4HI
bdwdVKagXmlzaU9WmKwZknaRYWYB6Js0fZ0m/b0y5e6p86do01hR9KOikWPW4T9FCM7cDXphQ2pR
JF9Gpb5IAABKB7KLwHi8zUQeMPxRaWyCPd/8ls6ZtUPcha+VBWt9Ombww0R87foF7HI7iC1HeAV6
23x/s3tRPewqgJLkuRAH+zBVhoqAKZe59OmiF/W28PQUR3yZrC6oy1W36FPIwS46ElVyWsdAsNrl
cHOLbZqDcDMPJILE8XGJ6zplTaGYLPTG0Gv7dDsMXd/c9yXQpTd7ABrpZIwQ7W3+dUrLYT8372KK
Nhr3Sev9EOVhuJL1c61cVYqvwsP2ogYt9irbS5BY5EwUoRGK1s+829zMAYKScNpRZP1l0Xfr3ey/
LBogiNXnTeQ6a53OqWVPIRsQy3ft/Tgm369blMUuZx/2HzQKf0P0CzztEgG+TN9F8Ui2eBneYp1l
tSqMvl93QOK97mf6atgAcHKPsZFVpHTy+rlJaeBTlZlmlKxy4BGunM+TTWc6hDV/IWHnftG4f5LD
0/zTHNf1UTcAQqJfZDzzNx9WodKqP5X2UXS+ljlWpb/O8TXFPzVBVB/npEByfZjWU1awKyaj/b3l
/rzqIXF5rJseOg81YPcVZvP3xoH7Ab7IaZ02cDk6w1RsqKjEj0CPx4PtTsped5ri4mpexc6HPizD
g255IQ+bouHT2Df6tw+TtLZWYFs1i0tbw3vgTrpzMAdvylCd4AWS/qDa2SVWbnxN6vEhndz0j8RI
6KTk7e0Jfs2aHlMiQkU1vtZD/yD5s3+KeFvj30bQxIY4O13AG7dLvsBLkX0SoEO3ValufbWmpqYB
LPwsgIoiVO37EY6tK8whKw2gnqhh7IwR9qoOvt19aeT9ukDr/V6QEHEeXReV+e1GFp1AS8qigqGg
sdO5LtppiLrHiJYALeY1RXWGT4Fa5Se0DdiBIE52HdJD31yEN1bDRO4EhpXFJPbFVMdqfpIl3tYR
E4KeaydWNP7M0PfbgB5pvILkIzjNtp48NouQXheG+R/dsk9vPe87Ysf+JmWjdY2wWrVfhYB0PJB2
O7uJaaB6y6dCB9A8FmWq4UBGbpL86c1owYONzKXC1kVmU7SpVjqcD8sDObA3xTiTXpuy7DEr4RKt
F763ropHAFV/d9S2wl5icQRk1K4zkt7jW7w4grg0T7oBD/F5JFWVFY3aPL/mdwbDyXYjBWrRu9v4
/aT+3iYvKIXCQdSH6jrypvlBA990ooEdirDXgLyPtnWqgOdTYnc/td3OUlvnaE++5WxIlyS7HCJF
UEZadHVHiu4cI/490A+hV5nSendIdZrY5V8GzHprgP5/6UaYPm52uHG2ZpqEL/8Qby92PfIKkI0N
XGQF9B5pUvMrXXKSMlbdoF5RNrYQtCN34ZXauDLtrEUytjJeGiovdUsSkuTAQ1h35UpYNic3gdJK
ge9QhqZt/udJlWYCzsunM0mqAvrb5aDAUwm8EP2Mdv6XbXHEyJShCDMAe1LRQYfduNTc6hQ303QJ
l0M+WtumLGB3X0ZyAPBvRg0vnYvFyzr1saNWLCMoHeHjANmHJHJwvJnisc6OQ6/+JiY52J1XHFxV
b68zm6gOD3lt/YlET3eE+xMZo25MesRBi24NEbpFjWkoybcvRvFIpJxdw2VsBtmfeaqq4GWS8cSW
SdtWcz+sBGupDXTf8F6OR8YSI2dygCUN3oLkdDND3xt3q7LrXifUDRLb1aw+JrqDlJHSeg73ZEXn
L9fV/naqAncTJ8b0uelD8qiWd9FVsFzhWMIeamvKUZzzoKo0VCK0Ll7Xtao7RKv9tXhdHjVne3J+
p7N4+mzBBf2MHEBR13W3LmrlsRrgFpPIwqI7u5py9SDr6DU/ncYapq149aYb7jX6XWHD5BOB44g/
xXp5L8tKBEhICPuU6klGUQ4RJVvO6iSrkbPqILGvJmi0bPRGTfTwLK1nGzaH+hefZlYKHhE0USiR
3g18kQ8GNLpnurK5NddB+bmCHGOlDiizFfzRfBI+AXJBzUYN4vGuC3IAF0vqlO20to6isIIVj2Gm
F6GxAs2QnHkowddSmjTbKKazidtYW6d+9ktg6CAC4FfZTs0rVIAtqm/KUoLzZ2sE7j2svX5sH8Qk
TruBwEb1zGEnEeKwO4icZL7YbotoVgdGN+sexK42yoAkDZpZ9Otrp7qr8rsy9C/+rJhQfwmlVZDp
EFlpcKTOfvxHxrMccpXFEzYep2jBJDsb7eCVGOFuJlxOr6FQV+bbrqMshTz1xvNewqKdHm8pgEkx
aQvwI+VOEgfiiBpzRAi7qTfcYI1P4kj1hpp3ob1AkJHeO0WRc+Pz9L2Zdd5D2aJrkFkRggr+PK/V
2olf2sEtVs6c+b9XbvUwDCTkV+P8vWTDx1+1aOkg6as/EzP7ag1J/r1T+K+lf3n6wn4g2wDxbS5d
X5AQMC3t7IbjfDcFTndfqd6AKq/+tysXo/n+ytZyZSUsH8qpIM9SpN8p2r+/ct8lX+MyU9dxbvZI
f+c7SMxg455NZW8Wk/K7MfA997pEhwy7drdQ/Hsnev77e+roiAoOsfopgdBs7TRV+c1qupcFtM38
v6A2otI5J78rmqK+BL2TbHR+9J+C1Ff29G/H91ESN+exjeet5c3FZyf0IYwOTe0HQhqvH0PjYyh+
EPzoDJKAHz7GNHt/+xiR6Ra/fIyaF5uzwXvyuhv5PVcD8hUUIbLPUMEWF6PltrKMTE/lAJYvd6b8
QUy8bTUbrzG6vQxlejiDVZJha4zX6fR1O816mUpjAD3mkCI7sxlteiO0EIjXsgtbLYAJrfWMnoD1
3AdLEgYRpKPY6iBYUL8L1xUkx88gjLKL7b9ORxKMemJkkU0wO/XUtebroVnOEuDvttKDLl1GdtTP
5FZSg8Tp4oGcB9UeTT2osFRuRLDB1MguUAKZT7DBoqmn/iFm1EWRilmiRKdGovJ5mk5lpV54b/HX
UVnChzkNZn3qFwYVOeht3/N+DBl0BP3j4eZAGoFo9S16Gutt0fp3yHV2a4P82UGKd2kC9xUMEy5k
qOCsxQvntXeQwl+mz8jxutDL2r6/vQIH5iEMV74/uPsi0mpjI+Lv2mJEU8Hdi7C7iMXLmXh1WNxW
7eKtWrAz3dCiug5J2OMcGp91YaldRpOtfhYKW/Eto5tviVTfIn+dh8DwNbI0aoNGMmBh/mBN26SF
Q0leAa9vg2IcoxKdkOVlUUrlcrhGm61Bly+l+dvBm5RpO5W8/Q6hfRebigFIIZq+A+zalKmXvExR
XdLqh124aZPIg8miSq92d1oYxlx/+r7Yb/Gabv7J69vAPYzcy7gwtsuhTXS6RYYuIt2G7eYNlrjM
aWfADrJbzNMsfAg0HlxtO9BpsZR5PM8PNqOR6fdS3XGKT/M8NS8fogYnXmqL9yk7+IvCf1pn2BQu
3MgxN24eUuBchFkHoxkv1cR/qZQ1ep09m5TXRkNxLqmpGs+w7GwVnjdopljdSUnZr4lSjZ5qvM7p
IU1Ei44Nsi850PSwOYq3Ta37CdqKpyAITVlDzD3SoqcwYw1Z0iAPBh4pyVZZWCQoWHXhczlVFfQ7
AJUqIwqfC4j7IWtx1/MI++y6Mno0DX3f2VWm/epN2FbLVDH90/wlQpwODXZbC00ar17XTlsu/5Tm
SmDuFGZ14p/SXDnLVSusT+Kdl8q4eKmOE7zUzW9e+TXJMHT093P/KVh+a9zVktNwzCNnXOe2p3xW
gulvZ9Oov9qGt7MPcUqMlvvY1OO+yRPjGI4upDvLlxYcxNNUjtOz1bfGseymFFVDvpw1dN8Gu5d3
dvky+/+KH2K4QOe+GGx1W9oOCSJITI5zE+rHSW/tDZLwxkpsN8c/Dckl6NVK5t3cRj7bmzZEIfuD
Q1vWT3niblrXQOJL0cJHOWRF+pn+VQfE479Mcgavm7eGUz7dFqKXKcYybqBNsV0o0H6NjkLA7qn9
42Y2piC6XSFzitcrOBbYrYU1zlvrQZhuZcYt2Fay52DIDooCyybdS/GqysZ416LyiZacqx/aWa0e
1KVUq4SZd1Q7IAZLpZcnbfPUeFC8GVaFbusSIY6sMQ8aPWTXSbQXd5sGcbNJm/0H5EjblZJ65W9t
STnS0rPwmPl9+YIe2dVeT6gUIUhkbqukrn4reVfVtKJ4MnIftqJsAmm82PtlOh1QwW16heTqc2B3
XxG5KDZo7yXPg0q6Rc7ENiy2abHJ2f+bOKUgvZCrUJePY6itPWOGbn+5o1n7uZ/ab6YeTsdJBbMs
1iTNtPU4cEcpQwP9im03Q4LtIcKjQJC3q5tY24vQxewYD5ZWqE9JNiafokb/KWaJciNX3eemOX1b
olTP2RsZeJhCMZ9516Sb2eImQD3eehZbEYabkSbHi2GhTxIj1LxxQF3vJUImmBPpzkUA9llsy4Te
hr31mgdw9SACxJdsYe0OX4BL1we/r/VtuKS+HOxWa723F2yLvi/x/2Qf5hT12cpfhWPYPST54O4S
vS+2RR5mX6AxNO7QpfTWod9mX4awpmnZCZyV4jGMZ5+kxKJzJMGaAZ9Pnw0P4kzKeH5KICELeHUa
0NnaZEGhf9a7IboMTjvc9YntqqTh7Pa+5GGZrgYt8A+msdespul/ikMpoLs6ZvrY3l/Dke1DbwYR
KsBYFSwsczk+mFHRvbQbezSHF1VpWgSnxhQ1E4ZB2S0MkwoysMsQVdIScQVaWWSYjSiYBdbwTGXa
u7idfRYzf10YigJA7mVSs6SLClqGEMydeB1t+u6bU7tLUvZ3t8ct2ZF0WkVkSNACePcYlqft7eHr
j9ulqfddgPhCUWDBOSPzcn1Wy0SdHHQEGdLJhN2dPaQ27PqlypZ1Y/sUzf6u7cLgUUyd6qJ3HNY/
xSem26Sb7ddJ7ThXR60bfkr8/+2kqAMtBtsDH61rXPKkzvjoxQFQj7IZjOrHVAdHJeZt8zn32+Jz
nvh/actbV+XU0crlZfIMnaBxHdq/DsV7CyZj1ZxvwyGh40xLg2rjKQffXDqLR8OdPzEKpM+4/8eR
4eT5akjt6glIiL62slC/uLo27ZCVrk8QwfX3Q4NYjue4zSP5ZWOjAJj4MlcIaUxFVf9wq/DQaOBt
VwVwbkgKEArNjB8o74TfbN3R1wnltuuSvbLQPjr565LDDGCpG6zXJWkpPwV8d6O2Gb4phd5DzcjZ
RA/eCp2D4VvecE05GxbbP8YVxgxNrAdh6Xpss3An2mA+aZWz7UBxUUGcvJVh3dUIhaPIKUphohlW
ZrpzfrOLtJhNAoOHcRLzLnh2c2SDV5yYPs+fFVId15P3rv8QowL4ue/nyNgFndFtwtnxD5HnTd8c
5Ky7oSi/NloRn1MYolcjuh7fJCxC6fEARzA6m6azKvXeu4sT3d+HNCtuaEw2t9FQ8n9dpnO3MYoU
3Q8ZT63ZQStimtsRUSF0Qe15a6jOHizTT9+agoPw1gO6ah/l7M1+M4l9trRrvFDci8laACMjdp6q
wUHsYhLnf7V/WJ/v+LvP8+v68jk9QXS8rT3o1s6jq22nKTZq4W+HHiLbSe8euzyB970aXEoXefyj
Nhw/2YJtJ/9Td5CMLBOuMcYcI/QSO6jCxNyl/77UzfK23HV6DKWvPWYohC9qCGZhLd+iplx7mpvu
xCbaCR3Mpw9Dqq6MXocXm0epYQbagdKoesWNDW5qrqzG7c4OLPNfosp4fQDH5WvYFUa2hHlt0Z1h
DbG/JP8Km9vxb6v9GibTCz/gv9jm22/MbIxRYHpsSwtNeqNyLlETmRfQngP9w3zRC/WUtjBbSGRj
Gu2dbRsuXIk6m5Ilvp4jqA7DGq5biZkUy17VDWg6nRrLNWa5AuzL1rsrqJtreDr48wnaiE8SLcuO
Hvct41ocUpvxfnRArZi+kt2l6GB+VUtKEr7jB2cZQvW3r7M2elZQpHvOJmMzLT2uSWrodD01xUqG
86wZd5Axq1dvOoYAYcY8vxOvLBkiuHGW4bLklMLJJ0vm0OukXdCercCHFkXxSFaEa13yJsuhqTNg
4sjBnSSX0gXljCZeFOxkqCXhcNRVNIv6Ksw/B9SNns30mkqRgLqC8vk2vWkqde053VZrDVQKg9i7
jBWtavqiFloOPbQTTgvQuOthf/h7xOC2x/r/sPZlS5LqyrJfhBmz4DXJeay5uvoF65F5FCDB1x9X
UKuo1bv3OXbN7osMhUIiqzsTpAgPd4lX/R8eQE4hLK5SHn9Zg+H8vpaJBX147FkKcwMkDkIqrmWj
nRTt/pBqWyLSn23zOEj1QbLftGCBdUrN2DmNjayECVZTVAQ3Z0ZdpEzmLiFsCFMTC2c2LZiaj0mE
1iGvDxP1yPVjoolyhHMcoZQ6Natbn2cnyA+yR0CD2SMzzReUcbUXkMQySJY33gbxbbmhwY5p/mVE
yKpTg2Qqy/xasdwEKy1mZ4mTblBS325puqdzAyfR9vs8W02ClMYO8P7kjky6N2BTBeLnHX0COXj9
KYYe8IpGaQ0TObhSN4d7MolaQwWRYNmePgLUtZujY7o6ACD/fCIw+0D1S3sgS6cXUH2avodpMhwo
AMdBkLubmr6eA3gisborXrT3NEhfMmRjIfqexvf0BYuzDmUf/57Oi7pex64J+uYy8w4J3gPA7nqH
zm+KJ8dMy6cC+yRLZvIWNRa+445pB44Z8z0NAiE97S0QJQQ04WM6nlcFSFxHtvHcKr1a1iOBJky8
hNaA9E5g3wHffdYgqdwKmXwHDe43t4e+D4hG/EMRQ42R5bnxFRNpnCaOteatnRSgmXKt6al5cBQE
39CacY+0uKGgF/weeWFnFdZtvvXAWiAgg/SlzxILbKc5Mhgqs9gpKRdlB7LW/GT/tz9yhhfTb+P+
gNJlCQhrBqSCivz9EQOsWVIHVoKExjLwKVjYUiSQCbBqlgme4cNQgUtDhPdQ8QrvXQNZFmyP/d0A
Gdt7cAQg5u+i9Et4/pk8zDA17mT/bRodJw1yP3YVffivkAk3DRzFDtyqJcmX1qAlnaaFZp+6QzOY
CN72UO8OBxS9qZMdnksuZPyi7kDd1tTXMVhhnxOcPLBt+U83elUMDhS0/aL7q1ujViMg84ebOsfM
q5Gdbqr1Nl9uSqv1AxiVh0wAOAFhsl03ZdkJumD5qTA0ezcChXCLRQUYe2V4j32I0HVjOtWbmcRv
SSzqX00KvbuMyXhlSUCg27j61fvN26jF5VvRlCmkcTL2OJr4MddanN8gUPF+l8aQn+/i2km6QR6s
Bf3x18bS31ljoDQtTsBsEUfMJzO0IWdamb/ZaJKi4PAiAxIbvrfJEXt7hEhMdXSQsoEwj2M/ki3i
XzphDw/CwOvAdyA73E7gwlr8IX0FSCPXsUttjfZ+bl6HboJoaWXfOaN0j5barLrAbmyNbEyRxp74
Dcl2CbTrv42zeDwZLeWZbuyj5J73s8r0sw6Wk+WCucZs8f+5+JdPlfrjS9I1X2mPTLtl2iiPA8Tm
eagfyC587xZbHrAP+fTWR5AdWMK7FAZWdtuE2LntRluqPBjFSx1BqQJSEcY6QZ4RknPpdLVCrgfk
4PgvWdfYQVyiWL3lUR7wSY+2U+LYVw2I27kxfDM++9zeDEWI8BYNkIuA3FJQ4ke2JduA+r+17iQR
hOl6fhsE6EI6J5PbquT492sqDQFIPh6xaRy/gD2XQaLS0Y696prmtvEle61BS3NyPKj3xUo72igm
FvQcFP4T00owYdW/6tHSvqoLL6vfLwzw42YcgiCOgexiaeTGS+N13TruuX0TBrQFsjYpjkgYgNEh
nPxNbUIVITXCMshrkO9E9tTiG4ir3gPaG0Ae9HUDSb9U6sbmv/uQIzVpCraTWHkvi9FVXHwry87H
ccs605FzqOLpztSmM8mQZak53qkxOmHSWGvi26IOpx9j/9s88KGA5V7aX1vIMqxAfBQ/xlbobUcP
GBsBGsOLmfrJpm+48VJp/beikuEvMwEPHnZ1P0D3bK2kmqSZ/0wC+FZeUNCTgllT018mKedJkFWd
J7UVAlqAm2jhkJ2SxtGCfBJpgJhTdopCCZJ2GunCdHy/pKEp0xFAcYrpaEkk0EpVVllpKARPDAiv
QwssOfshGDS0grcPmp3WQVXz+OtYiBtzUOu1GsS3gXvdL5RM/Y49x3thuQUeZk/at4zpGXSfeHzE
v2x9yUbL3HDbY49myl+TMNpNKn9EjahGH9iaGHXj1M8tpIszRx4NykB98vkYjr14PFKv06E4343+
tCNIUCWhUz60iOjNCCEFHwIly99t3AUDBYlSkzP5yY+5hDqi9cjvv64Hbq/o4mXdGfwbKE/RmbZe
IiyDrT+BJR2YGxWkKW2AAivHBVWZQkerhiaF0HbaLLYp9a+G9rXBsfuYeH6NU7KuSfwbRuu5K0Xh
3kZRpKjcTXyEC0CclKiGBsBkF64sp4x3n7yxW163Yz5cFmeHKWLvrH785AYh92QjnaIFF/grCGL8
C69qx1p1iAccfCt8rU0zvI4c55Y14Pdb1wL52OyCmqtplSahhqfLWKyBJ4KowfJ8kmZeg8x6Qw+m
juz22NvXMu+KtVDONBLmyMCtdA6AYMpn5z8efrR6YVoGyBZRlq7YDl1FjxiZJeoy6VIn4sNliIzC
SG2g+oDNUFNIA++TXzwYVbwmRycxUB5k1cw6mLaYbfMK1ljvW8i02fGqqAvITRiGfZdkU7N3ki4/
lJYz3iYIQUIjLm3eJOQemRZpvzzR7N3KZF87VsiAJhVu2uxFboB5xO/Hm4Ul50mF7l7oiWCX3R4x
IneeFALXduen48aEQt+qUJUKrqpUoKaWTYCglX+xbGEAV6OO9uDaiEF/hdIDEDK+++HUBOYSXjfA
myPks/qYrFeJ2EEfDfLGSOfcgBmWtyITzcV0oVDPzcKF+A54VPSkHY+Vr99Tz1UmugJvSb7vXVWe
oKbSIjRQalG21WvA71jYlu+r+Hnerc0ekdTE8MJkU9o4aMrMBCHhcivklvBpgKDZ02pyTPdhmvIr
B6nCxvNEsqFfVKV+VnpSPkLJzTxTrw397lI2PXj/MEaN3+hi4wJxsUkr/92GytX7sNK8+beIqtry
Uk/WjfzppwjyeL6JYtFsloVEyO8syBZfaB0Eh0G/MbIUQSZQqtSK/8rIkt9cpOzOGSDezUOw1pOd
uw4LjNYwT21UymczjXfd6BlvuTCgZF22447cMqTQcwMH+3YazON/W3YytXrlCtBw0bJFKMqjRbDA
VuutPaoGw03hTN2WWMiomyK2/qkbqy5RlultE26W0VAgKKGXvyO8Fp4HaAodeYa/krp2jGh55Xoo
RFCjqaM4IuMauETV1VNgD7mi6acuUgbJJau7bO5Go9AvUa39mldCxuOaRuU36kXcca5Dp7+waZqe
u5J3Nw06YjQWG1Z81+b+lcYkkIt37WiBMwB3BKNGc48N1j4Ewcpzok0aMEXjlsaKwTQeXBAG0rze
6dvHsUsCGqunKHlyi981vnk7kQLr3ofl8CiKMgMtVz6cXEXuBNiwtU9Nu4aWDviiZhdU0zSW49xT
Ly1zExjAxNhSdzBkdS0z/0o9mlRig75CgGA4UZeWZF5/z7L0aVS0J/nQZg+aitqWdWzvsMEYIHcT
1weJ2v0ruSApE1+hQXFYJnQF13coBACCQi1CTV8kfF4kKprhYAG6vALDhI9Udu2u0sYHmrm2bW1l
ak4MkS3ur+1+Cu/qvArvUC2Z7xPIG6108mlMlNmVdX+lUWrIeTyWfuTezU5Zi4dLi+/AvG7mgylJ
d7Jov0xa7lWq2xgpKGz9rHTWKLgChsSPdPPk4B/nYy9QiARobep/evvLZMw3PUMQvO70Xdrnw95F
tdBjFDs/43QqfpS6j8wBq54L0KX9zSFr2bM/VvXsgBfvsK9HHLrUCjkOSw8MPDKrxIWmfWlE9YXl
mvVq8u0UFslr3cjmKpMIOG1l7ksR7zIAx7dIRlmvy6T3LnbrKSJZ01Sd5jejNH38RpK4Qnkf5JE+
NX0IwFs8jFD5xUCr3q10BZl3dsWBJ7GkvyaLb5rY52RVtQvzEmp4ju1D1jXnG4eb6TMvsBVMuqj7
WSFWpZm2/ZsjjVWzMX1zOgQ1cuCzcdLucTzE9vto1C2K7dT0EGI38/TJ09tnpDyGTZpjt98qLISr
8BG8tfG6ZP2VekwHm8LUZTwwRgP4DjXae+J9NIpQLt84FRBTaurHfN+T5Vb3wWCagMIasQAUwg+q
RiW3QKuCH8gj8vYeuKJwFhiYqX/txRONh+B2W5uWP51oYq4mdlTcMsmnJk/GI1NlFU3nlVdHXVE3
ckP8TsPhbEzQ2gYLB/gZm0qcyY08Ji2qdl0PstgDwEd94DlFg4znqM21AWGeVqvE0MWdMXj1FdgX
DWhWpE5dUVf4ftZKnPSfGVaU+fcgBASHeW7/YNzjJ3o59W3iXyGDtutivOmD1oyGLZj02vWy1VMT
XJF3JzIJ0PRtdc8CSBrhUZ668muY1wcQ72i/DMc4Q7h0euNgFggY6v1v4M3S9k6vD3uUlwK1qSYx
B3WLqd4cJhlXtym0y1U2lvElVxWnWQJ4tIAk0Nz7sDvcKfm6EMWxtMCluJDMABYKXR+tZ2BX1csj
DeT4em2q3EaO3wyh5Nrr46UBQ9pr/7sWRv8amTICRy5Y0fzGt145+L+2qSHklpzA2vo+x3Qb+9X4
YUf5XjRlct83VvxoFhaA8bkO+qo2TR5zXrVnPHHeaHCK4/oCiupLKd38bI1ZvoYyLgQWVdfv8QZc
0SU1oZbiEaZGRplhhEG4Uwn1uBsyDs53QOLye3tkzTUHfnTVDb7+JW6ltq4aszxQN0PGAuqY4jkz
1BEMONtVDGaYL2HaSGArdO/AYi89oerUDbAdWvUZ5y9TEcUXXRt9EOgCBgAh2W6tVV50rFRXuXHl
pkdNfEG8EppoUYtkGFBYa1DZxEfqfrgZajWAxcCNRqCCqf2Oyg4wbNXVN99FTF1FzFO9FUBa9d5V
+mV1RkWcu/7wQEoCJQCpEIGrPMIOlPLkAU2i6lvUvK9BHhoU58BFBI5kPJD0hw7JtM3UoAZEVo3x
gFJ64yHn/rZFlPJGHkWSWkAc+HKF6BR4dlnqTis8bcYDOdsWCrP52AJzhak0o1VrIhzZbuxKTEVQ
u9pWDs6bCU2tQwY6plWnmGGcKaxP1IVIjfXs9Py9G8kx2SYoVV7Lhrv7uoRgGJ3VXfzVe16JZE0H
eRqlLp3WF2e7E+EJQZ10RVmtzu5AFZyWwzZpPQ0g5aI/ctvyTjpQW3N2LAtBySWRYaUJZKfUWTvK
ZDcCAzSvtEz4c01EiqBKuM5ibHvMHEC3uBiyOz/DG01O7L4JS5iAIThJ0/u6mIbUhSSCXYgg6vI+
DVhc8HWqddl27tfRpDjLE+sw940QL9+mKq+0RFW42d0oe5wP1WTg7eb1c5TYgqROHvPkVEQiO2O3
895MXgqwz5/9uKrBvN6eyE4zutC3QKOqE9WMdWUKbD4NIQSDGWoprVAzV2Rz1AD++6ugBChqs9CA
0BXC6EijAmkXJ8Xj5IzOk+SAyYzJrQfl3BNZLG06gD6iv+PKNFh6s0rrnp3Io0RGYt1yKKG1Wuti
R4VSSd6AQ4qmxpCSPaIYy19RFyWxxvX/uBOzmv4uAcSlRRbe73MHldJTU5w61STSQr8f4wKYoak4
0RUNV3YvQU5sSfA2fsyJyJ3GybOeavD5/HlJ41o7NBtIaSU7O4+yNemGHwpVHVbje7I2W11cegDw
L06eZ+tcN62TdKtfPMz6syH69yZK7f5MNtcDv55j5ycanJRHD7YGxNE+XGhEooIOlM7gVSu0+yVN
NQ0sPulj88Y/KsttpBnIRGkqarQOFJXKi3rkShOnuJsnzhmtf9Zalv/3WmT/uOOylvnPHWllsyyt
E2qx8fjEw6jJUHlLCF7vo4vjjvmcdnisLKPYTnzu0igS4nFuthfb0cRFmjw84NV27MwUiB2yzZce
ACqH1DCOZKOmdGvUM6sGZQYgKX2NO5wgwNvF2fisAX7vpdpr3TXV99LyXj18Eb6DCnq+AJ50vvjX
kB5K9gKpjKMaLtXM/2OJ/+8+kABDlRf4uzdO7zjnRrr2iogeijiPty10amd2CItB2aWudefa4U9+
Mb2nZDKt179NCj2zndkh/nOSTGvrNbLs5CxKFF/2hSbvqOkSlkMrM1gsEwJxd26iNuRZrERfdcVm
WdbGzkhwRnWFMX6amveBFjZVOC85GODq0KUKSqg7qJjeXRPGxi4LQQRLNhsZylXbsRLUoGW9GVBT
fwgZz19GbdqVjQlQq7LrVuYvdhFV73YGxrZDA3zdi1PhDPlhX/z/ba8a1K9R9mpOfKnsFSgvock8
zsmyBrS1595vn5b8WT6YzW5wPBks+TOBFCaisIm3XZJivR295ZEtT2Sa7XFQhagoo5zbpIXZObbq
p+XWPR44u6aJx2BZpg2Hz0vTwGjk89K0kA4q57veNYPJQIUgdycEBnNAUq557bqB1vICdQAyvM4j
eEKNB9S1PBfKRn6tGUJBEQiSHa0wz6UFPlYRYPdBQZNa9KPB9nReaTEtazZJtsP7hp1oEDiwh9TJ
+/OAMv61LBh23GojM+888OKrRxupWWXywDO9r/IRVF2qS9sVp4yQaxNhdiKb64HgAKDwGw3Obmpd
F6nw7WIrzd/LstrofV6WJvkaglmp4BnOUdgG0bIDGK1pkJruY9mQ46gw1thVyU5zDnWHnR3tZ7wI
OAjq0n6Guq43CBQiITWxdGkUtWz4vWRnL8KpZ0AF8S6U0ze/w5EoYvpwBqE49njUZ8pIV9QkYQmJ
2Kzd0dQQLOt4bagp1F9WCCsQ/FtD+/CHfV75003G3E9WzCvFFiGO4SBZ9Gjag/6VQYjVD53kR9Gn
Q9DK1LtCArg7g8YD5YRj5X8zmgs5OFAlDioGTvlG1vWlhI7ImgbcnQWNqe9Qdm7WbiOSix9HxTWe
gD1Aaiv54ZpPQ21M3ywUpa+hY1uqbXO4Q4oYsQcO4U68c8evhW7zVZJZ0V1ZuvaVBnAEQG2FGtBQ
YjcP1Br4l0MTdRSyOTIjBrWioyBQkosHsonOAcpuHMaHBpHBrRVp4hbmsXkzWv2eq01tilQS9USn
xVsNjPlQBIbIY8SYeURU5UBFLUuhC3Wh7uwcQX4+D5I/2akZkVo6Oom7/9OulgU7tHasjG7/yV/Z
6QbZpMUnFOTMg39MR/Uu8se6mD/eUm9DboBElqepznfLsiYw9ZfUE0GjcXlxXSR0JDD5tyHE6xqF
ZskDz3zAfisoNsjWLwPDNupXxluU8Yk2/+p5QAEIUf7wM5AnlW7/u7fLdZYVDPqhD0gGpTil5Dyo
fSv8jdQZYNx59l0mP1Gj1zzbfT9uYjwaz41eVicD2dXt5NnYVIJ8YBUVXvfDMqNAm/LiNzi4X3pn
tF99TSK4j8j71dV0/QBVVG3HcCa7T0tvCESnG19HezgI18h/62w69qPffAVoEwJdYD9kPV/FYpge
dbNMd6HdZMeG8exme3G0NvxBfAWSfjfWWf5LH+MvfZ6OL4OQI06fRnn2jd4+45ddbdjAqlfWIxyo
XK1uOiTMi09NmzhBHaU9KLAdfko8Y3rsuPEIng7nKzSaoeYU2t0Z+mH1A2javpMdfwyiMkMjLiVo
6+5bHgNInXhrzUdxHQgwo6tWlMmlMWIc9i1r+N46GzdNyh8A10AmSzmY3B13qKGMN6mZlXcofinv
qhAFXgg41IjXO8WdAe01b1UX+MRTfiMTarg0ZKaFb8UrqVX7SOvSrVCgD/xXa/emlycrhI3F0VLv
vXkgRLXAFFZ31IvdsLoUZnxZJuUV3vpjnIDE82OhEgnjNX5M6VYjiAg21O8Lkw+LDb4qvPYHkb1N
io+zzvrx1BWr0lGUbzPx29ySDzWf+rWMphMH1rU3vCMkbFaOCxaPKreuM2ZhgjQGggPpljAOUWny
Cwo0XmiQTG5sXExrePfnQLgjTRY5J631nIDoKOyq/VIltvFgImh2/ot9aMrP9tTsvjg5f/dvAAAK
iL0C35svfpiaDzJCNdUcySrDgb/zuyIJcmYuuEEJk0ClagX4F7q2A/dEaN/hH6Z6HiDJtO9Qwr3t
Rsv4MuHBG/Us/o5XGOhTeKadx96ZblCp9kCUgYJkNRM53epZqpm8QmAocut5Jjk4IYrAaKYFRMWt
TyE6zv6ZSffUGSCKNNOJPf0LB/iIHLDTQ+1FtCmi1n4AQjzd4j/DP4ssAd8wxKv3Frdq5AViC2rh
vQ49agv0qpaZ/YB00Xas2RShJjHegKPL+JHaqCwEYjZ9cSZdrH1TmLdKRNpumIbu6DbdeEaeHeLj
rGoeGjzmUZ43lG/YRjyFGcC9q/hh6lswhtWsVqoi9hvX9DL422ebeus/PltU658+W6JpENlVtV9U
uhVLXgTcirvjXJylukDNd0cq++Km9oA6En6oRZaJFSKroJCjcJ3XsmZjJWAMmI0u0rYbT8baCmns
EqfWjm0lxMyCWIb4VycjrxK8oyPnPCkVL6mastfZlkcQO2e13FmSlUcNkJCLcHt5oStq+rQCQ1no
uutloGnC7wnXw1XRMrm10sg6eKyOH7xRlbSNoPoF8uSMEs/6lTxG2zKR37SeUf0jAuixR0eJR4m1
pPU/xfjnS3Ka4EQpAJYmzlbIGMd+sNGNCO46zEMNSphvGgUr5hbvVkYHZOAAWNCT6wAibWfTF3IL
ddCcOnWNCNyAs0aSdN21U25DhFo+Nf1vbhK//F0JKCJkrFj/3BbFDqXcyOvhl7c1nXjaFaor8jpI
oRvympWNfsxMF7Lj2qS/6Y78Naa+d4dEs7yBTRsV68rfMnw34D1D5kotW/TljvzHlL0vWyFuvJ8K
VLaDWhsMu1sPmLEA2cXkQEdb6tZ6mh7mg68aRcVG8qmLWGZySBsdmegG1aUeAVejxBlWhjE4G7/0
9bNDaFe8JAZ3i/KMu/c7Qp3mFHWI0+ST2Z1RZAJ6iQJE1WcIdIbmNqpRVF4xKbY0To3Gkm+pW5s7
WZo9aljQJGU0XCreVCjlzx0wyHiuXJExqfi7j+X2fVBzjuyv8qaBnkUS/JdQWshqJG+htd5fehEC
TAh9qaCrINEoMqD5kbrHJXZe3RaMb93KQ2hSrsjYqhG68oCUOVQNuy322jBB/TGP9tbaqAE0lNgZ
OHiNnzj90PATii9dZuM3R5ex91hbeQqFM8TNqUGOKhcI6f7T78AvVILXnyyfZlJ/yhIDmuUBrbXM
gZAQQvGqMQtmbWyZu/kV9GDdVgcX+LU2Quui98+GgntRQ2a6mmJhBW46lpsEOxWGM0jonaeoCMgl
I9voly30e2J7s6zQJvozTicxaPq8vlxpUCU7+qqhqyhzuhJMCi6MOM/5G7J2U2sDvqu8HGZD6ZyP
e/Ihk+1U/8ymJZc++VC3qgrHDpYR12DV2nAhKNkKJIxEmbw3KaKRLerl0c+l14BwKPo123IaIXen
ZdV2KLTfFIH8FKTMkgQqPzHI0zug2c84O36OZv4R3KTJnhM9a4n2AhS0dTE18AMKKx6hFD+ml2bM
S3Av9do9itDMoOliEzGePFqBMbL8KaNsA5BiCexHAuEaJ4x/9WnzvYrc7ks7Im+vubH+gA2PB+5J
ruP/scoOeGkNYMFpUc3Pso2Llyt+D06Jf4tUjOf5UrN67Wi02FOVWYNKIjVCjSuAzBpBiydxGuwS
E0V7oMN4A/DyHmKd7aM31f4ZxYJtQHatB/li1cbNLQut6c53JPYvakIMrgBkjCrnZKO++MmrIKcr
9PI5qqZ2JcHId6ZmFFpx1lWz2Kjbi54HTm5uqwmAcFHyC3ej6tkHCvaBe2Ggm20MXMu6dcv82ZFd
9YzIK+CNdf9AjlGVX4GS8m7Ua9P2pyybcV4EenWgVc1j/A7VmpU60OJBJA7UzSdnWgMLZO+o23k1
0oMIcG+pOyYhx2ms9daWuim4QpMDshtWQKPIxGvHpgK9BY167pBcug47VBrVpdneEDK4p0FsXZNV
7Yz6vtA0awLbctaiIKM9dtgcIJRUZOEF363wQleaqL+AL1vsTaNyppXZhAMC8COY4I0CB8MCyszq
ipoIqgDHMEGzdP/mt0yjGeRC05bu//tSyy3/WOqPT7Dc4w8/GmBc9IfBeAxjiCxrUAmpVnS5NCD+
cNaVVcsVhBLy0zLAElDSN1XxzxTqL8OeWnHp0tWfN8g7ZCQNBpbD/32ZuPn4YHQX+iSzcbkrGd22
sauVaxv3U5/g7KY+xDKFurMLXdKUuk5fobzZHDQrqe46SEM6SAWdS8XYSU09OkCBaGEdjKb1bhN0
lWZbDaJGl1H9AoCN7vm27TPUSnzMpRlVCrScZOZlsU86arenHE8iuusyMIJeR7giu5ZejJ15Hw/u
JqsTP5jv+LEwolQo3AaHt6B7532JU3JjpOt5KZoc9285E/FtXirvjXoTJ1ozu/iaf7VAQrQDw0R/
dHu9P85XLB/er/5iIxfp2SzHDxvzqCk/rhabq5ZZVqWBxdaAJTRIbfziQe/mP9QDAzdVDCZ16oZO
5j/0JiS0RWbeYuXRQF5tH3fOENBgY3v+Q4V4S9EI/TJPEj2UAlHEg8gXIKJlz8ubZ1lX0KQ0P+vJ
uWquXv+0e3aNGS5KWLww5WeW5OBm8vXwwFr5TIB0gqFHCouOSMBsX0zkQfaimW6oMl/pIw4EuZPe
gUDPvk+TlF3xQNpQjxptAptzbnU/hzHKkOnrgMir/YYHnhuCxYAV0anNbXWeb9y37uMqS413G10N
ue2+xfGYr/SqYG/zaLTTDf8x6/vs3nGc7B681+6Zd9OJTBCHyO47APFvIZ5lUM2TUUBuw3Afg4zp
jryo6Vq+z6xKXKgnkzS7b8vqtWIlmDTUymSSHJwVrmZGh8U2VFYbeKme7ciFBvK+QNFFhSIestGa
cQM50aizs/Vy14j11i6TYKBe1ous3DwwQwKvZXj4wGk1eSfb7e5pGv1JwEU0kDmtP61uNKDhTeeP
sPwJGU6UAuxf18VUhu2d9Fl8Xj5Zz8JkZYAmETWp+AcjX+624UrTXPbpr2rMEDBSE3RV5EKNP4ED
hBvcmP8qWpQNPkT3iqIPltvqXenttQa49eUvHdpBO+qe+LL8wyFACt7/Pj8sn06Wjn+rojdaa/4/
9GWtoq7jbe5OtX0Ew4ZQxTTiwEyIJGhVIb+lvHsy8yJ7SiHZeGS6DoSuskPPztKq7jphHw7wp8e3
HaiMDl5R2889iO7ISXdNI+hcvb0klqOtNacqVj0E+B4HabyIbiwvQvXc2p+2wIqAObnxjcfWle2d
B9KrzsuMRzINBqi9oiJKTmSTQ1Tvi6TSg3mCY0aP0tiGfW+AiRMQPeyrh/RAi4MTNzsiKmKsqEsT
fHxZNNeQ92QaJoQSczm0O1oc1SbFObXKXzRIH1dLjBNSuNFtvntnCaDNEndDi3ksE1fdrq/kT42f
pt+qjBln6klsD3chMwfQieAPmjQZ3QOpsqZBMlWQyFzZbSiP1M2m2tqzBME6cqGPIFAZp0+PZNAY
NF78ZtL39AFA66Efo17iKIkzlUhe9cQa7ieb9Xf1JH6Gwve/QNp93EARcNxHEt2419Yg3QJGM/X9
c90WUOBDBfUX8BTaoMQtulM9JICumfezeYACX9804AtBjCZ4P3GDQm0/4/QWbH6G1MdpKOvVJ6Ce
lXKIiRvWg4aPXUfhK+WvI7383vO+eqqRZNv3HBI/iNL6T8qBUtvYA363+VcNQc7vqQMAZCbs35mV
37p8NN/6tBuhB2qW966VDDuvMeUxbNwMcYpMB2ugLZ+yEcq4JQQ6f6jp0Ci1fyeYzgoEg/EVDbeh
leOrkesoSVB15ImngdnCyFB8lsfyBRoV4HKGfXETqvo89xnSiAiozW4uau/JDdUR76uNym1ZLUl/
hER0AMnjETTfKO/QVsX4s2Ax0KW++QrZ4QagRKPYc9llL81gn1ltxN9Rz5MHNeDR156Z+qUyRqTW
rDH5/jFT5BCjoJmVGwG2bVn6WktTJIiiMn+hqzJys/lK/MX2N79IN3Q8N+v8U55Nc63xBGaw/aes
3pxjc8ZHzZncA6XX5lGGLNnG0RqUmXzk6MiZVskbvie7TPNVOSGxe62Hut65oB94NYt65rNyc8/Y
ZJbXHoBCgjhvXs18VthLw552INA2fe1F+XuIk6FKDTAFhwTEzVqYG4WdD2LXBw92E2f/pS+CtF+F
SR+e/AyyI4DKZNW1mBwkXAyxpgHkCatrAg1Ba51Ocg0MVXha3MLRibdjlLNA2qjmFABqnPpiGJ5i
YZYbsJTJ7dydQMRmuy0+ksmGp14YEwhc8zMNUiMYCMNQ1HVPPVpNZsb7arYh3leLLC3aDn3ZIeLl
mdmKOLMgP3QWntFeqcf1nO9Tv2gD6lKDIC+IOSN+tRsfgE3lwUEgFthKSoRsf1lj9lAT/r3G3+5i
NdB+rQdwT8ajXT9qmXEiboYQ6qT7DLVWG6l+FNDoS1QsWtwaiHY/2mI66RB/3eDhyE4xj+Kg8yb7
zLPKetFBlz7T1vVldQQLZb2OgJr7Qm5h3thnQ492nlkNKKp3v9MvhnMIVzSIWdx3ut79D3PnsRw5
knXpV2mr9aAHWoz9/S8AhGRQMxU3MGaSCa01nn4+eLAqMrOqq2dsNlPCzRXACITDxb33nHPVhYPt
y2Eaf+3z67LWnOchhXZ16Zb4KOdZ8bheKNqbtERDRyVcSItT85Bm3MdsVfM1xOATRd34FW/p6A26
E92ltqIg5rrAMqqVCyLK6XtfA0WWHjnGwldwng4w9ML9ocv+JHIaR9Wx6G3MBeTOrWtOi16MbkLF
3QYmtCaQYvbhriWgd2d0Ok7ZnpmoYxsBv7+17BzmmfvawrW+8qWdf4yom/3WxOgqfsssGpJ7lOVW
Da47w5GN5wyuXcQUx2d1mWSvT5MRLb1w3HfmIO1lPJ23I5BwD7/c8qWeppPg0HYK2DvjcnyW6ww5
SPAX0pjkTwXQe6Db5MKmQjaUKflJSvr3ukuryBWy3G7GooEZSGeiBKKRH8VHDswsO5l183L+xOtX
MSvIvkSPPOr3KBYkH5y8OpWl5DwlED4dmVHWt3Ccn9f6TGa1UKNIP5oWVCk/1y84MtxSaes90990
zYZ/ul4Mc0QfWi93qVrFbi1PiBCIFiuKF7erjWhXjjO6ZhI6CLazGrXW4qXOSrN5T2xbcz+sSQux
Pt4L6kRRNFzqytZqt3WgDp6IchPxbpyB7y3dDA4ivu1SL1nJspOJHXYzQdN6UbZytOYe31q7KXpm
j1BS1NsiNaRNvOZCc37Pibq/aiWwFPocYiV3CaPnaOM62LaLVX1omuJVw8r4GtftFkPc+KzkQeoT
PzXf9LaNZU8p222RWaanFovkBnaunGzBiCAMxaJsYJFjnxMeRZVIrNWKLHK4KdByrRaEaAle3SZW
D1p5BdyJIC5RBwEA+jeaeY0hp7xx1um36NUvKspy+0Q3mJIraUoPuiyxStQpGuhDG+qI6SjJa8Bb
Yaum8VI5UeIrhpHfOKlsX0VL2W6mvujBeoMXR83zVW/z73M5dE92FHe7ICjzQ5gbKKWtNxM9Fg3F
9bg1XjDtJ35gLYVvyfa8h0JQxKiLxCmKehNYhroRxRHw3oP53kHXjJ2Z54SLz93jUgRA+9M4P+DT
AGCIwsM9yiDvdbV1LQXJoYjMzV9pVgQaS+3auKyueKuIZJ+QxVF6xLrGUxjjsPIF9j/FdbXH16uy
hKHyBJFicx9hjDnXiaJoILq922ueZEGAMOiD+gEY+HDU1WrlprYxHzZIQ1yKJgSKPFftOtFCIqRt
0/HSlWEcqdaPZtuEj5bRZadhTgNPMHqbv9f3pZadSm2VZ8ICv4HLN0OUsHJ5bZWv8G30xPyr2Z3V
mzNcL/wQmREPj7LdQDi0TrVz9N53iGA01tQ+eogUyKv7AEcWZ8PlWZdR5pn6+RNyMe/1IhADjsxz
vei/FEmwCaUFjEHXpXt9jKMtTg78evbCvIivHHYbQCFplu2VNO8+ix5RF+u7BHE+l81W7p2p5ztJ
nnZ/WRbE8/jLQMkYtrNXTajhIrNF/Uw80r75sShasfiPB/H863j8U+sv1146D+utalvqd0u4HMcZ
pytS6PXVhAVgWzSK9lgQEobMcbG8lsFtNY3Bm7bU3zXDtj/0mcLJMpyCE1HgzfmaPq+kTTGDVBLv
mzzrzS6RohLb07oH6tcNz7gmmbNoniy/XDDTF1x1BZnEIa8R99FBXo9m3iJQPPfvSOxLPzQZ2JsP
+QddbmXG6djATZNr28wguDhO6+oaEHyxIeyp/thYyjcBbZTMb0xb6evlGjleIl8KjC+9yY8pUGtE
GNfbS9Fpp3qLPHK0zawwPBkz0Ctj+iSi38tyQJouCuYbW7fHk9pzkInrQHlp03MHbXqUJ8XFW1AT
IcIrUbLDxCysVychQ5OvRWMtilZtANspWjkrqh9E619dm5oRnou8gEBVKm7YJrCvRIBWrSf7qu5l
tppr/diYEAbM3Ze6t0vte59a9gN6tD4Mt2F+H4UrgKGPTzB1G/q3AgyxD62GfitVqP7NkpV+CLOy
2aAktVwD+cqOZpWau6UqtTstqQxvMMzoy6AWD3lW6t8B9hPf6PSvUf375VbUE74xpCpE/qwV8CM4
mGKc/GR0Q0D0wPRRvP6iXtULc2dVzVl9yJnV/A5s91VRIIx0ESTKq6jbGX0EGe6CINGlQal0BD+k
OxhsYKKqiNrHuOLWRjxeiWI3l+9FAT1kdfixdf65KFoTGXjYv722XIjRqYvch9r2ZLRWcXDWDRbR
iCiy2XUeXYuySNYuQbkUhyS14pPC5lPwGST9+BYYZXRnjpP+IC/pjSBD0IpR2xE2mmxFrzlf3kDp
hXfsbc+9RLU6a/SaMnqtO9c/7gV/xblX0VbmtrdbbYOFkgDhqZE/xRrccLzXwX0RtfBxM/lfg5HB
BxUMEUaXUbteCBVHHLHVHrqy7bxSKabPiaO9DI6Vvql1x+WrH8rIao5KcvpqOgitTqEhI8gW8k6H
Ldwo44ybZFDi60CRXjIp0M8byiFV8lOZRC9imyYOCDYoV9fWhvQoNmuOzhgEDF9tBJuX4PXqpyC7
lhqWipX5S9R3Uw+0Y63XR9u7dBX1yHRmLAxO7ULYu+wAzeSfLOTFC8WOvuYBMGgLLrabJIvGGxsA
NaEGXfQ1QRrAkOHeUK042P18ZarEy12Ra58KdjbXUDAV1+x6i2tOIMnemKSPthbHV1oSb0M1rx+z
LBnuzNQioGVEGXTC5uI1gSzvRas0GN0pDO3nc6s8m68t4I8rNkecWkxdQvISC5noKxKI67bGWEi3
ohTXjun/9o//+d//9W36X+FbeUcYaVgW/yj6/K6Mi67912+m/Ns/qnP14fVfv+mOrdmGocNhYTiw
j5imTfu3lwec4PRW/kfUwTeGGpH6qLdl+9ipPgIE+WtSBCHYtLDGdOvoe81ZWRVA0j906QwMt++t
V1znuM+Lb4Pkn8+x4RilVyBWdqnYYY2GMewJNTOyG3OJ8p0teOWQS9XdaK7j3VllMI27n8rgiG8i
AmEu24wkNRIfb0yOQAjMRCIJ0+DHOtG5zjNfZowfkScmenZNjCKfrrU1mZKu2ZZMejAy/d6aNf1n
yPTzvTHI7NiN3GyIR7KHcxdxregsboCaguz+/aPX1T8/etPUTUaWYeCDNvWfHz30eKU0tpb52I3x
vMcJHBI1pSybXJfqL02K02TdTowLOOja1ps70cME8wRUWyZM7K97NUUgHfPI/uE+o7zSbGhTj1ix
dDSMNvqSxY3qJ1o6XltIYl7VFTwZM76pjwukzzxe83XtCv80Md5rVzlAaSTM5pN4zZRmvu2jRDvq
usqcC6TB+g/j0tF+fTi6jNWXp6MTGmIapvHzwxnttLYJnS8ez5t0szLA5Zf6RzwU5T2KssM9UP0P
YjqM20LaiilPFNdehGsV93OFVrEaOS/YgPuNaeQFrGlMTFHRItZgGN1ntW+urXWPyKL4UCRy+cmQ
KiSDqpGuc6lftdZdJJXNHYH2Wxz2xmO5sunXcNtCd5AGV6IOyrB011XwP4pWcUETT1tj5eXHaoZq
bRPr4Pa03MM4lRwWq4C1PyiAPE4BnBnamDZeG4AijLpHtOuNx1/66spda6oHG+WOX7b2QmFO7Q3n
uDYK+bllCEEnjRg92P7KJ0WP35rRyZ+6NcFSWDVGAgEYhTw2B3cAenjMnap4Unul2UrKUm5Eq7h6
HLPz1SXkvbdne6NeqfJG1bv0B3L5obPWWVnptqKhVuXoP4wI3flpRBiybCv8Z6CYbQFDtrT1dfph
pmJmUWeoZMJHgyUK+Th5uhkV6JUFzjCuPypOq76ITZguDdMpNILpRooctmhSgxRkkl4LCdizSqwQ
jz3Lw4ps41RV5Xar2ltMECDaO3WCuExaX4mLRIMo/tu6881COQ12bWsTZTNrdra3xkW5knVbuRI5
fUq12i3imWgrHEXyXreTw6X5T33OFXrT7/7D3PPztL8+TAigTF02bUeFiM4xf36YadTISpbLwYM1
tTOu2NxxFfALd2osOQR958pmyJziSykbG7HXFT2aJgKlN+ojDLcQz+JGrGywx0O1b/EzrPNss86u
PySAjK6HHvE2OohqND4wOikR5rRwKbwmVaB3VeX8XnHS2BXGFtEg59J7A96ZGCsBtO6S3hdeUlVw
2QROdm8S5/L3T8Wx/jTENN2SDUtRodyVde2Xp8KOSg+LLjMfZORyr7VVMANqk5QQtlXlVnCihmaS
+FN1H5tL5v9AvVwiaCDokkUd/HkAY22o5AW1cmDNxMFNZue3TSLBxZ23nggFLA3oOZBCDq+MNWIw
CXdWX1mfLr1ak+g0S0a6cVxNQ1WQQIoRS+FeFPu1brRBKEWz9qc60a9aTU3nzms/UTe3NlttXfrS
rPTerhUu+iPTMLoiapjA1GXWB9ES12hsBQ0yXKL1h96O3rYI5OrOKerVdQjMzwynapuo7bIvDAJV
1nq5nEzmCIyKsKZw4oew3yYY37DdoXWmR3UFkFQAkXHdclJaS2vbOKOglHWY5ZAIi8ICeudRCQ6I
e1c3fRdDM790wZWdW5+zou8eRFXJ0uVn+DC2oigalAwIlay8/P0YUY0/vToOehuOgriAY+icwtf2
H+ah2ZFZ7matfogiZbU6F5+Stom/FiNBh8Fkynd4fmLC8wgAhl8v+lrBiIF/P/hS4VbaopsKS4Zl
xk8/X+k0g8wBZj45uRSDcYWLxRyTBpsUdLWiaMfLJqr65XGILFhFwmIbwwT6qSql8hqaWEJN1yIn
jG5vWyvLzVrMG8hHa9uY9qII0Oj9lqKIFPImJtRsY2uMcoEIigO13cSL2f0AvQYtzs6oac7AIQxV
yyHTgbqdoddGDpEESmDKGXqN2lx5G2jGD9DrKpzaTT/m/flPiL8zA8wh7ltNrS+qavX3puqEt+kA
/nUCxPNF61WUwmU5PxGhYD0pYX0Iokr5AqtIt2VODXaiW5LAf17h6xo7m3ingROEqDf17uVyWy1c
sACvl4vbVn0ZYoqvTm2vL8SNIt0410P0BOe6TnwO1rrGag9zi0cAWIHlwX4Rv7J9Ktx8qYMP6bCo
fiBN2W1BbOi+Lwf1IO5kdHgAL3ca5Tx8cKoJcDI6WUMweSqicRinwSbbayLqjaabN62h9Z5iLu91
okH0m7hKk2XtfA873iFi1d7aIRaUQu/zZwjgj0IZsku6K2NanC8EMZpeYs0R+AnkU62uUfZTjMFe
UTWNT2Dnz3bcHtug+ACYIb2VmQ7vZw5GaF4gcG2UwxN+rhA5u7B8KvOlRSagGnaiaNZZf2gHAsdF
ERFm7a5t5W3Sa+U9FnbFL+XMelDrMruVa2unzJP1IKqmOOj8QA2WrbbWqXrdotxx7h6MWXGjVsVB
GGsRDYLdMDMPwmAUCQ/ZWtdNFrHRgwwgnM2SDXXbF6lQ7uPGwKhXtgctaOrvg5q+aMlig3ltA49j
un5XK1q707NWIh5oga4BFOe2ivvy4a/uk6WHKa/qHQaLYVMPSOIVcfVQrWgUwiBRSV6BKIVUItrY
ZgWvFHUiMRAOEH3NhVnKjmt88tP82S5Lf5nL+UOSAtCwa1PB18KJnd2tDkCjZCFdyQ2NrPIBFk3H
sekaPHDjMKbXbVLWXqvIzj38pNFOs6sYxZlyPqUq1nlCEq1HU8VRYJaR/RVM1SbLQ/172DtXQ4dH
RlxOOIBzr4dRvCOgadn+/Uyo/bpasmvQZU1mYTAVRWFO+XkixAxVd+okDQjGK5hYxwD3koAMQDd1
50S9socqDIuIqBvQjoq64WnpzBrBG1jyTatS7pOhYD8w1vm3klFJcJn+6dKDGP4QR3UQ762VYkXw
rPSQrHL+GZyNIFXpQ8iPRA4JR4RxvbBt8/M+QiP62Ov1Ob3po069Ew0yHpC7v38Myq/70vUxGDL7
hvUf0xQn7B/WA2uaiPO25f7mPabdclYkKa+8jPIxJF6YATR1gS/z8tJnoebrk1b/OhmIK6qMIH/x
9kcVfHZ4yhLv7z+yrvyyz7EUW7FtfjmbyUP/08kTpKmC0GCc3Jw39EtgNTChh/EzNuFsNcrDtpPu
aieQd79XizW+UQil+nN1CG/juVrW+vgZqY1L7zbpLN+I6wKOpo0wc+aWE39QDbhcymwzRy3Ewbg8
/CJVogcprN9zCCHo/tgD8yhCRffnNXfpVyCR9x+O4+L8cLGEGKzpHIN1Dhaa6egy5Z+H8zgvU9ws
RrqfA6BehqchyjIsSG1bbDQxIFkP4zIiqLsCTsY+vSPorfl46RFI+oJ/SJ3cMQxQbVSBMsTThJRT
BMF0xpoDCrSMHg05r4/j2iqKIglxBM/mFJ4iXUar6o/ri9FIwQkryld5vPr7MaCu1oWfvy4vr23B
EqKrlgUm6+evC9Qin/FkhfszhkurvLNFBtu+c62GBY5LOFSaNUmXsIUHnPphLsC0QVDtpiYsjmE/
QMwnW5itQ1XbzXA5R5wXgO7+UL60C0yY3ZxH8//8yYbVCpvWt7KamziMul+K/717K29e8rf2v9ar
/uj18zX/zXLFf3/b5Tr+1rDgf+9+7fXTffnr75/Of+lefipsCnag833/1swPb22fdb/b4tae/6eN
/3gTdwHJ+Pav315e87ggah0bwbfut/em1XbHMFWZkv+w9q1/4b15fRb/+u3TXHJp+BfXvL203b9+
kzji/JNJQLGZv7iXpTEGxrdzk6LQhN62pjm2rlmYX6Cx7CJMhsY/1/fEdPhX1nUIwH77B7g50ST/
03EcS+F0ybxi2Yr62+9f/90Uef7d/to0ub5vPwxQmfkJdjDNMUDJ8He0XyxACpyOaePU441Wf446
DLew4WPnmVxDv5Pz//T2r4vV3/21XxazOtRkfFz8NSLuv0+Da34sJ7/M3ODeKDi6usYndNvCa21X
PsWVq3+uNvFbuIsP+jbvXQBMsMmcxo/KCavoQXYnqH0id2GdRsXoP7y5iin/uuSssze/Gzs2nTMI
p/mf392ZmE48XbqC8WoFC9ZLSyALiTNqyA7pkoWQfBhZXtWptqsVT1a7TAcph0fa7WFVOnbK2BxF
LgkdnGtTo/uRijBZrRcAC/o4vRLJoCzJFiq057oqJnzeUIZoygJNblKhULfWFcFouorJXq4m5M9P
0bfwgroewEHn2FOkujiKBPRmkBKWNcCOrei4YTO7OMZyCVQ4Zo6DbZvyAHXzURQRobgr7Bod9lAt
j6YRL3gjqtjTGqk+XpKeE/cRIkxzGy4lgbRZfRRJ3gTKrjLC/aWqUeIqcxdLSdHlgN1OmZpqDdKr
jr3Fiuv2fZVu2GTCxrf+ScMa1X1RV54FWPiIQSlFzkmkokIuiuq46EMMO7Uye6PdBDttGLZYROqj
PujVUUqi95yz5kSxbU5lp0Cx3871MdfYQ7ptZNVHkdRrTpkkAjjleMKJKjfHQHaao8VOP/uhXAKE
3mRT8KnO6j1AEXU3KGl3zJsOLKcBACjugq2o6hZJRppc1UyC3OIvtly3x7BLv9tDUm/MtSSqRHIp
KnXy2RgJopPqbhWZ5ftDilUeky6cEIFdv7n4VewmPFltDnnQ+n3FtxQ5DHUFg3CtlKHm3uZL8nj5
hmoq1e9f2+qA4IOl7V+rSIISsG6boz1VDNLLlxc5oN8ZgghYqKW+PSJG0B5FLgZmsxv05WBPdbh1
LOOjaMvgeT60FSTYyOryqyHTPcV9fUT2lj/tqF24tfvy47nIFqk4zjt1HQmGYVdHkROjA9OAuh8B
6Yp6UcUvbqPKwJgPnZRHVKtTeayDrF/AmXaSa7eQmUyhZB2RbjBc3ehSX4rqGGrufhqP4wjgA/je
XHPEhrlncuLpGCsNO399PWcWy95aP4MYtsP6mc+5pb/PjQC03mW8VglaDq74UG1Zwj8VNNfi05Ti
I/2RGPAXHh0Q60fRGrSonIF5NvZEWnTHwGaqyEtGjiiKBBmwH4u/dMn0iuj3dpZ8veT3IliqOYY5
IhiolDTWznTKneIwdEXrsuZ+KRYBHiQHtgsfzSzDbzOtcDUtUBX4GrghIRjWpsr6z5fbi1zXxoTz
ZsO5F4ZI3jrYeb1G53mNLW/+vCYiJ+rmamL6LrC8E2cSBa6oXJSeOLnaYeMpmn/o2clv0iDlh2Sd
s9J5KY4iR7xY1XwWWUwueGdEViSYVV4ilgwiISQ7dS8N4ur6Unm5m+gjEfLkZoWdwEvBk0//ePwm
xkZeO/Whj2oiPlhnF493pDqGxjpFKXnt7MdFd0fx2WHLe/++4ksD/093MJtenVt1c2G+i+Z11ju3
R6q9iRvtUzlPBfwL2ilAScRYb3LuK3qJcqmo73cWRdEg6s63++GaQurRZhlh/GpUFAdlKPWS9SX7
q9tc6tQRaTRPbbpXqy0rXwNHGa3D1B6NcQOH/4soJWuVvI7XDCVRX9SNcN0eRe6S/FqXTywqpqHF
O4mnAbAOl7DoUyzR93n98n95rbjs0lKK6y5lkfv1T62f8FIX9nokhBdngvMaWf1eMpuBG2TB1SJl
Y01VtpcK+bMexAbgIlY9kYzrqlcTawP5qzpVu0EFdV6HHYRYpTR7S9zAXNnNrQ8SuGeiILEN+UFL
8marrbPxJZGt4ceiaCji+q1FPGUzr39HRvjBK9pk8pJ1mSvGLpc33YjCgRb2jd+vg18k6rogX4o/
1K2rXpMiqpGW2Trs0dKCS5uHXIxATfq5Vr0WAZuEQ/1WdfSDzdlnmzbdM49jOLApPSVmlO1i4krx
6OF4zwfmdJhYbxF+S89/c+BtP1riDar1MvUnGFkIY3DKTWzweJom3cxGbe0L4r02aofDGIHF5jjk
LSc0kY0UJiaRsKs1IE8JF9+ey+00zsG+Gr6JZ2NoUgFrUgHUr1VvsvWJiKdkrutdikcLwY1kh+XA
2OSj8b1PtPqqJ5RrnuyXuo3C7WiFeydt571T+L1Shkc9/BAlvLztusOa1u2JY/Uo+QxV8BCXA7FE
a906HDRVz/bQD/GBW2lxDqN6GhWWkBY+F5/N0r2pOB879rozyKwjoSxlo6RskXJzZ4TRoTZC9ahI
mnJOFr2/dQwz3Q+gJ9AVs28qqCgidXmqEVPdJnN+HMbqIRa6gTgNfXy2brPyPyZ6U3kq0ma+TKzj
USTrZHt08um9eG6I58FLsyL1ohVbKpLzCBDZ2OSkaqfj4GFQZpG1pBsrIuJEbpcGqLR+GgGMeJYK
92S3tIfBHoG9TMBnDIQUXaR/eWd76xavCrA/om9YUHPlezvJ+UZdt2oiUcQq7cTvxUIblN1i2jtc
vq/VpNwVmTYcU1sajiJXJ/kEeCpqfIiYmiP4afYWyHAxMC5lR2ayQ11wrU6dqD232UwdcPxlEC7/
XiV6nO+R9zi1APR2jtuGpeG16yIE8A9BoszWFiSYyfa6QAGgYAXRMDsiGZcrF61NVcpuQ3QSuWld
uUTu0iD6nS/BLvGa4VnZiDqrrp2d3ehbsyqYCdZEXgogeqLMYFdcZSE2iT0boYlrsyXpNFcNwZUK
omdrlWhcY8DOuVJKQ28ggsLNesypli3jAg7sQ9Ebd1Ng6ltGCku6Gh2yJhh3o4mTmrCWta5r3kI7
JFCsYmcuqgxUhojEcBIXxlcg3380XIoj8YSuQyB5thkmd0BPS/IZAMrsYjS2h5tsF6I3rF0pzsaw
N+On4s1W8mugE8iIqLvWN58IKnGVB2kTIEnjovfwMBNYNe26ZEMG5ZjaZHvuz81DO56a+GY9JSV+
Eh7n4WOvvqDu5EbpLrM3QDii9KOe3CrJDqdcLl2Vya2V7DqVd2ZnKVc21DZSwPt9KpKbejr10wlB
5AB67OCqkw420e3GfYjN1vFDeGTzQwqzWzNtA77X1jwWJxuuO1Zsr/u2hD50m9/ryGu6HVpulvTc
wO3N93/srIORJHAq3ALYzNNPKkIQ0AH50QczdOuviuTqiTeoT5hXotzVFa93UcREP7STtmbqolgL
StXMMZpvwnibdm6t36IQnXxokrtW/ppdy9vKPRnH6sV2k5vJrXhFvdgD5380vOR5PsHv+n3eai8o
+g2b0pfuDGaiwp2enR0YgoP6qtwXm/GQfpb96mPt2/60dxY3utX2w75zCze+szYmlDB3HDqBnB5s
P79W9tVX4h6i7kYJ3a7apISCxdtAOuAMNk/a4Ff9VmGH3fklceD+V5z6t8XB2MKosnj6BjX3m/Bt
fo0+Vt/LU32aOPl7zSb/XCDBxDEbxn7fuFGf2s+6/9btl6tD/xwc+FTxbtnFHh+YfcixvENlZm/t
qtmd9Y0cbsqSJctfgOfvinxj1p+7ZB9jWww3ak0I5Nas98EW95+b5bt8gk3a8sxHfL0wbsqvegnE
zpu/hOV2FfTVsO7D9ufCoz8CLeBYm3iTBVPshn09sXFJS2T6pkLgWm6em6uTde/wtYqD6RWP5nS0
h42ziQ9ggiTQa8u+RJ5m3jBDLgyODz0s8CeEYO+JyboOt9Nz53jtK5qtiQsdb+rsw9ivJn9+hJvV
dLbdtO+czQh7KD568wGoefGiVVfysv2C0kkC5C7dV4TgbuVvBOrivd9ErKTr/0Bs5q/Wq1UwEj3Y
GlLLteSrgK3w6Gm3cGeAHZu9K2hwEZS+Urb4bT5BgM86iIYlTDjOKXgIZd/6MhTeHHjZswPxNGzT
CFxe6fp+eJ6fnOqk6nv5xN7rPntW3mDwxTIhf4WRLTsOLzKjsj4ppcfuZ1ekPtKe4SFjj2LCKuTN
NpTonJRd9VOx6wY/BGH60fw63Od39uf6MF3nsosaRFWceP2l4WAHPjIKsOyBp3sFKvAGLk5XCBz3
oHYBz5mVW13f8Qm5fTZy6PeUa+2o3RezN00bJ9+jOhu/ydfji/Qtu4N03OOQ9qR+Dl/TJ2SloJmB
SsZ0Oy+4ST/Vn8or+R7rQLiFBAo3vmvelHuIx5bP2UG/+Tg/oLi91+6SN6CmVugR/mH48ndMfuYR
QaxNjXDkvGs+dLvhXt3rV/KBOIjmo4ra9gun4/SAA87VN9JnufSsbeDDXur3T3hVmAsx1mdc7Q6Z
T+hxF3mIDTLopfvhOT8Q/q6ibWW60InJp9BnTv2kK0d0MR7LwOerl5vcBTujcvodXdVVt/a+uHe+
pL7zcdqY/rJPn/OdsZEqL7ZvYTIHcUMc5i7zw2MBhNQH0hm45YnXDdK1G20fphjJGIenDsSyi+nr
mI8ub76a7JabJPJsIqJ20/23YB+eOHnuiz1Ci7ss9ey7bi8fRmaeBlVPF3KQnGBSx1X9+pFneuiu
JjeFjhg2Z0ZquI/5DgN0xH7Ca33nfIZ+foa9PfRqbRuYLqQPherWN9Y+MDybcYh0gdvvwg1cDrvk
y3hdNh84eyWSF3JHZ2t8UgavZOzlnnay/fBQn4JtfjQ/4j6yd5KL/zT1gHd6FmFy22qvsaYAAfAt
YDNbOPH7ZPM236Yn50W/I2r6OtxFXwvFM26mDPqpy/JnFzUGH7FEakwb+ZB1e4xHR1xLzQ6prhvF
ZmPTrSecoOS8TkBm5ffjqLlxa/abWLU/m4nN3nqvm6PqalWFADEWsOMqAHIUuXA9kIgchIEd/GBr
8+jIsYy4wnCV6m2yi9c+mTjd/PurtbRmF9Oi/WB1hF8SIuilXdle2QhulYXFgSqCYaH/I0kaOBok
DW+0yImGtq2epVI2sSPZcEvBv3MMl2UbpSn+cixX9igp3rLoKzp5zU4ytsfWqGofZwUic23EhnOs
g9IL7WE6RpWV5W5eRAnzLjaIRJQDiyZLy/w5Tee92Thsp+UixxRqYyoSuS5aDwWXcoPRcRdH8pU5
6JlfZc3sqit5irwmBACz6V1zl7qVVnGXN/1dIA9wETL4zZkfmOMJJ926UCp/ThRph+xvSMTC0bbg
A3LNQjkkUdPu+nUvLZIuNW7qWVK2uJoKIBe/J+F6FLwUIZ/iKQ3yrbCyTeupTeSaymbKvVTqZgvB
adxEiDNxCjTV3oM0Rt8Lc3C3mgRFzlytwXGqyvs8cggyUB4zWQu2toNpqpqQfZmJqbgK+qq+IiZM
2eoa83H/carn8YAqylYyJmd3MSDJdoH8S2quL2Pc525cd8sxX7DEaGDjPJXQa6hH2Xn2A2EsRg+e
cC3KYzzAKWHcO0PwZIWtfIxyVMPcaFGeqga4Fz6A6YgfYFpZorSdFtt7KMv4xRvdALhd2QSkTXD1
Jau9Tk+1wbUCu/LtcuCksv5el+RSNwwymKDgJHhnlKEBFqb35ezPev0kt+2NxakHwWpzP6yGOGGi
W70gnjEMzHqrOVlvVyvS2Xh8MSar6vBM5BYTq0TIiFRO2rGYO5jZ64iZFdH5DlUad8Rpsi1b7RNi
dQonNxIZMeNCHvtN25jKRphVxQ8skkvR7sqYL8nBEDipK35eZT3aS7OlcDCqHUg659F259nGvFOv
RudzstqQjaqhMgwVP4eXFk6hLoCCVMFCJyysiZo0x3PZlqd8IzxM/1fOuP8XP9tP7rt/59X7/9AZ
p+rqGsL8751xt2n2EpU50WZn597qwXu/6N0b5+j/1DVFIXxKUxxNI67+4o2TtX+usQUwA6qyqug2
Te/uOM1aWyzFMlenkG6ZOK7e3XGa9k8TfKJhm/yh9Vr7/8YdRwDkL24nKoh5I25U4WMouA1/8ZA3
Q2ojYqLgzYjhvS6x4xKrd7Ss1PGz/83eeS23zW1b+lX6BXAKYSHdIpAUqWRZwdINSrIt5AwshKfv
D/Durf+4T3Wfvu8Ls5gskgBWmGOOECXPU7f6zbwqeCLMOlDSdxTNhl+P2hwkOV6o5TBdYM+x+VUw
INhh5haPVDUT4sqNFPxGBHO2EOeqQxcfjvpVgkHbBRsWAAHIxjISPgyZj7mlnFuJ2MARbfWBEgOx
aCc3cfMDbUvnvBol8WEOe4QsmVUPFoaNB4n53Jhl7iNDAr9WFYsBic/cfu/rBgfnWWcqWFTSPGxX
Oe0v6THeRn/+UzthQpeXcX+gZn52sYw4NwtIzH5DGKl+jrqoDHITIfX+MC9LbEPWXve/3ry/sN9g
Vqaf93tff2CpNm6lWYXaHAMRd5+sX6sPaBz7q1qUl/1G1cby0q1MXWaGbhS2wdntFaLb9ntDTXqT
TaGy5tKPNXu4iuhQZOtawJt01Rr8HUeANrUPdXQtnBUPqN4iJs+Iq8vXTaaB9FlW7jDfR1mJzA68
XrrAO7qpN5fUSq+xTVjD/ra0SOFmu5CxeccaN+vKe31yfiIZI9IdaJNmU/GjWFFoAKNiuixJMljs
bxEEx0BNLIeSDGvnviaqr4vtwHGU19FJsESXxUG2Su5r6OJPtVVeo2ZJvakbbfgzrU6qpK7dAOmJ
xcsHxLFk9kBH67KTmiw5YYSGZ+voFMlQ0pJrZfk0Kq26ke6WZrECKPS0FGxx6TIDkdYC8X/QP+Jp
BcOaibhBZK7ftAoPtW6I4O/Xxg3k+dVTJHNvWsjvJHsBTbrLtTWP7hZupngxMWc3Otbg0JrW4jAV
bk8PyTj1TVXeisTtvKTs5NGYYgn+kRMya3bTchStcpzFsPqOypytl9N1ZUfi2sAxHA41G6+5Nq/V
IkUm56zP+2tuM3H0KEOhckjAUd5gZRa1OobSGj/9ZnEW40bbvvXQJ89S0ZdDh8xxf23d3mCl5R0p
ziRTqCtAQ4ZTjRh6b8mrFYEiP2uyUo6HWRxdXflprzTO1qXVgLxBRc1lvMHbnDHfgzees8zA39Xq
/9NzU/faJTmRt/HqF8QpXBTdVU+L0h30Kh7OnVsPND/VlRV2u7s/+XVTJXaolCYbOtViTd5gP03w
yVi0XPZHOyaYq9XizavtYH8UL/imR2GL1h6/xTnFm5drQwfTgVUK7oqftx62hnVfsDoa6ricaY8o
NJnlLYEL83k00RW7A91wvU11IDWS+mgu3ufbFqbJHD2U8Cd3vHPSF3mqcVd16bHnnCSc9/7cbWwR
ANXWJzWCcuj/LIgSPmPzM531vQdYvAuTM+e4BsCJPlMmASSeO3DCPi/m0/6U2xGPRMqnDDtD60Km
BDLvFdqOaSPRJFuUVWodl2HXbp03/LrALrd1vbCyn/ksJa7kG6q53SxbG3G/tz83O/KY5YV57DWl
9PrIMYNVs07lYKXA4u4aiqanUI3cd6NzCxx7m+G8fyXipd61tNPCP0dyxAcCQF/x5XZgwR8DQuOm
0+LabaCbq8aeWnQQ56mWZy5sv2Ub6KtDXfhGXOtgX1tH/atfMaitdWVFB5Hq67lXK6JRMqM8GWxA
Vfr4adUei9FNDqViLQeZDU+UUNa5dSgq9bp6tCIOeioppkskVb4aaZOvLGoVslRyGgfDDabUoiJe
DEDofoUIX133sk0OZqrA7ZXuFcbn2liZJ5KooaezZ7fKiaViv7t3P/p/90amFlaFkyq1VytqctyB
8v0CWDYEfb9HT/ZhUMfmEG1703TbtMJiYLlytw1rNG6LVwEcgZU23uE2PhuE901npcuns6DhD0Gi
m4N4MJazLvWfkHdUolIicTDW/hv+ddG5nXrjNI7e0r+a/e8Ymuu5LclThHXCKmr7uslIrVBu+rOW
GH7iWJ+pk3Xh/k40uzClG5dMue3dOa7NAf4FPT4ZY2hD7zg5k56eKCIP3XLVVotzlZYTdR/TYegs
dH+VVbzoxcPU0tP567fvD2WqstuGOXYDkdr5cxh6Ahd0NVpP+0HZb+DSVgxL67rQl4+p0kZSLy10
ZXAIQrPRM8zaXfWslymoGsBpoXJ15NsFmpsbtZZYlU53R7gDgLKJIt3zejvbRn2yKLP6AaTbqdCR
mzW4hU7O7GjNJDq6MJVRpxJdaInxvAHeKfvmbOvDqwCls5mel60gUGXyXR2YINC2x6GbTZ3XzPZ4
oj0RtBvfZr/BNpoJrK5U4dlmkQCSWJnbXCWw4gcGx7nMyCcmzPRUWKwFbM6DZuvOW1sd/nWzP9fT
6Ffjbjjs09t+Y2zT3tdDdeuFlCnO3nFMFyepY9bWsTntox+HJWaD/e5+47im65c4S0CZGq4zFEpe
o2oV6Gk0nfebQRv7I2FEf+agcmVKTwaEdhW+pL0uUYNbazhAANo/d59v9+/y18M1UpVjZZUHa2Mv
2JSZ0UCuTd6ATct2Ed7qFC+9SSigHCb1vN/0CsK4vuSI1GosUEa3GN8M5mfJ/ivEXjy56EIJ1qqZ
T3r1qET4b/nVdmUmAhBXl4ylfWy6O7MIE6TSd+Dm+Xuzaopa5aoxvUwm2kGfEDG2eYi4J0w3UlFv
60zMrZFfxrrHG3CrxPd+J3UsLKX9rtj6n/srXy9vTlrjaFx9vba/dX9DFonmypZvxtaisqfMRKHD
XLc9IqG8OWdbNfn18M89w8Kqd2Jqb62YjuD25jrHtpb29dYlMq1aXrK2PorKNimJV9zU4FyJrKCH
Km2S40f3SjaKc4ztEiVHV/1OS/mvjmDb1ATHue63vaP51dv80/dNO7CE/e7+8td7/qvn7H4GGCZT
2f96836vrOzupLUy+Hr+r/+/v7C3U/d744x7F1a34s/Qa5oyne72Udh2ICZghODRel1uMLoIEMji
dKMWpxn3x38soV8P93sY7W1NkW1x3R/vy+zXw9JoAdtgqw5zl3qVps7h3vzFMath2V3AUPfH0zaO
oAXTTdoAo68GMmVyr3Jxjc5JIuuajGa83m9mol+DhRXZL6y0DxqNrlak2w4r8mYxuiyjPEdrHfWn
VCILXGJUMO1JLDSXLTQxNDm2u7O7LYWFogH5/fXSP96V4takEhII0rO/qwpxemiQkjL7hDu+QR7d
Px2A6Tr3/3oF54a1+2MTTNXSlqf9/eu2WGF8X5en/e5CSCWQw7//it6bid/YsywucZ3kxFNSC+D9
tKEof/74P5/5+pO7l+/+F/fn5l53rrBx2p/+610EuTjLn1f+3N0//c8X2d+6P05bm3ftj/984tef
UrOqBXOyhupi2wsTxLYN2z/7r2/x52t/vfz11/8bz9XlJbNbtZMHCqGrNVqWnno0jYWvW7T0oJqt
J3VaHudKzPA1Jp0uQ3srMnUNhgnMWq7Vc5Y6Mqjd5jlHTsJmdjVxWVHFUYvs+z6fmx+Uwp9s0d8H
O2nDNdGzoF2V6lDD6/FR2sR+qZuln/bJ02xWajAiPz7jq+WJZCTHN8KqqidEJSxSdzgM9fBo1Dib
EYE+eisrioef4OM6OVMwtuqLVdOTJBDeJwbmElfZRUnSzkOeBsC//UwxUwVMWAYXCgufRU4HBjFh
y/7Un4cM+c0w0DDsqwRXzKY4NtXwO8KskeE7RX6iylf4BGloWT8c2P+e3WTQNWzpC9pry6y9GQqZ
qJIkq3lko+3Qh7QU4woDn3PJcDnlfX5OFI5b0YtLXQ8jU1/6mjhDdZskv6blo3CjI06aERpsRR7i
KnkZpFp5Nq7qoqUgrer5HGORYQzNndagakrjlnZmPP6yIhBf9PhHPQKRyKzqEHdUbmM3vCi29Qsz
0c7aAIxyYW3lv3pjvjzkM6FK+cHsltrrm1LxRWGFSWEQS1J8wwYtf5blhzrKcGTLdbeMxXvZsddt
OyIVU/W+XezFq1ODnsSCzqLAzuGQi7HxY+ttdR2VKG+3v6qRcmHVK+KrzJh7slaG44wRiFdaShnE
NjG+yGiOrjO8q2ufBHMXP/ezm11yJa/AfUdy4Ckfw0qTR0XkljeXZgittzikTULskeG8Z1zp54yV
2hdCrgc1SR/XWXvCQTRiR6LcrBYb0JLdaoXe5zgP0RmzdiJJmtk4TbH23QHBPxoFeVAY9DykwvkO
+Hg7uRrVe0ze+KDFBGjSOm8JOFp1JXQBNoKIQw7Xxz0qU0tzuhyvqzSLfimyv+ZfC5MoJ5ZkgkGd
pExwvdDomSZMk4hPe3ptQVbjYWaKAqaCeuemHQ0yjNrPqp1dq3JZ7txFya9KUsubVqAk5XrVNHoG
orGOsm0DrSZtWkwLF+e4GodZtwcfo8B7PSMnIBaQb4fhQ982WY5qz1dT86IQCL3akkwKo8HCUzi+
ibKKPdFg3jhrrXuFRL6sw/+8CB27i1baD5VvZIt6UAqEiZWZ/2gN84P4uAdBfuCPpq9fGqYof5FQ
XZwWv7JpXrsj/kryRlVv0l4svj1TRQq9JkhBbjwMIr+ibr6tq0BY4+BPuYbgeezvl+pTXdPv9dJb
F2ZWT50T5r7HLYLKzR+6pr5q41kAYCm/yNV5rggEKxK6yLiZoYF3oDgQHHDMC5p0Sw5ZG+O2X1FS
mEEk3O+mjYkmFKesF0ch6JS3VktG2ThvwWakUFgiYriZ5xVUi20e1AyFOFsCfq57DOY8FGC/2eRm
HtomyBpMTnUp+3Ao6DqNtuqXvXsunYS2pwmXIsJDCiLJG4E9rAHuHJAb1flGzcxnk4EAeTyne1Z1
B+JrXyAxwfVExE8gwCmZ1O+NrUTngkjaxDbdcGjFJVft9psyC/q62pQf7Lz/NQ0u3T/mKJgVqE/T
gRpXzFTRQ39bYVYYSwOfHOtIjNMjkh5QKasaAkdXf6UWCfELBAt9St+R/fgEbKk++mh8/Lm+DpUr
byK9ezY6E5MsFc+bRXKg9Wcpi88GFjxGf519QilYmQqXb/MOTMFvwmqEXnT+6kbzabXqRy2h7d7X
+a+xpjlcr7SmMjEPXiKM8ntpOQcEFwHGkON9YV/3BuSvvi4eIPJUQSwsEU4x6t2hSeuDuxhBkzVD
mGjrxj94H+PpjWgL312npyEuzuBXBQOk+O6m8olOQu6VRDvMfXJZlPmu0umoV4ehYKpJ7ezsSssI
2wpkw55ge6ifU9IQSq3JT0erTjn9KUA5Yg6rlcsvbWyalM16q20HCE/3/FDEGyEHcQFSx4h4j9LF
H7Kpgsao9AARCeJ58sMaqD9F3YbZKI9Tjs/XiN7Iiyk9HZaq4oh7+01hqE5ouDFJCaloIaBrv5YK
DkCW/hCihQNSCwUFqMT2d9DoGzeMi5y8C1K5gl7Ggf4mbTiJUZPbtJT8ppYENYyC/JM0jFR6wCpt
FG+B5oHVtO+SXuwjp3wV5s1KHOTcOMDXUw3NPRpfhZGfa6rhQzeZlxEx4K1GqEqnokaLXUHoY+Hc
gjc7hwxjWkq0jRYIPOylS/OtLbQTq3AbuoPAtTA1Qj1bX+oECXObDVYoLb0KEjaN3iTJdE8nKIBp
je0AGLuRzO84uNPy5oz0xIV2yTqzZ9R/6/V9jELRJ+xuCmaxMBU+W7l+6d+bJHsSq/I+uGl7nqOx
87VV5gS0d7dLRId8jaHvSFwWEq06ms1dWWn3ztoNQeVm7UEqc7i6RFTHQ6xdLYLJOIlwRpPG09Di
6oamcsQpvn4QivFkR0yQedqo35q4Go9dlRnAPAoklM3Ohugo+mmxPw74QSe1QOKdzR7GLOpxHfr7
vOMBVvdcEOt1qpb3cw3vOeOUlbZ9tcQLs4MoyJax7Qtxt8lVXTf0wLviEGW+GxX5HTu/wSfL8KnJ
u8tYJfc25pOXWooPgV2V1nREoBPohnBLD+cILDDJnNAay9yLNBUZ7xD91JL5cVw5jkrWtn4RQcxi
HUvAJXtCH1t2sFJ/wJzkbMbZ7WojklGMIVQTewybPiN6j/wxIauPop7qg9kSnplk0gP8lR6Oee9R
JlNAVLaAhtvf4cpfIls3fGnYxwwWUGzW8W9qDlB8gYL3pVMqlOOEw2PesgAJN/dqep6q+jjRez/r
Wcr2SVXhEunGoRmnB6pcFmpGXacpzHC7iQIk6FnEqq9ryyPF3vcaOdX1lGpYGKegZOioLOHeJFsZ
spYPJlVnkNPf1rDFuiGu8puWqtpFGSS8GoVsOqiOWtfQYobC6a1r29DJ7cCasVNG2zr5a9zMftfW
FyBx7PRzdrc2ZFrlh2JvVElqLz8XUOPq3DmANmHflrr2HYYNRKi4b0xH+OSymT80A6S/Ypy1W/wj
6UirZ9dlBU+1eGalreZwLFI6MFOIpYZxVevLQyOW+d42IIqqitYFYOCpP6aNoBlQd3AlsuygjScd
jmJclfVl6fNP21xTb2RNCtSx+lln4hfZE4tX2KNyQAwFalyo8900T2E+PVZsCY96jTWahfy9mVRC
bhECnAymBiZEV/02DfN1krf63erArxRgu8XkQtSj1jUlanVqWL80+9tcJB211zx5tQSgdO0GPiM2
uUc5pEFGvtLVpHXZ0dgMnYeiSY/2HFiFIfxBT61DTeeGteNjtDDaWAtm5VTvncDso+usTjw2Wsln
2t9klXYoWV/ZRkYns2weDOu77WraY9RpwRRP/cElPc038sBsidqWAOfjoD8Lnc29axvfyth8aYw+
AMD7pjlWSd1XYQahwV7EpyMK1Hol3kKR/lwaiqdyxJdEGUB8IEFmzXgq5oscc7IEbBUweX4YrUnF
8x8LZBumBq5Rvij1+4FGpz+o80+zcpYANnDqFyNPKRFm6Wq3Pjv2VhdEOGwbVeqJKKHto/RvY0xn
Du8Z6DeNyhaGvliqe+VIqHG1sNpMQ/GIJSU+b2n5y6hsmuClbVGPOX2gpYrqYewJbPdbT8rh0GIR
FAz5eE4X91R3lhl0NpBvntTNSYvaAh8FePOFm4VUOQI7dnJRjJIsbj65qE1Yan3G2mDcqSOL1izy
sEnXDBGcRuxuOr5hPA/ha0wxosut127IMNscnDCqhc1gGt+teXjMR/ebaEHV2xWMAV9SP1rDrsdZ
BKeE96Uq+XW6+yLLDLaBrXpr01reuEKyzJKl5MqeQoC0i+2QMESLCUgfAKh03Ku8U7ZfiVubmd3h
02tL9Tj1cO3ri0zTDzO1LQhXhu2Z+jNhf5/dyqpkzubBiuVvsay3Zb6dQKu54pxRtmFZW5QdNlhu
/eS0rB9L6b7kKzo7W/4ey/lJT+KrOoZYJ/v3KE+Wq9hls1y5uOn01U2i4JyPeY1VKMN5MEc42+YS
VOvBzBFzmg4Dsp5FGkhjviEx61xHUQsI9K6vUQm7L3bDtdE3cR6NZlIEe4gwtXY9qjpaeaudL4O4
3aj6gUXkIKyS8gkjJo5TVnmcMiNYiuWO2gUkyFQuA3tSZmG8ORBWjM9rZdS3VCl6HkmvXzlkzRJN
SIfEYUmGn/RtP5MRB5F+BXiMkUqYlnhilvjV0jw7NKVx1GTcMjAS3RtcZu3IdALW5/haKpJFNHYC
XBSx2R5oLbgmpE+lfbZiVR4gocXOA6NnMlEfiinqvAXudVmkv9Q1WT27NF/rxe+XVZBTQHadm37Y
nQnoxzXZ28pMb0VPvVTa4CNrGigYunt9V38mawtPn1iGJF0+tGpLFSO4Ioq2L6ASaqklHarVys9b
5QcWCqR/2fYte4QXYzC+d7q8N8hPdbT0zs04S2UWA6WW00/DXY/twPpEId+OxuwTUvwU2xF+yrVL
8HDunJOFxHZLwWc4SeJ7V6+1Y1Im7PuSih0AQT+hdEv4wgO0RAzCD4um+3PlgJS6i6fp7N7HueKA
RCyRQh0CDAQHFHX0bnANxFJoqUcvdYR2nYMwpKaCV709vRtt/+qMil+uW/JfA1e0mLLnRXtPdO0V
q2a46DDLvGphdR6En0qth263KW5olMwW2ak2oa1o82YxRh50Csxt1AvoU+4tqMVORU+qCwQkX4zj
U7qY0U03nQvHYh3W9Y96FJ2Xowk4KJTx3JswN7EP2qCqoczzT7ejP60Q2BgRYXAggzMOE7tgr2lM
C78IymY5aCCJix0USl0fRvMBa8Cncfp0E1BvS3uaTBygCsd5U8wntPyscpjFsueD41hQLdIn8oir
SSCY8vldkaU+za8rKHO3ZqO2/lrH2nW1wJka2am2GeRqPU/9uUZSq/XMIOpg+6XTY3ZHU7DNBdND
hoUH1vij+qHFUYfIy2z9RmPm4zsnhgNzlZ65xna0c9WbrUbFlTXytIioFItANm9W55dx7OCEq9oh
U3Tdj2OT7bdFAGLj3KeDmobKVASjS1iOtrpPed99DmX9uXFKzDK9k1WteVQqxCIgikmfk8l1Ah39
ZZ4W7M6VH0aaEEpKSPuNnf4URXlvkrFwhWeV8Er2nXI1YPa1xo3aK0/9grhgtqoqkJHqac9lNPoz
pQCTMZ7c2pD8VCTM+TY/zVT3/lA2jyyaN0azfrNjLs8yNLbzpOUZcVfS4DcWHEDZQtRfY64WNVE9
kin1MMZtWqrugzFpr3VWuFDJ58CwrprMyvzEsL8nANCeI25yE4pBEdEcjBPimdB/oYS5t03ap9As
2n56tJbsMZXrwzyn3+J0uUqH5nboy0PX3Zq5/lrzEyKs0O32Z5NQbEzKPborLi+F/KAGvs1qE+9Y
Hdax9hi4bGhj7c7IY+wQjacVsz/PWMfjmLWfWWLjlU2VgAGxg23hk+Mup8ZUsW5zNfzLYQnXET/X
bK03scJT5mwZkcDtwlcTQR4gKiMxZyftlaYCEUnwc/EEtzNZHpCXQWcWFdogswuGFb47VPjVtt8s
bDC2QwzZ8nPs3TdjHD+q6mPqI9uraHBgTvdEG+lbq7R+aVWfOl+2WJvPOMm/F2b9WEmENiCWpadV
9ofL9Xzs8/G1YoPtYZmp0S9ccs8Y6vci62BD29+rlBaRKAAK5iuxkM2jN99NM7t0vfpia/33yS4P
CQnDwRb87BDE4MPj+Myd/JsbP08IrPReuU6G7GpUi5+NSleps5VLoYwYUiH7VeMEoQwqGt/s3SbQ
tfZFSYnKSV/zof9dxrdG30FlahpMgAbnBp2uV4/JXaRBWFCMG1uan6aGBgVzS8AqHcsoCeWZHhoo
EjvtpAkHOz1Hw4sh+lMS/+jQGV+VmFEoaE0KG75okT6s6fH/E/r+O+4aOq6L/0d3jZv3bineq1//
idD35z/9i9Bn45SBnwy8PVXg0QWz7d+EPtv9DwEyjLmFqW4+GV/2Gob7HzYEQM12dAeHD23z7vlf
fD77PwhIMKD6mTZ2Q7Zq/L/w+TR+zT8dL/h83B9VbDZc1cUEUsAp/KePXaWO8LSSfD01K3Hho2QG
GgXKeoC6fFFKv5518tAKSPTtRjiVYPvnIifi2WmpNrEuJg/8WhAZ4xl29odGCrvzv/b+0P5yKNq+
nG2gMzN1fqYj/rYlHgoAcGW1lpPSj2fdFsIDqqh8c5julgFmjii750XYR1HKo0ZukddYSBT+QdC8
/2P+8T/+4Y28nYW/j5DjcjaEYEen6fpfNhuD2auod5P5tAwYFoM2q17bUKYvDQfFjh4buEllbNxG
nfX7I0NGGpLunXnKi5rzFQv2kILcsRr/Pz1j16E6TECNWrwVw5tQmojyge+sJE7xf/F30iF5/m9f
HdsQHfsW4egcTBeTln+eXCoPJ5WLPUDhsEFixxdpF02oG8apiAjvzWYLbUSZXuwkU8m/6dCksJex
1tdU5VcOSnFPmSr9/VhDIlRhacKesZjW+bwT5AvCT6fySWrq46wn3TklxteX0SsHyTgBfl3Y6ZT+
kKTfBtjzMIug7c1tfozVsaVc0xd/a/ycUqeCgnJCkMqajXlSqIKje0udsUco8vXgNA9sCQHvwEwP
+OMFUZJN9JLYMrtxAYWLSZq9sVPlN5g3AeeVpK5HSuFrcjn0jg5mvEQohszqio7L9zhW7olJa0KU
1bAyS4szQwZKkZsOBaN+yjt+fBE5jofl/9tWniNRRY8gy2NWqgWMPpOy2YU8gUIfQuB2JLd3dxaE
/+y+cUub94woYpRNvw1ZEHJctPhaHl8aXDA1RXWDpLfAM4sfcWWnpyRpqasi9o9Sjz9BLIiXKyVx
dg6pMXo0vsWT+FE7K82j7QKPdJrLRVqx2XDpC7pZ8zZtroVlfrGt5mehEmFoZE4eLErseol5x39n
uyYIp2z1FifREo3Tmm7hIvjBpdmzGKlcUls5RS7UIVEb13bG+t2vzX1rsb1S+iLxnMwimxySS+Q2
KL7eAFaNxLkT4K5t2y/HYWpUBB40Shr8C/IB6Bde62/LJiV0UFDf4H+LMmxCprX9CEWqn0rGhzh8
CMMhdkz2D7CpHHt66a3szayS26ZyAsXN3zpV+kZr0D8u3cfR0OgJJbDfbUHqCRq3JYZPyB/xli6+
TISLpz3Y4mxkL7OZY9LPK6XGaZLTdJhN8X1pOefuWPrjistan696mDuEKiWy82JL6TxE7E8EREzB
kolnKA9hSwPrICt5ytnFBA7dtqHl2NkNw7rFUcBu4mtMD5504VD30DJPxo3A4bhwgjq0mISMrLre
I6S5KyZl8TqbyaNLISPlSXsLDamga43rqWZhGiiw0S8q9QooDB+xGjm9BGTaf0GcbrFP1UK61Qyp
1+VKzTqTgSnT+3w776sUn5MlQUanayObHif4toRpt94Ub/yk3PLXvjpqDdNSp/Q51C0/Af+YlcS+
qqZppFXXHSpjpEVlNPd9O+uhDTjkUuxAtuEIO+QZirwNx3q7MKQNJQr1DjVHiTC8Az80p/U1kwui
J1Wv/DmRd2vq4hA88/44HJct2so24cS1YOqustzJtXjOTM0865PxoWuUsu2y5Ie4rMkRglopp9+4
EjT4gdAfzqbpuVrM3m8Uk5yTTcEJAyLMImhptcHVm7rVFLDJexpKGjZpwX8sq+XUKQP6uN7llDoI
dvZpHF/j3uvpfxxUAU1nmOpr18JVOpVcMJxme7OK3ye/1kWFpESEIhHerTo/R1qROBo6110rscGk
hT4UB9Mdn0eNmc3JsKvYz00zcn3UbvG2rGoUQNGpjewIRbrZuMhoQ9LM9SDlwDOB5AFGvW2ExQeJ
iSUie3BqZ0vYXZqOqZrhnN1Jexp8uumOJ3KG9n5GRtpJ3jQl4Torv805eehmhtdSMbVjkO5jZwxh
4ORowLbF5pldRRuDCMrxXPDXkyk/lmUUJBXniK7bZ93sl6nFdTxwUHCBhtHWBXP9RBDOL4wUvXXK
3zSDPu7+QexSGNHzGZEPrFou9mOhps+9094ZGcvLfpmwNlATTfEDbl40G1eGhuxNT3Pfsyk51238
Y79E1onZrFDjz76m1ioopuDuHhwNoridPmyVHyyC6s0tuvwwafmnrrIANT2LBymWaPx1mshSK+5M
Ms59ib1GH+eaN287BQO4NOyCvHbvolxCQoB855Vq4G5rBZ5YAY5MP2NDBVpLEwoErn0jKpkIBNZ9
Y80Bhf/DiwNZmpN46QttZlWIrvYLM1pYvNM4/1Qi8pSUpML1e84JLO8/hjSCS6x3QSvH7/tVRGVC
Dmq8vhtJfkfYSkjbBGWwzulstwu8z036jGt5vegoEkfyBTH3XDz61sCWHdd2lzGTKVb9phcuTIwY
vF9arxWnztWZVMptiq67FcgTo1FKP0zBaAXsrzXl5trU/oRT7fotJvSelkL7m9rQKZmK1yKlc8Yx
VYbtD8kWrCR9trZPhuMO3ye/K43qrWFZ9WS0wKuLHqlyHc8slcarG+RYEZ7QeDyyGjbbwuHidUGq
10oTjHUnw01dU9Y7TVQIqzKiswi59mTTPuHwgLu30fk27cGwNXk4kPpCcftmgT90SL38nX9FuyDY
V2xNMNnBBf6dJWSOmZzFok4zmvTGQUTmk+TXAyiXb/s+QJm57meVZZJz4oHtMd9Xt0tcUztvjU1j
fhlaFpUsNxjwtAbyZnxthH0PTogZ7nBNvpefacwua5Z/VvOjXmPLOrfRmzJzcRF3tG2dr6Gy1CFL
LcugdSwJRvLGholMX8uriu52wq4l2I6ZocbvMu1O+w9RkMS3OLwUCqvQqrKRbjvnJ2rj1IUGu82c
68QxTXX9aDPbeE3Pwf2zBdEApqg0adUxjzU9l8XgAMQ3lhva2V1jREeL1lCyxXTHU/tdDuuzi96Y
AZ3HAq57FdKyrQDYbDays8nu3oWYZiVwiAYngNSPYjZSsOjstlDrm864XVrlF0WJZHQyVEbSb7FP
0C9YgDMGxfwSFx0jcptWoZSBzjYcna5u3tyY2a41+I/6rUWj2zOSlfmMY9GPKgrEknTyWqOThxsx
UbzsrwyTr5Ah+JyhDO1DVicLOM7An4acsYyrD6PYXn7F/5OwM1tqnNm29RMpQn1z674DDBiq8I2i
oAr1TapLSU9/vlStff69146zzkVRYIwt21LmnGOOxtd7hlgspB2tyJpCzMG8XPsT2HB7sn48EPAC
my9Upe5anyPma0Y+bjE+f69k/u35bK1OwPlTJXBstOCbfmPnQJTYNGzBU2n+7JqDN81IlLzoGTvo
bE2lPO1nVcePdrsrGDbUWq5MjXmRZRUd4n7CSYZVWXOYOmQ6aONkH4KC9xNEnM9sSnAFyKKnyoWw
hAOnvirb4gtW6YspEJoQdylRJPK+ps4PjXIDkOPR7D9atbBjsHxO/Mpb22M/7Xv5nvWWuxLDNzNQ
SlpbIPYbkaD7rEkIFp6IoyxXYR5/++r5iyFDye8Bx0m5zd3i2jf5PU3La6195mMC2BGS5Zwu+yhZ
81GsHzwsZGw3u+d97m9KorM2RO3CZ441kq91k8mufZ4SkA971HeRwbkKQ0GHzkCJmFX35fQLBrva
tBpWV8PWncWvAhCdi/LBU4vqUs9VY3FdyqDE/Mhxel8vi3Fq+LelBlkW8bRlczVS/Tm0Ov4sI0lW
z5q7GYVb9VH2ffsWNAwFSkRrsDn9G8TS61i29xQ0zsUhzxsfx/jNqo1NNFNmBBG7c6EzWQrb7Gup
fT23M7chpHDf0s5krTJ1sAVktLqvSaPJv/Wa814V3HkLfYP2BiqkMurVwxORpN+Jkd1jjGNpjItn
oZRqmD9U9smYGqbq4a7qQXVKn047TVtMy7MOthIl6qyW/znLDpEg8095NDLSalajZ3yEA0tA0wyH
uHXuGZyyrT25r3mAg0TKez0k+d1rbVg5sGaAze0W9oP0b30SwERkvtd37rmbnPuyO85grTRw/SMJ
yidBCU5DkXSb1LliDnOHgsTW4c2/KVCYrHE250V4MyNesnrto4wvDDawvGVBCQqb+rPloqrSb6pE
2hD2PceGczHxggy1BQRZdQH5oAgQl6YlpVUV/1Hi/DLLP33CIjFX7rnMzWu2rzWVLcW577ky2Sdh
Aqar7pFjEEetvB56qpiyb18LQVhLqfaXbKZoSX6qesGxgxuWOynvBvUwfGqGFbw3vpwfEty0Vs44
fFbdPQPEh2OklvGYEPXJ5ZOM5l3jxNfIIPzczi8yZu0RfXk3W46VNOV9YtXevk2Cale3XzrY9pTg
uKCl36pFgsOiFrRXObPaLeex2ocFfhf6xGEVPWV7VlxRimHr9DzpI4yglBJpMvs/lJp323X7XTtY
zGrz7w5tIxwJ3OMRDu1cGbebJBogbCHqSLTxhWQl+yi7S60XyUNdZ2cN0jfdmr8T0BUPGklAVuK8
dbr/Kw6CRy+vrrnL9UVSKfbbbv67dDxkP5y5uyf0UpKa5IbHf82iJIe9fdTUO6OrLiWpGMKGjPPl
xnQY+84IAUwcKFdBuHaDACcuVVQqDMBoadcrBwzYNqK/TWcV4UGDyLycKQix63zPnPCnh2V5b9XD
hhhsB8Js+OayQcKQ1kb6LzbJOSzhiUGwETZqUWFO+zphslcHPalDdrwShhaAd+INkwffA1Eaq4yx
AbFQ2S74NCtB8ubAVdNH4W4cdKYafYlFT3aJyLUikzQ/mhExxwERCQzm3Aq7kxE+pjH90hs+JHWe
e0QyMB/zVrpbByu/IIRHYMCwKB26xR0UG+eQdB8tVeYCargxw/xO/Xz6y/TOLLRXEvupuGLiU/jG
LtDcx3/EHct3i8JDJ+OH6t9EIFVHVbJhacCUTUYMxT3nQIhXTNbu8LaoPpaDCE2KlUOjFCPLjX2I
4VHlGclfW6x8SJ7EELkg/ZDNBwqxEzmaWLpaXr/JFjnDIl5avuhYaCa5Hx/+uenvXfxF6rSIGZZf
aYumQjcTOuBQrDB7owT8v/Kn5bt/7vzPLwYlpFjUEMtty4/Ld//c9let8c+N/9zn/3nbvz1qUmCk
Aqti+tfL+6vZGJyUMdE/z7McXut5GKZ08PqWXyxfkBPgXTZVoIZa056XB8+6wC7++5sS/Ma4fjxa
lZhOBnLZ2HK1DFkZGQlbo7HKed0oZY81yLA9Z0rctfwcee5zX2NmsEibgrA19xI7M6F0SHp87zuv
2/FeSvRfEdlwLeEOeZy7ONDajOVc4mKUDMU5LTcuXwSyuY0VpRqOipZ2AgWL6OIyNLdKvBzlqX9a
vmM59dAywvYhKuTgGO21qxGLVUqarDVojONFmkxqljkFww4RnYkFgfjKKH3rkIbjGA24C4093ZeH
KxJWkxgxFlA69XTPdcsL1GlFENchA3ZLhI/DIYytee+WGUx4u4Z9HdhvOWGFvwnBSCfr1DST2CA5
YqARwmA362LruIW7tdPkYaho5Y+BoygPeoh3PALWSQ38zVCrd4G1srv4EWILYEqJTw9v5IlrlTDm
LKGAIPETPPGWZsMzeaJQKdryUSPxYV02wWOoV1sveYv06CTzTiN+pk9Z0MidaY05PFi+tpu0+CFz
5QWWJjpgz/1qw+xaY3m9wja/X3fDTEtDNLWZReUaSSh1ON4eo548Y5hynbW63WhVf5h787X3s+wM
oYrRtvDLnWX5f8zJ/iLrzl5rguHyIIvfQdtDHhDdlyj2wzigbhKwSTSn3ldJd3XS/rGtGUZXBaFV
8US7osJXhCPxx4KKzJjgoewkCu2KptSSI674v/GNGV7aloBHyw4VX93bCtiziuF78nN4p6GRH0dH
WusOBkSTW9XTWHiCpZoKcIq8Q9FgqdTVRnYo0mDfuehLHd/LwHa8cmM28ctYuFCO+sw+604DPTIv
klXE9HsVt2m5lv6r02X4uBbTTzNmFM00rmZOAEHDb+v1HGCEJSNG/GMxPQ5kOR28VDlYCmMneozO
bGQBjh994BQdbO12OAeKalgN1nQc8mbTYudEghU+a9ZwR0eKgQUorgxezQQYWlIfm3IwwG3lpe4s
HwKsz1C3FIeagCEo8zSZddj95gjoV4ww2GdYnDhZtCkHl24kCWdaq9hfaQiv9RjbPx3fn7jpOIx0
WySQJKOku6WwFx6z2bsgzS3R8q4Qt/8Cj9PXkMK3g945x0B4G2vAYKNv6y9aw0NUm3ebrXGfUYmV
AkZ7jwyONgYMMW14KpFsgVPjXRwZ51j3/ccB7JoTCJ5iw6ReiGRn6sPBceeNJyt757QdUWGOcfed
PEIdbz/pEvpxi8c+LuDFqrPku9vFV2CENzf0973FYkEyx7Vyg4fC8G5hCCTS+CH1avLUashUNBzh
aFyBVNz03GvVDyPGjQ6fymvdjmBZUNNw+cUTKRnwkwrEJ1yKgyEhkM+TheBUuI9eF6TrTJK93MGE
3UTjkU7lE2joM57Th8GwzlqOc11SPrqI3tN+10TMSQyZsBnXex/KmpZXrDMYXZej9twW2S9DBWW0
bcRpSySeazyWI1SazgWuilw5K9sUtuZhODTC+0GITP5kOtCj2flLF0NJUYk/Bckbg+p5Z5OYlBIU
oZhHLAKhS6bQXjfYJVwbSP0HuCu7yYxvpEo+BClOelOvsMfAeJLD8DCl+CIqH0orgbwH8M2Fmocr
J/WPfhttCT03Vz2xjFsyKdbtYEOv4ABiB6p5puNxlqc4AMjpmI5acuyK7Cq7rGbtNPpt5cbN+dka
bEzBErqz1B12YRxe9S4AbIpyuNyT++7YzttYrv2Q7gVi81brsQ805fs0BVcquQ3cbDjsjkPskr+f
E+hWZPQW6U1U9p6lDncwuR5msL8q/OEx3MM730QiA94rnEOHvDYYkKWaRAsNWrByKEiyKso2kSVe
azy7YIyswulA0OKOfAEmHPSIBbO+OIEOXw8328cdzPSuOtrldcYmRrzUc97GXxZ69SSsHqeCmUEP
tYUqXozFWhhwS41kLfx8LwW1it1/Yc0BNiGQgndFcMGL/hOre2YDIIxA60xKNJh5mI+Fj3hnPNRV
fetc4w4d7onZlguh9BiiugmYEDrqlDYwjLwMvhZfusraagQ8kqLBLl1curpit/wwwnw7eto1qZsn
37YeYpHdJo1lI6iqh3SAvGt+xiZlsCngaOrGu4zMZ88Vu6jjoycDD1jLEfAvKcvbOHkcW3HO0og5
QH+whw6DVmzxm+qQzOZPY6yvRh5dTMSNpgt+4HgA7UhH4CF3myQvnj09vzQRtRoO68S7RGkmVrNR
YkMaA1PZ6YwvtvcC6Z18Rq7LfIbVFI/btGmUxfm5AI8obftdfTTqoRJPHgQrmw8yZjYPqf/TVmrZ
yodG3gwfoe9+jcK7tRs76FmTR+8t5+Pox/pj4hqSM5pu480JYzQr7iHwo02IQUBawLnEjfkYze6p
1rA3MPqNkeUmmIt8AINf2bax84HA+7E7auN9nIZqYwGd5j4BwXGERUf0CzzlZXqZopyeEacXJO2Q
OQkAyAd80ubgRSuYULAsEdueC1rVM6K3eSN546eclS3xnlu/+FXO0amrrj6gTt42eGWKu5b2M2CS
9qtlJetSkCXbL2zMDIx0xeT+wdKcffPQjeZFIpFaNalerwyRvYzO9AdM7AelykbU9VeTnP2U07Bk
u1qDHxyniiw0uziPRXEYoXzpQXuG8BzuXOw66Gz95wmAw5NOTIdN/ldjW9syS2GNG94VXom+7mkl
AUWLS+gJTD1t5+wCrylDYviAmrTPXep72zLHT5Q9aXLbmYSc8C5G8adG++V2RGU3RuRudGMrCs05
j5N+SOuS1aDs1JSJuCh//Gwz8em27PqlzUmoZ4xYcUv16kthjJjHME+LJxTi3mVs5Xc81MW+hGzX
Oma4Ckv8MDMn+pAa5xp5agxWKQ/GQCLpQTNR+M4MN7pr1r0Xtys+jqPmpW/WRH8kChNjTJv2Ii7r
jTbSUhVN/m5LyztjDoQwQ3sB4X5G02et05yN3kUQBiuIT36SJyM1XiaKJIW8ZBv4DwDKtIOkVVRT
Lw+ppp/TMbP3rH5fKG3enUhL9l09fPSlFe3Al8YVoc/3igFqPPKRJteqmj/0UeVIlezp9TRcbIlz
ocaOrXweq+rHYHKOyLT40QcAp5nlIr5MJKHkwG1srg/YQnDOy/5jiuMd7B6GWhVuAzPEh3WZaESh
27wnuXjThgnXlPitgJnomd64mmZ8FjvZn1PTwRcXzcJkPmUEPq88HY0KupEt0zIIzPPwjbFSvto4
zLpwzohvwgmusvDfIAO7VvZpz9TXypTFA5WaCnrhrEie01HsZWgfbLP+GPonAx8U3/gUM5NX/k3w
IqjX1700mcBJ5PfDq870feXXpOt1zooZL6gYmXGrwrGBYW1ciNFi8mc+e7f5r98lo6n0I4o4uGaX
Y/iMJI8TROcpXB5ePVoCxVzUxn6IfzVEPv/Xn0JLYjWCLKLuEjC7GuEP8nSVExzUQ6DGWGVhuJ4Q
Skw8HJW8+tG0SrSRb/N8VY8bwb03+V/dOeQ5iHj3kGZkrIQc1WiV73PWr5Ps5lebpgKYAzsLymxn
sCHVsbup+d7S0u3yvfod/2qcdgLOHMTaq+V2ilRD9NsmBbDQP+WhwXTWsuLl/5rxLl0FdJx9A6k2
0CIckhrwa21VGx4arAYjS3dDEBsCnOChGdqDhYloi0XBE+vQ2gCxGzr9Wx1Y2U0ZI0pg3kQ+E/kI
Nkd6In9hpOeAH4ciAMIpuXD2KDWwJcYZinvXcY3ztOLJulD6Rb5FfHS3kuCgnrxukJmoF8Dg2srG
I7PkEeWTejh1XOppNfVySqxo1WvnMYSzj+i21F/Hvv7UMMk2ChATfo2181q9Perlqbfwv14qGcAb
c6SaAzcTM82ERQXHYA1e9pb1ewdvFGfOCAEc571HkCffq/tgRANy8qnTtqAZPOnctc3+3j2J9L2e
hHDaIcgGIVkkKAXAsUAoROzt1E0Rv65a/6DuUqODmHs6FB0+opF/qYfSNTXC52gA3cmg/JRViRqG
M4r7BNVjPj+pe6hjKqs/8eN/HVTEjeqAsec+qqfiKR4k6TMlzXPaGsvTqYdzMe7lYawmW9GivATz
QcYF1Qsuk2V1KRp8Vxli+WV5HU2AxSaaT53FVK+EU1z2jdhAAGbkayXfeLTdLK6qFDNLbFXcmvh5
nXD0fLouA/y6w2LZ8W/ayOlaOGI3x8UtSs3grBf6oWdibmLrGbupzrkEFq2XnIp+3D2kYTjuoSN8
1/iHjCPT7LnSk10Jwd2FlXtwyNvjtV5E9IucQclmYz7TLXwWw1gwcPeeFhqELThRh+KRTRKwTA1F
bHGzqxbxVYHjPJEeFY18Wx4JIYnNIj5iBvaKO8stnFHfm51B3yQlcEN+aqvhWf0rAmFua0UTU1Qw
DD1Q1bbzbtgZXssEi02EFKT4Ww+Hapd4X1rQofd1ph9d2AxMaoCo9QTke6ZicyzoBlbj4euTfqDb
8NeuUFrp5CgxNB/q++R0r1lEPTQ7gOwuwqONhWYPNRltnH70xtI5TmrDalLUFxHW72u3pvbEyP22
wN2+DZquVYm3QeRdkCuq5pWGmsAA2CGvxpzETCzMqezkEOARugZj5fQGFJ6K6dr1EKtTgoyjnMLW
VSMzvYNB0ZbZl90kLcIAukdTcvzln8qvGNZa+Qf8CURJHRUTw/2jJIpTR0KxNxM9w6MI79/6R1kb
5UXaWboJa5iylr2bkWCxv/domHt0rjmYNsO0e6icjGYS6ck3EFxzpCIKi15nGU5SOx9KD+ygjAG6
TXh9mK9beyzgmcTmbMMBoMqEz5jlVuXOHIezjqLlWENyx+XJ5leJtZZqmOmY1WWB8PNjUXGYC/Oq
giq20mso71zXydiClIZg2STsqmxeeG959RqFFKnLie578bjpS3fbGIGDBCjsd/i2sGSggStbhn5l
UbdUWMyde3XK10jv6cedFOHcxVWyrknjU+0HH9kzdaPm40zsTETVUy0xVnGedO8UVNr7HI5fCe51
2yRId8tTixH+hZtpyXY0lTsBcc5HnfrawSYCOgMkEhxCHn/TCqq+0oPHyMUKzU3RwcryIcW8YdNG
/hmbf5gVuvuej36zriXAaZ87uyFQXjbJU1hV0z6Z+EsvddbEBHEl9vENcnWwkqzRabLrRixtFZNh
XzriVpRAzbH0NByowpNlm/lGDse857NNfjhh5a8E6IaLl8euNOJyL8cvKs5qO6WTuYfTcO7amXBh
86duMJyIZX6hD3SwPZ6zXS/LqxVXX8y74xXMG5RnRC/1obj2bXwx3PTbzx+CgNJI5I29nogXXq6F
sOfc1hDuqBwAePmsAQbGAeZAE2HoHVGpRyNSiskY9lahTNcVpe/vOFUNFBeWVFFxPBR563ZO7q60
HgzqfS+HItJJyiO0ICkUsmMBbBMHsb7K1PQY/2JGXWS5pnly6n1UnIyLlqFBkzOXo/y4ZxRMyK2Z
GKifdLu6OrPzUsAgZNjD4IYLuK/Nx6633p2UBq7U9jojx2yoLoOLJYcx7vTUZeYj+2yH7OIyVz2R
hgSRhNdRxwyxQYs5z/DiSouqTD0JgQdgq8aPvK7ube68IgNjFKZYPGruLhmWzV0JOsQFXLgqlcZH
gVrof9T8bCHmzAPrME96dix4E2DFD9EUMqelR7PjbOMnF3oPUCTV544R+Js1+GeRZneshq8WXkmM
8+MPTcZoeBhqm33q7XKJHtsct6ht9Y0TsuHDoe8vbUcHisAijtqPWMFAzgCTJ4mdZuUrjgwklJsx
gxGVvMJmRJrZx1a2TuOILTuCWImc+jcEMYuhKoZQERCZFrlcCD2cCLeRB9ljvWuLPLgUmr+rHfNi
Z8PLzOgb6JATxB14EYn6kOywpIwomm0lqnbrV9Zr3QYquApLs6ofV64B06NKnfwYuPaTVTn31DW/
6r791FNmyNZMDVCi300GPoLApr+I1obn/R0ziiI+xejsIdUNcgOnB51vhj5z8BVPS42Z+obuwe79
ncdMqmA410Tte4ZlcerwzqHne6q87rtM/dtf8pRsf5X1tyafk+qIz9o5I211u4z8MFd8mE08ehWt
s1VMzyz2Nl2CoCWuBwg1bQNpJCrvamLnqiH7yPBmO03JtxoKun793pryNTMCwBr6jWHi7AUIRnhc
u8+cNy8lahgdd47dMjvrYYkgm/rZyPmnHFmAqpTZpwhiFmGsRzYDtgn/mdC85Nf/t5BDiMCGa7g0
JhY7jwXv/H+yghtMKyo4sN0hrOFQTP0yFGXy6/tpSZi98zpDDj0ULTCijQ4znQP08FzqmFfV25Lo
noUaqHcsfCMbu+IqiYSzoWqqq6aYjF5EWRQGHjE//IS8Up3u+Z33hPi1yN2bceeiLqbDweoqzXv6
NwKAAbSA8QQ+hTSgL3PE+/afX7jzv+nkf182Mi6D1x78W7ojNK6qqFPRHWjTDjkLxzgbD4EHeVRj
a8Zy/iEjZIJYH2QbjrMSvmGteCQ4F1XKBUEnByuAcqWCfzcpmk8ME2DLZOmbIuSXaFUBNgefvhgg
nPgIuHj3ll0UgG2dQSgYcrY15JivQ0NGBQ8I1SBB3gWqps7TTFGRkZ7k/+LaK4JDWQIFhWK6UmV9
yIbqRa1wBaHPCNhJOdBFgg/Duf4jkvmpQQT6/3nTrH+z+13OFl6oabk+DgLBv79pKHAzb9Cs9qAl
lhKehreZGaWnSqJlljs2r53JWGwhUy70CKYux8oGjlNbCw3LxcMhUzlgvA0lYR7C3C3kmIXWNM/L
zH+qaOPQ5HRImQeXkybW42dg0o+/bDbbehtM5rgzLZIiN0QyOcxZ89wNI5tqfGyqXRQDSqsr8D+f
M97/PmcsfI5tVBg+TMb/JUEgGC3DFyZqD7remjv8CbTQR20Vs00UWsR8C3fchUyvmymYoJ+Q0MS5
rFl8lEmhSOCKTR5O4ZNTzxdLeFsWP0w/WOqK4djWyh5OFQyjmJ5HmAaV2lQiu7hPPu9MGQS3kkjv
tWcAt8CBYP3RCOWQzIgwVlmoQ06KKEjQVuQ1jsiFbLfSw08s8mFSpSMMD+xEPQwO0nlaeEiptLEH
b+uj6wu4hWpvw/wh2DuJfawUEQvP5Hpt5IyBLOAjRFQkyjWwP7M7jprnJJreMqgJs9e66AHYXRlX
1RTkGXI4dVaYabCBxw0AZh8FTKzNf/5ETN1T1+n/XMA8y0S0YunYo7qe/m8O1E6vWXU+yeaQVgUr
JMXqvvPTcWPacHZK+ejOrrXqOo+tVPQn1xXmphnib/bkuofYTPTj26Q4dbXiWZWiPMdB8eA7kYtC
nT/SkvJHg8o4KJlf/V2UWuOIuHHVDoJsEcP8pcv5t5dEd7hnO9kSCxLk337GwlForwAfbKiNyQwF
VlnWuPq6rbyH1O7vc6ES2ETI5+F+CMXjtEOwIW2Ik2085dvC097CDslvgZ/DU+CN227uziRw6rts
MDd+Uzrn0pDO2YHummVYozaMSWIe+jIU4ykMhoZbyBwIcR9LCvHUgtVhUZBnFF6tQVBHq8Mmhzu7
qSVwY45dAksb4o3qDkn+7gkXsJMFTzHDFjqb1cFAd6zfihDb5NRIqkjDmeA7D6Jd57M2OTZbw8Kk
Wn5vUshZjfasD9F3iShVSy38bUmsUQVlVNRXV2OC2ZQkMC46C0XcajznNofNRfXFUZ389JDqBVWI
lry4q9aULtpaTwobivPupwycn6Fe467dQ+kdSECZg2YPDHkRMxVXgC8zrfGwIgz2QxGDqPjXthZT
pjnZtz2Mz6IozqYeuzSJcOgTYiPkHCg3mfeoyQ8LU7WLf1VR/6mZ6rFieojAXnslkginKEbaTQ1F
L2fKHDOx0/tqq2V0osSbXxrXu2UaDF7F6lIVZ5u3+AWr3hJS+cXP46OPjBoriIXf1qu+oxy46PSi
p49scLyCQ+oDIngxUIci0NkxY6cMAaVdcrhmW8w7Zk9w7+361hvw+UVLqIJqhalkty3EyF3bW89+
WP0M1SrkzTy53on3RJg/lws8bup445TjM+4kMADqCAGMMK91OoYngg9I2QF4iJjoJX7zw4/k1bE0
Fhv6HtSpeD7Tk/taQymHnQUkbtoiw9NfRlG9YEF0nZRuomOU3NEeBy2bvx7mcpPY4U0DPMdz1Vg3
lsBJRLXdnQZwMhhAATPlvaEoYJXGH6bjESuwSx/9AunXtOW0jeOzYTTsHsyMcss/1y4M/7SzEsSb
0OJmQiSjsvwpi3krfIRsmWRwzWT8rc8qA0uYreNoRDLLLLmmpjxi+CMPlYl21PcKd4V8M9whSAOy
6LOXqhzYT5RJnD3HV4fe8qhhkLupQ50BoC8vRHV8OtlkvmYzWHI2XLQYLdiMiKXz3vxYsBw1RP55
iDxlAt9TjwuMJYjcqjv8DjChsndl3JpraVrojztUzRnCir7P926nOYz/e0w3glGhpB2dqs3grlPE
Hkia5cEji3AhBimPqAmvdT6J7ejE4QlW2cnKarHLtPI0z4m7aUbdWo3a/GCCmu9j4ptinC6VZtQ8
zcH8EJdYViCBuWq9UfNw9YyAPtvP9qxD6PpZT0KweROtK532ezS51dHAGCrCAU5Q0qyT57X/+k5F
/WREp2im/oyftLmDvnaodcvcxK51IxV2PgXduxSJC74EH0VOwlESZb4lJyvvu2SPxyQ2DvCMz6aH
W2Unx4MIZ+2MGxU+/fP38kOrblm+Q1HHELSxodmWU7plH8ejwPIfZsjrB9v2AjJNcITwS+tHIoLs
MkbY+Vgzbj5G4TCamvRz1FYPPf3PoZLzI/5B6SFPcwPlSK/zRRRoe0ttXQ0JXn2V45zjwbxConP2
y1EuR2F5LS/Dar+rEA5LWJUN5IeEkYo/GeuQNnRdScvZF7hu404eH908Z74jskseoiR3Ep5Or5Iz
VvPdoc4Bzg2Gh1vLgMfbwhDErv9d9NDrTCc6Zl7jnmtVhIRGBZ9ubMc9YrNnO+q6g3T8vWcAqWTU
nQxaxvcg1XdzQj6Zaf62JBaMaW82Z1t0zXmMjS8BOX1XjFV/xuEPzym/iHYVBpLYhxtHD8fZswtK
eJYmycRpxNiQtfg1jPz3LCHZJQh16CwhoqPCXfe46oOlp2c5PTvd9Fi2XC5xYFxNEpF9EBP4g1qb
HsbXqJyNk5+cZg6gn6MSYCg09pCchn1r5Keon7q9Xrh0yUL5Kzsqu6YPSXKeGaKs08m4Ll7kEOzT
Y1qFcI9RLoARqrQb2sIMkQl2uwUfiZl6fz2aI6i8B4ksY216mN7lSfyYwBCnWAECpRnDEpbSrGyN
08IAzlqUKJhOwszSStIiImB1Lz4sEi6CekGAs+E7cuHrQFi7LKtWqco+6NW/89h9s4v5bakuimEi
hWG099JknBd17c8hgu3oM+6DyZ3f/Yllah67ja70DDhUAxvZHSjPdqFG56j+9zGCqsmpdrLJPqco
wsde4Qdm7q49CmnGdQ0XI6I16WqP8KN2y1EuhGkFEeGcch3jDaRGbF6NR8MWkEyo1+c+YPzV3pY6
qZnYPmRU7HG1x8c2JMoOc+mlmseNg+zrcn5W2+fCIUf8Aqu/Ye3nVaSgFC849EC5bbO7VNRgHdo5
ZXpzm0VxV3xYxT53LRjoCJsYJeLxhyQgQQSJ7UK1oOYymjbs+pTSLo9US6g5VX5pQ6rLDhEiQVSY
0AqMSvJTCq646nuep4P6nAlIZ1ovaK24ZRHJ4EGlr+4Ltx+X/C7xkp2XgxEUmdwbvbzNXTIcywKv
ysSKH5ocMxC93S2arYUgPDbICBqdXpSYb2hkAmUZRMpvq47glLTgnIVFfyvGmfgHF/PcDuVrWikN
amAeRk08Nnpww+WCWaV5pbtFG+LKmwNzF0uX71nkXKuMoHrtlo3gZq6LdqCZ7oMPQ6XTxdacxFV4
9qGcXIQmzmFpoD3FNu5b7wm2xJMsWms3tLC4Oq855guapvSAgXZswuaqK1soXOCRRODV21cn5UQw
59ZrrgDNWqlrSKIPVroIzjLuKVqsi2PCm6LTH1qUL/yfSLDKycNelUHoOtVFhgkzKJpJQlKID6qu
oaKKwj9DLKmL1RkxxxZYJGUkFrL1I0W0XC1gyxjSn3hD/sMLun2aND+Rph0j5ivoijO50VOsRFIO
uj0WPXQVe6R6KiPqIhfBgNXPhEYUxb3VtF2baz+WJ4icEEIPV4FV4pKYOu1NiXZs1gdWW/FD1Z4L
fhDaVCLCwf2P+rwVzWvG6BqRDLVvAWiTprT1sVZdkoZ8O196L/lkPQqte0g8WNBhA9O5bYKbHiWQ
apnfugFvXaDXCGfSR8d0fQjy4JK9c5N4vq+j8QeJLObW9Hg7OsnHEzn4UjUTdzRAn/EY9H4DbsHn
l0oEVlTqE3L/+AORxoObBJdOSVETJUUKdYtDs5nTLS2ixkMEXvzgD9FvLXqo0JyDVr/pVvhdazP+
NPAnK+Q7m9HDvx8J5lWWHGs4pRHTI9xO7aF6ImR9w+qD1AX/+0SL8ATiPVRVKhv21p28+yzF/VBN
wYdeFN+GiVhAXbedET+7fnEYuvpPFmZHQwEgBcgv1RtGrFPzewA5tdQxjtS/tdcTrBfMhJZoRDti
VkiWHwbYp7mpj4VFQlnn2jqNxkFqXDpBaDsbTZObeLAQN/bC3jsxbF1rTL8XRMSH6RBpYYvHSYG/
HkP35WYtnlbhgCNt5v8iFPoRDGqr6qV46Lf64IeKa8U7oNR+VXQvHRuFZJ9h+zifM6V+/7uWRXzQ
skrvwZj98qP4Txm7AjS6Rkndl5vQC8vdaOymmE4ekjj8Qvz+UWtVeJtSVOPkUfU0OEpz12pQGgfh
7ZRoRfXjqiVxJtprajKeJIvXAv7MVE20Ckpfn1q/kmxCMKgUHkt/VMfs2so7pq2w8PeG4LYIpxYF
hqFOKoLj3koTahJy6gWAW3BrcxFOELSXdxL1DYYK8EojJL8UfoXCmW1JYLPFhZoBRB6w1UNmn8V/
BwCLPkdX0cEh7C8CxqDSqq7DNv3/w955NbmtZHn+q2z086IXJgEkIqYnYulteamkekGUysB7j0+/
v4Ruj3S7e3Zm3zfuDQZZJKsgEsg85/wdPtO7QT/Wjk3dS2XfG5pA+3zveDfd3O6zwsxXBtyTY9QY
kLEcCYoTpfiohTlby5dOENzZ22cc94+GMO211bjpLnaIjBQQ/xHpajf97Dy0JfmJGMWB8bQ9U2/r
bVKrbEIPOrS1v9JqiOf0a+jJiC3G+vMgxh2+lvlKJz58S4aF2fItLopYPZrYiXJvi5x2THERNnIa
/Wyg21sOQeCfjkNt9V2EOvp0Lm68Ym+bMWd3ZUWKM5rFSqDadxnQ6g3FQTKIbeVPd8ZkQMBAdYFB
ZH60St1dFRNCIsQap0UgOgQHYeOvKdsNUk8tv10AzqXJNfHOKS330mFm63lM3+us+G6R2hsU800z
cKEuqlvfBa+0q7HbWT86b3zytAZnOoFALRpzcYz1Ad2i814gg8BSx73guA1K7jLILycdG0T/hyhC
Zg+6idKXpAll0zF12nQ1xdc0sLEfHHqEJWriYwcCzV8jCTR2xcn10B6MLKH1NHwWiQb/00246EiJ
T9O7OIIlRKoC0wMum0WzvChPsBc7sqI9eaL6vkBu08ReJ9vp++wZF3zP7/tsjldQ4RmMeYliKeSb
you/L2MrlKLsq2H3w/Xn2xHeNplaT7htfhVpvnUT52nw+2td2Hup+teOUQWsMTRbytfBDzRyS5XK
S8HNToVYloNf+klNx69h0IjHDYuEkU9UQDgneLJhv1t2vris75oO9Bg0c6cUiMvVlVjTTmAXKnMT
6lLyRQT8U4q4OnodHDq/XaWqvCPl0Nwul5yKQcGSi1+qgKKu/+E6eHcVkHf36fQ1FfTuLSeXFd9F
tv6ed1yXmhbueoevhADwl0BNjpUDY6N70D7UliyT4IcWF1CV+ZR/QtJGPaygRDlKE9XN2sXX7McF
6V2+Q6gWYPUxQ+caML8u62Pngk007hNAEzuLqpEwUVW4FnI5+NfHcSR5UIHxmq599KL/1vrDPeMw
AIeElLHwEGHTiLJKs5ezQaujcrtcF8sMQQNgAfLhFzKf3E86htfUzJA2k82CXCwAVmu/+rJ9XLRE
HtLmFVEDK3uOCbCVwcQgcf4ajhqUBj/ckf6kZo8cq2BouEpTew3UyK9PGEFVpNNw1fuoB/hwGCRi
Y6DGGeN8wQYLaWlH76xq6c7CT4Ee9KjV+Z0nlbaXhddIWXyxAEZCpcF4gO1NITQeLLXjSSifSLnT
O1WPWcW4ybCuUXpBvCHU7EtVWgal5/Ipx6F4Hqg75cjAZ5F4GV/cGdeuINHBJRuNXQyrK6odw+/O
kwg+FdYXhfBT5uqm7OP98rtsherOJUhqXFdPNP6fuYYketTck+SbJ/AGYXHG9EOt+ozt9imOoMsM
aIR1ssybx8CAcAomoVAX+GfOWqfaW/nkC8VoD6uhnXcKwoRqBuYl+Vqy+g5587eG5nauvC9IH1gQ
mGXAqDevSRp+W66hyjCGHQkSCFbcYhsU01a2KEyUR42SxDljwekvg7tFSEvU/E81r6u9pwwpUDF5
e7QllBnqypR9+sLgSJ/pg5eVogPQNqZxi1f4C7lb6sP4ukAcc4YpQek8TuGX7sOeCszqBXuP796g
y3nJaakJ1OabbwB5qzz9tNz8JcqGu8ibkFsGxoJ/C3dXWXCPF/2kJtlUzZKdM2vyy6TMBDI3yYny
2Qv0AIWgb1An6xRR27dqOqXKFjCySCWX7BZVoarnImWFYGXIX5UCcaGN2Fa2S0XMyLgC1IY+hVqT
PGe3WDuogrb4qzM2jjlr1YUF7EOYkbg3A/AyXZuGnUDsPJTiQOjV50IYgGIPZorL+GAF7ealrjUM
dGnUormjQAmcF7QwB/WRsdJ9071pp9qZSGlrRZPdhS7VsQK/1aoXl90Wtr9ycQys1TCm72oGOXTU
kIuCm/3ja4CXDk4OnNcyQRqso/VRdTpZZotOdPbt4+DgtLr8E8J+ZOxNCm9VhA688McFwVjOzVH6
T4uvRYLMmj0S9m8bHAo8AZJS79aJbb6Q6AcoznUVFczTZYBxnQZwVuFexPN4C9CGlCZ61aDRHMjA
aFoEanNaiGoVGNXDlDoVHS/NX8fX4mHgO3b2qtcQEnNaLMUKSqi7HDc+HMY/1Seq/lpo1XRkStHR
mPrPmXQmiExntrSy7eSSM0Ge7TzdLWN+ncbU2OR19o6P8NWlcpoTSjRq2x2uiaiKyQIDJi+/6gZj
GB+NaGYMxGPPz1WHANdV6UmqkLBNYeDfMZ+XNaNRuvQ4htCUoJ/E3dc6Y96/Yyy+5XBp9ADTf8ri
qWzGzqV1lsxyDRyWahKpcD6dpzXVRoKkgm43yDbK+YIxEfCOUjhkdfuhA3ho2JiszZ6FJPuEOspw
13ePnUHqlerAhBLc2gSkwyXDgxNrL9gY/RsGyHt1ui9rYhJH/DmMbBc8xNFR/WMsj9gbiZYqM/VQ
QuW332SBBKLLLrEg717K3D+BaZLGrDkbNQNfLAtkZO/oo24WqwJDieLDiSlvYSOWyqghl+sHy0ME
HIx5yTvLrG09BxdVewkXPLQMSOsaEn/dRDUsPvfLVDUlNO4vyzBhmWNozUQIR28+LuYYdTrBtk0a
2J7ogfqEZVR6pCVjY3sK0+LeCjlzZjYbx5TBrnmaBVt3QmrpLpMdco3PSWCAlGhITyvbfgxBwFe5
Nh/GlnMgx1sbsndv7Irk0Cmbl8wtrlon8CBxplc5fCwqdZ8kqYZcJT4eZjV4H67tMrqEKHXJtWQr
mNF1eYNZrRUxoKUjYgxfrtNejbd9xpAh65DlV2zXEdmP2Sk0OnC0fKPQd91l+tirrW4ov7YsyWqy
kuF4ytl4qOiMsCcGyuHsXxrodm4eLav72g8ENJh8PwkWgPvFY8kHLtFAbYeOnLcBd2TmqqsGD3/+
LclHQkzElOqUgA4BMq6i+qpBPeyy71OUvZohSwToHPHbs85aB2XLdCFnaIh0omorSohcQ+qcI1+f
oNSJe4IdqlM69DdVbc7gNdGNkHCw6hkeXKbIU7i/67nNVclwdkvs9iWYHLFKZ6ZvFVPSjY6x9EK5
aB2p0q+Ci0ORsq481mN//nApbOHmoHrJXZULo5o4fc6+ZRVqDLvGBah2+X1jbG+4QiF2Jc52IQ+R
LcqqH9CeNj6LkkjTb6NtLSyGxuhf47ZZdyQOrt36xTIBZG0ouWu1kytMbHHeiRwAkMrml2pC+9SE
vl0GKHzVFVXJ82KuEiXVlSC7R7VvVnDQGdx3ZxyqkJGrFj4GHXINLvMmSN+K7nlZQpf1LI9fIoem
wCrhUorn1Iv2fsR8wOnHajXW9dUFe93R5r9oob01svI+rD562b2WFbi6jPnOiLWz6dZg6o0uAkwr
uTRCkZNYaBarEIrxcoWbH/PXF9Xd5YF3kNGw6iHqWLnDkCfYV/PF7ENlD9Awr4G/vBOld9Y0f58Z
yY/FlCPTWOEyNZpGQ4AlqIL0fPnktVRgvkUFJlnO1fTLxRRg4XQMc3gaZPQNxiHDvXG1jDlLoJ41
esK917vRYTGGWpheA+7vAfvAQhxQ4F9CgB9wdPIB5YnKyMeVV1TJx2IsZDvsKF5hbdiBn7tYfMRN
+kUZGKltUy/w3feK+l0WzRUS5fsC18H2209N+TxL6iBcd0q8XZRvA2Q0xRnqW9iWDchuqC6+ui2e
kGgeFwDYcEHsGNCshOfd4QV460P32yLKYKkN4Ly3/qNqn8aR8r7AkAlIUrnzu8rBiuowUxS/TmRX
J/HM9ZxrH8tw2HSUnHjsGU91axASiKw237vRwITPawnHWpnr4EiLKr8yERV1ux7y23o5SQFGSZDq
HfJUyN4BiH/oQtiz6tPn5IbXAwCZteWFMeFFcZVQLxyW2m/p3QrtJsr87SzBNIktIxsQsn1S1BAf
IWZbGDRB0Y32uJnv29h5NkyWZNimP0JFqQ0NMj0bE4iUOsSq5YOkpz1FffncGrLaAO+sPae9gWsG
EV5ZiakubVSWSOj9BB6z3xVTmoAbrAM0hp9qvF40T40KcFvam1Y5jS0wateZ7yQGEqBhv6f2iKJQ
2UmozkZNRyN2wLzBj8EaXWSJtGwpT7tKPquoIOQ+HONeEsakX8MC6/reoj8TdnXCrZNlNHdf1QUR
Z1DTTHQ1qopeCHBJQ6Xl4tla3cY1DUWm/qGhqgDa7lY7OHWWb31SVVbSaO4X/y4iLjPg0h28eUkH
aOLdB9y6daCGN4UVci372g7j6eynCWSJUbJhOk9qOj4X7nuu1a/K0Ur1jAAfX9C0HKq0ulOeIkVk
X2aGHgyRqRlHAXrqPWJb+g0VITpMVnKWO9aVu2zWnxbvQxKzKJ4xANbJBa4SNMSNcqPDSSTb+xY0
3ebMEPN1mbIYIytH2JDfq9dfCub8CE8jaICRhQs1VPU5KTnk/kEqMk9R+BYACiQYWi0rzb+m+oKq
LxRK1XguV+6s3PVUD7bMnphRnCyql1RkOIdT0KtPWZbzNSvlyS2B62bnLRsqZDJQdPXsc1KeR654
JwHyXn09lu2Q7wO8yXIPGOBwHvJtaAyZwGwql/qQ71RUD0j42NCB8dTTJiXaiEpjVanKSn3MS0Ws
xulLfz26XPSLW5F69YQ7HGxxSualA2yxV0B5nJwntVCoHRzNUdLivNeNMSQJ0o66SVO6TSbblra1
M/phuoYXdMnf7YaFV6vxeS7xqeGTmFWpLdX4Hq/LW2dEr6ZYnnMH47qu5MOyk/SwfLA70inlwfdj
EtvABeLvDoaF2ZydhB/g2cYS1V2TvPuu1ppl77f9+caCeLSFJyqmnbJi66DjrMwg+vTxwVjZenQ2
SrwNo7z81haPk2U/LQ5Squh1rPklzb0zCjxlP2hFuFgHz+2N3oTfS816L+8FGWUFgQglX6iqKpbN
RpOoQadpByVS+qpUVdML86bBLGEl+v5IxNgRmdQtFP2vzeApW2LO9OGBKAz0jZrzVJmmBZAYs3Ql
L0t9q+UC23Z/FTX2l6ImnHOZOhgGwwDbRtloBtb/dzT++O84GhvQpn4jXG1e29f/8fONN6/Zx9/+
8r/T1x+v2evvfsY/3/KHnbEUf5WeFLrDJEWYhnTxnB0+mvZvf4GA/1cBD81yDWk69AkSXlYOXyT8
218sTJDpOwgD03FQcFwPG+K/+xnrfzVNYXme7TiOrVue8f/kZ/xPfD3bwe6Ww9BNy9QtdQy/W97G
Bs1lYwnt0GattzMlvaw1U8ZEQ3Eogx3VU35oqoCLn8ECI2KXfJGe7v23z+xfmAYb/+owXOIcGO3D
UjPNfziM2WjqiWJfOxDAiughNeW59Zl1Nvq7R9uPMoU4qKbUtl0iXSJQNKZvJhF7/8Vh/JMBsI1a
zbCQElgeta/NV//7pyGFETdeb/kHvRak8KUi3U6GZh41f2317nEYim+J499R2XyjqYIZAuRdGhmx
UDlcekDw/mYgdXv7XxyWEP9E4bNdy3MMG8UL5FJXV5/f2+tDlAfN3/5i/M8xaUhJdGuYcP2UrzI4
VHsRV7dGEcoLHjjwIUcxbgrqY0gfNNMuiZEb5keCUULTYaHWO2qwK5w9LiqAc4V3YQ+sL667J6hR
XhoTARMEvLuhMAX2fX+/SUuVl4zH/qac5ERkakE54VHQzVVEDrw2PftVVp5HGveVRbY35H3qN6fQ
P7RKOidxbwcPAIrd2huH/USc30qbB+0YGPmn50uSISxCYiufXI62ObhVesWCo9k6uqVCMpP2qmfN
ez8it5+Hcs0/O7/q8fwoi9rfadMbNSkgSVzsxnbrBie/RxAt8XHaJFN/DgDe5BY7BoZXDjaHWOLf
uPG7NyV3oBrhOU1SoiEZUa+sKp3OuTk8+UEf72TXOdsGfRn1f2ya+QV/YGdneLFK5zlIBy5TESXx
sab9dPqGwguP153pbgo/PcrQgA7DYSVszJWeHbWSaboVeh+t+kLycITd9JzZzrQfWxhLc9CzcxGF
xbAQVVAjTrhTo3Zv5R6vDn9fTdFHDnEWazNni3Ls083nu8IL7iolExbsu2Nf3cePeVr9GNysxlkB
Mk1ceEg+u/Y2aSYoyDQuY+8h0bGntW2VLY1bfwkysW+0ELVWN9OPCkLSa/MOWuHBzZlmIkJ6NCwH
8rkRH3vCbPZBz3S9RByNeeQXaRozRiBIQ7WRlLxyrH44BsWNe2fM7kvgzhryB8I7IXk9eyM04BJp
Na2fft+O7Y2bpB+GQBXUQg0A3JlRwlgEPOkDDITc/W6Uj5GRISnNp+g21n9AsEXYS5sqVWZERoOA
D97eSoaPsSDbUI0wmwYZas78kjilNN25smN/zMdrNxmQFYLOuhMZEvm0DjkrppCY0JoCNnPepsCg
eY3RSJAF98lgSqwTY/JhV1E0G45Di91hQYMzQbuzosAl27K0rzn0SzsZUI9UDcbKBhgjirET4KYN
d4t8dM3mRlB9U9you8D2v99kbUhcRRyVdCI8odnVjylKiX3DiohPM7x1gsbG/6PEOVD9qA9q9vbl
8XLTdvkXwzPT316y/DxRL17e8eu9y89+PVzu1fY447dtH7oludhUweDMQ54JCnK2y88wHs5Pyz1y
XUANp/TZDEnw2rbK0mqIEEGef73QGGImZMwTNsvTy03hGeG8Xu5yyng0Tp2GM4iGI/3yxp8//Hm7
vCrCJgBJm0V0l/obtbpZ7i03swNZB+G5OuDfjmTS9fDgT8a2baBzi8qIfx7hr2OTgUZK6M+/s/x0
Wg5++fXucmDLXYxMOFyWEGXeAXvUSSkHY++jsxhqNRqnpxYYP4Zkslam4OIJIG2t66A6t2Eg8anx
7xqfsKgBieIU1NAICbsJRyzjRPOedbcYwMZfHce85Jlzyoe8v3er+auwus8Wb6sSY5e1ZyO/9cuw
3aZTlx2sGfka14V+1FjYYUQE8iat6wPxiw9Cc8ytHYVY+LnxQ2whO3EsrHp1D2PvllG69PZ93r2k
Kd6mqJhWTlML2GUpjkUBIa+GFDdhPvmXPH8xdHkllQ35JEjCivV7UJblHy3m96vcATy3ogFVGfFg
kR0rqYHx6OU0PUUPbQW2CnPU9CjwBHsyrWLva81b407bORJ01+S2rTNoWizP1X1Ojtdq9AFpy1BQ
Ylv4ImRkJW10d9JU2iO2DnOKRQCE7DbCNW7Qmy1ApI6lagYYj8tDHU2YNUSZyfI732Kn8VFx/X6v
ulsHB/FNpFnzrn1P3MC5OJGDE66TxxszHJljtmrTUoYxjiArjEmnxEB0VzFG1ttdxhx+5ZUQ/5Ji
/DI5CKOJ3Kx3vQYTjw2OoYt9587BYUCKCHHetndR914P2YeY5x89vaBNj/eAv3d1MHHe8xK2OmQX
Jf57AOdW0GD42cXFWXxS7wEotbjptRUp1/DY11XSvzajarHrjubcBYR18E4j0s08h6TCEZd3Ghuu
sJoE7b4NCqh9BjtpBjHBiSvcTBWNssP+5E6qVE0TYGpVliTbFf0pq4yzXVfvhjIkmAK5LatbQhq/
RZ4JE8CNw6ML6z/DasBFz/rsdK95H5lnA0bgCj7neEAk/2h0Vr3vadssI2KeaDg/zKz6cAjSWpdR
VeFSQNKZ5qXtpijPhjNeUylIageunzUSlmaAIdukBRxGFStLopmncwaYlbVrXOtoxDazFvOCh/ee
EuOgz7rYcGLfOmY47fSAelOg/jmYyF5M81x12IHBC3UZviTaXUE1c+zHjxnuMJgE6EPszzjQDC8R
cC7e0RgOBuF9GmVvXOLH3nbuowS/Nprpy1xnm8TNUREw/A+L+smxbwq6d2Fv5dg+EHhEMkVtvtY9
uoAwz/DWkaSkypAcJWVjKpEk59gleeVtjPkR30RxtpgRZRBrEq+S6x6+Nnyp4E5XmbX2/NA71sOU
9d8G3yI+QY7jOfTjHfYhZGo5+NIYRxxGoBuOBQoixotOMD7Uhsh2ToV1izZbnx52+qS9nsfC6tkt
M2/bl9hDZfrLWMGrDb3yTeQJqX5u1TJKYy4Gmrtpkuhx8JRMo++tDUly7tWxytuR1GJ2KCgH3eht
jaDTVuNRz9qTmck76VZ3jUOq3qjhDzEl33EkverC/VonLE0eTne9dqpkj5xlmO5GpC6rYJL3ft1s
baN/KmBfcXqEgmUSUpzUELn6yGz8MLTWIZy+EV97uGx4nNmFeSAS7znWeyxSYSPEFhYhjFcxwsAS
Oye0oLKiiwN/0A02iC6jQzhOF6cdg5WtKfsoJvZz353r+cEkB34rzSFAoVm+lBaAeieMr7FKWBiE
9eTOZxkhd4/8kCDp9GmKoZSN+us0AnL4X0hhOyWCtChK2jBGou1hzuPH0wUi2ns+ZM9FycRCR+9+
njoYxQ5BKhDpvRQH0ZSBQj6N2U1aEQQcQbEm0ZVnlp/9fNpIHWopRRnGnQn7If2Q9ua35VV+iSC0
xBdoPbH932gUMXsABZQBpmTeApCyi5Msv5lzb7qYIxThEKM4s7S3rall25QJGJQftIcItTH2r0uu
RpMxnluhY9eBDOD8YE0t9U/30OPSeLECCAlhlD/Uwj8iL3evVmu610HxKIoZNbDb1QTDpebamdnS
UJGMV0N7ilyXf6E6Eshl89ZpfMxUHJePr9eTrWclq6Gee4z4bJvP6TNo5/wWBTk3Y02Qc9+/DiEC
BjPxSD8oJqQpcvSvnTtZV5AJzDWta4FDYWu2GI0RiWF6A8YCeCVpJVM2ZOO0SMR3tqM8Znpx10QR
SRu5uJIhvoGg3eHWkERb3UKxqjm3iWuNp7kNblEOWGx6LZZqOCK4fppef+gERPKW4qgXztEs+u40
2PVVDCTdBaN+b6cmLglZk13KKduEUmt4L0g7/pPxvsyyeBekIWgAJnbrqTFgAlQ9NiF2f5xql9z2
iKjS0Tl3ovKObVV2N0kz5Hgqrwb8KG+aOMTgaKp+gP2esCTECyEekpM3zg9+N0w3YpRYIbvVKciS
z9DhGL1kbzU43sqMMyuZ7eJmsJMr/vKqBLefq5x13270g2FWm6J1v6PRwy0TKTO939TfmLV+JE39
wL40nUKZ36aJ4R9zauG1sHN46XOF1sbTtpUxEWDYFNXZg36PfdJwk6obvBo+BtmIXcY4EBjsK/mD
yKgP8QBVCUM9vEzcZAJg9dsbaUU/vGAcDpEvk4tbw+tO9fLomzMow3hnez+caMNpMZyWm17dQ0+G
AmC523TGbKyXp6ygk2xSdHRhdSpFyQei7sWhw5T21+Plh6KsS8WI4flweZ5G/o/X/8sfNsLbJBa0
6rwrBqJ3+LSdZqpOy73IxKH2P324vKRW71ju/Xrv8rZfD5d7v34VKROsVWlVUJPxh5ZfwPpta608
+pqO3ZWO59Vy79fNf/oziRybovFfvK9i4Y+cAgERSp+fr1he5ppxBUVLvWO5yaqs+Xnv5+/69aci
0/v7K0V4JkwegSJCQZ2g8+Wdvz2PyaVnoM7llybS6f84ouXx8vu6rnupJWweSqVWXxfqbyakRIFo
qLtp3xzBBb6kM+b0ph/fIiNIKTyt9Nmxs33LjPp20BpIWsnUrE1avGMcNC3xnjAF8T3x8aBO220S
QPaIg/toZPZcz5zVZGdiDpPhgCSK7Dp1KrKvzZpdJf30KrOm3mlhA2lFPewDI8X/GlAF3HDcDeUg
LkZjfY11W+xni1Y6tYnWFelglxtkJocorw20TdK6uPiJzXr96E7QxUR86Po6vcRhlF7KkHBa3WIP
g8qwnocGDXKt38aQu1vKogkVH4e3CnQz3E3ewW3n4jL1py804vMF/e+MIIF7EmvtnVZ47LTqoaFu
cgsfW4qHIzmPf7wsmA1Es85U7xIDm47c2lclRzLb3yP8Pa9xhOHbPNETNAl2hSQeQD/ECURvAyRm
jnnqAYkvrboxmF0Q0W0f46pS3CEUQ+mN0LSrSadyCvLKOpvBXcrGxmfEL6SdZ3uZi/HCajpecANg
bG27rMu8og604ZJoAEJTEqCgSx3mQG6Z0aanTBjG6Ktr1uV1xh6A2s1PVp7I30LPNneQteBCNtVB
huIMYGOftR4hfkVnOOPxsiq8ONs7Y/TqVyOxAXH0rfacaB/IQr/oqdTxs+beckNsqH7xbFLSzRSa
fmxjN0JBZfEV9HNiFiBRvLScvHzHZIbUSunZ5yrLHZwpjAP4oruZDPfNo52/uHZdn6DjbTX1CMkC
Nww2NoFwgFr+42ehy2hlhGLcDw9lTtUbz5m4LCfWcg88PNjF6HFXnWFOFI7tpRs650Akp3XxBujS
SRw/zx4+ZhsIp4ltXFz11PK8M5TWRbaHOoQnE5Kmycx22AY4Lx3tko5yKpDC6mO9chEEUWpJ/2Lq
GSiXukeyDWoMK8LiOyuvEZrzNmoOEXQVldCl5Vt8BZ/x6j3VuIhuzWpAypj0ycUx0+QCOeU7oYye
gOm9/DTQJhWumjHhKWR8cf/jlcvLlxtXnmOne8JyBwbihPDIwtJrIyZ2YlQj+iXMRAsVmM+wVSf9
cgNvolhjTViyt5Y0gqROzuHwx42G1ztSVvX4511NiyfVtedojOavyxNYCsbIfzqyPH974XJ3+W3L
88tDV4/QuSWW8fPP/Hri119dfvbroddWFvpDSt5fP/v1R0urgbrePRMrhlllHUbJb4deBg4tgPB2
vx3fr7/46/DwnuLI057JGSwOe708M3DCeSLW979e9+vP/jqUfzja5SX/cBjLi5fXkaT+lnbVtY79
bB+IVGffhYlql8lj0rkXiegFbmTbIsGI8ruCgfPBKq1vRSq0GwDffB0w+dlSpUfrRIb2lQDe3eA2
841feGeLvHJdCUbmxONqqO0O1k5qnIrUNC8MH++Q/jgHqvpwaufbIH5uXH2fMrPYmnXyZlLnbiU+
CyxSdLq49+Nzy9UpAuaxSCWxWLCb8EXm+6hI3RUKa7kdhnE+icjU9wD6nMGmsYeK+93PJ/3qdOk3
jPKqPdMN2lFrjNY8xMnbRn/hNpSDthfLnWbcBfMUXLHZf8n0ST7j4Fe24a6sR+PWjfBuRDqu1f19
3rPOtm3UrSeap/Us+5qsnOR7qCnjqWEeLvjBLIyit040bwko5lFNOrZ9DDu7HeObVvTfG1/eZbbu
7DQBrSlpzrHxTJ9mn1NU7jPf0Zb1HA1PAY1Ek0NxruSA4iz0HhWxAg+UiZUokwAAY7XxJzRvJIDj
AEzkvd/QOnlkE5deu670AW9iO3kwi8Rmgg6Fvw1q/Ap0UMtyaG4XMVdetAPT4BEJAKTaGTIGMmrc
/6rmpdVtYycmGotZWLuo/DbHdvAILrmXpGXuOEmuw8D2X4j4rq9MpGT1eKv1/g0ZLqQnGaU4pYcZ
mgQtmLbqWqe+1712Wycwp7tey0lm9oezjXncEN1qOGzvY6JCCk84l1FOM4i6iRQ768j0fYl9h5iI
fsLk1otOLePLY9FjXtflaF8Yftm7UDPitVEWzq3oaJdQthPNorzW+tJ+MPChzeuWPPfCuQ7aYFx9
3d/HJJOf0jwfN6kfYjQUDR9mDjeOG2tLnT1Bexu6LbMzrO+8ed77GXrNxu+IFsF080hBUmz9UEMh
PExbHcvLdexqxi5EkIy5zazdl1OI7HDojk6O82rfEWCCMt9ERgQDI5TJLb5N5ClwRjFpw+MtGiBI
BB3hCP2wC1PN3nbp8IOub0Ue5UwQn20eq0weE8Npf8Jy/+tPiaLNv/8bj9+KcqoxzG7/4eG/o/fn
/39T7/mP1/z5Hf9+jd7qoik+2//rq/YfhYJMm3980Z9+M3/9j6NTSOufHmwXuPa++6inh4+Gcm45
CpJR1Sv/u0/+gd0+TSXY7es7y9Umato6emv/hOCaui5+w+j+CfXl31IH0Z9R35/v+Tvsq/8V0Nfw
CHcygeyEBaD5d9jX/qujs2XrRI7jxvFn2Pd3mBcjFeGQdStdxMfm/wvKa7oLgPonDxCgVf5jDTGQ
IkH2+jOAiCl7jsOBTA9NVn4g1MhWMDFh3H+CM59GDQVq5yVf8MC46Fawx9GVNGWUYacUyx9o0ys3
TPttgJO3kkLpSF5ZvaSpMxDVYpA5390i/zORe3m4ew/Gvey0Gzng7BEUlr4upYVWBhMKoOiPGcWY
7mjeObb6aIeKOWQBEzea1iMfZDqwMkZcC0ZXy3c1YY9WEhM2msENH+w2287NFG6tTt5k5reByxuh
A+maMde9U9h3pYZjQZfYMeVIcyUYSO5qDXIU74T9FeMExtztmCLuWIWJ+Z6PiB3j2WI6dgh1xtx1
Yt7khXgxamBWhxkIzzq7KdZfRRresTiRSdDkJzzTj9NMtmASdwxUC3nbQ4qMEsddQ6XcolIe1i50
730E02YTh+Fjn/UEHGHJIb2iggoo3zzi9EzyBxHf+dmmbRgd9RVZ73ZsP8RJxeGWX6DGDZc5ORf5
PB/F0NOT063M2QQrqRTZNsKXhUxX8pFwXbjXnOlDpNolxt00sikeEaeD6+4j6rQhZu0L03I4Wli6
8T+u3feJox9tVElVZqDwnOQdxeNXiUvTyaczZW+u0SARQVW3FQn2OgTACul9V4cjuUOQ3TOLsUeL
t8poyvesj27qRPs0e+JDtFNBBoZlhnsc6N7gex5YU5/zALle4eyDzn5jRs8W1pa3E/8sbEzv3K59
9imPSzSQEASDjZMQ2kIURr2uRgjUUXc/axMZNpl8GFrxXcNvQNTF3hIXaGbvJfzwpO2eOz8mmWOG
SefKg9NYzdbyYKQ14iIwkd5W5YjKs95rAKttOu2wXRScCuyIVvkO4wtqVLQlJI5qcJoPBb0OZQ1R
KGMKOGGaxKV6jF+k4W3aNKx3ksa1rxCZO2nzaPsGdPLpzbI/JihRmzHUPaza8AMPYMAmPp96mrTs
iUZ7bZhbHCfBJeMP6bUkFWpndr6xwzIQvydoCitZTA9xGGeEszKo7PT4KJKpe0wberakOrCwZPcD
6BOI37mNxqexD9IDNTCIOEG/E5rfo+3539DtaGvJdJ1GZJdWIcKTWBNnaY5XBsGwYElxs+MmwKAo
TrdWgOqjiNibZWgCgXcokvgyK4yu98AlVGEdp+/kwz6UXXgkiHfaoNZ6UUm1Qb5NWkbecYUTNLOX
K03mS06kLs4hxhc8JI1V5DrQzuNThXv6JdaiS1Fw7o6GM++Nfv4ewrjb/h/2zmS7cWS7ol+EZwR6
TNk3IilRvSZYUkqJvgv0+HrvUNZyZdXzctlzT7goNiIIAoiIe88+J+rlTdGizlJJLw7RC8vWsi5l
iqWkixfJwh+7XRDE2jr49p12mztIcEpenxqw8h4Sx14JY3SUoLBflFGwpnBNbFarvnQ13npFgsvz
hCqAF+zCHHchQNwtPLK/HYTQVnrXoEWOVLoQtDzm5ub8YEbsGj/6iLWGJNWxvh8nBmpHR8lNT+2A
IU915wosR6rRbMgqI94EJyd80IJ647gvqeaLs111K8qGGwKJ7Btphz9oXvTboDSeBhk7uGmwY6MO
yVcddspblGgZ0xK4GDWDt8lNpPF5iX9CXw9AJHg6j0b1mnWuvbEAzY5ZtRolhuzz+AODufjBHpHM
CYkh70Ao2yhafWeNeDxihE2zHRhy0CRdwVnj+4Rpu9SIx3KPCM2xt5g/A1dKioBOj4Gyf0poBfJu
lSySZHI36LTIez3iYuk8tZbpEp0ZbpjtsRQyUrQYkbxSsNmHqT+ucUxFWzlgbcFYeGwgk7CIjeqL
I8WuCYtHkwoGhQ93a8JNHcup2VsRnpg6B4I1B9dYKUCFO97pdbuKZtMH6BzlDW5UCFhxa6EhUuRP
bVG84/9wSkZruAiPAcXzgx95ovH5EoinkNFJRNCCBRPDZq7Wjk3ItCfEo9EkT7nUaEMV8bHj4F83
BNwwHx5wl9Kri8dhYDh9sR/oW/mmLXZ23OMP3xeUMWwPxdSE3QgSiE1HzXOj1TrhAdhReoZxOxEr
E026tSHVs8Ma22Nt1YyvkduVZ+GGT/3UHgY/hnqX5bQCLoqWNkDIimL+1Z5xipChfhF+fY0GJoO+
0wwvlsGiypLutUd6ehhbNlVEgcBsY4hW+GnPe7OJ58dS02+9Oh+PY0pbNxzRL1Q+k+dkVgYP/fgS
VeLEgNbsDGnGh6m6LcoZqVNqiZ1GnwATE/YIbVOK8UGz9fqiuUTl3giKVMEV/rYgryJL7PfO6OI9
SM26w3Tn1R5kskQjgA/OxO+HfBc/oia6BCFdirBCOmD3NCnt8oOxxnmekd5PxkOGK90xk5QiCsO/
J9ilXBj4KKVz9gMlln+I4sDFxNLfzdA/DraHxkwLDi+lrdTdT/J9VNyi85JEeDyJKjkPaHUPw8Fp
534bmSw5J0sj16yxlkyBZyzN1iZu/deiTzBxzvyLh0/lCqVtsvVFnR88BmO6zenZS6wTEkz/wKXa
YCYynXVAtxUaBu1B54QGVWlfE9dF91/rxVaWKa4kHr0LKwtDxmPbXvmZq6/DOdKWbgpwRbqps7ar
wl/lDqk2HVGsDFn7iQrQCbXA1im1bcBRtZcg03QOs/iM882u7uUen0SmGQwnhuc6xzEm/c15zcsI
iKysXnU/6854NnTnSa/fPaxeBbFuKOnw2YaGsjlpibKli2NRjDSA56jQN8ly8qp2I1kVLUufXJO5
yrNtJpK3VOu5kFBcZ1zK6Ad6nbOsfHKOzFRZdzjOWgtmrpa6rm/5DtFzKJ+66GfTvk0EEoGlNP1W
uvVD6Br+NaGrAW22HqWbb4mBJRkvEiErvhmEecow8MFa9aIAWVjffUGgBEbRJgVrpiK63py7PgHl
mkaNjmR5EspuSbq48aSl+x5RBFgCFfMbp1mFK+x9LLMjXD5uuYYzEpvDoenqlVg7VfbFdMjHN6m2
VnpKFSGV7Iw5EQyas4GBXdGvW1JUV6amdZu25VQBiJOyxTy2svdVGR/0gthQgzxvQf+sKaIXKx/F
1sljzONpyG+G0okXQYDRf2zToWZeGexwe1UV7aHadEZFoHLR/Eg8M6R+YtPPZo065NMuHtxF3dnD
KRvOnnCmox7k3p06ZKo0s+/G/gpDlq9rPBxXmoPZmFPM9ToIpgNQOONUFzsHQpMZmPvsSrxpu46Y
3aINCk+jy1TfGIPtUEHodsLVtlNaxtjbu1DwoLISgQQw353uts1tbsjy0qKWmUWH8ns2Hzyze0gd
/LjkVNGVFjVxWJE77kRmklHhJ8p4pqX860pSs9i2reOU5rKhHcghUH2gVUiPI05WygrYx7Ac4wwI
5nVVGMbFd97yqHXx8DaynZvXBcL68SUsq5spN15xOi9xBYmQ4/Rpz4mCBYUeeijZGaT7juaQFxTW
uqJtuRh1fGW88VLmhb7qMeboJ5+Ff44t15xcQszfe9EbQE+dCaq5H5m6aDm29rF/TYv+3Slhcaik
L7spOGlV8aXn1q6un2rhf7gSNWXRbTvD2BNP9REMGOa3ZGTGr77XXYBjd3PPcuNJ+jawGkHF9l4L
2+0YmvvY9k/fCIRu7YPAwQaaCAI6YpLY69AFvEe+cDKZRHQmbvkmNjpTg3fGsG1jBQI2W22Wm1Zr
iRqbn2wKyVqZGCsdIcJC9/2VmOedZdpXswlAK1z3w+7mlRe2RJdU97wQvrinZGVUd17uPDDStos4
/uqZeC+yqXkOMMWRXdRiExwcoQK3RgvUgg8LjYNOnKpVZddP6kVGlT56RFOMU3lok+FaW8GNl9vx
qrDEfSnksTFInIyRDC7impHW9KlbOXcYdxDw4/7sbH8dEmO6TKsNohTs61rUnThBVhnN19kiDae6
p8XzPMi70K+2HLEPbUjEm04ZzlvPc3gkg+PLsW4bk96y+sAaf1XRs+7w5+PI83YP4phY2VNtpRRS
vAMLajy9mtPgMsZrUwh/eS8nipC9wLpCUwIBrFdQGFX5wkU9pXnBOh/IhC1qXZ0gJ9roWLsDlU3x
0cUsqyx9FsRE201VvCPjnpjVch+aI5EMeikw48MQlFoSMbmnHED3B9xOTLQy6Wf+Uw9n1BYCDKF5
GWRzg2HFKGqM+vpHDSlciipCGOeKEL/JHn9gBbCfiTp13WeEErgd5w9FF1+LtHlrrPGsMbuO8/km
ktXWGrGLa8oPc9Jve8M4OaQ0DbTsPQdhmOFO98XoPTgTbSAtNF7cMD05k7lLRLfP+3sM7dYdUxwm
9BhQw/cN5oSS0V2D/T7YfbaLLpVkcCW5a6Pl5qQgFsSMBXFeEhNTyu3Mb0k5jyuPsyFpNzgpaUaO
Co4jpTKYHuqYirQu+U/N6F/yAz2TtVuCN7HSO1ohjs8OANegLbRrX6kT0rit6TigI0Wuo0L10lM0
zetKAbZ1eG1yAq2rdrzPvenBw0TZxbbMSbtN0uId2tnnoWgPtDovej1dpOHmy6xE1u7V59olBpll
mBPHK0ezbygNPPe2C1JBcsRgA6ZY5iFv4le8K+6wSaEHna/wNTsktnV1tO6lSfsjF6Fl3zdfCPaP
llacaDMtyUc7801vICR3uAkCnOJD65pnbfLOtlV/peODxKUcHTBVA+MQzo+t3mwlagbmdyC73mcV
0m8xxa3vhI8angzY9q383EdIypGGfTZzt02SK/caxlRg+1s5ervQJBGqSD1iBqbXPkq+L5lFZm0w
z3xtNP3qeNE7tj9OkO8Su/tRhqghHPM+R7I5DeWHbtrEOXaYvDYPnrGN0uxCfNVGd8EFG5Zbeb73
rPiuJHGDBeMj2/pT2MEdznZvdA19b3xzscckm24/g4yWrfMgM+ezjdBfzob32OfWoy6aTzDHj7Cd
DogS0Ebrq9L3bxJcP5zhR2jkWz1BA6cOltBOXsukeseT9kz39Jy3JvYD0YsdPGAwR/a5LreS3vNY
hycLeVnVD9pyHLBxU/3TxZQ3d6VJs1tMP42BU86t9Wd8rmKimtQMuFxVrnhpW+8xT5Xfp38emUwU
lf0ymPg/EeARVv25S811lb12WvJe8JsEfnrfldE68fWbycIdNfCLbafhraqzRre7ey4Y6Is0sdIq
pf4qDpoz3jrIa/I8AgSod3o7IbA1N2YiFoYf3CcI7RJLbENjOsGGnSJnXNvd7eiDZc1s4kySCksi
A+F0FiPzr9dRihHvqDVHzXpzzxQaLwTBGEuKYz2jzxAtphiPUjzTK5wgiW6PPqURbureusRpgLYa
8yE7G+3FxGypzvqd8AoH0/f0WnN1zXPa5zZ05aSNn3mWPNGoRpfk+WKRJgU1kuFuojqO0Yn2IBk2
FwF9wkkah1o3N6Vwn+aKo3pS8VixvpGoRErhnFv/DsPwu9TG2qGpiteGwB986li0zbcz5lwGAl/a
sNfBp+hEUzx2JPLw8q42ZU3hq2Blak0LM0ObjU0n0rth2IXajorczIqYCwfVCT2hRDhWSP21tnkT
pXMnUhhRog/j7JK3+d7R9K1oh0vRa5fcxjZNNGuRsjSiN2Knj9ZQPhZOdSRZg4jlhKZuuEya4sVH
wJrk4t6qRkIfplM1a+jF0L3CB9AWyhOWRKW9nkZ6YWqih5PltmQZaDm7louJk6ALddC/ErMchjCn
7k2dty+RuUX1xBrMutrmcCvd4iXKL7i9YfPEiMvqT/fHwzSkO4mJYGe+iKxjmmwdG44Rk45QbQco
XeSL3icP2I1KhMdcI/oRh2SKoHOsTvuygXtP1ySqvHlOeGICzExrSEktU9mdd7YM2rX6X4U+3URU
KWBBx2Uba3eGg5dL+SnR4uGupQ58F1smJk78KiSK0mv80lnRhkH3szHcA07NgArl2vCn51QMdz3f
rmOgEMWRRPM15upfYQrCNymc0J6fZV2cRnNeZzSjOrO/dRxaZ7VWqSwY4IoIn+5xvFG/V92Vr73T
P/lG+5Y32bkliQkd/xavYCuurkaFlTehtwbjsTwV0yfRYj9jfDtbPXsPyHXGjB642je7a5CyFLbm
JF4RgDuoOeJSJHjDFbx6YhWFOJ8ZvRlcQs29L4bgThjtwUsSl3ZKTRO9LO9beT/jsNVOmFVohI+4
OJsZY7NLLUQpIt40VLLB0tHr2t1A9khFeVKiveMBDKrqDQUVYhvtDpiFKFO/wOCFBfp9Yr01NjbV
uc2EKSNozp3usnnv+iQGoc5cpP38ItE+EaNWbfUwRLNVYPDgvLZ06xYjFhWTmX+CdBzG7iusC3UB
f8p6x1qZmYar0UROpOlzbgjqpohFwU6T+igD6gqdV4iFZFW/ckO67o5x7rAUEW1f3hKVeSo5lg+Z
zQI9HeulG/fewbLRu+exjhaODn2Nyc2A2bVL3OK6xOmhTJgfQZP9zNqCGlhr7Bp/7tedFug3M4cR
Amp8GopmY8G+3LaWTt3O51JH4AlRZyzhN2kVogJGUAMbWiBuENOeFcACP/vWJ6wTuRnNhOZ+LA25
HnCaW9tNCNMb4I0VhQ+sCD7mCM+xusH8uuspmWNxDNgSGQvTi+ITwuGU5ELrIXH820DUhEpb5q0z
YF4mUY35pvZEur3Nzxg+zNp4SyDHU2BjMGXjlLEyx05bRW1tESCYjoQsltjtGoJ5M4hsjJulcP1o
7Qjp4XfWPBFz5K+w9no2AH43RKXvJeOWtJwXWzOZ/rDUQ2wa4ZAYamurvqJY7TCgStqVgVJoEeZy
k4c6JkQN6ynPKMgGrDBm7RHx13XDHoqnDWX29gwd4PrkRtX4VvbmY5n9oMnwLoezRThLZ7mPssJz
toiJ/nH5CSHWdUPToKDBcpEOxrZz47skHjqqhxP6LMYLHGIpGqRQ4OGwx8HsPaoIuJvybk+Ug8H8
rbL2aQYjk+T13sxqMn+hpNugnG4S9FT8GmgU/EbJepPgzR6YnoZxhTdOI+1thDlIN3IogbYbixJ7
CuZQMDo2sl2jd/IjaMB91mVfST/j5Os3G99h86SD7XPm3EZy/JljELKwn/OyZAVQYm5pPmqJ9VRG
BnbDtnbfqCNZStoirYeGA9c5JBOlR8aJ1xIYg3leWejzQrqbKOVgk/OAxJHhKe+iFSvVaMzXQyZv
8aF5GEX5FE3r0LqVM4aGVXGpCo/OO4es3QPyNMHwOgnvc7a2jpfvnCyCHtCCidn/fi6zr06nwouD
G94y7EEbmX46Fk/VYCstxbTvDOtYtfUHQ9xJH1AbC6IpFpYcGuBKeVK9/cH8Iba+Yd3OXvWRG82q
8xDkUFjmsAiTbRo0V9bXOSuo7KlzVemwgsPyI38VCvMzq+iHZdi5EA6F+phJArEdHhkkubvSI21r
YXjU8hPknMC5b+xHmg5IurbD6D5gHPIaKPU4ktW5SveWY++dUDwGSAgXhib2DNn2giPmPHgd7IHR
7gyULcEwfrKsonXVZe8OjtxpSULkkBGuo6fFq/CRu83DatDFdUjiT33IsSyr78PE/DDkREhbylyr
QCAy2rvUG57MmEWJ69I9bx71gdHHlz/IWjZ7K9oHjLwNkoClxZlMSVpbtBTsNhyNEa5KfFkkW6wu
cHw52IyKCTQ51qraB4ElhyaprrYslhRBFhg2nWlyPTtUCxezM35FkbyLqfoN3pUeyqrW8TXHy03F
VN6HY/ZggO+IAJlvQshGR1JRG1Q3Q6vvqTDj9uJiXUG9ulgbcH+V5mBZOdIKceSe4vSn0wa7dAwP
rJJWbkykKrouzgTjVPfZe8j8nkwD+25Ihy0k3ybUMfWAARid4Qt926sdtC+6bl9ajTDDKM/uQyQ2
ToL7/hcheFxhmTdaLeV01z66uThpvrM2TJXROMMMTt1ZYrrDF5l2qIDfhUUOaDO52HLG3arSoXmc
3rtv4miJn827ObLU8kEmDMr19GPA0+VwCpFY4KWkPBDEuCWR4UuL5QG+dCNn44yD4l3cuq9+7z9i
P7yd7Qz6oVRg28BkBBJg1PJbT7OwMpLtU4gXvkj6bf0Y5iMqSNLKfBntnDnDdm8sv7Ki3ouxuO2L
aR2Llq4sqbdui9MAVUWTLkWsyKwmQovu9ofvG1+mw697339q6s+/Pfa3P//2tu93/Pp/cbOF76L1
lHtMRZ37OCnFRp/ZhbLuXRzE8+LgE+93II/BosU8X1H1EfmUeTBp6ub73p83/4vHRponyGUpi4Df
pPu2D8vDFM3OClkAIsSiqA4eiUm/br7/9F233bvzo9S7vj0moVEeMr3kH2C5F67sCBxZJ3h9Xsae
ybpEba415t68/r5L6j0Cy++7cysugeWNm8CLuSj7+UhcsbrRYkzpf91rcE5yAmdnZrgR61W992wS
t7mMsJm/7qbqU77/rqZWFeyChVvJdMkUTh7GsJSHTgx/3Hw/9v3n9xMu0Sn87v/1dKPuuYC5ZLxY
A7kRKAOpWfJgVTxZY9/S0YyrAx206tBaBgObPqAw+Kss/PvPPx/LtVrDlfLDq/rbQBs+cX+u9g5q
dCJp0htPCdRdlOqzkqybSrxuKxl7rATt1g7FGktRpXNH794r4TtcyVeqpPC5uoEk3WdKJl8pwbyP
cn5SEnpTielzJatPlcA+RGmPHf50kNa0E2jwLSXGT5UsHw+AcYnlx+uIpliEDIJKwl+i5deVqL9n
EZAomb+rBP+Gkv7PCgIInb2WpT91tOemggR8hQt4cAOeAggMhRJEMAU6bIFUkEGvcANWjInCDxoF
IrQKSQhgE+gylAuK8+sSasFV+AKeiXyMQhq0lB+z/IU5ADzoCn0IFQRRQkM4CouwFCChDfqdqZCJ
HnYCk31M0KApKoVVMA9fPDoKtdBReoYKvugNMIwJHiNxATMCCI0ZUsNVyAZv6c45FEcOzSEV1sGB
fRsr0MNVyEeqQphhQAJYEKGgEA86pFGYSAEvQmCPeerIcFQgSaKQEkvBJUJhJr0CTga/eQdAw9JT
wShaA5Yy4xejMJVeASse1cVEISytw69iK6zFVIBLqlCXSEEvuvZAd2k82QqHib7BGMpt2POPG8za
lN8N+EymQBpqpPsQssYIleengm1URrj+06REQEgh0LeCcgqF51DJa8mzxgf8m93BtJ0powJ6BGQP
Er3pLBCvTQr6idWW0HvC21shQULBQYHChEYFDBEc1y59BREZCjoiAueF8Y4QbEgjJiBrXVErdJRQ
mtBQyenJ8SqUbKAkClf6fuzX09/P2ApsGhXi5B3neIclIOZu8E8mHFTnzDdlXjN3Tcp7C1IqgZiC
HT4kEFTjuISXfXdq8wvm8WHKw1OaTygq6uMwiodYgVgtRFap0CzNr95cBWsJhW3V85Vcke6Yw3NZ
cF22AryEA3JPA2anuSR9gbpAgjUKCUtqJLQgYrGCxUhRW8QKHyvhyCx4sp54rFWmGxWpns3aV9CZ
o/AzFw6tVkBaqdC0QkFqFrSaz1iljd7doDA2Uj9va4GJ02zgNUdOw1gyBWvtpwECzoOEGyDipELj
dKe5FTnSGSGRNtLaZloCSRcopI7YTWsBcX/J3RPOBOgtVr1C8JA73lcweZmC80BGW2BTgD2K3z8Q
WVKRhuXrYELIiPbXg8L8NHHE9pQfG/7PViBgrZBAGzYwUJDgBC2IEJMUdOYOwrkNFE7oo3DXjHI8
DunsLUeYww720Jqvs0IRI5jETsGJicIUMxWcArdYwS9qMcY0lXaGAhy5EFpUV+pyWffac6DgR9hr
ertpSXLS/B4EnE5pL6+esNZDcrXtM1d8HM7AKRO4ygm+UpvMGyCCfN1BXnoQmGT6/rDELbD/RJGc
nkXptW8Fio+UKI3NpDDObvwqKrBOqQBPbQT1rBT0qUN/inJjKhgUx3oSIBQgijXkhSgjC9c8dgMM
6QhLqsOUpo2x72iEjYXAdJ9UV2KQieoaPX5QFjmmogBNGFW7ggqI4uFUhkeXWRyaQb3ARj+t1xQo
CKOGdXVD68N1AxuWkNqlwmFl4t9PTTzuIhv/KlnY4kiYcB8J47mzKbjYDVStG+7jbjRXU6o9C+2M
Ax19XBQoFkRuBpkbQeiWkLpCIbuugndlduszOVNIbzeFaMW0WECrYYtXsoDWohSgixEYD6qDmko2
pn4kCCqlTKGwYQlALBVKHE/NO+JzKvUV5n+BzbLMp0MefnqNUxwxBESqxuIHkbBZXkbKCQtj8nau
M9c7VrsggU31iGLqo7eSr6T7NBXy3Cv4GRQQI1rWKDk7K7cp6ilQelTIdAI77SmIGizMpXbWtpt3
3S6grCkvt4q7nhSB3YJiC8Vk14rOrr/DqVLTvrHfI8Vv26wo+bkvlSK7A4V4g3oTZG3sodG9dQIG
jvtTh6oeMnxWjLivaHFk3vuRogfpathpoD9c5G0A825CmZeKNx8UeZ4rBt0BRs8Ula4pqr0gIhYr
xGmNf/gPoy+2pGDPD9qc7LkiRQe8Ss52SdROCPgOUECyaF4Q8VAGWOx19S5q8QcIsuJrVOR8oxh6
bPYwTHGdU2Ij0SmDGx3c3grh7rniUhlTLH6htF92BM1uyLdu0v2tU8k7yrL+jgzKS0xTStrRNUvx
IiAqwFj7YP/0rHdUhjxyd/AEadpK32O7SqCS8gvwlXOApzwEShidZYOtAD6XPx1sBnLlN5BjPGBj
QNApJ4Ksu0QYE4QYFNTKqWBkQOuVd4HExKBTZgbK1aDG3kCz8DngamNte+V9EGCCQNz7QGqxWi3U
zldJBZiwBXcgPrjdjLr/qbdoMvtOG5j/6D+CWuMruOQLFRbQSYvGMc8oTwQsqWOn1jd1sU/5ZkvZ
+nI9eSI4auFX0bjI67zUXNEYM44x4+4mHek3pZHmnUhn905Tpq3EQNKOPgfWuszjdKfbIFhpa2o7
nTRtkJ4aR9hCHw4uAA8sMsXT5gR4Oh6SEB6y67Ot3aHT0QdJsnSdfmRdpx0sklQWOEI2q34mX2gD
ZC9XbsvWE5KcID0I88NQPmMFFx9/PaIenqVaBRBobPINC73DrBRx2NGRNUNVWDXjppP1868/0Zxs
pSWG3RQM1oZFNs1FNflDuj+mKp9S3XMoIu96O1lPKqkqzqCiKCtwd5YUnPMMCz2MJZ8KwHc6hzz+
feMS8bZJiu6Fv9qdPkRoNPTs2BDWdozUvdhj6YLzyn6insopSNhzNRfHqmmUgYLE3DWYWdq3Ds41
husQ9Nph1eLa9IXdcX6b8ogEwJIYQC7ux6jAC5wf6Kbi2x+luqm1AKG6rT1/P5RGHkRsnhVLPMmt
dD80ebyvUbE7jYGpZthgnWM0pFdx0w/YRo6VrSxbux3GmtrKxcFhERSJfhgyy1a+2skqG0kjw6oH
1NrGhsOd0ANqyLAKXpAkhAi2ZNocs74rj2hLoL+5BHJc5x8ilBpDF0a1sXfu5EhzMceLjZB3a5Xq
YBfIHfVVJ5EK5DGHj62jxIvDMT7imxyzjckPlq0cD6hIjwPLkyXsbL1MJMEmYqRg4ri0p6ypOlJb
qI6t3qHoqIytME1crWY/JXen0usV1QWfyiMxPMY4eNuyBbpLmB11eUiGF5bDS9GE6uoS0gj5ftAl
apZDiiJ47Bes3F259goQUneKjqlnUdv5/kDCj9zaPpC2UR57tRPCkYZB18SnOvS7vYz11fe2J5Sf
jt/32pixtUuYRDWTvBRBHt/JnjNNyB8Y/c97n55vZsQStw9335Y6CdH1cIwsFTlcMZ/R5u7S5mxA
rI8vBi14XPskSQsNTi5676hh+63GmnbRYCWOIoXp3GQ47+zozTx02Ym2drXyvE2JTijUbJRSHtUk
ZwxXIghVMsswIpUgDk/q8ca6s67BwFxv8usthu5vZt88JbgJrjUiifIKyWU/Fxy1DQVzN/kj3PT/
cYh/wCFs2yfl9j9+5y3+4oG3fMcxHJ3dX4GIX+/6g4cQwvqXYNzCisxBkmJbGNr9wUMIw/qXpdu6
D6GgMkVcUIk/bPAs41865ni+j1Ox65n40/3JRxj/sk3TswhnAbB16Uv+nwCJv6X26myWMITjOa5J
Ax//lr/iEe3MCVp33XjG1hE1U6lvUBpYNz2LvW1YRf0jbvjFvrNib1XHtocWwpb0T+JqGwfdPVfc
/CHXM64OJKmPfrQJzOIcO9Gqjlao+4pLrvvagXb9W6x51TaSWb8ffYumSfU4eAiXimQaL37rOZvf
foj/xljPBlv5PftVfTFL9w3XdS3d8gznb8ZxVjFVqR91/Tk0zHw7+FQRWuvHbEmbiUtY3JQuizxB
VO62kLjcdYifbySrtHMVWV9Eq1ZHf+wvpcOi1yAjYmd2WksRpHdOEmUhw2Z366pllG/RwhQji3yp
WOrAC/AQJnZYH4tr6Xbiwc1LSn+UMNZBUvUMQgVaMb342ZbRcJQOep3JgqctanVpL5Kj2UF2soLr
lqPbuNsJcnjtjMwNzGigkKN5q0a1QLoR91PfhU+nQ4TYfF9MnnbvzJW5Y0VB5FYo43/Ypw7H6r/t
U8d1INp8mzRdQ//rwWLFbgSROLVnEMF203dRjMTX6tYhlqcPfahDbszTQZstNjbW4m1RJW9tOXx6
VthsY782jszcNhluTZe+78xdW7bdunAYdepkKyEk7xMnS6+MVqpJYjwiHWYZENgvIVpZGG0HI+qq
L7i4oy61vBmOkb4Rs7DhAUviEOA9uR+ziG5/lobxNkPtu3BRT2IoIaItDWW54qSjiA8PdOntAMl7
3zIRR5TMxXkQD6YSAfnzrQc6/wRJsOrxyVq1dhWdUlFeJio8bhWny3ia211k2Nc09uZdErX5k9Ge
6XzWN6D79zDnw+HPmx7D08M0JfE/RG6Lfz95XcvUXY5y5vhMitQ58Js5IuZR4aChMz8X9kdKjO3R
S9G2G32iobTDAzsJjPjYW7ZzGnsr3qaS1l1QrGsjOra1TA5GYZ87epQ3cVusTRolfrvy61p/+p/P
xb95OGJD7wJluOAmXGO4UYfVb5tp62NoVWjez/TkmkOS4iLn5PbaRt696ibH/4eP+zvy9f15vg5n
ZnmO8F3vb6d+xfE/1zIqz6tGE9FFYyGFfcJC0wxc0bEUogiXksyG3ed9zQmF13izcnwmTb5OLaKz
9Kt7RcgdPrUmZgBUWrmcuR8JWvYM7QAduAxZjAyqLeKeYt2w5DuVM63MyqAp0eiBc/qH/ac2+DeG
jS/EuWbYhqU8UdVo8tcd6FKnRYGXx2irzDc3I97WjTj4R09ILldhvQydVF/DXfXrpq+0G5Mr0VFC
sW8Sp77GuOKuwBbWreBN5sTVsKmoQqib1PK/sMB392bMKTgJlT+ioysc56JdNnA+Rie5sgu+HQaM
2O0yL0yCesD8SObLOO/FAZ8rcdDjGjmGdLMzYqqaak3iPmOTFC2j6DCJIDqLpHMJAck8RCQtHdi5
4RJQNZuwGrBYt9PxpJHRK1pWtljGj7i/4HyoNZjENXp01iQ4KVpBa9XFsbjxPKT/1ZTOuxD86EiO
KgaNVluc/+f9bivz1b/td+KYDOweaT0ykKjz77cDV3c6u7DtQDtN3rJlsbwQmj3cebZ8GSKNC2+v
sDrpDRitTZ+p8JIvMxdEhZbDe50SziBTy8HRIyH7DuX9lhppcE3QHSEZ5bV9A22uTZ8dmnsrNfej
4eAxXnrTAqFfdEmjiVIctRiWwxlXosKx3i0RKLe2q1V7NpaOjb/GPBb/rHq6hd9VxNzM5N0i3jEs
xP1gpNZmMmjmR+DZFLMwB9dsvd4UuINj4oGcXSuG3TirlAanyM6h3S76QL72rDcJAazkk+XeSaMZ
n73GxpNU/IO/q+G7/3Zom5bJFQGO3Rd4ILh/M56lrhHrMmrNU5sHaEdEJo6oi8VRb0Ykd2Esttns
eLvvJ75viJYJtKWmXiM1jDg3f75HBNqPaq7kbw/99hIbmZkS8fHGP/9b3+Qs2F2q5b/+7/fTQZbw
Eb+9cnbQEiAuQHDiULz+frs2SExOMaL87Y3fT/z6yO8NjHI6qr5lPf16zPzegj8/fPIxI8E6tNP3
SJRX/+13+vPVf/xf8ZmH3nT4tQ3/9WV+21i1C39t0/drfn1oV+WXRKyE7Dvkup5+LNXLvl8QWNLT
fu3572e+b6bv3f991+KU/U+uzmvJUSXKol9EBN68ynuVdy9EVXdfvM0EEr5+FvSNuRPzQkgqiZKQ
SDLP2XvtrLmhV4/wqsHBDEV00azwnBisY8n+rkR37Q2Gvj5Q1jbV6nAne4oAA/PYt96Z/plyme1G
+Tpqwz99ZRuUJq1Lak//6Eq6qNaTF5nF37mS04ZQ55+60J1Niv2BDjOYOUBxHTWQ17Aj8Qmf1SoX
brSf2vLdBHO3q5zpWnb6NmmNaN+VBXXMgrWjkffUArQtEQjWKg5Jjaolml7asOT+hubNNAcsnOpx
0LicR9RykxzNx+B2myFMQD3LUJuz/ej62PnODFtUS7p6HkqGUZQrAIZ8Mp309A+zswnF+kQXITnZ
1BbFYLrvwjdvbvK7SfsbgRLpNbG0I1+b3NEcf0CQf+9IR9pmKfYHXVKZLVxJrm2nwW0gJRm3TbI3
reopttA3Rm6/4/T9sgkBLmjfOWON1Yr+MVpDe9/YcQ0PF9AxKlPeVQ0s3aXgo7FYzLL6UtHh2NLn
DkDLGB+TmjA4WqfM8m4RDqWzJhEz5nOSl0PhoXXbrShb80KKd8PD2UdG+TUWKICNXP1OnfrZtNtu
Qxcf2VF7BSJMmHxQPE2RzQEW9b4hP2+f9yetDF/CoCaUDc5EpQ/bsut/UVJGLlaSFGHALFJVY90t
+yvDXRuCltvLsdbWsUXkG85Xpbnl3ic5+VzpjIzGhnE7ObY1Ni333Maue+KKfc4wJW3ohBDQ57do
HBEfkRSCuUX9Spr8qfBKuD0+o2RlW2D21C4yCCIdvUZsNMUPrPRbCJ/k7Xak5pS9c1RxhAKTDnIb
yQN0Ri7vcXNpnHFP5zI8dg3RnW02a6EkhBsD0DRr7hgPaZcyuykYijPv1SCSjv5JBL8O+WSuyEg2
BZRJAhw4+LpaU2c5th7StWIgInQy1T8e3cucSEMn/e1W3a5Sbb917PSppKlwAWaGq5gObTU0lCah
MKRm/2N58QUoArbC5InoDSALmXEpm+wZmr+f1mKTAENcGcNo0qY/hDRSZO68KbqidyLG1nVMA68W
/UPbuO1GstKb9OqZorG57iqcTlRgbppjdtsqTRDC0aG+IqHD7WhHJLEaYDzKF6tHr+cn0UZUNS4v
+A247Gjijap0aHQxtMKGRDXUE1taS8qkEq+VDhqx9IAAG4iPC5mt7AFQET6QutXyvT66BObq7Q42
PLKW2FzBxo1OgzHuytT76bWIzn1Lyp7I3kZiMlnZ1eOhNK3TGI7l1sn0UxERIWp7+UwBix7tKkR/
0qXbOPwuXE1uLCYbu0j5O1brkk5xvUM6Ot76F2zAd2vAls6ASB+MrNFpor2A33fYOvBKOmGb66JD
0JE64oW2kNxBartoXgVm2uNUViXNGeaXK2w/r0y2iLsKXgc3SndlXgGWEsVRms0nvyHI2KXvH6ys
IPOwwC2ALxgvReNgoOT4KafHKVTTwLEr8ggLQi1Xip69W2EkyAuD6Bj72WSGiiSkLA+9biZrk3b/
Jg38P4OgacU7LDda4p1ZDv04ebGu5iONDG7akrX0piWzgd2N3nuP6nbfqXU9yWBtT3snSa+qAbJC
I01ngMR2jpUYjd9on52ScZJ80M2U2ulj7idb+iLiQeik+Lb2sWvThC+ABpHr1rQBQvDroQyC3QTq
W0kSKzuZfcEJGTCprYULXSWX77HIjirriDr20Dq3CqdX0Mnb6DxUDQB6qLkEoNeu2A4TIPHYfSRa
098SFMJwXQRn3FmzxdRDywftVOW6RUWQEK2m0c79feh981zUa6BjznOi53tcWc06bslRtMNiWplt
8UxELjNQaXdr1kUzhqXcG85XF/QXfOlU3UvrxTH9ixfyDU8yPuKy9TF9z5HPyfRsNrSvlETNZFZz
M9z65gTDsdAlrxkDJ4khyBgzk6g6ZtUEWKHEGmyA6Fm0R3yOj0cvN2ML7KtNuYtz7K3J9KdVXU2f
ZYD8braslUFqzJmWH22jbjFDZ11Me3z23c7z6l1T2ehcCwKBaYiCHwLOTXKOtlcpDVUEA+NDRc1h
qyfBcbAMZtCW9WxoeUwBp2IEMLV4AzHrpdNQTzUGqjuEI94ukAFBBLWzpzDx4KXqeRYqVlV8Bdrw
pyuzP0YnQDP36gCzhhhSQ33oJf1iYzZDJDZiroSQYqTF3RXVfbuxB9SSEWJN6ZS0AtBJTvzIQcfA
EW1ZNcVOc4yLiwjaHQNMUlv2ryGB6TyGxofpaD1dIHs491Gg3UqBOGZ5xrJZ7mZTGd11N1bn0EGO
u7xsfr3BgfkFBX0GB0/ak1SdOtR97u0jckxpyOv/LPsQwzhHcnXvDdfTnV3oJgZlT7uPGuX7ad5H
6T+SQyR/3DRLyKwz4puSlbjkHSg5K2i1zx71wbIvD0oFxrnAfzQ1VR1ZihX7jgbtOY1LoE1e/u1p
dfvbLIyzC6LlQ7NncIZJujhll+Gq6bHaBFS8vzQ32i1P5dAjFsLf/5zG/cjqbciO8TS1jy2Cq9Xf
vfXXdBT5L9Oj94RmR7/rpY+8O9b6nUGp5TWsAzS5/F+9y6596MUfhB2hUdOj+DJ00rlGGZeM2g7G
rynKt4PhNr+xUILF7prumSnPWbFq3o6QIg59bxiPeofVYnmabr9bdm3/jDhw1pDV2vsYKePkCNns
Br2dGXf+2/JMZ7JvaRHTJo58OuyeAm2niegWbzJtdpcGvfZVwiysUFD99qOkRWRgpc9B22p7cxxN
KIGu9mg3prFaPouN26vVS/GjACWtW+zR986rgpNLyvluBi6ygvdflgNkEJLE5ap5z8nd2XIeDOcm
a4DdekO6qXSz/a5IBVqeWrtJB2+rcp7qLMwPbmX3B4xozVNuYdxZnhIw2/VjP/ymEYY9jrjrW2C5
kAS0HIYoprK3MIifl6dGXTQrQCkbNLq/bWunOhf87m6tVZBk43b2t8zpz8/HW/e1AU1N2T8Z4SRo
EcX1wUBu+RRWOD+WvcE0WNedH9DaYR8OUr1NZ4z1ReiNfZOjGmEnFdWvwX4H/mJ+9yGGS2zU+oXO
qLyZVAf/PqHUzi149580kd1G09rw0hM7fCO5AXPVaJW/gor15WD8FEQXbWysI9fRHsDUVka8Wf5F
sVZkQPwCu0NfCpjiNXTpMA6dW2yadPR+0Jv8fSttR3VVesHVB0d0NepOYCOZNaHkH13C/rA8iymf
s5b8r1ulNOuyPEGHR/Y9ak/L+3FD8jJIRdBvWW7LSyAcawNLQ3z3PXW/+TMX8ZyZWAXhbUQOfNEb
BOOldPwvjy9reQZ1CFK3/aK5M3g653g0QeZXo/wSdNaX/+IEs043MYx7znL6jCC/3saMeJ8xv8pl
HwI80poDFD9EcMLPxTw0zYv7TxcRwvIM+uzBbHwSD1kEqHJCiLMdYQ58lmO3W/4LAGxnZVbuIYEE
wtqgmU59QhQ5P6bxA5TDftmPBPK+akjtesTsBcmVa+4OOHr60UflcdnPko8cp616RDUVnUYfC4YD
DuCd6QEgG77FLJLg5jklHqcGObtJfMQurdx1Z3rVW4X/hzQE9Z34WUDLD8NnA476yWn0X0QVq29O
HsR/oRveMYC2V0DeBr4VXqCjnqEu6bzm5hwZ47KwCWMTGIo4Ly80nVRtJXWNE9dzACJ6LHauX74u
fwQaFFNArV0Qvr680fUs/u41zdBADXr3krbCPTpNTms7S8Zvd2By40bfUrXFrtPhMQS53ryaFPiW
t6+7clhT1rKuZRQisMgRRC9vs+/VFw6l7LnDP3tKIDSiauHtl+Ra5kIOn6AimZ2UqTwMKGfe4DLM
Gc3qu7IwzpIZTTi5TKwHB3rY3z26mQ8T3Mv9xyR1zXM/MlYvu3TDYGPC7vvwlSSOQ2unvR642Yee
2Jtll70iQMSfEuOsEcb8KMeSiHKXRZrmi+ChLg0cZ6IxHmqRWJdJYvRbPrvCH0qZZ3qrSof1maG8
XYr397PGV2J04/RAm6NbuXaYbVWNSS1J7eIZ7fzn33dl8kMLk2q464ljX32NvsDyBxFPtyxCptRP
bn2UQcYaV3XZtwTYNx+ADrPAthE4uslJjVaVibslMaunv0dH4NEkTEMwlpPC7ABC+LvX1uheBwqj
z54x5Cdl5cPfLzDXziYX+i8/akist0p+MqpyX/0WDM78BWsGYIblJ9ZFQ3hffnajz9LQRHppxr9U
z6U7MjKF6x9TjMWUQIY4tiv8fyvZ5fWxTd0vkHf1obCc5kruPVMTonn3GCe8a525DrgjIHpN33NV
7Z4C3amOqDBBxessVg3cibBdYiTqHbaNoPfvqZyesA/a1yoQW92vIX+wguUS8+MiaHowoRtsrQE0
ZS8GexMod9zQfvmih0t7xkC3VAx+9Vr5wTFJB7UqwsY6qd4/tLNeM/Gkd/UsVtXR7MkKEhpvk9k/
a7n9RRnjkKe+89aZuMRMs+/x/uDzjT3OUfw0asYEoTOFhHQOG7ruyyYqTKQD1JPmL608kVSNrHm5
qRxCY0nEPbeqiff+rG/+7/H//7zlycvGmgXff+92dryPyum8vGzZwfL41Lf8j+Xmfw8yjAfIENFG
dXZKjoOws+qU4S1Y2bW37jVBucAX45V9VWvlavm2z8q30gM0lSSsgGJN4i305VsSfxR0uJgQFzlZ
Fn19wu5Sn5p5k3U6c90aWfpYInk3QjGcBsABh1bXNo4/OStYlN0ud789qY9HVKPyVLU51GG7Ik62
yzsuAird+v3dszsExfMT+hnNmlVSnop5s9zKzmiRk4OlzOcsH9DFxuIk9T+Vps0ytKSuQLSwoSeP
ITeIiUkZzB3StG3cFaj4m/4jEVGFi54FAE5m4YlhazsNokjAyVEr9svh4SwTWzMb0lWVteHK1Vgw
pE3/unw4qqP1ifwxkDyMHEM1If/+yYBLnDVWKrvSS16NHu63EPIFlwb604wXyKHlWBHXNq1TaVwS
o9J2y2PLX8s5L4YIhE0Mj3ZTkvYbeyA0EMYRyXqJagnGYv7eYisNNlXNKq7KZ6n+lGrY1dw907EX
kfEwvK2HGDr2tjL7m43xsOhYWpJ2tjVK2Na+3wlovEQdVxEXXtxIPTjXLjyFWYyA0RKY0Ob/83fv
Tiur03K/AKiwTpUDwNqWRyNMD4KW4QEyR7mNGKposWAZm+hab1yHkgMZ1RqmS0/D05HCOZLtY2cD
rtBnRG7a5WpvCg+zJaqdFfkXIQpQmGZ9HWi7qR3eEhswWdX45EES08xi0ZZOcop1COhGANa77RVF
yB6lkuMrY45OgjFco7MwUnPcGsS6nwiD+TUI8Tv1UE77XZvRXrNudl/W0HHcez41ET7K4a2fT059
PiPFHPGz3GrpnFHi1wboy7ENigXLMNBl642cbPca5hfX77wHrWri82TmzA/T2j92vPQqBlheuQjs
XdtorNMx7W9TL0k3CSaXPSSrAzQS9MWh6a5NJGx7x+jBsvVGd9MSRH7R1L9JyBlnJDj5uRR2/TSN
TbZJSEC+OtBMdqkFSWOEwrqmCentQkx+p74zrFOIyTHAELxK5gw1j0vDOhg1C1g4+nIfuAuY7BBs
PTPrGq+dPr5E9hA+ZFCrtxamwq2j59OThu8W1qAFqrajZpvFaXIigQpBu4PvKwdKBr0nR4dsB9dR
1t7Onf0gpMkj/O2aKt8LKzunLJHhFbAplPUQCN1gOWte/HkAi/Go/J9NNicwDRV2Y93TfuFVfSU2
V66ZgIW4Rbo3F3qpyBTNBgoint6Ikw4k/eT1X8hMjd2ozIfYMpuTJxyW4H56iC0WOtuGmT/ndY/9
K844QKbR7hHaX+BMmKf/NpWLRmBqTaz0RfUTxoTJltUI+sX1/77/QXAGqD634CURB1YnaXdaNpSc
ulPivWHAUUfBCXqSMr0nZe7scpPYq+Wh8n9v9UGKDsNz3iaNEzBXaiQXwOA0TOaNORJEqnvgZjJ6
4lRrHgoDGaNApYksO8RunIsZrL38zr211TIaQuboTzg6YeZO+nHws/HsFOqSpfBadTNkcuRxGW3y
oPu7We4i/fTQSc5/0Smfu9VQHYf5kyybwtIcDHBoluBHIOybNzWmmG1Rwg82dDTr5VQRSaOjT2eU
j0PewrLxZwPUcmuxLi232BmegoZefpbK4SRdYzgtt2yCW/7P3eUPeg24LXXrQ9S41WnZLMaarCle
IxvcfGyQQ7Bs/osI+O8xn6yUFRZue601gigBCycPtEKyMXwPn7rlvnYROekI1seVz2TvlM1hCjFR
C2unaNRasz11nHpWkrNyzQj8vF6pAkkjXTdKoz5ju6kPlKFpgZpoxao3u58o1Nj6I2E9FnOJujoP
BsI1OTJeRHMPVpPIdIl4o1HKsVo2LrP1VaVj71sORFdkgIHygCrl/KtYPk6GIXgfslzXIQ1YPnCW
JPvWO9DhTh9tmhGVZjePU8uwRRIehQ9qhrMd/YHyWjdn8uTbKB7UybFtdULoQpJGMJREqJDbhCAx
OmZgA1kiMWgXHqeaWerFv/cDAoaw1+dHc0Dip8/sOruw1nDH6lPXwmG3Qq7FMR512ZkYMHIvKndx
2L0Ql8A1dz5XluFgufX/Hotcfohwyum48rvoZAVDDLUBjiLYR9ArY+BhWXmhV4hf1fDJKon9WbYX
qT0OBEl3l8WYWdkvAK2bna5S/65cc4exdvqmB1NsiF/HE5qB0S/CcDgOjXYhScG4dirpKAFHPA7q
yvUmmPGoeE5hI3aJipuvoDCvCS3Wl8Jp1dnvrXyToa0O1FMppuBWojGoLK0/pQENQSumt2TTEke3
bYj9iD/jPjT1uHalVm5C30V9jwyq2QpzoE2T9zG1WNO5GE61LzI3fiiGrCBn3CxACBawEep0Xq54
zg3Fy0BWGpA2wqkBR+XD8Og5DssoQw8PMWYEc9LKhwLj6Oi61kPow6gyA1o3LVZjj+LLBwhgQpaa
ebROcQosOHwDnRg0EtgXrgku36ujie6Mb256CGQveZ/+bjHoXZd71OKZAlYMKnkaQGwIHPtdlTZY
Ds/46mzN3Vq2gfrCLJJ3ZRO0NT/ugUBBbB0bRxc/0VtbIM+sUucpGKrPdozMTZBBqSka6R7gE4Yr
cyLFWHfad5s+/7FOjHzTRaV4r4zJ2aiopCk0/9XHFN6ADFkhmS/xQEbIfnMj1gie4drs9WP77rnQ
uP0g+GlsMD0YILcZbuK9rsuYUs4uKQb1JG84VMV92ViiThBPqIAciQylRF0Z33hZEQ8UzkvUhR0L
AyYewsnHh452O2uPt0Zq/puFs+JQDtmVRgohk9i9H4i677ZjMoEITfC7tDYeE1r12Ulk9vgY5622
Bnw8rnG7Vhu0X5JDLZq1ytNx1ac6Mrd6Ck/exAiUd2N71PFtHESZ/ylabMNdWddvQZ/R20gExTZ7
0jamhejM9+1+x7xBrnSulT999Bxk/SGqLf1N+clJqCxepzgKXjxT5YTp9AjZnWfqyfpNCM3hTXhz
TDvEjQD2OLI/Ja9xnqutm+XETKYZl8JAise2KbozFvTwjwXrbCsEUqKtITrQk0391tLg6KIqv4O2
QPSlrJsblE90psyXJLbkC0CSHJEwtg9JNKnqxL3kU7jeWBykJcvLcqYnpO+ek3LnEdcgR17Dt8al
rnzKy7y7WmZ7Xe7B22TXekPnxsOgZUXx2gqn+H7QVG6/eyrft1NV/AwBdbawT6Nbn6vPRtXjhbYo
tW/H8o6e75iPzryZ+ukCHio4F7oN/oVV39ps+JEFaS4f0D6tO6QVK6NtEfmG7viIer4+9jHdthAX
RVghFilHGtrmrJIP+9L6MClWrmKlr73aiH98wVQibFf0tbtPdFfuBs6WcwqDqHoJAsoWbuN/RXMp
gVJlfaFB1K3xVbm7OnPI4W7H8RcpJFt/iqfPIOhRROVxgXPAmh3Sldhp4O6fZdEwgjZT8ktFycbH
2/EHuIbKdkDZoz3TMx8Xj9wykMWfCCCjXeHHeAQ6PXjsRlzmjno3gsh6bQgYp4HIhcCMdfPVCZt/
7y5/pcNJk9RhqliBdHt2FYOzGu0PnAjTvgkjJCvz3aZVH31roLgzh38EiSa3PgZG1Af5fUQMcPZT
4hIsmwqw4xawFQfcIG4b0SuFI5HO5V3dBT9N+x6JR/xihzQC6JKMh0j3vafJgG7SptBobWsaXsq9
40T2P7rsfyqaye8EugAi0VRxzyNmScjRMdpAlt8XY5Z+DAmZiXWfvtqJ+gRvkML+yvxvU/iPjW82
fwa3ojUTQvGYqgPFH8wtIgMkWDsMy1VOidTJQDOOkTiNnuu+hNMQbVNmBHvNm0yU4JqxtVQ/3JPc
+MyTCCr2JOTVnryN4ab1W83IXqT2a++6w3PBOV9atrwnGuA2oFwGCFNgjZPjV9tWz4pNJzp5GmEd
nOtePldN/mI0loSFQ9C7WRGb6Zusa4RMnoQmjE1LRMEhmur+ndd8ZC00ItlwYrS0iteNBzRmlNS3
RnhQnKO2/z5VkDdssc6E5X5YdPgL4IONbtytRuzzKMb7YocY+4kwtSglHSgzJWsHSsmh7CEZcn2t
tpoEWxXPhD0rzMWdrjALxh5ep52B9YFA5EG2Q44vqtI95ZlFT8+pvJPMuuhI9WjaW7lzTTM9/gSX
Cdkx135iQ6NHlyrWruQ1b0ZG5F9C/bbVQA92sOqrpdnVumx7g4yy7g08PJlrVeFc0k58ta3RPudR
XZ/Cub7p+q3z7X+qqo72QjrGy0AK/TmQhfFUcvGcjRQ5M9/Sep0m7zutIWaRmr1yXSxNU2hGR8Mk
AQGAe7oXE4U5v2okGY2Wv0rbgNWZ9PM9bREuYno0XpDKUFdIKmjUlV5d7S6YVo6tXVNE2lv6xfVT
3Vr4hiQo5H+/QWnCHo7MF/zKauMHmfgWSbpDjaztnSHOj341HxXdem6yxDrqM0i0DunjGgYcmN5R
T/GktBusnP1yz3H7kAZrKq6CYPLKnUqY7iFBdl5i/QaO9Lt1DPLR+Pa3EeZAlhHe94AkFpMWU7G1
V8bNTUoaGU0zvQqF8ALmrw0/4bWMCRl0B39EUClmLqRdnMdRzFIi/SwIP/p3A/Pc07o/dDIehpT4
VVacTC2SSZ01oCx5bKSvBHN7Zw353AruUXAfsy64c1aOiL+NShDPV/xRDjEvaWxPB9pU6XNeHIGo
+KcWDOsp0uGqgAI/lALecOaa0w0YHPl6LMUEIdbrKSQLhSyTaWfGDcSdeTEtCrB+YW4eh0EEz7mh
IYBJkoeuQPYAAVTcGKK8igjbgWVVPX9C9E/atQmZYDXDNh1eCVrprhQv/JuQ4Pu0pnfe2jjeE846
kRtr1EeaxvVmakRFtiKvlU4T4AsqXjN9eE9YVL2ZYDeBkpRbFTb159x5/E7iBit/OrjbUYzM0Aoa
CHya/GrXoI0k9YUTkHG5B8z7iwrvXeaJCY8D91tGeWxTC7J2Oh8HizNgq5SuOJV2I97IKD8lURGD
xuA0AQcLJiVp1GM2Oj96jdWOJfzwiMS+ONtM7fGCGckmqsRe9u38ycPXCCAZF+08/gVXed9q6uAi
gCWxHGSN/2hZjbdq+76HXCC3bgdviHpRjjzISB6mfu7fh8DKzal71chPJ6wv4VI3W2KnCvwY498u
LrP04gjr2fbosriJNt1NjSzuARH2IQpUuMvpfdDCF9/FQBOoa4t/qNHQVTO84jKAnTiZbvLUYOnc
5HZaHRy/H9alxYA9uU5+totqRpdG3lHT8+ogAGpz7DvkYpM2TKvEVNbBjm2ckFX+7kDhwRGVrUoJ
HYtibvCjc7HQ46h4rjHwtp7QN3bvBvfEtOS+9uL+PFZJdC6MiLziin6q2dHLcvvPooIESGhCflae
sReB5BqWRB8OPiHecIjqW9tURi2uSUpOApZAeG5WXz6YwBDXvAX6TwZLIT42b8p6JZ8SfF4ZPdZp
Zmx56/mWApbxVDSp/sQJ3ILBlnRGbZuFn92S9IVUvCjjdqslIsMP2xuMK3G4j2sdsomFzzjpzPZs
NbI91wlX+aodjxEC/D0zjnA153Zv9TKHDsFfzq2vWtDj7k1z0WSFcnhVbX5tss46MjfB9mWblPnS
2DozzeLqJj4BU6UPqnOas55p1zw2gVVnOQz30Y6vVL6KVZbrMWm6+d4upDgbSXg09EJ7IBvXIAqe
UzmnGvYOGr3BKPgmo11COu5N+lYOX3QyjtKJH5aHisxATluYa7POR1iX2UuU6N5Lr0sDeWnw3ict
abrNe6/2itLJEwlzFIBdcFukVoltbWewRamTeMZBxhUnTD1tequdPbZMdWB4m7Qrviww/5iHnS/H
7ZqntGa0F7hVf/SGNOQqip6z0cOFLbHRRMlX2vUBWDy3PMhIqneJLgliYQB50c6PmmaL5ww2bU77
4+AHkXBXlRNR+psR+lC+njkaFKVaGZ9RwpBX+yO7eblrfamIKKdUheFhmDCIJklGEh/znIrotzVz
mfZbIiuGD1EisfPMcxerCeMHRwIQlnrHeDKtUvQUNJg89c6cBSFl2D51NjHLIOEeWUOUm6FsYdBV
bntwKGDMtYPoumwSZbHf0ug3ARih1pbey7LJKO2OZgs/uVDvQ4EYqklBQSVWjLfFDbDgaPopjLHS
iZDLsV2igAG+lh1ygJynLBxM8Pyi/qJS9QD27gOP3YG1eM/UiqEg7Vi++p1PRO2XOTLcpV00E3b8
aido5yBIyTVkW9hkR5K6+WbH7EVC0TMCVgI9rAOuUsYtrEEluprNWj0pXrQgq8461do0QrotWdAE
mTaekk6A46vb+mxqkAwSUEePPlC2o0S0V0pjzplhmUmKV8PcREv3iGwdfpOs29SQP3auLa9pH1wi
V8UsKStEZgUNZw1Ri+ehzZY19HadwncgONGy3jrZ0IKuHkHUW4qYwZMP8TLIoy9hecFbV3n1KWc6
gka0Ct8m5ZS7Nxb5Je6WvLwjMNn2YCku8d7Qq+gexU326sQJHGl9uDbm3A0shHFvI9s7Nn75YbQx
pm0hCZpI4KR1bvnqlcapVE1KQ6aJtsmoaooVafKjRijK+8E3wxdy9YYXc8K832a/aWHJqwbF4ZEV
cEF/Lwg3KtQoLwA/w+yTNldvoPGqi8FCm9XRgtClt8YonRyyaiahhjI/SEzUTDDYuCKjOGapM86g
4uJkbXpgDoQqWinKZxXUE2/QnZdYyntU2sV3YPoW4i8EKW30XFsT9Oguqz7LOqKB4zl/LBT7bonL
fGU5zOKdYN+Ufnoi3t24UqbSrwWtlityPGINWu0iy2ZbUpb69HqEtY2Mk3MVhe+SmvCBDh7lPpbv
1JwfsHZuo8YqXkJpdo+W5q8c+C9Hk3loobf6d6f56O2gIJw7Q0fcRtf0SGgSJaOmsN50cmZ3yahR
/s8c8810kQuo0cufh8KgVO+L38mUv3o1Mp2+SyaWr6Le0dS2d9T1WsMML8KAgVV49TXOii1FK+ek
KopkYwuY3WGkW1H0YPamR5CwqercVa9HrAnEuysq+748FMfEzpUVIeFOXVEz5KqZJ5jpuawCQqoH
qprILMmlcX7ZlLTWVae9F80E/qZrhofEjtSD4dTRLsACSOemQ0RENzl1fHT/Sgdr3SqQmG2zaZMO
m12gw+lGeHmg+25R+SDtPjWbu4cEQvpmBPW6GJ4k9Qwcjdqr18ndJBx7hzWN+BHN8q5ul5wRONdP
LgFEu1KrNqZmO5S2cpoiI8XJkqLqAVZHsMfbOJPEq1dzyjn5JnDGOFO2GIAZY33jFagyMSpRxoTB
mOOIx/pAVwwxYpuE2yqcomtuB/9ukqANTlk5FYR7lPV3UWjuedloAiR4gi+Qkgu0HuTYlBGq5hmx
v/HodfDq9ARCWB3lLqQN1qEIIBJm7bCPHsHXxG4rH9N5A+y+0UiX07zG3Ui6qhsDxsagZ58GQblE
Nhj91h0n4ySZrZBAC/+Vfh4pUm4XrawiLQ/0oo1t7jfOuoVifU9aK1/j9pOHXqNsOA7asBej8rbA
GQYMPKV/KofY3xlJ89yRYHCmpO2fgyhON8Acm63mguubMlFdEq2cnkX6Ys/jbmQk/r4vhvYFaQgL
eQHYF5zt78JFZmLD/9rUg6rh2CHWcH1RHFCpn4J6VsGU34CJouvYL2LQsbsPCSdmqL9afSevYYb0
CnCwdtSM6Im8Oe+mqs59GSXne4JR7O+6GvTKRIgLo9iEBk62X0HTT59QhPgFh1a6W+4iELmQgYVG
nBLBCjZJfDKVYd9ra2yQl07Ac5z6wxLSehiG38NgdA8TWNRNX/0Pe2ey5LayZdlfKcs50hwORzfI
Cfs+yGgUkiawUIe+7/H1uUDdeiEpX95rNS+TGUQyyAgSBBzu5+y9NmqglhLsmbUkVnKbEGKiHlid
uiVYM7UzVeC9RgC9NnEvxF6G7ZUTjU6+FGRBtehFrcqzt/p8qAY45+npTIe+K+u1180N7NBTcwYG
m+FC1ac8QI8P8kWAnGeH3hYquBSXlMSBVdVnH1LZl0uExsYnUBhzqIF1K8HeIZKC6m5Y35Tvoytu
o+Gxt8sTswN314cCuW0eRy+0A91LOMvJHaMCYc7c2lGuesw8F6U2Nb3YCA4p5aiKeFfbi9BCGkW7
JfWWHr/MvoUltI4krIlL6dWC46Lb6xRUDnbbLQxFPga6aTIK40Dt7ncRe3UrG2suCEj9NBQZmrWO
bIXY4VwxNHFGzZyvqZSSJjAm4pyLTgAZkIzoYJ52uuHXT0P7KdVk+Cjtun7KmSJDf/+UWUK8hBa7
wteyv27dH9M6B5J2amztRkM+ienqCdjbmTJK92kaKXEVY4ewSYeNPxCuC+KWIUNHg4QZtaWF6I+f
KYw+GX01PIVl3VNGjzEAWAiW2z6tHsAZhIsomYzlVHfmi3IQa4651XzkI9EYA7H31gLnJqziFnKq
bwNzor4omms7YT+hzcKyvfEsgtGCwfkyu2RlZKPQDvxknwg0TwKa855qnPesarTTEgoVaXXDxRCY
zYKwnp0DebLHZFsdpNC9A1hzQ/WnKOkysrRa760hL85uC+tjF5n2Jm+sb71N5VdvE5QvEgEWEZ7a
IyXkAtRIFn9CuPgKNDw4ZhO/omc1vgeokZJGrPk3xk/k9jE2vgS5ETVKWgVJOQRP9402gvjxJ9c+
yD4tCd0il6cv7JBUYDZhS4OjDIy3ewU3QGepa4TJFG37XTJE7kv/2jB67WKNEKyI+iv99M5ZexZt
ZnJL1jmdNuTVOi5IjIyo2fV0ixKLTCkvpanbwRAuEe6wwFMUthsbpF+kUX9Smrm16H3tTMq+y7ii
jVcGLksgOpM75wseNPfWUOBa1gkpRrQD6jVDmrHMTQrKunE05/JwqXq5uFsP/z9x4R+IC4bpKCyC
/zty4fWtDkICpvPs19zKv172L+aC9Z+ubphEAztEU5l/MBdswzKko0tQB/8Xt+D+pxBSOTZlBktn
ixG0ztsm+K//UOZ/msokucPQpa0UUrD/F9yC/rsVWjm04xwdp6MgzMGSBGT+7iidoGS3uFqtWyzm
GJEqHvd14+8b1gRLvwWlioBtqZjKLBpXj7cWsvFMiHyT9zqikcIpN8wkQH21jIdwEH/Zk9efxtb/
k7Upgv+sqf/rP+Rstnz3u97fHTZM1xbEdOJ7NeXv7843B5UwBKubpZOdO+XqnLhaCV9YM/fUnW+5
8h5NwPMIF6IWmQXqEPpqOv0ZQqbsFENITKOS1ndFM9yMTt7UIhAYbSbOeo822ws3aTq3hwkLN3Lv
yz+8/d/tun+9fQNxu+NAKeD7//3tY9mK+yrX1Y1VbPGJVk10KaeI09ouCoYEUo18JnbXgJ6XAdDY
Z6htdPwhFk4qI1DhSfrJoWyc7ELdZulo8BCdRn9xi2of5nAXstQjlFCW1b7rai4ygHuAQi1yL41W
BmiaU6olt3/4TPMu//0rsaWSunBcmouG/udnkkboY/9IjBsHOllbtUBGV9lkVvQ+XOUMp0ugmzS5
ep22DpYiD9fMwdSD8cTcpd+GTvniDGMJsMzYuFGpX5TzLENi1WQUk/GRoMzAKowPhUz3v3/r80nz
P986547ijOKsMv44mrIi8wAQufKmF85SoFx+HNFZzuzEJA29pe3fryPQAsMRSwI6rc8ELQEX3Zgo
BnYRKrB1XqFrGPxp2Bgt00m8LeG2DzoWa2F41CJ51rpZjm3XKK6rLHhwwD8DnBDHQLn1itXxuIzC
2D3QTEs2HBuzVDaYAKUzbTD0GpFyKt11iRoKnHkQbBCEhFutL3LQqA9wrMl7Vbm/mxjlb4XngWxr
8JYiGNyXo38BxOOe75uYyyhU761pEUxWxSwGhzLcm+FsEeOSojyBV8LPx88u1/+F04evHYKjM3mU
FMQAyG2hBtBziXS41DScHu63+ri7ot2I18LQ6kdDyvwiSo+4CXfrEJDh9r216K342ZoUndeBEp6m
U9QYo6rcD7UgxUArvhF44O5pRXyUmd//XDcEOnPdtK52f/99y393qFoGMgFLmrow1B90EKenczjY
gbxpsj11dgsbyqkqgt0SMjpI/yZt/NIbytkTdvgShKZBC53KUe4ztZwk6glmvNvW1ZgUVhPOGv3W
a+TfUYUkzG5aTZV7dqFzvP7D257f1p9nGPnALmsUhmT+/33UsDSBvcms9NsEhImBO3gkyuEBIm4K
DjrFb5nJmdVHddixneysUISFWvxUu28CCMXREuEPNDukQzqUdGpUXZoKKGKUhJuMQRtu//7t6v9m
Lxu6Yzi2JaAD0Uf+/e12LiqMMh70W4oo4yrGmozT+HPYJyfogbOyNSN3l8WZk6kTvIf4pPu0RWKn
2f/9GzF+B+zMo61tzAtu5QjejXk//X+BI3ijDV9O8C21WUcLSVen6jUJIuuUhziuhdZ+SLtPcZ6p
p3CKz76kUNn0Uj7cdyXlEWoXfcIqplGraWyX/lITkdwXZUYTttbxlUfanJCBjWS2OA6pzXKpe+wo
CyKTGQ89peyN7+n1srJLcYJkAHkmSj5GYPL+gbMi/80hYsz1PGIubXr4f45kUmm5Cxxd3Ooh/Kpm
Pk/vCImYjwhQ0iAfyYn+YdG60LQyWhfekHyOLONM1ipMcjAjGwIP2i1V0mofUD6VTSpQAmrDlrRD
bVUig1z8/Xdj/c8LOcQVNV8z+Gebf4Jh9CISoWZ08lbVOLSR0HRbBuntZLdfYVXbDw4gkUWZMEFv
bZqsrS1wJVWR2td01EiRvurBpK9VPnyl8+GcdHKCV/SOPyuhd0suwOQawAzeBzJ66Cd8g9LqDKKT
Xi0CWndo9xC95ZgsMv7Crq2NQwCsaZUWdbCpBLkQ0ALSExrp9ETH3UCvcERC8hgLbJZEw7prJ0IF
rw3IR+Juk2F+v5ROt+eqgDB/mEibzOQ1q33zh0YMYhYW+k1r7YNBCfeQR/rTXVKQDhqgKkRcB7PO
sdumAw4lQ0NSVq3V/KFkZXSbv9/vah4r/hhL7Jk7I3RlGi4Dyu8nZ5SgaHNGV7+57swht6fukZJG
fpxs+JUWSUmPmksniZVschrHCYVzP+6tfHTXnZZWO4Qi3qat1YEl8FZl2qVtDcKKFO7SCIw0UqIA
fUY+Hgv/pQUfgpHI3RRlW6wsg/gLr2FumI3qyc8snNpR9BBrmfXsgHdIMnmcjFaenRzKXEmHDhik
Ql0Y74hgTp66kmWq29C/DdpsM3AdXPQR5ieY1O5e5lX7D0eoPnPF/txTBr1g4FzsL1P8sae0Qbad
5Sn9xkr/VZXU3olV/kj7Jj9ig1ErB702PTUgg16YEpeBCglVfb+I1UCCEXoAtFrjOTPscfX336H1
57TFoi+mHBYOQjeFQ+X29+8wbXwZYbavb30BTDDq4/pKVn2G3O/FKzUgYbZ2GrArLrQirBBfJNnW
K2fTgQW+4H74FgY6KUxbeOClZpwrBwxm2HYEannuGb64tvTnxAAlC22jaApu4hruTtMSwYEizW+V
eOyNVxQjjIn4womlsCCy282bliU9gvhFpk0h9mGzXOdqjpBJiu1IUOoiKLECKIxyZj0f/Ab6AtFh
+UtD+Ca0SuARgGijLEVJQ8XmMgC8vDEwhRF4ZKwMXR8vcfwWAVVlQb4uEoZm5h45c3X5IQZ7uplr
QSC4yEp2/b5aBq7yl7Uv0XgSVLU2QkrANmlU/zT+unfSzq+HC8slwQllMKpJtHrOH6QrfPiuXSJM
v4GazS+pNnUEeCT20swCe5lrJ9Msv4Wo0jf2NDr7BiG5i0ePjo1W7XsTrn6AI3Go4os5tgpyL2K4
lSpKpo262Nt2hSWtb2CaofipEbV9SWqftU3UeevR7cUlr8MN5vUY2PWnpin1x9gbXprOEuc2vyJf
fBCACVbsMLHFj/c1pEVB9jSZE44JyrbvpEXqoAZ2wycTFXjDmvxOLAXDxuGUhsQctmQ78ZE6pTNX
jXxMSPA4ueJExzaK/NWQPNrUgVdTwCyJVvHOcsjucnB5FAGIAssZs62oCoQzw2ytz+z+hCh9ABY+
36K5MKTqYHvgWfzQ8056iKkpHuIHE/0BMkZwBFplb+0Ewqbfzrk9cK3I7dB3fiwf3YmwKNLVrfaU
WT0Z92X0qvfYCyKEuFTG8vU0x65VUOjh2071Fk42hR87pHnkQMukur21I1B2/FpCC+qoXtEfZDHW
qnIRQ1ZYiXxEB86k91ImH8dKhxDDApaymZjRd/JAv208uQUkbVDltct8oCJ/5eY5hU+oBuiNES0L
QgkY08aQfp3aGCREFfA5TXUZVHvSEKk8JMsUrugDLK2Sriaqps4gRGGw4awi+s3Xg+7QmO2+Iy5L
jqKvL2mXiK3lwI+oWkS3yOlvqufo4etNkL7Z33Sg79sqGLXzRHnR9ER3oVFnXIHK0Wyb3jInCzZR
nFhEylHRYq207xzrqirvI+kE0xVnHoSHNFxVFOnXkdI2WlHnuzK2ko2Z198IGYCAYJOsU3WOeMYh
s89r1AR8beQMOfmBibG+M0ykT0kdXyiHT+uomOYIGsQ8RJFeC04VQindhlRT1j/e1s2Ck5O33x09
d6gl1NE50RGZSMuoUVfX9cUb55pt5a6mtK32ju4gQIRVQzmjXCYe11u3JHZ4qvv07KE0aENbAFBz
hptdA88BJ7DsMj4WEsvxwUlkCcwqKDZhGGSgeihp25RGicJrqZZ7rMIQstlCJ6Mh+ZEnnGBDYuPa
F+WFjtDZY8qV+/VwHg3PX7WmslahpKazKJmBMyBX8CgN69hYUI36ykVaGVfVA6SF+kElaBsmkHnr
OwS4SgqfoAdENAGkmsERsFZ41UkT8M4JvHNgGvP55zAmZBWkfytxTZpGXNHU9tdob2aUusOGnVRH
RbZoUwN4C2q3ZRyE/qXoPCrxyjylwUx4JdDBtKdd2AwWbtSu3CZ5PZPINXPpO1OxhMUJW7hyv47w
I5PO+IyJRtviXfL61YCfcWFz5K8H+iMH0mwYa4Pmu91Ew8WdN3ZBj6h0KAqxtrOPXuDF225IvpE2
QO286RuoVN41Bz6MokE951l9rirPP4eWoS9atyIPMag+pGUsnyxfHgNtnC6h2NrUHhadAV9J47D9
Ek7Tt9HT7C1kO6xODTiMCZoik7EA2APa9cJ8CQrWQvEEmD1V+kK5k329z2X8KHyoBy284EG6+IEX
IBpOPZAL0PcpZTC/60q1ZCCw1iAy8kNvE29gefa1zQeYuc3hXjBWsSJMgF5PZ0wfzQDSV4qle6G3
WJTIpMmfiTQrIlygcak/ME4Fq7bAKiYRLNlB7W3smHRzK01pcVm8rBuqXdBp34NGN/Zt5V0NaBaL
2m3Vi67LFw2xG2J4D+BBaFb4i1jSHX65yeqd+9sBBDoGxKTEsU37hWXR7EfkrqyH/L7OLQ+oUB8Y
lacNnUI6WZkzQWsfGKt/3heBhSe3Jv+nwH5SyuGvDW7uM40LezPMpqMWBMIvG9qHIiSN26aZl6DC
m+q17chvHjFRB2UwL7Jsr1nFpo3cYN7YEDoPZKYhXJAdhibQalzuDgGWsa2U6T7ytXGdjt3bz4eD
8BRYMt4WTdYeqnmTzvaLNkwlFROaBEmJoS9V3spmSb8L754iklQRq/50k2As0gSbBlGXRXdvQ5wG
cHi3HtcyF+Omz5IXX/kvRPFV5EEgg3CzNFmTCJ4dkhHkjRGQ5YWcLjzaGSfLVEExAib6JAMG6lSm
YI56wodgTXez9SOcDV/3zR93p9lNMmlk0dhuHa17VQwLNGof5GywQ6iao4NnM9lYSt/vkpCsdh3J
8FinSpaRbLgWF4f73fstvzcAQt/vR0O+qXStXhp29lAN+lNEKONea7gk2wkx4z2D/UwEhNMv3VVr
xVharfxZV9RBOx/8AXqYqwghq2tOc6zKXFvb+ndRWOe+J2HPEKbFmrbTaX0BPEVni3zHL5FEKIv8
ubIXBHYhKOmj/JK4zw1UhY1PtNFak8kbSS/bqccAz1g5LNoutlYeEew08rVFUKAyDkyyZ8FhLeqE
TK6+TNlR1CsQLogfmquhhcAAqNmcnsi0kX8leKv7dUXO2IDbYOXjv7CZ4pzwgGV7MweHU3LtT5Re
AhR8y7Rw0zsENDYT8Jna9NslWJUT/oD7Wh3AYwKj1gxjQogaypl+Ya5S3QaTY9RHSkO7bM6SStLe
BVY0Tpxq84bL19718cveH4pmS9L9efdb98fen/vztf/rj99/A7Z1En87LVj++TfTmiF18f5nilKE
W9yOx19+d3x/jiTKbKuTOFgAnPnrHd9fV8yzIi8ovxMmISckMHyKnOFpbj03fCMTa737b3h/9+9/
7+eH8QvJnB8a+CxUNqsI+GgGvCHiDMkdXE0j8EO0yc23KPK22mCQRDD1JJi5HmYpywtpBs+bSUrS
VSNhkDLbMOCP+kbS1lxmuoNDxNXl0jGRVNL+E0cB3mAVu6QvUyunGFbIr0EUWvsQw8gh6+Crxz1Z
tYvMdMVGa4InCM6zoGn+8X2DT8A8ODZ2HlmCGHMzA0nn/SdcBc3DGEXHKopgF83Puz9039zvpmam
dppprup//RARwF9PKwA+LDqBH/n9BczkiZRgtbxMCwI8TA+ziaM1+xRbFv1qLp4ecHTU0BMGiHQy
d9FH6AJP+G8cBLGMIR4emml5v5mBoaHHVzghkTLzz+6b3hKFWN9zxvJijjcsDXd1j0K7b+55aO93
72ZTrO8cuu8P3m2o73ffX3d/9vvd+63Br5M1iZKMPkBYITXZkiLCPUotVgY5ZszZnzF0YCy6m+/d
f+WW3W9lpWX9GmY2zkbj9+f8cff+g2Y2JL8/xR8DZ1y+3/93L2E6AItGJ74waKl1/Hw2Qi33r5uT
MfAu3l9ZhzESYy45JkkkRiC93S+ha+9Pe/+j7xls74/98bx7N+z9sV8++P0n99e9/5gAR209GWfX
KK4V5dMGOcK854aWAmexvD+xALjTPN0N2V4ap3iH5j1TxF2W7iZER3Vqww2f7cTv3+j9rttIFmBp
nrD9efv+8PtT77fuX2+Yd/j5fj4JhBLkv8wG5GVE4UxwY97fT26xrsmAKVmIt/MwV4094bT3I2CY
ZFR/HOaRBMYio41VsTrSSxxB2H4IRMxS3JZMnu5G4PsGWbtMiNrCInzfeKYPObUOzEWhk25hTyYr
DMbb+y8N5iuqKYFoKukdEyJwYSxVm1DAgrvv1fv3UjHx3cgyfy5Y1e29eQYj5y94al6SsFnfd+Af
u//+2C9fUXE/TH/u9febXozGh5VV+9lp/a+2FtLFMrH0jDlpjFPrFCSu2NmtHbwj0sCeuFEMCnkc
k81RsOISzoZ4NmeDlMreWp4HPH3uYaJGiOEit8G6aJp627mQS3KmkotITtWZFgSsO1m+mlfN8oyT
k9083cS06qJaJvNtiaDcX7SB/mXSa3Upc/Fs9l24B/XdxqI6uqm6wUGWOwotX9Di1eZ4UTbAG8UQ
zDWPLlFdVtARSusctsHzVJHjZSdE8/bAlnFnfckZrBZtEolFSCgUsmqu9UPofi4rYr3ztreXgzK8
vRi1YzLbfmtLfHZhsG86GU27xtE/mfBH1yPRo62EJ5X7TfEQgwGq2gywpfCGTdazoMfK9YZP4nOm
EXOF8ESjiMviiQ6TZG6AJayqwUuib5cLEjSGvasPXycawJs+1dwteRT+FVgYgRmkj1U35K0f4APY
+zGzv5GcMW5E3bo7j8yKhS3cxzLzw0e7nsrtbIjqUvD2NIdJ1hwJKDLGnCijtDffZEfBzNAn7DN+
uO85GR78nGoVGLtuU4b52Y3Eqzkqk0us5wKbJhuD3X5Bb9wC6My+IufJzl0xIJLMoh110CsDUnlU
k0U4YZhcosjq9oSJ3pQr0ue2wyGBUfnLIEfxoUp2AjXnMddsYHeayFeOHLct8ijmLl209xx/3Y8x
l8IIq0VtUDPg+/g62eT4uYV5DD2ugx4iIbpDP/DU0GUWqbUUdaYvoacmi0NKHwiwqJN9cGLWYsbz
UFfOW+KH2sKXrdzpuZ9s7XJJ3kJ7ii3GD1Ovy6usx5agJPSPte6eytxZOI0GPl7zpnWZdw/d2JY7
Wx/GxzBAS42BU7PN9iZBEPLdEVNVpk589Juw5lCLWOhxodMc+wKUn4yAiCZmlPmQVogYb25NG8Wr
tlPOKemKD35n63uIk3vCEJNNO1JDFCZAm8rDwep0o3kceu1zu0tixIdD7GK5IY1KpBgWQv2LpoGe
w+pNdF9NkJyaAEp6VmnuDcvcutfOBYnqaAwXxcWliL2+S1RT1w8vkat/oH/DDJYV+kbXe3LTiX4c
Sg6sESCXgQ/5qFf2U1AY8pS+TbScP2CjkMX4OIYZSeah+myUarj6g0cIzDhCs7PSi2kTwshcpdtX
OabJkbT4e8iALPEByCqCmjZ8JR6JcLA2sM6jBuu/7ekjIS+eNWztM0KtdS9Ql2dpXGEKyj/0hlPs
WZ/uEUUIxOjDqVPjzHjp9tgqWf9m1RH9truWMuLdsYMJMFDaLhmnl6hIqueYtDBPDtfY2PgWkmcn
DZdAQg5aaCaUiumK6gkqrzaRwFPHAcO1EluaNsOSySaoM80XJ+IJ8m2e0D8o57gkF39oZgLOlTNJ
JG5IXUd6ckSu/jp0oLpw307LTpI3J8CvrkZBWJjhKePIxIsUMNhBO9x/S4RYMNazFqdQ9HHseees
9iGrVDAKc+CXsku8s2Zn38cm+xiA4+Ap2QbAMke3aItjObTtI9KDJ1lJ6gncXXkA5+i2QF217S9u
MumXrCCAKIhrILzaJ8Gq+NIUUHLHQC4LwwoPcTKlJ9quX6XAxTrUz40/OlDi7d0Meo7S4mOuofA2
q2ErUCJqLm7LJgYPjJRmHbmVt5rbjzoBjNG+h+PwBj7Sy6azBtujqvbFnMgRkkZiG8Y+79TnXrbW
ro26R6RwP8w4qnZY3B7wp1DNTQOM6yhVgfigkcU7vE/HRycsxbobLGsJe3V66jsqjEbGF2BY9dZm
1UrWpPaiS7Gz7ZNMIvkcGM5qoB0AVVm2CzoP9jIFIbQYnY4EO1/sczj7nTm+Ttir1oVfNxezyyLi
5kt37dpPAmDGyc8aCv3gxoaoc7YETfWzU97HvhoVc2oQKRj9KROJdjbblWpaSM21Q0mLDMYANeLK
CfX2lE5f8n7EhE65rpX9E1M5a93TPRiSfkTPGp9JrzjVRhQ8ub6FAyCIygOQi6JeoPV9Afrd3WxB
IWwiqG+crPbWjV9DvM9ftNoqVwU24QVJC+TG1zEBvBGyONvGK111fk8NKC5uY8M1zUnqYtnOjT5O
iGrXTreuUe3h/ohnkARlDNn3OHJhLyJdTtFMbklTOTkKBwc6W6bEUxiQgsIJQ6TgNiz4OyrqirMP
bhR9fs95Ae+C0jA61rGxFpVPEsHopNFD47VzbGlKx8Ot2AzZw5CayaEKE9C6BuQjC39LzYXBtmYe
ZjN+s0xotDkOL38M3+B52LD152GbZOj1mEGuqphUMvWqXIShEDzaEdFD2+zwm6ZX22q2B0PkkKUx
x6xFVzZcepX2lMTWwlHqB1DA/gPBX4dY4GRHbhw+1gkB6jXGYpFH0zVw4zcjGPNzjTGW0ENDHJob
2tnxaBG5EDHQb2m7sJRX9rYcM596d8o1jKqotPZdbvUvlFY4fCFrESSAchF748GxrHmuRExBVIgt
uHu1cMrePasI6zQssoU7xCiM+5tffOJPTntQZ0St6dNHFOdEss6C0Fjrajr3BlZ4RcnUY8/MYOeX
Jo+ZXmhmtUrRMi/0OH4lvsWjoyfJmuxlvalgaa8MQW+38IIMWwe+SmaqH5VKXrpeMVmlxOp6JeGw
YW8xHxieYzOTiMsUfNvefxgqqp8RtMhlhFKauOdk1xujs6UsTHGFgGZhvdG80wmjaLfsSCNN+09G
VutrArm++xWduZw+020YNKaVTXCy3SsJPtZKZslT7nModyFq5Fpn+GcKw1ExTg/6ZEQHksxoFNn1
w6RD7bL84UPIqpkK8hQ+w7Y6+75ngpIYp+00Agb1EDdHLlpo0AGi43RtEBABaaovWtxUq2GEl18r
+1WoH8zqkp0re3uVETqxH9riO82cR7OV4puhhRSSXet1qMxijSdspROieCsS+yWY0ukt8C1v0Uak
e9SYJ4FVxc5RxdZM9y0JdbFJ+9TM3oUddOASKj6IMvtiF8XaDUGneaE+EUEE9SGVXnua/MA9FVb6
oFuoZCfUI3AB2hBvAyuNirn0iaV468b2TavnmReEVGgW8Zb4i9tUZtWumcslYsJuLvUi3yRJie1k
sFYQc1rKwhbW3LRHABHFLJTjyPrk+pDtA1TEZmKVmCm6Vd8P/lE0uHhjdPI7WHfusveNq5ORN2tm
PXArKhhJHx5pCe4oZVNXUdOnksSRY8lgUNOOWektZbgcoAni88Y7lK3xCK+QxFfTanalVjNbBkSx
p1nFq8GaESvI5TUxhiWxUidECdSL1SAW0UthQ/xpyHZcNzYh8ZPrXIvBHQH7iE9DmsBN0rmgYOvL
gGCcmCoQTsqFbwdw/ltp6g/DuCnAgG8jEsihzrpXVKDYZyi26HMC5GRjlUnhtaemfS2j/FOhx8ew
LbSt0AFEaBPIsoju27bueTtMq+CJT023D/T0kTSRbk/4Q7waNOcHEx7jqFVEl1eugrih93uLa9uD
tAiUBTG+bTsno4RLRHFNA0ZpUKpNET+kqj4Mg8e0yaqnTViV8TpuYNXnhslJr5plk1iXLDBI4Ys/
m8VoE1Lpvan8UwjN/tGKxAMc5E850tIH2y1eMzfGZyJJp5NFPTLfhEhdRqa50/T2mMc9TNUQqV+Q
6ekZZ8IWZ46H3LJLL2ixICXxO1OTAFe5JCtaf+6SYmdoXkqnbXIODTQyzREOkaD1Ohlb84gfvFpG
I9o5xIWItIuO4EE1OCSGTz+ojT8GQcbOym2+vpq41MIaydDVP+W9d2Z6BKjOsMi09aeLCFEbVMO1
g13jp5/QdetXGbigmMqyWJl5Pj0MfBOLwiA0E18CoA54PXpjbL2xuY6N0+5jE06MerKgl571pjGX
mCvzswy6WxJZC3J+w7PrJeOyQDWFC7k4+K4OPtNxgu1dnumHCR4jLUg2jK9L6iU1TQ6zohtkFqS5
dsWqmifjsTZcvnS4++kP+0CluYymQb50hLAv/Vh/BWoEOaizTp3T74QDfqW1yDVnL4y0gKeM3xzi
t+QYRya7iv202PchTA2BmVeHH0/zhW4/zZrFAINyHQ7MKYU6lm3yvcQ2vEKGAzaI1vHBQj1qza7h
YOF/CBztRJcmv/jDZ430OAxEXnhFEB2t/JLr/X0TI3Y9l+n42sd2u2Pml2K0NXepA2mEfn66VBFK
JJjCy0BBcWF581zDaGrijzXgiW3t4lb1LFJGFLqRdd+zBrm3naAQHqLeIwLdKz/8VRpINGPvx9ox
50EI+jyv25Codp7Mwj1lrEcWEQvnVczFhsx75xsd/x2DQQvtMr6VhNgf/cgipzQajyMpNlzlTO2s
3H5aeiXAFX3QHlU/fmd9Xe80DPByyPCWalmw64OcoDGNhbtpfqTB5+ydGFdZ6Ihv+VT0aIMybSOU
WR/bdsbLugVgcpJ5g1qrKe62MPclwJiIeDUjU9SFCMvckXwApb8vCUFx0xLP7yj3ZcPdoCAp3chH
cYC/CEUFriJJHnm3jGh8bFkRV4uUk2tJ2QbUXy6IVk2nq5Wk2moW2rQVvZssBPetu2R4o09AfYVt
AuSs3RmvZv5NTMyPxrw/NazG9szDXzlm6mNtPDZUNW5x7F60gipNIwSQ3kAM11FiwmwC7DoG6h7f
V+pmutqR+gKwuSg7J42xyfzU2FnCixijnWAzFS5TBK9Nl5LK60Fi0Vh2Sc18HlnXBqJAs6pV+FpT
UzybFQENpt80c4ErhOplu9tgFPESHWYPNIV5ZoHq98gvG5XHKTaW486qLdRuFVQPbS6QJBjPCnBc
56Hwr9LvHoLQcz/gG0GinAkdZ0nYLOAt1ouQ1aJAGAgCQWdKmihShxEKrg07QSdntmu6vuUlTXKY
Y7ER4UgvyOY0MM5BCrC0Rj6qMfqe9/RY/TobtrFnticXJtvOpFGG61D/odXCONt1up5Iy33ogUms
sBgeJo7S5VA57S6zaJ/Hc3M78BL9oqXEfOcBFLM+QghJjgv9oeGQ225/DaboYFGf0YL+oa+tl6LQ
zpYxEiRq682KOJ094o7x3ESuIkXBbyHzJA9aWYmlNS9I/NKMLunUvk5tsLG7WH7rO3J3U4KbPdXK
l54h0W2s8LmrGhq/nX0paznDzboNSPqvUro+63H5VJoaDl0PFYV0DaJQjDbFzjzHzHX+xiMoaJ0T
BMbMvHApVmRX5JfG3qs4GxKoJkzG8KI1FtRmag9L1Dp4Fjf3JUPfwoaHNy4R0NndWQ4loqhcgi+w
vF2F5ZVaFo3zvsomjsiR1fo8KYl0PTr4BWsEkIh02otqVwaIL6cQsWNh9M+GSViKR5ufhoEn10OE
FwPMljfAr5aes1IkQmyjVm/pYGBhqBsV0r8Tby4zKLOs2Mdx8bGLY+3QmjL6b/bOYzlyZcuyv9JW
c1yDFm3VPUBoRU2mmMCSKaCVQzgcX98LyFuPr7LtVf1ADRIWgoxkRAAuztl77SfDohnS7HxbEPKy
WBJ8n82Lbhcu12tcbcc4frcBp9FmfMLGZ9wlWvWrXFAdFltyPwer1iVBScYXgkugy4z70MQ35JHK
DX0UbT8WKVzwLgeuIrOrr+41lVTsGxUY2cSYD373qmWAxaFWayda8BZqphkHbQRVz6/p2Xel7Z3z
XrFMy0mL6+uUjKjY3nNFVwgluVBJ+yEK6d4k+Dsfhb2LM3246OCsMKWFfvEAiIBc+2WYlcq2N72X
EIs3tgBzPR8R+M2ihX9E513S8LX3v+treveUBayoRROoezWzXSD5JQPEHX1SjWh2semTbFI03b0l
H5iN0qvWeZ/XEkzhSRs/nIkT7ItVFwY9XARBJKtzuc32RBNx1LddnA8HTfxMCU6jnCrth2ocfzil
ewmKSO7gmqDULyQWtcl5JiiF9KvaQTbRAqxyYaWPgaFOeSPYs1pTRJW0+cXbfrTa9LWsgMx1lEw3
lgO8u2ocFkcjVRS5SDiSSP/aG1m29eNcR3bbQwq0Js6dpHKBeOjnFPf1NIv00CDiBqBRzXstidoj
/k3KfyBHQ8tqiicCR1/9MX0KCE48xXEK3WBkAeLqY7nXg9regyS6mzpvuAADrPQ7Mm7U2WmsnwMS
i6tRwrYzMqIcA9QTxKtxugVA1LMSu2ycM8OlrFS2M/kL7JONfINXhwXGiMaxaxzM4GN5yfLonrAr
sNm18002N3NO/KtVUkcqM9wnTjb/yDURb0p94HwSc3simC9izV3/XMXwEY7FitSWT8QkAI9JHD86
6LzJXbIk/7lSbR3wINMkf4GM3Sh2TIjjyFkYjXcWXOl9P5vU/cRU3Cy/fhjdlGJjXUCkrZGn5lzN
G6rNm1IO4lZL/+qQVf9E3Zb86NT1tqymXvusTQ+0m1EPpI5/RXD0xW4acWljPBKDZ6c7AQskzDry
VFTboXjwJ1ofwr26kUuaTIkmKasv0TjodLYDevt4WF8ULQmkuuhDqtrYZAQ8b1EVD8dON65z0dg3
0G2nCaeKrZ4V+aMnJxHxnrLS4qqGjpfFkG21/sHMJ6r0msr3dp99btkMXzNXexsj+i8+mk/Yuc19
ly7ixWDB8dE9raRBDlLwBDPGu6yHQiN+OunKp8KLLJSb9s+EPSrCYdRzodSqbyq7Y5VcX6vchcuR
euhOk11lJNgbqjx4Ie3jueBCuMQECbodQUvkzVCMmwpKXHnS36OE6+7Nxj8EkV4wxu90n7KrhsnG
C4pfbTBit2xmJrKuuZFlpF9osvQnNQsWJHXSnx00/0YOG7MYitd0yvJH8W527aFK6/yV2Zm8KpWk
ocBUrZnZs46yflcaipaNYatbgPNWw0F+mDBfIuKAqb/WFgzxxBaFoHvZpAcoRjg26X/o4OSP+o8p
IZixHRntc0t7rnrumYMD6cuAIVzmJ61OPST3BCpggPuatoO/I9ySK8pvsxCy7SJuMUPJotazq+mI
x4EaVmLiQzZbDNB2elRZCck1MaIjChHkQsTCb1Tpgy8giwn6CpF2Ggw7vbOmgzQSqM6W91R56mD1
aPVq37grq/wr8WG0mseme6qgClWSNLqMvdqlwVl6yioKhUZa90TKJ4d6MvX7pKrf+AianT2zBFeW
8WAlvP2KDiUW77Lct35GrgMo9a3FiviARlecfSosyQSbuXXNq4J/psnRPVR+M0O8FtW+Sd/6uJyO
SSRV2BPES2E1vQFlArFSjP2V0PkmjKahvBP5e1BX29Q3y28Zo2loIV/B8RND1yfYi/ytbO8YcLYq
cjC2zoSJQ5OG9dkZKQ7n/accxN256LQXq+mbO4DFauMRZnloBZlOBBo8Cug8D9H0q6IpvxsTdheU
fNSDm0TZ/ZRnoe5Vn4XewBKv5hZpno6MJp1HNLJVfwNhae5Gh/2DCQNGjs4N05Fzc4P8exm3OKB9
pd3T7H+GgkIqZwAjZJILxzacKQY9M+cEoWpL79KZpBtClwaVqB1HPOq1zJ817Veh+vpAz3BcYqOM
J9nk14nKyK3Q4cITVMPZlqXJ1c2t+4zkmPvA8Mq7onv9fcfEK03sDL3XFMGeS0rgRbMQrBK+ae9S
G3wQ0079kpqSk8SIx6vVOwRxDqoBWDZ7x9VwYUpWUHihnQ2tovrgg+eYM9e/kmmAwyMmPkiq7NOA
197XDf2hpmHVJYO7K6aWbPnGEFSizOO6U+QtoPolJNjrer7fjPHed3oEtq53MNMZSqSuIvboFO+m
bCL+gh1nHD0Cepnu+QtYoftqj/W+2OVRPe3Q/B5qvqwNaxpjizoUzMbcfoO1O+4nAGLnNjbcvS3y
L/EynnheVG3aXnuMOxL4IOyD/5o8DQSW5x1H1e7YVD8WlSXBCfXaoZVTQpuDtmPTMe1LeH+BDUKl
WlasFctiJDFZ2AxMDhS7fPI0FGDtJVZu7KDxaC7FJ+bhFqidmXjVLos6Yk6GYNc1yObGEb8Z7wlN
Ipw7f6AgB9L7bazZlrXyOwXM/KjAUuwjWfoboxEe2VrI+S2zt66NNC6NPmf37JMbtgKY3v3EoRdR
NTVmUSjAoocLSEF/pNJNjfVI2pB6sUlyeYwZsqAEIWrx1LPsSO5t9NRHV2ZsxmZZnqXGLprNK8UF
jEaZRoukVv42EgO6HCw0ykjMFw/odY+Et7RJxi3BBTOCNT9B49onjXUxme7NhkIc6Uqp+xXih+cB
Y/UGKGMgK/yLsQyepacPR6DprdaaG9Eol8WfkW9FloqjWXvU78rLiJoPF23ioJFe7JPESV5pYsH1
h8c1Us/YuBOl3q7P+nOD3IKepnvX+H26ndlwXYVrforcr1Ps9m98Wa+p9OHYp0KGjjWgLnAn9p16
Yu8T23wdrfrdNlt5F/kHsww69s9sgJooYP3hkjSZYEiexIE4FDB3nraTZfpcmoDvtMHtH+a6PNkA
AGoY8Zu1M5cXXOqNIf1jbyi+PTONmXBM4860s4unXgYbAbqqQbyoolD3dTIh0HLlFwz+vElIRGZt
HTV2StfCfteQ4x7iId7SlGiZNgdI4kEcb2B8JJe+BqulGXn0Vib9zk9wjxDrQpu4nSXxpCnVEGIy
US7YBCYqqzlUJSXYXl4GNcqHlxix0gVACDyLN5ZOLSxj4vagF+m7gUgAP7JolWiudTKr8hWp9HQJ
4FZeFJ2iqXOs8yDz9iYQrBwCf373rLi66KZFHupyqwbyd5G58Ra3otlHFkESsc1hvTXNFs5QTVFL
Krqbp1HYdjHa9g46AWFEwBNNZGN+GqOcHgiBwT5EJ5mvuRqJBpwyANW1B7VTz2fjRYlYgATFxi5i
3yYTMZlugvb9ai+raK8+z9n3JeYFAKj7pWO/Am/hSzN5w5NVpM3Fky3md9mEjat5FytfTAUpxcCu
nm/m2MtHK/uKLNF57u38YKtgRGA26JvyUjfdsDVq09zk/a86LT8nrPwPtB+o6qJeZ1KevT1r2zMt
M9ZfxLWm8fTZ1kuGuYQ8qsC32ESW2bdVHzHFivK0TNvbbJOhgFIadTmZkCiv/ebgJ+NLEmTmVUsY
KSlDfSM1ZpOh1QtRU/wyeodcR4fLWOjuolfpSWG330pjekKeF2zjrP6ewXM+kFgM48whLG12bnbk
19uux70b2AOpFgDvA3+8CNpFlyAqr81AoAKgUuITa1bdVj9g1wjqMz3j1xjf+5llEuwfutxUT5kd
enKvfktkhXmXEsSxTxelcqX5De1AsHnFUHYbgtlJRe8Df9+VVE9SaWnkqiT0kpuXARzQLvYZJSo9
wnhOd2qTVarf5EMZh91EwVwEBmVF2UfY0vNs15Wk5ADPch7T1C3Qpzqn7IYGMnq1Oui+DqP9JnBR
pKReQW20Ut+QhrdH3TnHmubeKGWx7De1XdoBCfYL72fZooti3gRo3uLf6FpU7z4AJsL0TrNDwGCl
6iPCKnmUSBCqhMJzOx4t6DpHrXzH6FIfxjq9TyjIhjhLumPXkYfrykM+ZN53eeyI1JSzHJ5qUxBz
JcVWOIRpyIH6J2AJl8SQ0SKWODBYaZvGfTsCY7OxLZf1ZwhOoARs22N8IZPXbLx+LyN2eR6iCRWA
ATsGRY/vxSV5doI7iaKvLG5TNXyfMoO6ZJSfLOW9tgYtktYDTzLZGW7xvpS7HmB9SN8CiyAYKtcP
jBsblEcBjubcOOJLbOl3Zt2VD71j7q1Uxje4Tg9kdcwUags4/HWpzkmMoV6vdPph9J/Y/y2aR3lH
AoF+EnP3tPoJett4QcFZn1Z2mm1nz5mox+NcuW89CQ5srT2FS0X74UhmijLJYTupIMBuQ/KRT9dp
4xaGda36/lss2v6SjmoRkDq/jc//Q0T5b4goJnZ67L3/mojy8LOqOlWM36r02z8zUf7+xb+ZKJ79
lxuYrh3AV7GwjQc46OTPrv8//0az5C+HEjz0TdfECA/o5AOMYv7FQy5tAxOvt2U5wT/AKFbwF5YQ
04WWYljYd7Hk/d9//z797/hn/fDbudf9cf+f0SPoH7z/5Ah1oK/YtoXBDxCLZxj/n8WvKGF9l42u
EGA0zzKTBI2X2bOtVA1ClmEKS2usGfdVoQPf1VHG+6bd7Utfx+9WOEfkgcVTgyunQ6GMDcY+BHMv
di6MuV3p4rvzJj0N3WKcrlB8HmVgdrtS6zFGJhNbGZw4qLVGlxzaiFZkOfDPiuMdFaCnSaL4D4xP
VRRn2yglQru21fJaebL3Le3OLNjrog8sHHw375lAIijyekTFZYezDJJjSoN2R9mP3AkEA9uuzclU
zAf/oNhkEtkUfwqswgD156CCCAp2xBB3kSH0r1nyhFGgOTDPHZI+A79vel+okIuDgUEOodUvyrvk
4Bis1xUGLUVbw65ZEOcmvW2tKM7FnLDXWubzxc6Gz2bxME3pHOpV1IZxWqGQzmw9jAZD4S/M0bBp
U37yTPFOwfgXa/2WLqr26npju5szGreDYkIYC/9UjjBuU9e8eWRR4Y3ws1Nqd7fcurHk9rDqIjhL
xpT9aYAY0Z0Z/2zPP014daimDO1pNkkGF0Ge3inm0RB6+7l2x1tKieZiuO/kbeVXa7ShclvsKTxi
jKeMIG1BNPJBFDKHKgIIY5y8fG+xdbPdiHw7hcRCIRinQs3+YsSbFsIG1Rad7Sdk7bhkSTJFKUkI
MxG13RaDk9zMXgdHo7mMQs7HoPGxCoU5yvhQ1/rvkVF/E5NDYWR274cAnaKDd5cPlUY8yqdxQ9Xj
NheFdiIs7542oXf00sS8C/C3TbX9xTPK/j6KG6hmQXOhz0llDi4shhkmmtk/WLWmXqIBwzwd9U2W
y+CiZscDdyJORQyDNRqi12mJpkR0SVsGv8ZO0ZrbVxAYQi1PJP499qZ+TK557lJGK31zOg4FHT/f
kw5grR+iqGEoRg1V/G6BAZR7p9J+tvnCaEdajESGp+KYdo6/T6TmnTI218LM8Hx2MUgfoHx7ZhHj
yq+0iJg5Twi2pY2lESDq2vED8sp5J7F1n+ZmFNts9L72SQK/kHiEsGjceNe1SJjmXv884YtCj8ay
Hmf7TffaHyys+JWpew7AKGzjLvpaavJa6iwWE4MzrkpvNovnULJYq/Lc3emmrm+N0fociOK5m6kG
mDGMkKETJxFBdcTv1x1Iq7mBwZ5dtlnTVIXKfCZAFKRgJR8Dzd/rmFYG16Sgi3fuUKTRSyy1nyx3
qjCfJLVYR50I+ULKlj8rN2l3JWWHTWNQpKfCNXeIEJI5sjhfIjyQ3t43YkRePkt+XxjkF3WMW6rq
WIbr1iOf8juKG+oXqUGVJB52hem90ys91GXQ3ltB8CIMcaXFaW1dD8uVG5T9pc9f2QZcWVUc7Gam
1OrO5WP+1ZjGH7lkhTpPAyoZ198kqa6FsukJg6kHJIbMy+E8z9nnqDWwHTpQ/2i4z81+qHwcUXTA
Ste+RP5Yh2VPrNmE0mKrWvvdcov5bLTAMSeci+wiOf3Aq+4dM3gBm0c2E/vcfZUbHt3LlDSWmmji
lmupNfTtkOL4mZHvonh6FFY83jVTUh5Nh8EI/9NBzghJcDzHOOlC8mQIEO2CU12iFA4u+UBKNrQX
jczHjRMcwGCZR2HOpGNk5Y728GfHpykmC6s94GoMW936VBeYEns1YM8mjBMVEEhZx3DYKU3520hr
bys7EtTdChPTiOiwrZDH9E73NtsMdLJ/6R2CUzIKWUcD2e9mLpPL2BrRxrVKMiXsRw+FtEQ0R3ED
N12dqdemsOQS5uE/fZ4LaP15NMy72T/hqsEI4LGq1fOtN8H6VpR1ackDpij0axUgPrbOUubZ3azg
+w1YDG+5m7Jkd763y3AdDNY2oEi5DUrvuxY4R3Z6eHvMkvNXkCJLv4n9B0yHjSvPKNaB6KHgpx4F
0QBNTpQhcfSMrevOKqRr8j73FgaZtPrU7/rUDLXMI2gpphdvGcSgRK5/io7eoL/rY9rueis5aLON
5q0xjnHN1i0gpIbuhAip9jPCwDiOrV+tW73lDgOGYuUfWoIcb6PP9gbpR+Hg6KRgBcUtmvMnswbq
MvcmImBhPVtmenOonVFma4ejVnEdsxA5jLqLnbrCOo/ocDsPau+oja6skghoSlMNIj66WYik+rt+
jB5bQdO/pBBrBZxEjXtAcvKlJQCHHTA1mjhBs6qZ46nXJYtf0+h3jgsjqfCfdVQam9Iz572Dmhpr
/niafZ+Vc+MxFRfIDBGocXuTVnzGMfLaNmfh4UbxI3kjp8pMdnbSPGK8PNUZp5wipYw6WPp11Eni
izVsQkPOW3GWaFTQ9mFLEyAOrLsyqI5ah0DJMgx22YHH1wzjir2k/O6PVCoEZY4s+hazDwhU4IcW
joEYZvVZn+swb9X3XPPjbU8Pna9HHohd2vZx/l0GHpIOFOet8ylV/ncnKY3tIN4QfR5k3j8YtvwU
jzPqm7a717Irg0K0MTxC3d3sPuIP7KsM3NFw02ybEFpwNS2aaShvTLLe2O8qxoLNQFwJc5va9YQK
YIxikGyiE1JnR4BOiDWJhlGRvh0iYkZiRuTU2RTgYpqW5Ygd7wczi4nBs+7Jr37LVTmSF+jf4p6T
q7esWx0liKKW0KeF/BPX9ScBjiYUjG4br/YOqdG9UquNQkvlP+jx+vtJs+6banyd2aIQLZQbm8Dp
UXFC1Yl7deDkpu4Sk2PfNHzvA+uVtkDIWzxVafJate0PbXT3eVmx24/cQxwgBi38FztwECCU3iHS
1c4lNTK0Es4+O8f+MrG3i2gO0+zDocbl5Gb4WrPxrPvVa+zr0joys+MtlwD61oPsnRJPRwmsNO+Z
cCU6oSGiCh3FJKWJpvrnw/oYxTP5+wlOAJac7oj9cNmq0zb5++AvRmOKCf5Ji/erOW2NPEy9JQtx
vc/FWZxGujdooAgcQ6h6nqnb7YYmSehp1+qUNQh+B3szpkL77QpagwPXQ744h9Zbq1PIQa+2Xd8I
0gWcCdGSprj63VY7EwLwU2dD7Fwf95cn11vrYf2Jbmi/OxlL7I+H1lvra/x+zY+XM5qIWbJReQPh
5p2qtnWux2d4+8HJ9RZXspbfJTEK901Jis15/QE4H8jv/ej023GHy7Q6+zPKs/D3f7HcjwZwBRNz
Fk5afMaokOuzQIPHKbbcXB/8OPzx2PqKfzyGbXtbdtTh/nj8464fpdUGi2PHuMVAniTaHDaL81os
hzjH2te40ps3633bc96KBvqP/IfncP1aV8thodd8t+v9YhLib6eiO8m3kvysHUxaHoNCC1TcDrYf
58R6648XFGAK0EskKVqiqjl/HPTFB20uh/UxLEzlVniFCtc/YX2pfD3H1hf8fRN4zScTJdtu9Y2t
PrX1Vj4vJtiCxCgmk+HHmhoYkMqyneluhZlLD+y32c4FShsbXYb1OKOp8ftri7E453/fXj/7pR0W
0pdHCEVGLQPW8p01i11+veUu0bvrQfa3vCmhKc828VKLp+D8+2a85DvSwzo4rUZF2+s/rZfRevDo
os6bZrmiKqcnmjtlU2M0gYNSg0uHllp3Vgp3/Xp3vaUvd+0xo/m83g/GLGcn2u+iynOPVlN/0VBi
XuoUujRUkaNCE/7Aw5tOa8QLRb6KYurO7NXXro0OOJunJ6O72krkmAqcg7NQQSJRnD1NpjvaHubS
6Bb7BrjyLgUtjwrspVokmblfPlYW7BMnrrJDUiumy8HKl/GSzZybql09LysPE0iGjb4IchILtNYv
wCPM7ncTGcxxRP9p5XkZGliazk6m36HtM7ZBavkbpOzZyZhYRSCdO/ndkCKL7/KLHCxytckfuYNF
yAzpzqxdPLbWODdQyXgqnJy4udedaes6oPGGafwymhWqI8g46H8RbGYkxm9baqtnV1a/uMJfbCb6
k4DPh1huoYWR7bsvh0Fhct8mdDce+k5nAHPdGDmTsm8BYIuAWSFM4jG9My1WhESoLdmrAMePudm3
tEvYajaLgbNcRmW5+GDV6phdb348+MfPrM8GS0T2x8/VnftFCL/ZCCu4rc8Vq2lxvTmPhGbSnn2I
MPgD7QL3YCyH9e7vA9sSshdy5vkBnkDGdmbGkdy6pwS0TDPlLBKGAG4+V6A2okLXIRutL9RJzuP1
lsh1IBNink7uBByb11+fW8JTtyM8pHB9rF22+LpyL+uTw/LbHy/xcbfqAACYiljQLjWZyvIoKQhC
Amu8OEHxvGBdW29+HECxdwfpylNWIBC0ncpCuM6lwMnONVIQ4coW1Pj92McT66314IpAFqGoYuiO
eOU/nohz9c1EjcNAwsuth6bDN26wzqOjx+e1fi5YOtFuAT1vUp3lge3aV2Qd/t5bvqn1e6AizBPr
9xqvTuT1prnMS5j8PhkWom6hayYzKAc11NbZxBRByXqmbR940Xagzow9IjbPMmvMo8/CyVkGGNbl
uGKXWyut44/HbBNkkClJD9iCxoUuy9uoluk3kOtbzpGbeG6a0cl7BPOTnrQZ8XDKIlKqm7mMxOZC
mVhvjWWpDoW2aI6IGLbdhrzm0QR8OMU7waURssnBnb7+BfM6INb/QIcIaZthXS2pb8v/PrnK2eOk
vLOE1p6zQutO/vhVZZLs3UEhDdDNQ7RMkIQciT0stEdreYfdOj8S5NJf1vtTMdWY4iMymzPC/woo
X6Q0r2QRuxATetaf/WJSXg9ZH6CJHBZ7sl4iQUc3q2pyOoqzXB5bD11PIx8LATqh5WRbf299gshZ
hqpinT8wvTEPDLlQ26Tk3Pqnn1pe6ON/XP+v9df/5WP+apT+eIX11vp7H4993P14mY8/7+OxJfQw
jGJqZp2XvaES4K9cn11/mNwJlh6///aP30kKPyG33Nx9PPT7RzTTW8LL6dIMjTWe4V+O52aM3X0j
8nuz4HqvlZfCZaQJsKJjtNVpTch8fVwpMuuDWKNfJRLbPYJp90hgIKJi2CYAVdOtLaD96Osps565
64n8cZg8/05EqbkXcwbjQD5mCDpQKxLWjJtGhXL26u1clTBPqloj/WuZh6HtMJkYywS7/hG6GJ8l
IXZ7319U5VYJ4tAjL7siYJkuGW4BoqXPvIVaECJtlSBxE1tkHiiXKDuV5tQjiDMejKIPUjxdbAqM
vD+vr8EsPhf8FU5/EEbBuJSMh7Qvf5Fe1P5GEf5PY+G/ayyw46QG/68bC3c/5f86/xTdT/Wf2gq/
f+0/2grWX0BuXS9YavcOkmc4j3+3FTzI6bQZqNIsw+DyxH/Q1o2/LNfw4BM5gel5lk0r4m/auuX/
RRfC03We0QnShZ/+RxPhv24qeAsX8IMbCGxDd3SPtJiAzTyCoj+BnLC6K1TH1IO6iSlgJbX14IXo
xZEyI8ggxHpuh5Ug+7ItkxdNUFXRAE6eO7TmA7aAlzjon4aYkOSsz3KKoUgqUi66MBeokye/CzZZ
UWeU1KkK+IP71S5BFESpfofn2NnDVrOIi3SJIevyUxu4zcH6nMkSeECHMrwGqcRhSLfELJZ7ewjK
rWUiQ2Udpp7bb5GRvQu/zh472yRjvvPucCvJK2bXN7PGpiG1oL0UHWWurgsaCvkalk+p2diHG9xS
fX/nj8ULeq+bcsbuICCMnOKCUpCuvwUOfVYam+mGgvivtBLbEfNiSxyM2WBjJNXq3Nsd68Yh6g4x
cWBjGkQvQ2V/12T2FRQKlUvdH3Es5dumBU3XFwQeavT+BpZ3Xk5UuW6m2eYmyjqsEYjdMqGl204X
3danm0+NtS73qo61E4nGL9lMRbG1SSJyYExGdjvjT8kw/cTyVRHQRybywSfg8IDWw6L2U8gwLtNq
q+iTs9nSzxAYP5OyBnZIUEqlrBsm3kvdZoqFQQqZrcMDxlKlSlIWXoI1pg11LDUCbAIzyadjxBLd
w25FwvauGhy6+Yv5SrC+TxSiHIiuu4oPcStGO90UcUWiRGd+tVPCmHWr2pB2e6TrxI22J/y172Ex
M2XWmQx7byr3XsOLF1F+KSz3Sw+I4oDbtJZ9/URIO59bOWIzFFRexpg1DomQGJX4Demicckiagjg
EVHd4x0MSxLmKBqyNO7VUTf5OESAgn5BrqF5iSFlv9HD4UtJTuzUsVqiOtxOgX2ch/mNbBtWEXMB
ZBf50Kw88dzT2pBpdGMr4AJ26q+SRKO9rUwqwk6Ed9QYgw314TOq1R3GkOqgqN6HY/lqeigahHAJ
gmssWuVn5QfFkorZ72bJpdFw0qU0h9kLsvXEWjO3Phy/c53MJFZyqmEXOHAOT3uzMKNNFOr9YvEq
s34Xoym2SBrKpsCnUlPOe9gYqjIAnHoEStL79okuEZRCLe1epfnnar6vaTJeijZF5NQXd+QpT5BQ
6aNMhBLkAQJPuImc86N8d93PTWaMz8RR4XfNli91PtuDxpeKPyETmX8legeB25x8HrpMO1tyRs6l
YvdkI93blSZ5LfAv32jb772YHhw68+o41XwFbot/syYrNuZUuPqRTngKXRUjysSjGSFVEcZ4cMv+
EawuCzEzGun7Y0zzyn6+FQUq3MTVt0JozSGiUhOweDXSPCcctbYOSDkx6nPykCQ1jtNGM4lDFmVz
XZKgkzHB32ihulUkE+969ngNoT4kmqEgML8iS6Eoz0CS0jRRcqY2JwxEwQ+qxGjT+FX37FvQ8yjt
Uioci1004Azw+Uq3AD5+unUUbDOfLiq0WDQ6pmQrqrnwQaibzpN8KeICmP+EOjQqkm4TpAHDIu6d
2hirA1WQx8mjEDBVMtiMZfGejpiDSpX9qGP2RyDOXvKOuCVs3f2Gjo6/zYTUySkthq3X5Q47CBiN
FIFGbIRH+xcMiRRZHt+zH5DlOhlA3YTBAjmArdx31oYkzRwB+/hckPYZItGbdzgYLCS6/pvmSk5R
35gf8woLmfYz1/NXmHlYMjFUWuUIbrgDwlh5h7hF015X5CtVzsXUNSqM6Tsx0BUeC1Ln8sY8uZ1B
CGqdv4sO6YqM91BirK3uaSMnNMRsp+ECEmZ+X/dtuiEDiut0KtHJDmStpoDFhFfu3OWHphinxATg
lLwxAgHaIiA6k5TNymVDIjNolmDqQiILLaC71LtpMKoW/lpcvvgDbgJs0NfA4lSoyE8+gU3pGePo
gAqvHW65Edz5JfIqyfpra9dY6NiQ4RZLZbaBUUlvJY1/krp7ZP/NoJr+ILXpFjftuNE0Aqo0A1OZ
rygOa6XaSjcdaFjah360Sd6KB4YtDU9WVcd3uW7NNF0cZ++m/q/U00ysd+Z4QFTypaPockWOae7Z
bDYwSyL9bkrbg2WX3U6UFvCopc9Inz3ZDNZINYA9/QNb1qXPTwq1aB5zz27uvVFLr1URLwp46GeI
OLeYWx6ngdo+bSvtSjv0XBoC0XlH6yZjVtFqDal5rEUAB9RdYGXtBTAsDJfU/0FpGQ2SGd1Isp4O
7WD+ArjkXKOSN1HBcVhCbrtb21WUhHKGpp7LszLBQDtpau1aCj9dDYsiDtQ+J0mA0wCtTK/TsabV
RvIotj0GanAwxHB0d7aa+p0GEhTvAWOdd9a0hOu+du+SpexlTTod+eSd2R5Z2fJyUzk+T+LbqIsy
HDGBhf64mIH1Nt8PMAipl2MXmTErxcNtULE4sDTjDVP2BkGU7LGigNjXIbSsFyO+rnBsepOYsIgO
HlgJh8Jzg4n6aI/sc7B3Iuk0vhRmHBzcIriDHazAxb6ZHQgjGdDnUXG5qQVDjc7LchbTi0ynu4Gw
26PhRt+RyushpB66/9JHVyfhAdIBPAZ8nnTJMv1oYXDpSVXBPvHsTd7BdkGe9GSXbajHf5tN/4Vp
aNxWPe02RWTGlky/CTNVNWEFHUdCELVh21bS3Pmd8YuJ2TbAZmVgawAMDHdlZhxVB4gp7XszROP/
xbJ6TgxG2zxqyD7MUTX5YtzMyngvo/xTjaX+Ssd2ncosSk+gaiYg3yyQHNl6MJgh6hhAmD22z9A+
orORoASWfbWNCD4P8Vjt0+xLl+rEP2aTsQfo/RLY3R0yimQvA0QHNh/uJo9UTQi8RoWrsT812ojv
APBNmPrOQom4F8hWbrWB8zoxz3qSsAOXBWsTbRk6F7WkSeu4ORmowmzyfvE8XpgLEea5MUI09olX
DTAsY4vEye62C38lkCcmRXoddVrfi47mL3vt4En5/Xd/xqzcRCMxjBkUqMwn+uq57pUWumbaXXIj
lRdJ8mUwONeaublkbnyqZov8lLwPjkIvrENMlgNsPhLPvfShsduBQvfMiLokxolma7qRfBGLnDZv
rR8ZNJbnvL6qqdOfhwk1Zjy+rAfZQOuY8KxIj5RWewKqwoQ70l9pi52r07uL5wgWjshqmBD4sRf+
Sm83FbkLTPQ1+T41IZiMgSjXyZH4f+ydyXbcSpZl/6XGhVgw9BjUoLxv2JNqqAkWRUno+x5fX9vM
9Z4rmZGRmTXOWCvw0LjDKdIBmN17zj5YCavORjet89C2gxceieWdBVN4Fw408yN7cl909DTHVMrc
vATpIb5692gGho0ScXl1JtvfimImQKwfMTinPl2i3H7R7dl+CdJ0pxeifbzs8iNwOaNeEFxe4Y3r
rJc05OJoQTYdyghxbDvWxl5CG7dmhtUOz+/0SWhcvgKq8s7Gm8U43Hq354i2Adm1jtFp/CveW2rS
hJ0ZxW2hV7QmKye+83NKWWgfB3e5SYkjAePP5UrHmbzHTR/a63jAE1zg8nTLZavxd1vd1F7kPQlB
Jxfw8SdMp3SzTYyJZiV2E43u2U3v3X7ErrFoiLibZA0mKiSwlP74QqPcpDTu1y353xNGoiY9kog6
bMceCM/SV8EmKOLPWTg3B8sYqcVpdXTgEQcOdETZFJfiy6g3KysaoSEbzACCvvzqYA3FJMujJKLS
1Rmk3804T5AAJEgBSv9cIAwg18Y/CqQC44rEjNQhTL2K4F4BbHD4DQmGC7C+jf6OCcdjEfY7eKI8
9PAmbXoedquOlgB5D3Cxe3cXxR7MFGuS3QT3JcesvRtjuCVLh3HXzsNdE8N1QB3+HUvVsIFcJpCB
kR+RIZbouW46qZ4IpY6iWGsWDF+prpilziKWigsShhBXSBUG3SvknAgzZqnQSKRWQ0e0ARdcKjgY
i7irgS8zhqMb23xxbITurlR9dHKEMmjVTWO4L4VUhtRLsbcj+zuD8w73j49Hd+pPqT9+b9PKfOR2
gwdVSstwiOANQX2CQb65YTY1CQcckWmYh0HDS55jxPPd9FcejS1tMS4BB2ELrde9gdAFlGi98gjY
IZvW+2k7XBs6s8m8ndDH1NXBQzADIOtxkgqayeDSRVETRyakr6+hjUYrjAHsOU656RDhoIReNoQZ
tiQ7J8+4pb56FX+RXGp3Bpr/plTzBEN4WywTw8Uhe6YgeaM1wTdPKoBipECD1AS1c/cDVdPtMroe
kIwC3ZBrfPVqJqgAA0O4yqiLWqkzihEczVJ5NEgNEi2iZWsjS8J73W98qVTypGYpxpmy1jNPJ+sL
IXwutU21VDlJL1EodU9ABAGBmE81YxMegwgdRo+xbBj/qsJyZ7QLSedSR1UjqKqiH67UV3VSaZVJ
zRWwgOHgSh2WkIqsQGqzcqnSIqSBaZpUbtlSw0V9OF/7yLpSqe8aEHpNUvEVS+1XgwjMl2owkiLm
lwGBWCCVYnCjxCFAPDZKFZmPnMyRurIRgZmMs3Kk4gzvkUskcniPl0E7tsjSAqlPc6RSzZKatU6q
10ZkbLXUs6HdfmN48A73D8Y38wffObgUfQ8uUjgdSVyYYjVmCEeWlKVVK0zCHVoiwSVvaZ/B1KA1
kPq6qeZ2ERsRT/w85zHXYI4ma2ybpIKbZJuRoxviUi6qOEWQn/dbR4B5SNzOJQ7DuG0XEsft5rvj
9t3Zivpbs/ZOcdIzbDCc6A4z3LhldIguPub+ALTMO/ZjTyS8aSFACxhSe9gBS/TXAItvHa2+RQ2V
HPlGBnxDxW2guebGFc6xF4G3KjCIAViouEZ7/5OwTMIobe1nkVTfyeRJj9yACU3nit1EA6OwEekM
AN0hg/cO/7F+9xqYTyTbFYe8lh5euv0aGvajXhR7ukXNfuh7hCPMUxdNJl7qr0Yh/NPkl+XKHsFn
ElBE6FrPqNGSELbCah8AAop13WSvxI9hwSnXWlOWOyfcGN7T3LfOwcI8u82gAKww9JGuFFEiL4kM
G8CWrjqLcTZOttOEi6i2ZgQB5yzlVs4oTOiUCUPk/M0mHsZuU1tM8LLW3y9+FDJOwf5etuI2rYn3
uyPfd8/E9TNPrl8DISvw9P3HGkXYCtc3Vlku7iDsKVGN1Kkmr0A97xO4NuY6BDjrGd4TJWiLIfmi
R2JtTORB6fq+76a9EFTQmq5gwLD8tAws17ETfwsYgBda4e8ZjrwNOBdwvvNgf0zK4Js9gNHxAESs
zIzJhN163DUW631gHk5fv9maDgwZPfpuiVzg+5u0Ta8xRPPKKdua5HWgATa2TP22ZQ4KYOjvbbd/
7pry7GQTwDuGQpvEajsMp/bDAgwAIBFpJlGdfI5b5jI9QwOEh2lwslMI+KX7bXH15jW9LyzdXgdl
E20yRwZMa+9RR1mqDb8JkxP4jPP3MlhaYNXY+uby4BY49AYa3cvA7BUNNpODMFl2HmI0QKRYlxok
AMUE+5AZZbsWC4MmkxSXcSLZNMyS70vElNnQKcXMZXIuHMiKeY+YivoaZbQqeJltMolp6n1Rs7ik
7mUwwl3Aw2y/hHO/QSSTWfye1VTCawPOyogxqj91jY41oXSRIITTKVoeRwR5MLtxmUnT7YxLLW+p
xKOWLdCSls3egqdG/i+1nWThW1QH5FnV9i7ouHwxYJqyhgYshFheSjU5vYADtii8bjz6UYCOwGJy
ZzgiZfueaAPT+1E/WWg814VBwJ+XHwkw14T9tZnB2aBO8NdFTT/CIS5Elipp40YI7EIy+XLnGRmq
tklHknHDrEa1ZtUvs+eG5z7JH4KZjl4WYfvAJVFt4iq4z5g43Q4lWSlhEL6PWR+d8Ik+W/2cnY0k
eeyc8aYfIuOmaZExdky8IavydSPL3iHvOJqfcjP+0te4X+VUA4rduUXQdC6dHqFnWY870BCnIKiQ
huUwt2DPk33m4S/R3tvEL27CuVg1nrDPqiz/Px2M/6SDQaqk8S/DYs9vRfvW/tm9+P2W390L3/qH
zWPTtXUCz5jeCewNv7sX2BD+oSPjRgBiecKybDwYf/UvdNJi+Z/rQC3xOcLP8Ff/guBZn9AoD78E
Qa+O9d9Li9X1D/0LnQ8wddczhWMTSuk4H8KoyJtEtRFOzlkEwVHpSEer12/cDinZ4i1M6WMM3XO1
F2BhwbBKwZiloijoilSn3vUisV1ikDtOnKGVYp+Kq1BrQ9zXf2yWIBeGrrEP6mARfCNoHCyU7Lqq
HqdaM2Xntul78zjUh+vu6zG179LKvR7m1o6My0zPjUKaR8AGd9KYYTOzy7X4FZKU2GW4CkjYkrau
HBxi2hE51MA8Ua3WXso5CgPP9zopo+3iMCRtaC9TTtVfinCaDsLSmEjg98+Yt28dx/k1dEwjXIFL
4abJ24PXN0QN5rZ+Uos2II5k9rIvIiedczYltlzn930EUqx+j/iUd6Q6aHvV8VRdWT4PiYdSGMk1
tTlV5relDfVtu0z3bhbi2Yw6kq+X/jZrUdUJGg+VI+OtpfRPLTKbulHh5TgTrO4mC1yZVmHTSTJo
wqqFhqqWp67ctmGrHjL+zTzHmDchal5dfwz1s6hmsFpTC36ObtfqaNxl0/ja81Vrah+znc00Zt2h
IDz8UEOGVLKCBGkI2qz66K0dO0PxqplApTygMyCMaOxeOrPmiMsSJwr18QZ4EA+5pcu03TJEzwj7
ARAxsjwt+i4WzYRAy61lB3hmisedEWoPyQAIVRcz205LDPGS5/ze89sbXcoTYlJqR9csD9N9iBzm
5JPfy802AUjVmzz/KYFTih6IjdKXU1wTRUPNAZ6nz0OkMpCL1X6xLaRIcBQ2Je1agC3wbhIp/1OK
h4vsoc91oGgMz6UIIi5JQiJ87jZREPdQQt7VIpD6ErVW0j07iuwpWKwv7kweA3SdLfVJD50vTiYI
x8fM73cehd0DbNDq4Cf91g9K8EVONm+gebUnRu3oeUtmd/g+2lNExuEWdfQvv87NdRITNwZdRZyq
y6urPIQPoV5ptT+n9jWYVngimcklVsBvt3+0+gBWsuvqWzEY71przicDVcamFC5DtaQbT7UjxlOf
I2WpKuTyOeyvTR40BGrKX4dDbW5Z11LzoX4NdipweFTV04d/O9gRfguBG+07uhHUu4R30T2gLfkt
x1DXpq0UEGqVsibSg8I+9JBuzcE/WrH2oxnwFGiwfdslQEzuQXRsUXHVke8zv2RGHsyEji2BAMul
MUGNQKWueLACWOmrF2dKZr5irnNyG6oXmkOVtfejXVTU+zSNDzRbqWIE+aGVAwqqfMsJy2OrI7RS
6hqV9+JApwbMHpaEXswtpnWbiuM4wTckNLXkBwgaWh7oJuIkasgYsseDq6OHFCO6P4tkK6BgUqTA
ZpVPDA7y8E2pGDDPUC1s/GynTeH3cOYLWg7+ss1gZB1AiR7SAZl/a5O4AjRVzhcZEUttjhLoxFLw
o9bUPm8UwzZ1knd19Xt129C3xPFMzTDMt4NDLyOqhmgT2DruVKiwq9oUzVYX1rD1Gppclx8J3/uh
JmxE3YPULtc3O0r0aP+H7E3003gy5SL1EH2kuLUSQJhFRQ6BW9sbW2lp1XfhsmoBFi3hNx18KasS
afnNL5jCpDInCKTlPIcGgdQLgQM4ldCo2wsT2NSnwIcLhJ6jtjP0HspPKDZoDB98AbJD/SqtdDXM
lnEeY6rasx1+cozHJWeMXKZASXJigfSsQbP29623iPQzWTjJ5b7sRVq3pkpPalYTF5AM4Gam4fhI
Fx9NIPEkVlXdUn/CuBMjfkZBnK4ZElD4asoUIHYcbprJrTc2oTaagTFYxaYgn/4doGImAv+c1h3y
niKvVfLnIBW3OUU692a1GRj9j1ov+20UkTM+y4/qyJg72a75c05NJiBxnp3HSE/P1a7E9XEiF6c+
Tcjp6MTKVbVASPnXGqK4beBw2wRcjJ+E8f4qmmOZ7QgoMySS+khRJz8vOmyGWfT5uR/Jcyi1kiS7
zh63DrBoiu/cZqa6h2Wf410P5Q2lC6LkhH51MXMCpXTusCHfoh1d96cC93zdmSWtDO+xGNE4L5mx
z0up3Ena8ujiGfAN+SxQ+2anIoJaxrJAyJ5OzM7mvdBlQBUMOrsGobXuuOL3gV9h2RzdI3bwW1oW
0wG463Ki07qCV0KoS4BwLoGvC0vTDrdeKo4oOdZLYIU0YbThjBxvOPvYDeppm/rGRky0rZyw1KiD
yYCbvNF//6XUZsRAaG+6EwqlNf3UkXlZ/zTN8k5s3XVIcw99TRVm1XVmdiIjHJT7eFILsDgJfpDi
cw88EWESw55MDnbUQmUEIWmSSXDFyg10qVeTRwvf4bZAaSr72Uzjfe5W442B7XwdYXZLDQOmViOe
khIq7eQObwYTdxAe2arKhi9xWL7NLYM3c2zgFmp083RU7ZOFi2F2n/MK07kYTWrHs3ui5rQNEH9n
FNOQw/YysfzLnGbt1u6DG5rFA6WBZuv58pKmUioiUzs0dv0FU+sLcZUgmci4gVwwf7czcJLIs0Yu
xtUyx7cdRdS9AYWy9ywDj0fcrGmjwiuIb7pxAZtomjv4Ab9aw7krsSYee0nHG8AVdCJePjd+2DHB
G3bmkgTcoOvPzgALJc4+u92UQ0Xc5iYNBYJBMWclEVPDxb1rU/1Gj8thF4fRN1cWH5fEpzYOb3hY
qLTHJK8g0R42zkREHyPGQ1ab+S5zu27DFH9TtqV8DrxVZUtMakXOQFcagHTrrThMaWc81JEDrm0m
OQGAU17dB/FITEonnz4+jxbMETLAQadHQf4FmsN+S2IcofHjGNGPz8Hx+Ahb4nGB2DaJzy3PJG/Q
fzlWvqz8THvvdJMcjqymUw/ZNZAuwwWDMEXfH2Lgv7HfvQhBtFmHNXIPdpDi8SA2CVmm4LUXZ5sv
May+bh8OLRedCM9TdUQjQHZmSCQlZdZvNM+/zvMoHocIyBTm5n4CsekYWXieScojfuts2M3RB5PN
PY0yte26EHrM4giUlF+vH7x5pX0CMRatELxTxchj0P8PTt4nT2lMMr1hZlgCc5oe3gwrz0btMlEm
dmxvRa7G7eQQexgwcNiRzIQDqAs/GXXdrvgSQOQoIDp0mH55qu4KC/haWTjmLpusTbQg2SXy8XUo
aYrFCY+8BPKY7M83rp1t8kjPwA8PhL2QOexH+ufR9heu0afRrvKDVXqv2IXwbJPfWUS+uWpvHWPo
15YJY4IK5XjbA0gp+mHjVtAGdNPrdoQuvGbeeItxrloNL334iLnuHDkddQR9QD4QNQZOouiT5Zlr
7KE6iAPsMnFcPnQmFLyS2JeVhSBnPU2Jhfy3/ebyf/TA+ImbrS0Lb0vifnKWoNoQB3XT2fRQzLaK
NpWW0OY0F2qQw+McRpB2mOknjWGjiPd/tGHDjdCiyW6Vbrp3ZOFf0ydnU46HKXDuh6T0uYr7cZXl
9BS0lD4Dabf7qp/aVU+aFqk0+2wmrhAKB2XJMHgIpaMCLslIWxgY4A+NbnQl+Iejm9iZWbIN/fJL
OBXf0QjwY48kptSL5q96/jCgPaLvJXb4lTv0rwIe5XfROW9DTTuH6TI21v4r5j7mUDQk1vjEdnNo
gxzHywHV9AhiRbqlpvz0R5LPMCXJzuKxwRTLroJgp15wXai4n+vmJQ5I2aXUzg+H/z/35XFz62tV
PFEl7kxGR6GUNZvyiSsmMprXalstYnnkujma6V+HHcaMO8N3b5uAVn+6MNhTa52jVzIViIAN51bL
mTOo3WqBJu/Pl173qTXHaRm9Xc/04bDaVIuktH9/2PycDgy7r6+Ep4//gQL7hxeqzcsHqFW1GFIM
u5TonZTZ8d//gJKR8z7IuuNCRu12qeoviXzGxXIYj8Qv3qQNLftMzbbVTrW4vua6j4AVxM/X7Q+v
cYcgXhVa90oSBsHX8vzXxfW1qZowXLfVayL5I133Fb3KzFOv/Kc/WQ9XFneXpJNeT0d7p9uBq3+s
UEEvWPPcB+GF464QDLSHlhLJdYER+/dmPZMLNQbArWM11iJYiETP6/HL9j8/Zv19FvX6tKG90QGN
GF0LZBcuzzSnFRcPOtBINRUmsCgd79XqYrlMKiYobZN0gdlSwq3Wros4lEnL8qha6PWwybiZEsn4
1y61VmghfeB2Gtfpv32Dev8/28cVg6fgevrra3Tff6xQRu50zRSnKB9YNMVPzclnLIWa9z90l588
Pbr5PythUj/8Vxrs/9vES1n8G64LDl/e8ruCKXT/H7rF3M4Gn0LRUWqp/6pgCusfVC4dzN/C8Hzd
uWJdTJcKpkdpU/cQS6LeRgf+VwUTcbbheTpZ6xSifeH9twTYjsmP9qcAW/c9pjlKfq0Lyqimw/H3
tyc83e3/+V/ifwODb9sppbDuIXvYxtSaqNuwUOnGIjYWvHoQKosqHNbEcDWnQE54Va7tZU1uxkv2
pegcdHVdir70Ukzy4WOpNeZJeZtHF2vIBzuHqkuqfReHhjJioLro974RHXX51ArL+SWCIEU0nzIM
FXTPv6I2uWFAHOxU6ei6EG3LyF9t54vP6mDlUEUWd6sqH6omEsEGIJ4v1Fja+OVXodCMjXJMqIVR
d8irVNEO89tfq0bmv8cpjln44FQp1OFhINLz8sqEoSzOsTTB0T1gW3YM6UNUvzFGbvWB3tU28Rza
lGrf5TDxrueWfD+dZATMRvbMrYWw7Op03cyyCE9Hocl5YUh9iulesaS2vlar4Sgn9GpVLTRfgCac
agv+btEzjyyHaF3K0ux1IRz5zw+xBFBUkLdzKgG4RnJMIb3ATRXJqqQ7SNuJhyxYToEdURzUbvWC
66vGxvhMy5T0xpJOG+iAJ2W8vJozxd82zbg3oZd/OKzHUyC2ppnkFGbESyANa2lX8UtSL1TbhjJ0
/nHoevY/zoneS76rQ0GezTjt1fuvn44B8q+Tqp3qHJdPUqvXV6o35gzWZqooqZYSbp954rKmWZ1x
Mm1ISGhLWFWH1aJeiEix9GB73aXWcnkCtYbFlcx7lMkf9l/fQKYcDvVqnyPjPE2FjDplYMrysq52
Xxeu/K5cjqud/3T7j1Op1Zg0yl2KnuX6FrV2Oc/HU/zxuf9uldAckjvK48dP+ONMmTM7K2qfAD3U
P+ZffNJ/7ZOvP/Qf/+4/zn09rtbU4o/Df6yqQ7Ec/VhgSV2SNdeG9G1ev95q7T/cd7kuPh6OM7M4
fNipSeOpunRmN+uX9YdPoJoHPlIjnYjaUTM5e4Nb2vU911d/OK064CyPUVzZR0+OSDI5olBrQvoW
r5sf9uGDTBg1ybf8u1X1UnVIramFOpE65XXTVnVatY0/htOpVXvsWP3Xn65eqBbqY6Bpvmj9mO3U
LiPFTvpVrQ4J2g6ilxax10d3b8raInPe6jQvPnBvBV9QO9XCywwL+706pF6l9nYx2aw47pgOt3Uy
bqxOS4azOrToibM8q1XdxpF6/8dpDCfUV5iFUsRQIQPMy7lkp4VwZAhNSGlLeNWZYCqDrblypu9x
Y70GS9XRUkfYHeUGeRD99zSzcBV3aGKH7Mc8MtQvo4huWkvgRQXVa/Tic5WVFQTgAvM/8cX5yXTD
d3MZBshR00L9R+TQWWpyya4/5eWfMVseTZu4ibbK3z/I+7gy9KvN/3BfqyYTfy/UO9R7L++QD4oP
m5cs2w+n/i+cxvTsfm+RGK7O7KuHrTr1ZVXtVafx1LzgX/8kuR6fIuVXVbOfy09DF3VXGfNTpZ5k
YF5+hymrNRUPfN338TXXw9fXXPdd5s3XbTXd/XDaS8Kz2nk9xX/vY9Rpr59yPY3a5yfpa87M6TTL
arYyXxvyaarW1D61yRP8QST6TGQG5ma1f4ha/Nx/rKpDiXquqvd8OKPazNUTUh2+vFK9CRXy78++
HL9uX84Z0dOdNQpGtEPTlVtqd7ZB+KrQv0WTlp8JP7spZZaYyGeYC/1IOhBElpXJiHSXQnwuPXIY
QHT168xySIuLqu9EHi4bb0ZLwvO5A/dCCkJop/6+yfOb1vfLw9CJvV/pA5Yn7xuSHlkFPKXtN0fz
jgLSxHH0QCWXAZQqy32aCySQSOCjldbW71DTrM3ACGMbm3eeEy4PYC32bTV5OPgl4i+uX/CFWFAb
2q9ZrL0neRvvqeH7MBvsu3DUPbrAVCrsL62PYAcPDaUhsmzsNNpbfbnuM7JAhqwYVg5cHlha7zC4
A4bEEChaOiE2ARcRMXl5NbXEVGbMel3rUKX1Q6DFv1IZxcWMg1Qzx7lhigBZYfSdVZumbzOw15VN
oPs5ZkS+8Rz3lBn6FwwZ010eVzf63NLJkKF8jvs8jCWl8JrSXWOSnkFQZe5r09bq5nQ9jPGTI8iT
c0IKvm9DUeZkhZcRf0ldQBKNkxuqql/LLH5zu4W80/FVb5/7sHqoLVBl9aHM9XxbufI+Z0d7tESo
3maYOGmMvJkkCfA6gYSHYO9yHy0nO9RO35wMYkfXZlfiwPPKb+U4QYjsCLzOpU5ujsxHw/yRDb55
yoOIFqLrEmYmJT2dc0Py0attB/AJsSr082OYh7ThK3oP068qF0RZSiKBTcIwf4uKUmNHxBrVMJoW
2AmP3czRdG5uC4yPY8dNFTRZsbPaFpmW32693ICpXvvviaCGZ7QGcRQgrnynDje2T95u5BqvQ/QY
NMgdqjimVmeRzlxVHYBgwG9U37YIxzLy7BIa9Tsoa9raWcbjNHqvRWQk90NfLY/9VzhXUz/s3XgG
rd1qP7XoENRFtUOG95mknXIPX4TqcgRzcjEfTHxWZbELbXSTkzQQdvYEfIEy61BB+baKhr6GBwev
sEwarVl7rBNp8IJ0vyH22t1E1CG0mDyFICCHy4bja/rda5j2v6pinjZm3fWrPL0f9A5e4dza97Y4
o+oaUj+4q0wiKr0wWM/wLtdT9UNzwgCXRIYrCJZuXeoosHpBi6b6VdTWA00Osasqvg5bEjVahNBx
tfdT3KcD/qrGoJvbUuAGhyTzgiufTneM2ZTQWH5xzGwsB5WgFw5cPIt4IjMJzq4gHsWih0Ql9bVb
pkenc5ptGyM56I0eBAPvmKEnbSJ9vi3K9gH+Jxk+6M1JTDx35EbnXB9tmjebgCZmi4KsZ7S/qlDO
nVG4jpsAM1eq9/mDb1inupyFlJnhkEKEubVC8T7ZDSa70coguczVA46H40yw4KHJfH1TUaaepqyn
itXN6z7OB572JWQ8EecPc8xfwkKdhIHO+7SMA89w8uCJlQu6HcRvsa9t68Xop/qmTrrnxoy8w7Kc
aDkkaF0a4hdESU23Zwhdp2F7q+PsiCJ7P5nZwzQy/RtSC4xMaX+KSMqCEjAfhjEtj5O1EEzQ0tyT
NJeKsjvVxDerQeowjWhJWy78NQm95c6kEd0Z1M21YN/bIQ7PlM4ZX9RPqCGgv3WmdRPUIPf8+ZvJ
YAQuacH9FO2c5pXc3RpOEA+NvQ3DgRyiGsTcOeXbCHsMAag9YE3llmA3FTrGPvtS6nR0x75cVfxk
G9PCqjUSbuUMNJb0iLLtUgiiRsX0tcNpvbaT8VDxx10ZQ/RzGYKfRRndxsNycJLpOSjqhzao7L3X
+edMq91dhVNj02kmkv6yeykNjS8FEtCVrmXoIkzzeTAF2qLYP2IlK7bcCueHMcHyZMbafkCKu4qi
LN11ueyrlFa0dtxqRwwT9Jh82ROPuq3r6S4wna+5nwjS90p0l36+InHwdTMXxlPtVp+5+uguNT1I
MV8nUYKtzg925WgxH03hToVLeE4MLBNYfOgkFsN6ysNPtKKHfW++iVJMFFCmGr6KC+wkXp6ngBaX
K02jmN6OQwK0VWjODW3BF0GgGacfbnT7G6lJ+DeN6OB3Mo83QBgqmvzZDOiEhU1K+400ozUtnb3j
d/Zzhkh/8MD/3Dt1rdHXJ8vEac19ncQzDgNc13OFczD3zwY+YnpWngfz7HGgy4ZMk2tyDFo8jrVm
HCf7gQ7RHegN9Bgu370Rai4Jaukx7b40DsmrPBr1gNtd16XfmCCQJYQ/0u98f1eSSrqynSoFtWs2
+45EA4yv1rHRk01vzO0DqVjbWWYxpKG94W6X0AudrXNcSqg9HcY+dNHg1t64tuLk1iTkYkF42w/9
tO5dCw908JmmH1mJk/95NvRla2UymA8wYDcHb01vn4EfFcRHkRdDAs/PvMm0DXHI2HSKsDgEzATw
shjPxRQLPGlxs83cM4J3fWXVuGq6ycdDFpHFmYgY47pjvOIyhHjXwF53iaFeNZXuHWYXYf5UlK9U
1PLjMjAi6p2Yfp3zaRrmHR6BT3gsqDAj185C/sJui3U+8hccQRZlcrt9KXqsgr25GGvfjO5Sr4SV
OcO+rUUcrFuv8GgghZDDkvvmSe+M6c7ryp2bgO8ouTbcNED4Ojvdphvehj7ehoE1gQUOHgjHw3cb
GqSopfoJDQtKZ+oVYxrPB7QY6b5N4s9AnjOQbtqd21vf8cftICSF0PUi+c3wVyg0m90y03cmI2xv
oXcunfkmkL/pSgx3ZeEyWaq4840d8RwyisZrgCh68Y9KAB+YLQYKbSy7sLoFFrasmpWnycyPARpR
UrzArdyiCAhPTujvolaMt0WCwi6wcdmh5CarXHeAQFcGkVDlc8vIoa4d6Jld9+CDalyF2Pazzqju
bcf4bDR48YI9+ZEG9zPybd2kaje9DpMvfe5TccOL+LOZj5MtMlij4U1sDN8rQIWWnni7Qk+Rmtju
qUEHeSOM6Amn0sB3FKx8Ev1Ip8/OiMXemH5lozYTsqAZK0xax7bA6mda5AglFuaK3Gmb9fTLnLmB
6NhU6PdZnzw/ctemHt0Fg6fRTofTUBOrtyoIckDmjm09TovgWDOE1pvypqqWAs+d1cLWXxPlVq5c
It76KOtB89y4fOJ66aXpQ2QYL2tTP9Yw7hfkbQfucWjq/eDWKZInzxreexfPM04QHI784qIs3iW9
1jDyIWUzchwqvs4ZzVyRzfERNSz432NqE63S+TifkHCBtYDCaBAT5wM12jN9WBvWt7GszfsWdsy2
zgqaqtO0IXvgvYAoHeKG4jcOHzX0XmSfkkkm1gwo2uRvMHHJnyarQCFfkBhu6k/GmPdA84tnWrA/
wnYAK13pK9zjX7NE+jonFOGaVW/12OgPUT5tFwn3LKMkwiNj35HfN0+LRpq3+NqQjAKguHawvlQ3
PAcZbkk4L9KSdV8CzY8ZKFSQROlkt9a+JteYHGm4z/VYbkL9G7bkb5o97EKz71bCLJ9y34v3IPUC
UqGRrqCr3ehGA1CAMAvQrslCpLhxnzjNA6Dojrh37dinbnJbJcOdHf9oPIMUb8P5YsK9JSyw0hhv
Tym17iX5CZqE4LyhYXDk29HWsxe+o/CANSwcOy9D+tk5MIU9PLFRKVAHId4nv3aF7zplZPIoDBla
FRgEf3IOQnipdAM9WyXQRFdDEiDvggRMMmGFmYJE464P924DJDqcb4Mm0kn/zL5E/RLuiwZsb8/8
x6BeQYD42TKsdM3lxehAkN6VjZQ70Jtu2jR6Az+ObbN0NkUw/jI6QXj3II5iHn454SfK8USEt/Ov
MZ/Mz3ZU9+SUIxga/cncjoJEjKRs+1tnkwjDxzAQnLU2vKm6Ydn6OD72nnab46zz5za9pXK0i23T
onnc3rZpXK+bJTyGVIUP1Ojf7LKFk9QtNhk+R3Kqlj1M859koGLsBX+qx++DkSJwtMheLXwoM/7Y
H6Os+9Hkgb+rp+nszbh+awP4i8NDoXL9d0cD5Zf0YEf8W9tt9zipeGJm5EkDovWgvpRGcECB+clq
B9TSTJJXJhk2TVDzV+0/iXDiZMEApUtP7wa9veEuHa+Bs5y8JgE4XX7GJfsWEeOqlS5mkiEjfLNY
VWm83JW4Z/BPiegwGKiAwLKfY008NngsHvQEtH211NkDfg9L86HYql3jNBwJ6UtvL/uEi2luKcf8
eH1XaAQRSfBTtKvkmdSBYTHfusWdEJxBJ4mW57Z+bjNrfBjFuO9cdBpMVCPwTykqMSdJ+EHCTyic
ILsGjGLxt7jbYejg+MZnGED0mO3sbhBT+NjJxZwRVoXhryAO3A1H+0EtKEeiHYe6uDNK9/c+sAr1
HjM8l/zf+/rFw+xvxca+9iD9e3Zwn8sFiiu/cusHLgooi13X7KbcMB4WuaA0i0NyhoCoNlsy3x6S
xo3vx7697Lrubx3rS8zwFxU67/SIXXrIqmnZ5GNbbtU+tTCNwCCw3cbpL1/yxwG4ECbDl+seW1pn
4rkEyio/WB0IMB4yGjM3TE4rVO98lDoYp3iU8fQ+q10A3eI7l/CtEdHKI7VC9CnzQydE/DjW0y+w
DMGRGLdbfU6yGyKorQe18BauK4Lu7N11XzYD+Qgw3K9TXUuwLlN2uTE1nKp2aj+QQ2Nf3tvHDu2c
IN3OUdeSmI5+E1xI6KyIZPb2l+2GgPRdU2bWulLHo8o2GBlND0nr3S8+95BhqYFw17314Psp2W7x
OZQbJtOby4Kp1WufRMtptjI+IQuXdjMRKkYE9V+vm9LBP2QgFC4ncvXSOYMUesirvL+rynlz+UYt
VRyuJ8RxuEjb/8feeSzJjWRZ9IvQBjj0ckKLjNRMJnMDoyhCa42vn+MeVRUcTvdYz743MIcICcDh
/t595z6UjL6eLJDMTyIpX6ognM7qMLVw6hL/WI+aJ7WqjjXAMG3setSR0/MqtU3MIttoZXrJqKJd
+0AjHjE88x/hwy4n0+w/wqDxH9V24eYDfpmosCCv8DvkYWBZjpUroos6glngow5kh7AN1185x91B
C33nsa5K97EqKPPF3ghXmGlxH9UOeN3tUa9QzKpVtSNMdWlgAVk7Samq7vyIEoLcBLYSUw+dDvbd
7diorl0qA1uXSu462XlzAnJIC6KnqrDhDFn4N5rUTlAK2NXBjgKXnjL4On7q5cLqcIgkplRgw4AC
6T+FUP+eisD+P+ug/qtJ/3cllC9f86eMwPP/4Vi25brCl2VQitb2p4yAGinHwAPGwZbFtj1lHPNn
IZTp/IPKKYP6KP9v+NtfMgLzH+T7OdqDCSfha/8vHYFQdV2/6ggMWHCGbkotg2Hblu3IQqlfdAQ1
z0kqPHrraGeeR4QH5HGYt+cohqBsuTHS85gYlGOR3ti5Lfh+yn0dv/niTniZ9kT0DyGdnufkX1p0
bJTteg2zawoWDR4tPl1cCSXsaC79tBVm7JwihJK4W/aYR28TkQ+bJCCcMPTu53BOpr2vJYRZgeWH
KbyqkACj7S6XDVUdE0UO2BBmBgxOIUxgSwEootT45k3rIOGRrBfxQH2gjh7UZXKSG+ZAuMv9ic+U
89Ki5Bwx8xP0XQ/4yRyyFvAisPlqjVkyOaJJt/d05itOy7R2dAcH1jl6pLZTHDOd6VX+cWyqCMPv
hfBa7c2bvibUNSzWfe6Vy2MSJ8YmxTBj0z5FztjdaR7YAt1lSlkigDyU2QmWFj4uZRI/UhYN6w6u
HIq/CV8TbC29ctfhLbH19ZwCX8thgpYH0zrE97ew3T8C18zw9Czf/VlgoDMWmM4tmJksNkPIQqfy
fghW98bQjseyZ1weiHPUMLiiYALFgrl3k/ltzMVLzhBygwP1Z3+psbfrUmsHowrfA5PH7jL+DLLp
oWuCxwyf4k2tpwRJB3r5eKhghuRggPvYOjsjdU217j9AL2zXC8PssRdIQy3jc1Cm4LEKvaFCP9gF
YQwyxql3AUPvvNZgn4GP2OPWfrHhzHo1lHrfOw2lWeOnmgFoyoD6mND0qGYnxKcjZySlgM9OaPuv
FXXxq7ppmn0sB/VOlYDmLD5KPX2meODottUHddzxqs795Z7SdOmbqC8bHmvxcfbbewG2iOSMRdV+
ROJDLz4obvfrKvzUJnu3WHA6Kb4nmNz00fQMiLCgAz70uGPDCp8+Iq/UYUAb6zG3iCHpBkMQlIMO
pg6d473rjd3vsmZIt51v/NBwtCY+jUb/tck8VBlZzu8y3K94In6xPAalTs/ZRWj8FRxYsgrHFNiN
p5FD0DT3kIfikpdE/Em2BmfCKpQip1uB2TBdP8EXdCJf9Cr+YxFNDrCNabVZWbuReEVH3DLLKsTQ
3bBKZuSzI7U0gwjtYxo8alQ8bv18fk9McRC5s58xnxhrgAVdG/rPPBEPpvaHvUT6czvZ34c4s/Zp
ER6Sov0RRMRd02yO+EPFUzt6L6BDze1bmXgwO/jWaNwdhLT4tk6989ik5ppZjNH68UZzqXGu0wSv
PoIJZlJS7U56xWh7yvQ8+g+EwLUwPwgpoFEnbLsuUY4bVQMWKCW2YCN7ZKi9Govn0hlBvCExBwYQ
v0V9sikcqAETN3QksrdKt76UmbuOmu4c4kfpV1A7oLCia+Y34Tl7MWLvOeGO6zzMrWNxHzQug1Ib
s9/CNzAiGpixZmOzFyn1ZJ52HDIyIZpPVHnETbtPDhMYntXUUhmP3TjAgPy7GBhFzHn+WKNPwj8o
fg21COiFGC+hj1QhRx65yWt/QlSR9sSoxp+auUBAykiO9HqE0cfW1Jrk5GnWR5tF0b3VNMfgSw2S
HsV85JwscPtmF/dYKIM7MTr7JyE4j8odiJjhs1cBFICoqb1Y4uQK9wcaSG+XJ0DNqI/h1ukASlEm
vtXDmhIdKF5EGmEjN0jS/fBdgfp5BnCZQyymvgpLbUY8X8Zifp4mAGDclCO1m+iux8C8JJ5W8Gsg
zWAesTaH6RIKvHNniXMSjD8PLnNaChFkanwwEvoyYE95PH2MM6x4ncA88+BvVnxp7OYH4YhwHRLP
WdyqoPIgy3cN9iJ7ztrkL5JXnjygIM52c4r5mBO2DekH/HU9vCeNFhuDBClxxK0iSy5w9wLUeNct
MwUsKUzErC5W2Y9yctO1lHWXofcoYgdGVIbHkZ9ik1Rn7kBof9hC2/Mo9gmfRVdqzIa1YccEfK3b
5By1y6wDXTGRVK1jZn1hZVAtlyMbmJ022082V0Y53eVBe4m8UGxhNOADmTXxbjITbd/N8xbpITWF
VaStjagEcjlG4a6r87fAxgpeiGndRa3kOAKamQacVbQlgbkU8wlRk+1ELrSvk5GJA+FIHrGkF7E3
LR6GqfpClsi788fufiJZuJ3a6V0jk3mc+netK9o1it0S21wCU3oBlT8iIm0bqTRffGjC0DrTGdAp
F4xHMUne2yTKINLT4/mghad0n0AshO2Hc2tm2m9eGb7V1Kpu6wE+VgLWZ2MALV8lQVnt8EpxVml/
nznC3I9ZGsKxoxxHhOlXaj0+JWWzvC3eAUsFQJUmI39wiYM5Hoow6RHf8P90RGK4Zpjuoay3pvqh
GABF2pRSYXFJHNm9OPimhgRhT4FnHpqCRVrFhzGGYTYZ/tvgRJ9i/DZDG2Qm+EQdtO4KPM4dEWq+
ah9yZhebsJ1pg2Sh28XdPdsPNjZGA7FUnkAI9es3AtPlxglwqK0WDqwWyGxDSs4KY94iRUFeiAen
4ztqdCQrgt0ajByS0xp4MYcCmAwQ2dOcOx9kqCEXTeNxgYZ6tsNxM5XArBsyKkHDjQy/YW9UfXQJ
EucunvPuDrvidaeXh4pSW5iB9dc53+SJOBeBS3ViZf30cSdYGfMORUr7KaqplwxL+tyJJP3ol9hE
kd/qtehBLEN2MdAohtx89mTiHGQejLh3jtjdgvLgD417/6AvwR9+9zlPbGvd2CXhrzE9RJ25DqaM
ggTyK1vNnR/tB3iV0SY16g9HTwmZjzygiZSuXDozaJLVQj3hxNlP473gghvx0aNvsb5B/U03md6/
DxoMkjmr9k6fOZvl3dW7j7m08js98B5LRm/nLJ/bHTWj4RnNwIeRSOdOKKjcuekr9F0fVzie2j2c
8KOn6z5adqLAAaWZQEKDjZm374tm6vvIqi4u7toc+cr0Ktrp+R+iTilTm+19iVMVzLevlOVhCFvx
JC1SREOaS2fVxm1CVepypGzpSQgf8FnGSDC25s9zDMrGbQmLYJEO9apuqbnS0QdxhyFR6MQRAC+X
BxQcHBW9FD9sA15JPR2X0Y63SQeB0CqDo+cu8bpc8DChrtqnHF/rVwO2fSZnPZ01LlETcdCQY1Y1
xP1dBb6Hck+DQtkoBdMR+IcegwYqfylJM8zoKzaJKNLLZpct3j3PpWnrlkC/QnhWXJFcoFkRfBbk
6pb+dZggfgTtqF8yd0uxorsbiqTcWKF4x+MKAq9jrzyvna5jLnytN+CZ+KuTlqs2OLUaNc4VbtJ2
1mOC59xVppscR4dH4KzXxnqJGFk0UbFCq0za1zbjjY5v04baOiawD/4IAtnsZr5SrT8vWXWg5vk5
ik2sNhbqnhGMQRykA2cO2xvm57bvZhziqmqXFKDMKAhjKDFiCjjACxx7fzhkHcYekJZh9YGXyyfH
385mmB0dS4ct+54xdtkPVGtDeGuGi7u4H0Zef+tB3m0wTPiGGftWDEG7MhKvAIVGBjXJpvPchyBe
mXKsczH8NNrQhUlG9Mg16ZTn0cVsktp4hm0Ww02GmiRkqMQazfvx52hWX+fI2dWleckFqrAYe4cV
INH3mgRRn3bWxpIu3llMgnzydgwRPVLXiAMElYwUggHAdo+CGmgmQ70OcWF5dglmbrK8oXzSpYCh
nV7Toeo3U0WSxu4ssj6TZzLrINrd6OhkHTd9bku6d1tLXqjMtmFrdzNZO4bgucCAWdcfCBsz3IST
lLo+lYQ+EgUHwXNxdH9AeNkCRTAIRBfcJ82GtDAR2Gw4l/mPJfK1lT0gaXA878zMFf7ReEQ1AZut
wM+pbL8zVvpgpFdM6F3K0qJS3/E2dqq7cHj6dttN1BwKKiNLEVKI5ZSkNsmmYbFYU309IAojPZQT
Y9WZtmzQWoB10Y+J0TuXnvD3Grjq98UZyx3KoFXvFiaUJXy62naXAZMgPEtGxgQCNUjDQBOxXhQx
+Mq6B8tCf4OlCF0cdWlpqZ1TbsBjY4qHqLdRxiQY2EQRkoIh+cjbkeySVpGXRNOR1w52ozasZ0iF
Z3QQ/lM/Jxct8vvj5JL0Cz1ENv0IjbMBF1yZPzMzexlqulLHuHhQh1aDPzigNfxtluoPYbvTsbjb
W0F7Vzi42YeNCcdGOMdhbkCzBkct1eO9V5tvoSvlGv1YwgnFdJNn6MIsjNKysyMehpCxRKijai4m
Zx02OhlXwvihrX03y71O9eiqaAdri4iC2CMX8g4+46bR2n0aa9+SESNTYgHhKqAyCsM4xiRMdkjY
uVFEOXl4srYdk/lujk5eVlqkUWDzMKjleW5QJRsxEKMUJgU3XuerukhNZqtesuZx+tPz3PuodXeJ
Efn7Mq2mNT5MX2JLfDaAgLwQ4X7Wi5JpP+wNC5lFEn5yC85cGpPtDJmyFzNzk/rZqpjN+8uAEtQJ
nE0Ijk7o1VdDepw6cervnJZRVrIUwKYoP8/K9NV3hzt0Xc2h7K1XzcfQoGpmaJ8ryC6vSUKxo0Tr
1T0iisggx9TH8BTzpV/7Xv02zyBN57mrIAza37TW/lQlCaddvPt2nmyipOG5xzDKNDYUCku2cRJv
DKKZuzp1KPx3ThiiNxhlzuYqgjhlpgAXhvJL12oBxF992InxY4yj8lzSFcSF5+2TSLx4xCkz3ape
rXw/gJ3axg5JnkZ/pN7Q3QwQQKDlbya7S7d+2FITkHwvwuhz4tX2HXGey6LN3orn5WT8RNb6EfbB
yev0ndUs9R6FJjWJ7bgVuSmodezvfAmd1ODhYcZm8QxJ8RYUHhoOpCCEIIJjiBhH5vvn7E6MLfTp
Mbl39fFHX/wUI0CJEkvvlQ6HLbBT5EHjaG8nraaS3iqQA47DBs7nrnBgOORhgrykvMchN3gKNDLj
7tScUgEtuDZw0O29C1UEW2ZvGtpasre25z1nQRMcKPigwpxZpVfrTE/nfjzMALfLrLsDyLbQpxKj
wt9+53r6q4Age/TM5XPu7koKPNd5QudSBpDXUMkcIHUfnQRnxmEkA9SEyNDwHLoP5LgkDJg3mVlx
MWx0g503G/Sn+hu06E+NyZ3mdG9O7S070xHfx5JAupNwLVv1HUWfZNWI+l8colq2CC9Etl8HnS4q
lqnhAchXiMXyFBFLLyLCMlgZhC+ZLNno8hkEKqGhrppHLiddAH2N31Oht8+w+3J818evi70f26Q6
uqb57kApv3R+B/Aqel1Mz+SM0oHFFsxByRhp0Rgs16ZaT/IfSDnKoxZ3yaHWlm3VUHqiFobj7TGy
tvZqTQnEa6Po9p4VPAqdYtwc+/IgKvyTyBZtF/Q61gS6NADqj21uGUflNGcrvolqYgAJvCRh1AU4
HsFKf1CTSUB+PqzHyVxHTjs8RSjd5nr8WZjISyIDKVgoosfWFW+4yuJQ6Q3FwWR6ZwykzTt65O+j
9uhEdv9tBMcLqdtZwfYozi2ttd47DSGOcUIBBHMwxwprpdUZ/2fYfHdcrJy0hYCFjbUWZVhb/uli
a+TUzRgifZC3KwqNdN5qL7obWStdHx/NwL1guMgYck77TRxWR72DxthTo58H0JTbbn7G+XZicLId
9Kx71mAV0hVJnqdzsTyQSmP24YzjPY4L40byE5Du3Av33MTWp9H00v0SI1VA/QIqhku78nIJG8Zj
Tv8gzY+IoR90rhAP9rMnnjPfE7h/VV94PCDI7U51gnd9niwwBmy42VXBiE5LrX1TGf7Gzbz7tHO+
+JV4r0jA11XVEg1CHDD5VF2WqG5yfW05Rr9PsAdbtQMuFQgUCYBV6D2dDUqfWH/s/eZCphf9S4nR
KfLBFWxFfELr9t6doePYGY7B2pYh2dNgayDzO5nMcIf33MRy2gSgN+Y5Gk0ysVmchJBTdk0BOlVZ
3Hn1EqDFSs+EE+4tU9xB+ql3tnRoGiU6ZeqjfnMzzBN/u+aZysRJrtpR0K41c4KVJysgRqjdW+Fp
36s8EycQjQ8tl9JerQV1/qnNvW/xQNSkbpFRLFnRX13ulK2dpXuCTgbqQNY7pzJOzVN3Uu522GkT
lRk9cjr1u6ofGFVtAmPIinIiNAKt5dBTya+lTTAwsCw/ECtBmqe+ajeAB2VSFHn7OATfPKQfpbU8
NQlDfk9WQajFtTzhtm5woqhriCRb9U8PvvlmzJcIqvZr81gyM+rMxN+hbW2kQVXip5RtDJPjUjDd
XMJWJMs6lgQiZpv1sfM+q5vRxBDJRPR+sGRltvoIIwz/sv2Tn22mGGjN8PGRjfAhGSaye/WLbbfH
pkj9D2odYECzc8X8bJv9N39AiBYRPhnhDu1tjNODqAYNY0n0zbRYDKeYj4H55BsxGQvHk+WDCY/T
bq9cCNU3Vb2IWi0pKF7DVAvXN8/Hxszea55WPGKoLwPPvQaTYx3ItwDYCsqt59L9Rj3UUQR/T0iH
rd2kDK+mXLqtKe9EzfeLXV34z6r2AB4O9XAllkeqlDDHe+QQJQthKelkl0+YmaPxGddxop91KG1n
o5FA9wnEot+k40kPOwgnjetsoD+h44uoQELYT8cOJZS5TLYYdBx4LbkS62VrGJForThg+eLoa4KL
c3WQIwzV/6aR6E5+0d536L45hRUh/xoWtPKyDBI4N6qlFuqK02Pt56JPSH4LWVooEOsGnp4dbqaT
qiVk+RbjdBcXe/QJfSUL0pTrpM+Lkeq27qYCAsuVD/SmaAuEJb3JQC/eIo88VnMdMcOw/8jDXpzy
zL73iBTsdOmkpRam25RbXKvoK6SrlVnhf7hyzcldJ35D3ChoQ+Ld9DayIrVlqM7kSsrrcWackvg8
8WDbGBIdr25Gtajk9axaUaw1hy7sNlojizVtn+KuULpNqsUib5DvvYObz8qQZnPAP8xT73zSi6Q7
qvMgJDvmekaI5nhC+64NMFgGJ/6GbnW+Y6q33LUkS6mOTJp9qC+fJoFg146xpdY8MvJyUQOW7zUx
79o2etNtpnSTN/+5D5bU3k6Ak4HLsGHMiWG1aJRcgvbe4IFq3Tkeka4MfKA6AAlZS4qdGiO5z8jH
u9YJfo5WR59RawhRRux1U2wxxBgOFtY7wARMbjREiEV+P6D7GjK/xV8y2xlDU9JBBXZ0qVGhr+yJ
6oYRusbdVFYbolcvxBaI4DYMkoT80nojzcU0eMk5A41LJAkk2sCqZi1IcXoej2Z/17nWeWgLPGTy
S4+l4oauv7gE88+yN6I7R7TEkAi4rZZoTo9xkxy80NF3ScfseRxnqLhc4saFLlNchqZ3N8IjoYBj
6F0E+wEqkJYiCsx2HVMs5JXalzp0mU2BdtHK/OwFBRq4HqHNpprsJ93Hr8WY8o9qJtpj69k7VOJx
a1dcDMbofY+b/DGXIt65HZJ9XzPG1u9ifJi2kRPfGRSxnKGX8WfOlb2BDZgwPYlC8pozhtqUeefn
28KdhIOgcTEQPN0JEGi7yPOfCNzqJeCsOjvnAKrKfukYg1BEDVc4gnWNucgsxMlrMTxULSsRW80Q
zgGDzfxsLl52XaAkJQiEqBpR6x8TrnObyM63sY+iu5xDcQKQbOBGR6uWC9W67YjaSpymgHIzHGaz
tdqhRxajvwon2dtx6l3UwZYRv7XE13e1rjmnwRLOSZQJnlyqCeNaO8wWbF3NxhMZHbo84LZoxtK9
rhYNvMbSxiHcGEyGaJN7wu9Kp1ZQPkmIkwOtQ9U+6QJBGLy/JkCXBfFubrk4xxpF+NB03wiuyJIH
8C/5uPfHIMKGmDvGr8wtjwLOC91jaGonnQfnsaJXBeTenXINyX6djc7aDdPxbMxUVybjtGkRna2N
YDxagn6t09JyZ9MLrEzbwKBb5/ZuP8dd9gfRlXXpdO9mCXVEsmv6sn2NU+a4qed/HlMsThEUrfgf
D4Rb+/siiH5gFhGAkMqitTlWpN6arWhzTJqJYZ7MNPtAuZrMI3EMImmDQ/mIJrLvk17XW5O/LGva
775Lztvrtv5kvib+uwW+bhPbFBF21vyJR7YAQtmhcx2JdJXNi+uR+PIc1HtNxzw7d9E8IlmM4leU
3pSid569ZnqEfQjY4TbZBaYg8mj2PGTp8SDWr9q24l+wCbcVySMYzxO2QDLDFr0O+Qf1DPg66Q+Q
ocq1p+cPqOopesiDT0Enb/ZyC5gGVVuB1UUxER2qGSxgCWMkgMgauML3HmFto3G464Ph5ImsgwoX
niXV0DSrn8iiSX65B6dOHs3ZwkPBZXi9ZN03ngzjzhMPmTadyOM/TuW0R1/7Xs/k2PzstSNxyoVF
OstZNWPx2rjYoIONCyl35wqgp9z7/uSgKUJLbwbJw8KbDUQXsWTmP+pi6r1KIsZUaIDla62zS6cY
2itbANdfqvk+T1HxZa9tF4PiM9F20QFyBwdb9IXDGjwAwdtFv9RB8KUzCFPG9basc7xBJv6f+GtF
JsDNo11Z1Pfwni+R9qgJTGfJkzh+9lQHmw4rX1hvxb1jYGocu8do8n8MbnFfw5daRUP8FeHGduoh
eeA+6cRPgeel67Q1t36JbqdCTKT5zVqjqC6nYGdE+9kTM/CGvUHIr0w0FKMVeH0B6owYXePplzGg
yGBk+GnqW7IQd4TPLZTi2U9NDIe45azazfcJIzqvyEA2h+dWhG+NY7wYzh380x+NeZ9KD1bify/T
SHCNBPKxnvzkPGvSzcShQHahyuLM3W6cVUstejMU59mjL82j5KNaKPKYXQaXqbVEO0QIn4UdSPPp
rCDSH0Vk1iNoEXQB5BwgwI89HgwthTv1QdnZqrJDXdZBOsq1Vq23rQsUpmTUPYrOX6UTFQCY0q76
0aqZw9HzjmFqfokYe6yybqanZKxmynkmsQpOpsIcNhIbKSI0tFE1J9ydbQMG3L3vtQQgImAaMEUS
Lcg8NnZQJytyhVq4rvvU5gtO0B2h4xVSuhKfNSwkcHz75lBrvM5yJjHK+3MY0CECidpHVSDlBCCw
VQW12jk9UJKC2F7OVAy5mNQILdcHzCEINSOaBnwllIM59wqVZTPyVUDWbsE9nEqeqwYFicccj0hU
DuuhWPIVXTB+XpE9Uj4gia4jvDYyus54CuUiZ8pz0j8UarJbtBev4JcUmnzkqYOkGvYQOSDeJOy2
jeDFMllrgRPI5pRUwXFqtoa0PG+98LNQVeBXbs0NldPz16ytHlWGlrlmf8ZGi5EnXLONJkeoZjsD
+cEcgaTu3+uFYR/1Mez2fjeS7b19vOJuktgj003folOhmqdguZw6cK5wDbVNYTbUQhPlXcmtz/hI
4i7N3j1MbrQNsuWLabUdM9fizR4MpKpObxCCI8hE2QJJutLE4aDv3/UWQLM5yGQhRfZOD9CQUCAu
Oi7g+zm2SQJJlKtahAs3bAjfT0Fv1cKO3K0XaNgPql/YApRBMT3ORAISHJVCjTCWkcS7uDIh5tEt
bqeM4kjDLZtN1ej00/1AmaQcazP3IowSY6zRtvSoNNmYSYrx2Pkv/xHr/TtiPdeREJx/bbu6LrOy
+fqj/BVbfn3N38wf0OQWrna+bTqGKTx0fH8xfyQOyAFNTvm7sE2gPzdquYEij/wPr9RBlAsdoPlf
Yj1JLUfvTkmvbZsuTKH/D/SHr4EW7xfTVd2jYsslxYfDq2kTqPP+p1ZPz6NKD7RFw9cODpbimo6S
uqUwp6p13aYAW8kswaajav/zfZNkcjWKziXf5fZ+6nC1KCXZiwgxofnRf+zS3lq2FKk/kWTpdord
marK/hYY0ToP8T5QGxXkUy0qhTS7HtTA5iJEIafL6ijF+bwd+svb3Y657VYtitN5LPbjl6HHF+q2
87dPHYkq093LT7otfjvm+s2wXSMA5yPvVweqYzCf+qxLlpsG1K2SdLdWIusKSXzTFfxtVCA4tVUt
XEWiu62nEjinVtFSoYSEMaderTZlA7wY41W1bwfeXnw78nq4/NhfPuCf7f5tW1hA0WvB6cn6zF7y
9W7vpFomGD5Xh8cHh4QAhoL0qaZaJHLjbVUoxJ8laX9qY29CAFz81r2eyttZVH/eb6uFOv/IYhZZ
3o5AzamcZd1YBMMgRWOiLnkYSHRIk0eS2qEuwjKvonVjVERS5YFqm2pdX6cuaUF0ZWd0xr26Tme1
Te3ODeNcm1G6V2vMJTymbh0jTvWZt+PEaD06vTvu1I7bxa9Wr28qv6CJBMvQ7kcLbjG1Cw63lGyq
RTwaw7HPvhayN8cbUHbssk9P5aIQ1PGpVcv1CK5rFAWhJsfGu8yi5qCa3dwhS6rDI6H/YkMlISIK
GcFTC6ZePeNVwgpG0McHFy9wtV1FzlRLT4M9Oi59rwKCgeQ/XaOCt3VgzOY2c4ovKoKnFoq0oloq
tEcEujqpVQKcn5e58qhYkrHKkHSHX1iHa0wt0CSa14vxC/cb96AiZiqmFqpQ2i9NM6YMj5kbpjf1
JlXs90iy33PV9CQLjBqI4Wjnj9QG2rva1i/q5/DQ5SNUEwgJI7Isx16q9AMs04Qr8gfNRfsuLdkT
C/bF9vb1XSYvG1HrpMDltaviSSrUqVbVQoU/VYvh8IVJk7dT0SUi7TKYthCwwEiMOG+eU725zO2T
+hcUsUa11KfpPTSoCYPjRA7agF0wLlkoz46KGfXV6P4VAA1jGQu1SdttqhTZapYKF8oPqO8qrrTV
nLTEf67fy5AMoSjhCi2hY67Vl1LnxNKaNfxIcVCb1Bm6natgt1Qw9jPwNYj/svytYty9u65SKVuf
5gSxVBPI5K0uGG8EVFjJq485wZs/1SDfrOWY4KK3X2R0Ve1TLcsQW2Fl2YEz3pw0OUxTLX+SfC9N
YuPqSGu3htn/8NQIr5MDSjMlDQMLlqZaL5bkxfDS6hrn1waTULIKY6rQpmp5bR5zMYV3N1ZR2oXS
IVPG+FWgP6Qyf0WVhgwFhu+6FrVgh1mo1m3VW5g2MTH5qTb1ffgFF09nG5U9l4SKxXoocHdmuFxu
4dkI5c4ePeBhSr3PlZXR3//9Y73C6vmxf69P5CpXYtIqtDh//cLrz1RDakeOg6vOEEc9v7sFcNWv
vAVwK6vCRARI0OQ1wT5Gyb7WrSFe3yhNGNvKqOcN01TWCAncURxUALefXPpzkaAFvl2v6uoo09Yn
OIMmygSvA9jp72yD32v7PDINkkfyppYLy8rvsQdARg9Wj3E1j/jbIiR0Sa0sk311VkoPR5FaHx4T
OTsaZUTZkiFWtZroJYkEtW4b+F+Vy4CC/Wor8jerSPfyisumHnZIXxA+D6a/qURXbVx5zTtTwFTG
BeSV5MO4JuiJt4XcFhSzpFcnO9HbyVktnCwlz1fqBuKY3NqYiw1YW87+JjnDUy0XEgXUvbSZjo37
Yowkx93Cc9bEg9pTlecTlwP6rZMvF8OEbk4GxbehLl1BUjlRUhf4dd2qOwLk2HkheDA2eJtzq6nT
38gTqRYYG7OxRiuF/4YM3qtk0C2D1Wk62KuS8EdXxjzx+PvUxa1at9WOCfu21KlX9lBuuPNinNQi
DI3PNsYkkgdYnHSFUZQLVzpo3Lap1VIZC6imOlDtvq2qbWYSRnsxO2e1ZvHAJnIj3/raVFt/eZ9r
0yPI6nT0e848YAHb1neKNqRm8AKd+FFvn0rhDPjIQmW1DJTTWMaH69L2Sf+gn9+Iiussk0NJYicM
jIyCeaElN16baj+dygPgA0zfM4ozC4m0GmVaplEIKtVUG9WikrtVS2PUzENDXm6316jV4cnscUy5
vVJtVasU1fPLU1SSq6p1sAZR6wqUe3unCBc1zIntgmmlvPHU7l8QvZEaXsoPpvixOKnVX2C5/3p3
Lm+g65HqoF8AvGpdvZ36tF92//Z2yQ0nbCMy33d9df0Gv3/L64HXj3AlbScMPEGGmod+OcmHXjvy
0FPrgbCQrQfkRtQ2tejl3tvq4pGQUQer1u21arVf6uiU2Su1YoUuD1bV1G1nIagi30qz5ONWNa9b
b+9z+yieiDp2DIRk1V71eeol/+zgX97xtvu3r6he/Mv7y1+htk0xPYUXH5SXiQrdqMUtkvPbqjnn
kCoAuTDLJ84jZCb4NyMgy85xO7HnH2o7IiMe778ZBv22qg78l9vKEuPauE/1lTrOVOOF22eq110/
5Z/u79E3r2unRu6jvrGEDN6+u2q1qpNSzdsx6qfBiqH7+u1wtWoblJTgVOVXo4kCu16rf1At1J83
ah2n3DVGCKGp81JJo5whgytfqkFePgyXKESz08qUni0Hba4a8qn12+K6sSmMQMapBQ8mOS687Tfl
K69vqd5Eravd141qXZ+zCbthICce9dUgGsZ1NeI3zxXgnzr47+BmbHAH2BivKOcGIWRLvHUtc6iW
qVGHrh57IHrGF0rWN+5ct4cBsgTc1Ua/mkYpAG2vxpKKMCuiiN/vAR5czYZeYn/jWyd/0a2TakV1
bl9bFv6qe6b61K/8Faa7xs0S9IFwQ0SDbhrT27V2NgRdf65GfFMMXRt0FEMuFeMM5UNcbXS0VlsP
orVWKDmehUzZZ3qIHUMceagcunk/9J59muSix6r+GHdookJ8dhI5a1GtHJ00ejlj3+iFfurkQjn/
tA2mK2Fpf1NRtEHOg24Ltc1hhLAxDZOCDFib1DHU47ZsyfPg7xqtsZWwgeQk70sDmiZXj2NPPonV
Am3+cCzLzzpdMOdYjrNsOa5Sf4xqqYXakUmscTcExVrFOq8LkUXkSb1doPpGRSROVJpeRXuvTbWV
SsF7ACb+TmGOfYL5zDVifm/YzIffD1Zma+plao9qQUauTE5GKbVVt0X+P1fVDrUtrg3wD/5kb4qi
Hk6BRCw7iVVILsxIrTbbbjtUa5J/lT9BtlC2cur8qtZtgUb8z3OutqlVhJ9yPiAnAGr92lr6p2iZ
+116nS3IvWqHumDUcTJg3jmWsVvkI/eGXL6tauoRGanJXiufvjXVrlIGR5NhJM+/GGFSoM/++peD
MhO7irjbRqDz94DSgvYwSSWBJ6UDPpkjBkcGDh44SlBGXgE9Hl23JHlT9XdqQZWlrHnzkObja74O
DaYjatEj1GUQYeEAquPjpnqeWulvbn1YbujTtqJSDBCLN58yZPyjWf5pz6SMmm6rvZKs3NZV62bm
pFarALnFf4K1/06w1vOku+O/DtZu/si+jl+bP34N1l5f82ew1rWJ1VIebTiOrcuALBT2P4O17HK9
/2bvzHYjV7Ir+iv+AV6QwSFIw/BDkjkpZyk1lF4ISVXFeZ759V7Uvd3tbsCA/e4XQSWVlMpMMuLE
OXuvLWljWI5m8A3aqH8zVjt/2Mg14RvphinR6vJDf+vV2n8YhqaRymSZwtaXNu5//sfX+O/Br+L6
Zw+2+Zd//1veZdciyluA6zi8/7lXaziUL5oGO1qz8WrTO/7nXm0S92FMckq16xOQKjbFwqz11ca2
bCrS0H+IMhMkuTFFK8TTi8xF6a01G2m+03om3vDdif6Bf7vCABK4sYI4MDZM7pauAEomq4NJa2K1
QcbYrsumDQ59jsNvIbyVSS+8oRDtoclqyObhsWtIi1ECIsChJrVmi2jesrpDZFOl60qreloVfqio
9beNtM6DOWX7CDBThLX9gLiZXDADAb0drGFh/EoWsprRmAAKeIpuQp+0z5s3YzTPRcnT0pAvd+k7
3QsbfF+3HccFbTnRhoOU9DLparBOQv9sE8y25uiRrGuBQwBuDWpjX2U6Zm5JHTOfijg9qEGN4KUz
W7f3w/lgTSBtZvSrMqpOtWb668l2VnZGCdephGurbbUxmuQqguCdoGjtyY4A1yX20Y8zhk3zpLnq
dCffGe8WA3/Epoi6UYBUrhGz14/VgioL1B/Eq5OQjDdjFubTMIhyTaWcPPmB/AElsk5Pem0R4Nk2
4bo2tF9zLgc3luUZix4YMVZA1rjGE9lErEgTvXcFA0lFgC6ql6QgbSRRuIWQOsD2bMlKzzIVsfGG
a+h3MhB4rpcmalPogmVQkj+u8d5vVNG+ZCJAtjk2mCoA0kF4cns7+IkcMyRwKQtXWihudS9uZtIR
rE6uLlaZsMe8Xaw2FyxEZyRsg6cGyW82Py+VD3Ov6tjJCnQ/EVRBw7r7cDcBmVmV29TTwSyjeePE
1U+YhozZmeN7iUVVYhIDHPJAaJMxJsj2RO4llgwhbiRlkPgpj37fnTTfWWAU+VMftVCwEI3AWWxd
htAx/TBAq9MCpALdIWzYalN2NNXPusyuuFseEJUv0CNcz3HMm5JMwbtj+fuptM6lwmk42ae6fkum
5L0ye4x8RQFiKVtLhuAvSe+7RPNkLdYDHcqkn6iLMkvZwRzo3YgpLJHFQVddRt1f+xIxQuLzzPsO
r7yJTqPpwKLSRd5kvWDXruYFs0Ru8YTULlDKdTZyfupwePQt5jvSCvAZ9OOuGAZypiu568raIUBg
GPc9WFUo1WgrRj3f0gErXY5gYIHUaY9K9m5pDEIR11SLj/h3bD86bXjAWo0swdEuvqFAQPAV1FHS
Ok32U1c3w4Xk1mOmIi6byydLmZAj++nGweefa3X4opdIO4boN45jP8vyfTqYO9+ebRpCbXVpLGcX
T09YHRrg1VqL4M++4z+UKaJsbIsu09aIEMUSjb9TFm6TxUeU8hJOG8ePOCMvTILW8iyqyyZhqUnq
PtqXnzVAhat51tMQRaMOcY5FZ1Mua5uCQhZJYBB7vvY6DZCfA7V/JFtUQSaGelUyre4mQfLlA1JB
V5M1zE8LNZtBVOV6sKpbRfF+xC6NkwEVPD7wKViHel6v86g0iNHDl6xNi70nfbQrx9hllMrg3pqN
n+g4ebp23hihenH62dkA/xsqWL9+FD4VYUWOZJg/oeOvVnGb/YY9gPN4DnIsI9qXjB6UjD7M8ORj
DOxxdajUNzgXAke7ykpLPWcazv10E3p8aBcGpq6HlovOxrN99QvWXeRlwnyZRf4UEUq/Av5Ed7fz
rQNmCXmIx17bg0la93YWbBAydqt0LLpDKeZsM/AHQHmtyR0W9UEMdPxaZf7ZJyN4zGmjT+NLrJk2
awOWpN60t3rQtrgkopscG1Q0GgabwrfZN2RtHYRg/lR2gSczlCEs/EIbO1pAI9agdAkwVdV2NxfR
waAn6SZ+7LhcLcnRTFNXC6ZwnyJQKZLB3HY2QLwepwR02Wj2ELXUbr4oIDO9+S0kXM7SZzxJ1a4c
opRAzqAXVyU3zUPeRyXEsMWJnBKeAe+OJIyYh1MsGe/yYT63MWEVAE5REk4qBrMMZdGcAVAaw1VY
OcDxcv3V6eZ4qxvSOZAFWoLFtU64R01cExPckNqwvKg1yFFf/op6+fD9WTX/DmUsH77/kbXDuONC
+/OvzMNkPCTdoi1CkzMjukP6Z4LY+P60ijDMti+whOeHwNLvhaoLT+nC3aRZgsGRuI3LMQDuYx8i
I7dkoz98f5YLTX8wFOIR29hE2TP3vzOTpntB1sZKxG99yld9klTTinCBWhgIcybjGuQG/CZnPn2r
XQL0vHstDVwaayiplPlUjar+/2if/1VAEGWgyvz8f65AX3817b+9RHUQ5dHHfy9D//rJv9Wh8g+J
IoAqT/2r3vx7HWqLPywwdpj7HcP6Tgr6eyFqqH9Yuqqp1KmOpaMP+G+FqPyDWJ9Fa2A5qiEc6/8k
GhCm9q+VKBWvpBAlohDzrUPB/M+VaDAZA0SIINwPylK0ieJX1leNK4bo0kjWmEEnMzotCxpMXffB
WSvbT8oxGbTu3LMUGtZ+6Nhj82AbcfdxWgUNYxqZQhcv2JSW/IhiIG6LOKmgc0/2CR7apCr9bRqH
9AEC/xRZqD9ny5vUBwE9060DQKGsbAmM5vl1+KDOLNdzh7e3m0kTLwcP3t1ugMDokiVbURlRY4Jc
m5Eq1vZY7A0DN1c/KQh9sUvJIMyOhj1sYguRneZDDgvS+TjMUONkAs8orC5Zz0akOTAvEWGGVEwD
tdreCQFY5n5+UgoNxEBMCa6Jpy7MIk9Pun7DeOaUqvp8Ha0Cm9pkGeuqoZxqWuR+2oQ+q2xLZz3q
iPpMZrhbwy4qJrrowdMooYwQ41PSmYwaI6/GRrCaiHZ0RfdRT2AgDWKuLrGjRl4qJEYoKCK0FtfW
VJ7qgf1ALtukVYEf1ZQR127aVl7AIIX3KdpA/403BOPGdNeDDcf78Y7S6TGzG7dBCAPht4UNYzYn
VtKVtstKcS/bfjiqoXKHEoVdtHnBBXgzjRqwPL5lS1tZxAHndQV54nUWEUGb0xox8YGE7YtVzKe+
c55VWX4YuY/BYOpW4H83LXx2jzT3/fJdUkZzqupv1/T7EDuFa+acMdrMIVtdW3JiqedVq202BGgc
9HHUGInTX1dCbYeL6QHVGCZMpJM0mdKDrfYn0atveIuT40yVgJlbw7upMx5gJLWKhOJ7gC0hyCWG
to37ufTQ73TUGla7jY1mQ4oSsqtG9Gx0uNdbM2tctZLmoYNc+zbrFKT5AhyvueCCwqtsDIelNg/g
aGCmTCLYplmAk2z8arPgroqs3Gh0vdiUkpOoUaD4qk6OhTgmvnkjaOpSJGHgVsO7EWCzr7X4rSI7
9lJj8hqjedgpOp61pIPSHY32usuwlCmNs4lqzVqN1PELAALLMu6DIde2CWFZ+M+ZkvQQFozB2epT
N3n4TUMqMmXYQkNYZ133KlJoDSBC43VHvjYrAbfZCMwBEwoWWP/o18oNwgWm6qq+hPpw8pt6qzU9
bjVD50yZFes0k/Zaoy5KGjKoiGShvQbkhh7ouTUYmMuo3/RtOzyHd0OUj1H9CHxf2RYGw221nH9S
QKFGLsRP067OPjWKk8MO1owm23Zpnbr0nrvVNNe0A+02fBvMq59a7Q7hjYLLFYFs68tdCBI3St7i
+LEyU5o2Q+n1Ek+srplnWcfVEmnr1tNrro2/JoW+adibZzA5MANqsZFaxczJJs480QovHPvrtJgI
usLMqVlEy7EUasnQ7bTUqUijDkBwhhtH9W9Nf/FpUK5rB4MtxEuZkxSjJ5buihKwlTRk5fazOXpB
ga/cMVGehxFJ982HQ2gvkKOPcewyT6rSmwL1Q52XNyhYNNXC2Ei/24ICZymLm2Cn2NDDTbyKnSCp
Fa2BsU3reV8JRxzTAQOkqvuPY+X4zyGK0ip9ysKqWLdR/jF1oeEVehhQKWMnqYvwV0nUl+YM+iUa
qF5SXV70AMk2dqUXOiDZQ2i8+BZDLIuxZz/Y+ygJ7Vuv024rQbWP/Zy5NvN3zwkgVAIeMteEMByB
cv6y4t+RYr2kM4b5bHIALSbi19Dl2PyIyZisCdeHqd5lllGlN19BpA9n3SwIe4WtA8Ki2OjC0jxH
ftq5FSws/dBzdBYs5KR6DK7YLlmZqmLejiTErbrUCG7WVpNdfWLSuIQ1lLy7dZRtmaR4VlszPYAu
vTIq9ZhIXLWJTqpvZx5CsEN1aDxnpRqv9LCsvCbeE6ILIwaehF2kYk2HAxMRlXsWaeomFAGvsexO
FQj3St01dnUZ+mE7liUJsXEeeD27JD5kccscalQDo2dVZqhEGcvDu1mbpuk1CqL+XozonPsFcUAl
XSXLKV5beGX5U02wups6Qbwlcfndwpi+y36Dm32Lbfi7Mq1upFOPewKVZz8nLmO6pOrZSC1rwVV0
XgvkITQEfflWt71IZVpKJwRvWkmskIM/KyKouDJ99ZriAIK2wbUDDauMK7BrarKVSqCd+1Df9zXb
2pBVVz1p7GuhQQdT4CgZMn8bhREerFAhHnqh/LV56aWILY6RVZ6aXa5bysUg7DwOrf4sjY4dslcP
huo8RY2iPxS9klwV6MNX/JLZXkGTE5bNzozlWms72BPVMwJG4rG5UILkFUadvRrt4dXRuCy1sdoM
JazNAsAFsyl9mwXKTGvW2VdROe8WSosKEm5SGhIKq4s9hP0tsQ/lgJGnkvXZGSaB2IDIZlvy/2qO
dlPv3GZdmW5+BxXHmOaf3YS9Oxore8Ot9l7WwyNQEQXyK9e/U2GJKrkwqTmGXeSL1p0nnUnDShRd
u+b6vZiD6UHuK70OBQC+d2AMRvmrMI1uU43Frwowu2tVk+2RGrGqGYOANB40QgPshyaZllCn8Aeu
lXvd2cmmN4zHgAIkSjHFA3Eh0t7HedEVtqtmeK4n0D/g9UCkEBJTKxBS1QQBnAW5pH+LRLTz59Gm
JzitrCzYmfgbL2ptr8NIBO+VlM0m0pRkp5ILz8sSPveFD5ErE++hH22xsLLBw9h1mvHVqpNyLars
riXy1ezGDb/YxQQ7qP5OL7VwXbU5fkWn7TZzwBtaaBpyFWwNyjy8kYPxVcA+2NZ4mnWhHywQiNxA
vGIqYaYrXTjPfd6B7gAQIyxDbJxgQDghSaAOTPGS0RZYWVb6EbcqmCQsH7IKOvpKwD0UhbbA1L4w
Ipy9As+WV+BdIwQMZ6rTHoNxmSXL/rly6FjNMStXMygJhz+d30Iv5MQwm0znlS3KT9Wv9LOeY5CD
hOON0Rg/zFO7z6LwFmmkHCWl+VH2xAJo9XyLoOZFZoDmKHgDYsaKCOSoVu5JDKZBD31/BSOnWPmj
0hAJEJ4aA5hQmM63NDI7fM6xiclD+51lyEQMi+6rNtv7mvLJrQcQOSU9QkAwI8fx12S5UGsRkyPS
5nuqlfRo0ww0c9a6aPDrTdZUwboFBLO2AxO1YELOQDWNXF/4e32Zbmb5Cf98WI0444FsLbKyT0UZ
ewZ+5eAqQv1sAvFuiMLaN0oE5zKNDlrmGNhVS/AVl1xlieawDZVnyh/9qrpockk3J7U8ns9VQVQO
OJ11a0WUlCmH0hxMuqvN2G/KIrtLgrGLxrhNeS3g+zCZJI8HRQhovbHPzy21jwwp0R2bfWwgBMQU
y+IeG7Cgl1ND92iqg+aORX2Tunm0s/bkJzOTyn7sdgwH2V58Ot6GgjnbMWedtIgeg7VVduu5mesf
mVG9UvJS2zWE6eg9ob952Vy7fMI/psGIMopwXxp6dU/a1l7lOMBPoNLhUOiKzd3N6y0lozt+JnDG
EbZl9zxKjU4kkTyryB5R1QFoOPQKbI8FHpaMeoA5aiRxJhYI9jHg6thKrKrL3hlW0gZ6IAPrpVab
jRJLilRDnPvAxjLBcwazDbUYjOF+6vXeGx05rhoTBYbNuio1h9pMYVrZYDlZtYpMLrGvEgJTdtV7
hRcSy1fZ7WYfRYyuBOHayiqDNvjwYkRyO8v8hKsqxhWVDW8EyX/10Ib8OBkvRCn86vRGd2PDCjzm
zFfm38bR7FhRotgjuYQYB9/S9sHyLa6/wjeavTVEn43eH1SkdJuEGwA/qfgM06OSmTyUUkQbOA6v
kzktOK3HJlYJx1CgDXejODZgys1tXuWnXIPGWDQNYeUxze4GYKtUw88g6Qiiiav3DFCnbSGhnK9A
2YBXAE1KnJvVgydV6o2qLBhOccjS6r1VhnYb5BoU6dl5zPoAPB0aMwxJoYqbZg5SZFGPVuk8mmPw
YdsBr3C9hiq4ShcGWR18+Eq3d2rNNZlrBhxvpDGcRAL/ABQKiC2EAykj8VTuoyykvQhUklxDmpvW
zvLDT0d7Hud5PXN66wHtlU3sgvN9NiStyAavn3P3J+eL6vOH7FlDDJ8RffkDJ6xjJF6NTjhma8Gf
zdkgv84ty5/0rzOmqjwsXyKlX5f4VWa7uRoO9JU2lY8m7qY0nBuOSjnoqBjS2hgvllPO1IxM+VVx
mi2pRV5v6Q9alkzQEMHBCgWIrBUecSBf41m85XWxi4fBNXtUyExcIdCsU7M4qHlwLsyGQcEIb4V1
YeTV5HKEDjUG4oaw7oVoALA8WsqmbX4mvecXBYgZmy5/BV/HAP9Y1pdJKlcBlquxfnRlscaNeQSs
4spGwfZikIBeRse3OiLfXtPVe5iruy5mVYYfgkyMxdu4jLXxDiPprjbiBCXv3KFoVBSKQlrNY/IO
2It6rzI/u8w5Uv8uJtiRbByj+xoRrU+UOAnhCSVN2ITICBcCrY1dsaK0s+L8LIkYyZrwyzHHWwpm
VfNjjn1CXpkYenrZ36NIuFVG02B5a3IGAqaTbbJ6tyCDwBWvwNE8xQV8I20AMjeSliIIqymV7GEs
xEPr6LtQLyE6iFd77hj9sLYP7EjLa64M9r3GzukE4d0vT/1Qfkh1G+U4vvyF7LiEQxHGd+3E8BL0
wIebfo3AuWQJcmmDPFNWvNC9SCmjOD0roX9NLGIr4ihfGb1hPj2WVlgfckXrFnovk4ksuSZgL/f6
QD1Fx+UEQApLtNls1WJuYEqwaKCm74eZc1SRATjmbUpVax8QdBADUeKgDMFHp8XL3o83Sm9PEfbR
EfDzio0rXjVldrIG5SkqxEYJo3qn+MaVqShDFcGFD5dnXCeTf4A1eJwTybrrZOu6qH4VFn+Az8xF
5x6asdhemkq+Omh/dmgdV2CSZ9gfTcsl4XSY6Ofzgv9NFH8nupLjqxp+1JR1EdlisL2yNaPWox6U
WzpXlHGBfjbDuNvIs2Wf6oqyIA4Fh/nwRO34KXv9Uxn2wByAoA3sFlbrxEz4rDPTDwCuHNEAm0a7
uSw+IU3Z+8woe5eB8uDi0d+ETnMtA1hvrVK8WlZ8GGVpr/yGCZUyTHc1ulQ2BATHB23gt+bdCOwT
W9+1h/i5slS5lZNyt3rl0unDi2howRSECHJSdjZKJC7SJMCnK+Z3LamYQOoh9EuQ0n7R7bgu0eUS
zlJmDlSVPDlFqm2fo0A7JCQjbuySoeMchQ9Kkm56PwEivTDwoZbcTYi6+BPFu14QttiUX0aPgHWs
CeUoUnOvM2aNha66RVJ8FD46kQGu5yyPiSOKsxpE7T2Pkr3v0ElfALpkpXG2UcOHYN6qME0YJFoz
w0E4WRZ4T4zUB3RZznYMDM7t2vAziyFGpVLJVuFc75qSZUOj1bnOkuGoDz32OEnagMmRoxifCIr1
KLcANuXtu2aLeNVS2Axp7Q30zfcmrJ4FXXuYQhpsbee/LREzVU2ezpCQcOI0cF2QI+20GvBOhGpW
MWlOEsFYcqL4nSEewXdfcZI0+zerTTgvDE9pqmTA0upuFYHhXhEEafOIUj+QfGBtUKHeulTgw0hg
k4aCg19mSpLb2mQnhM/pbjZ37KlyldqChkDfcEqgOHNiNttBtinpOuZuGq2HOkyhXGVybRi+Qh+F
9gYsgf5x7H4WOsP9gfRgdu6BbpV+qjqD+MtAHTxo2utCEGxRZuOxLWlUpmVzHuL6Ckliq9GKXZEL
Mq4rhQzO6ssk5Y07OP45w4BxEw50LpXol/Rhd0gt3wzpMju0JdzlUn2qgUioCvN/jDzXVg1uJKid
fbvnqnZk5hoTU0xOOdSCY+dqZNyvkiC+lqnxFTVODGmtP0ZFcJo1gnQFlC7RkbRYyyp2ixKnQZAo
+1zcfXBLcy/5xWnDFDw9pyrtS+gct7TQ751S0ByYlPdcETojWbRlvdQ5jZErFKjKiTxJ3VdgyaoM
oC2w1o2qJ1szA48kiVhsX4omoB8bWOvSiTOml71rCJ2wi4zOaA5EAcpgiKjvp6KKZ2umI2XFAQQC
s5+3NFR3fp/tfMm5Q4lS4KX1mD8ETH7KAEqzhA+5ziXFL9I4N4SWOYt95R9TjRlOXX3ViiHWPpfy
cmS6OSluZLl8CBZQQxinJolgzVUfW20XkTSnJDG1RUHW5xA2f31WB0tIz5Lm5/iKAiOGHnrEWccz
bXqf3x+yEJDc9M1umCouwO8vtk40uRDvS7dhzcTPHHUbnYbV/lu1H3TamYaMucHKjsY9V0OP1sxf
eJVv14v+D97Pn2AhPXCiFV0YDhuxtmNOO21pJ+NgmPsdHKeJUTUq0W+k0fdnQ0tRY0/7tGQDSyEV
dcUt06ooXjdJfSDolKPI96OHizwLnoJnoZ5IPXry9p9osm+ry7cj51+8Od9fowr1MCSLXWPyJvaL
XX1wpO8N9Wy7SBiVFW1ofL2W+OtDSPKay2TlVV/U8OOiWYMC7Uzu96eQN1CmVYsyzV6E8lHL/pML
81h908waVC09Yalb7rzyoY1CJIYl+HzwuCArFov694eOuwYyo/rxjy8J036gyi23lehoqf3jGyUT
9T9/6vtr8XeSfcvS/o9vDAUDDGa6cKghYdABbLYcJeG3/f2DUy8u9O9/L5K5Cs8ySB3uArth8E3U
qbKVnYLKHTxOGwjoi1n1JFM/O0H39uZeYTcdaGBXmX/IZK5Cso1WqUoCk9ZpmqcuYNm6RRHUZbYX
JvsCCGSXIRUpcg4rsYOducwSZctOcMtyNn7Qe+qC5DtH5WJdZy9djWIW7KdDdJRxMDMlpclriYRY
pt4CR6+0oIv7PWcC80ic1LZuYZ2VdKWU8Qn8Pm54qlu6kNYqMOz7wG3oacRg4sXOnvFEDVtjYmbP
RXmIDf0rEmwso0kHIpniO3zP8qiQOlhqmMBZo3HcIcadGeBxzhzEmlzCKy6e5qDO4VorJnz9eb6Z
7Qoe4Kjj4qY15JYyeJgZGyPiRggw9wTKkU+FdzVRdzl8o4fC739USvaM3BDFDv0gTHXdkN04J8Kz
M2G0pn7HcamWwDUsnXnQVok7PhQUcSL45OybXktFizYokByGNm6XGwPQ2RJBeHFp1HNgiF2lc1TR
p20q6Xtm5kuiwetPav0XAQ1PNYfqtCoPaTqlex15cq8YvmukZCXq4jmpHPQO5FskNrTbrmZ4EpnE
5Y33ZpIPcXInHJF+iz5c/M54dGqESk58VqPJK6vihWY8531SZDlK5s8TQBl9Lma37/r3MCMth4ct
bcSqbdaspFWqXhjFP3OAOz0dfAZx05tP7kfmY4tENf5kGvLVUJjg9DRlScN9I1GDrJy5/jnU+lvL
MzTxda7gZqz0TjSgHOhhF+KpbklTjEAABZpcGVPzujw7l7QN+4TCaEYq2n7IPrg6ZFOYBTxvWrsP
A/VE25/jwObkZiBbMO+lT/0zc3ukZUpKUqk+V+247cXMKTHqfjZDS3nFOZcOOHul2JeqgTyhvZO7
4cO6zbBfpvZeVKhUiVQdQwY1VpXVqyHKfiWGkTIx6Qsvn2CFFLUbBjW7JeKsyScrVdemeymcLysw
50NT0oPSuiGH5Ny0F2WyBnLJoKMWrcnpPqzpOGzNjja9rUjT1RO734F8sa45XUzCdBdspAl1JM/X
KIY7N595CjmTveWlY1Ckf1RgC3tdeT9n5Jx6Ahk56hbzTbEGL2itJ62Lt0wpjRMpFqu4bxXXF/S8
fY2Gr49aztJJeeD9qFE0AtmH1AWSG+af/drX6gdrJbkghQ7NmJRHw+c5VzXQjX76SuoJ/1YKtBHC
XjugdTD8+g52mQbCZFHY6Jcgh9Q8DBXJXfSFCTI2jxrNup0lC/UhbePPKbeZhTS3yGp+y4RG6Ewu
3ZShIIJYC24N1r+bMIhQeReB7wUgMvT3ubR5exwo/YZzRGX16Hf6zyHra0Lb6LkWoI2Id0ADzCfL
t0DhV6skaX6KBtqibbxYETepH/XcjsVLLbULsuthA7h0QLanbNPqhUOW4zLvt3GbGJZrDHW8d/zA
bRKOlFlm3pmoG1ykNH8dhMnerCt0GyH/xAnu86andCYMuYIAPFeeSTIy1wlviV0fTImQXTHPBhEM
Hm0EErNewRrvhTFcWi3Y4EjmkeHeu0nU7ZXB1Hbg6+9xSPa3jcaLMpXhHYkQ24BcHK6gioUzXmp3
TluO2E5o9BiAdhzfyTDp35RQDza+zWZ+SKR2rGvrvaIEg5ups5cmgLjtx8qxPm3J5IbLBp7QL1HM
t7K6SlGsJ4M24OhzLS7fwNzHILjy35YLvg7ndRdhjjSCvY4kbWyws8FgvSUJFJAp/sBusXOsYsOf
NnudRS/OGdTrBJdmKRYEvKzxOSxI84gT5TGDC1b2nwpBXCu7b4Ggq/sJOopr1YT9GBrDQ2Iu9aZz
Z6wea1GiEquk4/m6skus6Uyf6mZJa8nYvuUdHPZ8IcPql+/HnVqg/mqSQAhu000ti8ewAeaFgX2l
zZTchgrxN7IkkeMqXm1G15vOSJ8lFB+mrkGDmmD6pTjttrChDI/0VEgWoclmimodd4+N5F7qVQlW
qc5PTu4/Wlri6dNQbzPjw6GPi4DQ/CJO7zrgW2jq6jmu4m1ThwczV8660z9EIavi6ABtimn20ygK
WnSvTGE/mnR6UCb5TjDJbzv9VElyQ4Nq3XO0DyRge2ouCbMtmLrX6o7FdaApTId1VAnBqd9p43JY
tGOOke02Z6FV8uojDrJHxBSXGmMilKt5h2Ei9fpMzmtqkCNwgAfVMe6maryWiBStjCdAbbmPJrmo
2+T7FKBmWJCWJVKKkjEMslkiXsheYvqKBRTBcsa4c1Fedmn5HPcjroNH1Wy/1IAaRyRuOzTblPuE
jZa0zf6ishloISMbY9qXBW1ibaYvaZdLtLvGtL1GPxpPzMTKWGxrdabFXIiTHYG3Vo23itAeplc+
WbCtl6NO6OS0BJwwS1FNpInlj7jrCQ5vVVdE0UUPa4ADcXQb2vynbdNBSozuzU6rddM2n9VkvGdV
/pKnlAVd9FxZ/Q9DkkXS5+ONWiPfcH6UbAARhOYh+QhbfeMwnQD6zqAhrz9N3k/fHgU3AxD1Qlvb
qZaQXvEUxEp7iwv1WI6eUKuKcJRRv6Q+0bTsNAT9VFCtTW6lQvciyTtakla3zgcUcnAjKuaU5RsN
fSDRaBkpGZlLaslHW6EI8NkoGIvpG6utTmrGvNjghUFOAH2pB8Y8iOBHo1jgGqtDTkrcyrDZKZGQ
HOi8Xk1FRd0b7uPR+Bj6hNSr6Y6Y74OmGUo/knWAZtNtzvKv5f72IRO4DWJxWmwlQHwc6yMSYUOV
+z5EcBpZTOEGfTqakkmbXVvgZIUkq4mIAKAA5qXpEg6gIBiLit9iKi85q6bakJ9jZdQtZm28Ig3Y
GTnqU9XSpn1Iy/i73JftTwylRDUHSg0aSFu2ZuJAyJnsCVd2cVsC2fxSDP6KRtE+Yb+6M+xdYK1c
PuTrIuRxRW2CxyXFFz3wvFPwq0TPici7TVAkiJntq5qAo4QP3ehop4llYCJTMCAt/LsTWW9qyFwg
8MfTlPgvrQp1vbGTtVY1B78LiZPIy19ThXhSiPmWx2SURkm2arLkUHAcoquwpPTBwZc6ZIJOfugN
CcvgcD05xkRFNPHaSsZdnmlrgwk/ofGB5Ya0QQDK68O2UMzXao6GfdVkdOk05pMyeq3EfOkoIrc4
ONWVI5IbJRAahUkCqw129YzumHKL7C0V6HmhM+PuyJ4hRWuddueJ5ioa55Elw3ofaVeQFsm6wptr
gI0KH6sKbpfmF/5qiDdWEVyKsHkTM1T4YdRnT0GY1DjwB0kJ2Gp6vuLV7x4cdKcPTG9c7Mo/GQYd
yoZTRdGYZ9JS5Va3x2cuBXJaq6swh2GP7OemyPh5UNOcvjVbbZSzkVV+u45HYleQh1UexRoY1Zxn
zhK1z9EO+RN9n6ZJuVW4V6BJJxR5UkEwZTndZojzalcG+3mGdx5wIFQrnfH8wLhUa42BPoF1dab/
ouzMlhtn0iP6Kn4BjLEvEQ5fkOAmkqJIiZJaNwipF+w7CgXg6X1KY3vsibHDvpiO6b/VaooEUFX5
ZZ7EGFI76blAt9oxcwYaaOQ3p7G+qJrLaGM/BPljxyH7KozlOCWxdWBkRoEYH8lQsrNhwSqzkeKF
2F8OdgMHvcF4ujQZXinUvEaU7CMTHP/BdB+QhaRZ3QYKYdvRdNfM8F+Hvi5Dy3kPmp/u4PWh1qfR
CuQ7dujlVhEp4JAAGqKP5S3Kr5TtHBc0EXB75I9R72lOkTR9aH+6ZWGklEpsrssU0CEHSsMRf8wA
amERzTs70++29lHQjK7bC5AsszpaQOMZmKWnxYhp5KU6nO27tUkp4jaX4tV2uKwrCuk0xLaMRs/S
L6qt5tJnIZp4T6hPtcDqoT2biIPDsI0gfm/Qo4m9A/lcLRaJCTFXIc5s8Io6DkArO/SC1u0EEZXe
WDz7AV3S5BxBdO386RV5Bo3Q1ShrGMavymQsUzbRs5y8d8OcXpEj7qIyWeDaoNtppfs4VQItev5l
dCiyBVB8IiN83IULUltELY+Jw9LoYpf7AgaXjJ2QNZTLtOifMtfGQ1x3Vejlo+oZOrQBWn3sZ590
kSie2Tsocy5+8dEnwbYaOubyTURvnS/PDMTP88TkQG9j98psFgreb7eiTiKPmHoIQdkMGZFNvJSk
D72LnxItL5cRjzRL9t5dzIsT22y0kDodiyr0dDdKk7bqyfiSczWs88IIoeXvWfviXW3cSYqWWILZ
7MH1qLaWlqygVwBgAA5XWeM1qMzn0fvVZ2UYBH6yZrf+1QziHTx91HTluXDAZQz8j3ZArA6ksHdR
tJwsHbpeafb9qjJtxcze5zTG0gWOlt7re059tFPRRcFBrJs2bl3e01SskhJUWmN3dNLoy0TL+Dqi
C4DKh3oTCKgIfup+2fPUrPIyczdjatwSW4fFKysezbP7Lr782kz2ecs0CYlRAMlaAYdB7hk4clXN
Nok40uby7jvtOTFdui98dzUs1Uy36z2N+nYXlMuza2r5Q8r9y4avyDaD2dihmJKeMI4wN7hkduYw
MFkjPWUNNNAxwFniiKb7+OJ0KOtGlH66vpkeRnO89JrDdH4ijFxMZbZOaFULF9vZBdXoQXenPszV
T5lGp22CvIKdslqLuhOUf9nYFYs9w5xoU89y3Dva3iRfeM1jXpmZjTj0Rma4cbOx9OnXt/v4n/9B
xuwn268OL9vw18jZf/72X18Ystflv6i/87f/qFJqf/vdOf3Z1X39Z/hfv2r3u378LH/3f/9F/+07
86//+6sLP4fP//abzXfG7yp+d/Ptdy+K4T+yceor/69/+E+//y9JQQsYG6Wk/7NR+/UfebT/+pf+
w6Pt/MW0sWKT/LNVZaqK/f17VtC3/uJ6GPjswHMcalUtPOF/CwvaVKIauk6/kGsa0Nv+Myzo/oXv
Zvl4tGGxmabr/n/Cgub3v/JfyW62z79veR7fk5eh6/7ftbD6o1vXQH3pklzaK1OoFoBylW28E401
6M9xRlRYVDuvbXdMbI5c4rk9GjukIxvmlBUN8H6keJDGbB1M7xFPXchTVO4NRTTi7JUTQzQpF/XG
h7LR7n3HhnrU7ouh9mGCaXiQ4B8spjUZqbCA5REZ080jDx8L/6HVe27AO7NqFPmKLZZXnwvDFRsv
ecz/sBq9NdH0HnmNTikxs2N0uQ/ZP6WvndMbkF6PSzpybjabDxyQX5NSmsskoEfPvQHUOvl9z3ME
KW3UDvOflLmiTeXLlip46BSeN86gr6gqyiEoSfrp17GJgh5V7uUb9thzeNr7oIlzhzzFyk4mfN5M
VBabeZHrpQl3I+B+jJqhVlV/PLZMjJzcS9sF7EOZ94Wz4Kg0FXia8+zW6a9F8MtyghcrHc9ZGtwn
w+J0aALz+uY18vHd0mjs6Kohcv8dvi8R4zTqZXSmQZuubOJNLfA12YPmr+sEtcPUq5kjCSRnVt3I
xqjwgAcvCbuust8z2tS2S0buagGZnKe8ftOy3E3HZX+Hqf+OF5VTanWcvf4PJpLm1OCnL1p+bLy/
JOvZiVBIlT4xOcKFzkTyOKpmMSMZY+Zk8d6a4/RS6sOvhjnoLplwGSRpFLyC7jZeQc2AfDcUPCtZ
mbI09rOMMiq04jJk32Ts/exq5R6LcwAHyE/sC0VFVJmR7llbnRi2efD0naIXmkUju7XYYVPdG4Aq
7A0n+oITQLuwgY5jOhGOZN1dUVplUG6v8ffGYlcHoZ3MKgxofIiIuGakQPt4tl+dtEq2rg4eIJ26
4DC5+9Tj4/cZALE/iXdUp/92ZPBCWGon4/rX4mtfCeSoLaur3OgR7B/cCBnG7wfmknPlWLvKr05/
5cUaVb1VRAS1k06X3glLfiyOfnTJGgYtUvGIOAl+LLSILerSxlA/J8e84+w3dmxPa7d8bpYMi7kx
f02TKRmtwm/ggHiK3RELprrVnAnltzKzgRIFkC/fv3TlJEIsFUpsYMiixTPVbgoPwHZ0eBjULza6
RikzZx98TzeKH2kX/LAhS0WdoyrEKVsafuY+lOcBi0jW0YPe27QFld3E4s6peWM6xZ+/IUbTPj7x
eMHSlNS/Cq9860qdcl4kPdH2m6l1slVWU/0iI4dmEa9/+P4l0gqUAEouHOJcD9/UhRygAxD0qUQf
9BSgIEsYGuSjP8EB8UJLvTEaZnHStnf8c/usmwrCeASdOZAtOHIz/SEq43ojFQCoTuP+WAMP6oRL
R0rmPgLFdrdDjqe7dbQdzOVQazLCdspJ5CT9WuJGHlSVxHcan2bRDUUmy2Gog+0Qs+uYXXFJMkIe
jWlzAGhU4AKFguE4anuv1XvmJ92a9CLTWwWvyEDDbrtRv7QtrWjQWY21R7jrr68zdcjtJXI7goBf
V7oNSRZYWtROGjPG5NNPerHt+aJv3ECHGecbg7L8+obVmopYS+fiype3XJJ6lYLkljGsKwWisjz/
sYk93lrwvHmdgaAurDWk9RlvOhdKq+FsoU90XgmwPoFEePU0KOJa9SlLq9yK2XiKkQtWgkfBuqv6
rxmb/LapPRpKBHv70WivjsGTRiMmv27T3HvwLBhbppnNN3q+T65YGDuW2rIbDhw9uyebTPwjtPBV
UXjL0eB4ysW79aeOlHATv3TkeHdFgGAbSenxRPCZAs3GQ4t/3U16+WA6+S9zlvHGdeMqdORcH4e+
QBulKkD1BnwvRNh+zn1M/8McV/I0TfkzrsBoF/X5lRrD7nGClHLrgmAXG133OiNVX8q2//H9uzgB
he5ZpA6t4Y0zjXE2jd5+XJy0gxivqZ1zbuxBv8UkEjlCkelNwjjQCZrmBsULrfl7GJOHssN8SCJc
2nZKKmBYPs2kfkR4UHovZbe82T0CTWC98daufDHjQNCb6cSImV1lPpwFrYXbajHR4YIGXRjCxbRy
IyM2SWhgwI5pyfJns9kxMbeRoweuuimKw4pE61YvMLegN7gchxgNc+H326DHud4vdfwUJ192tDjH
urVpvO3gCSeTeOK45/PIb1MuO9zUDvcUZtf4q4kyf21Pudznhs8JEBi9GUD+d5P01NGyuvNg+ofV
lL/1g62foHU7nOgq6wRUDRPy0jNAZEIYarVmw1SGwcxgsd+YffbqQpxZZZDkQulEHPKNog2ZTPsP
eM/fXKesTrHAzdKkHNuxo7owPXx8UTWey2mkqgrLvh0V/SWqmksS1PVBeCSW88Gk5zKhIiWCUkK1
yK/KYhVhuk35I/ZumdrigCvtJZUGEic7Mp4Toj4uFDnhDiV2ZVRxcdb5XuH3H/AWVhuvETseSmiT
af6EIRoHnBifK6tyd7gFbkKLBoTzAeU4qKozzSurNNWzG/nTdAtv+gUf0UHTrNdoyKOPnkHiOh1z
AlgGBo8sfx6tBVySjf1uWkRIzdoAuyQdCHDtCl1qD9j1SuRq2k0y2885ihYQD+Y22uodseDR1pic
Ne50k1Z/8PDNZbIOrrZUls+xJYN6xM+crcWIfDt5FobrmU91ER3bOCPYS394qX1R4kinm4rJ4qcm
gpulueUFj+ZaOGOL9c6bT1VzEnjrcTJTUiu86ewNoxsy5bG3DIcvi9fLLZ2/QvlZfXuMN93IFy04
lMjKyh8CuMOTMVS7CordxkFxZPRELcZoPfMRPSyJS0A/Jms+Nws+B+19TMsyNIKqvJexfS6ybIeI
QoGhRHtnFVqOeveMCYi0rymLRztK9JCZeH2ES/QMggOYWtlplwSd6qy5PFr9j5mg2BObCE69eTTt
hZ3ssixDds4J2TeaJ+4js5S16LL6wehTccdX7/DMhI6+LEgQuOOoz6rbe2m8L8Lo9rHk46kZEyad
d/4GGGg+MhLVBTalmlYGRdRZnoc0NU5Dnua7Qa/Nt9Tc+ZZwjwEnUNLoEyV7Qwqz32TxFUN5yrLl
HFWj9tD0JgCAJFi2YslZ91teAif1ZtfYqXWSYNv30RSc9EnHRe4MFnNJ8vUgn2eaSuLPjsPIJc1k
Ra9Q40B3rIdVb8lqJ+u0PhS0KV6nsbsE2XwdKbB/WRLCJi0E9nNOuOMh2WadVhybbIaP2GTevbPM
Dx59NH+lwz2dBlCXzGHKhCuOXVi5WaYYXZkmkROeqJ+ZYoNaGo62JWMWlDMTiz9MkAyXhC3iZu4p
JS87fKYGK+RlFtYNqAXi8mx4G6aGWdg4KEMAt4Yd+2bkmZ7J27zE9kNM7JB2maHbUzKVh0tO8aDZ
z8ZzrWyredVH16ke3iBnAN2KveaumxMvbLSTX3SLcus1/r1bPJfp9lqbvO5eZQZ9b4Aa1crZ/KA8
iJiZocXH0inMdeUxX4rG+sujNuchJjm4cuvK2VZ9e6++5wrJVya7i4Pyls486G0cqGE0N/gOUoxW
wsc51Rak6yZyrw+ZK14TnACHCFZD6DhNTSmOvnN52vGY6jAO6/1yTsVvCkIIyUmaqVpgpBjE2BCP
LlcH76tGOei2KtkkR93bHBndyY5jjnKCTvFRc62DU9JCpQ1zaBKuOXbBoiARCPCB8Pz3BPNGWrjO
dZ6JaFl+d8prOn2yoCx2UF+mxzrIPvku2C1bkCrAkpzPET2PYcfYb9KAZmbOfZslmoz3gbNhu8S3
eGK0toxVta/LpOeH0PuDQQhnlcX2phm8+amoVAgTZwlNA0nJGNaC1pl4xs4phj+TVRMLzBE/LE++
VR2xwdJic6hHVmhz+6O7WqRMk2GLQ53L2AlWCLHR01hEV5E4VNYJ7U/VIAi62gHD8IHG72ADFxL9
b6gXZkEDWI5BMwGIS5sBSrNvol47m9p8ylg+ex72Fy+LGixLycyUmis/SUuSXryjWMW0M7uvC5hV
TkYmQ43O7w8sEu2DJur0AHzgK5GLse0z11NYC8bpcU/gYqS0VRNlfZ4K95qK4UUGTb5n+0uBx9gE
nILjU9M2fjiY9BCAZeCWiAMkPr6z11p/nMgTGIFgiwR2lV143LDfaIz+1mXIYZTPEjHKhoCAXjXQ
GZJFD5XlQT2NS/qX2GFQMR4/TqUvHqMfSBBylQd9ty8RMVb9pMPzKG3rMMzelcDVsKe5lFTtiA0Y
V4a2tuHEnkzqP502xcyKBtYLsg9R4r3PVrIrO6+4V5F+QaTnWsTpnCyt4PPJdzZ5giTgU8uajJ/N
oZS3RqzbODkDR6/TcVi19VGLR251RNEHWeanYCErJvKFNznyaHrIBSI+FyazgbTSSdg1w+9F2O1x
NDFaEk/87GJamSXzmdCrBv1BW6aB8aQMDsaY0beLLtv1LroZxnqoNWTlmjRm14dsb9R2gaMmlptx
HpM9BWQrhu3WnnmyhUEc0Iqj+ynI1fIJFrW/abCTbA3Xp+Ny8X8ONHMcnVmjKq4yj5HDMGJosZ96
kbzY1bCR3hJg3iMXMlIYq5U3quySZ9eP0zOFHE+6Fi8PzVjf4FAAFgriHm64Zp+pGzyVGRu9xPZO
deIGF+b0NQGTbVDiHZkH2z5q3i+9HuajmccDDcIY6UkxYAF8lgIqRD7yR5EZb4RbxIdSK9KDb0qO
3SaNLTETu7m3ohfbR3H1gnozLc0HFhyuIOOp6rzkx2iS5CUKPyXmYz8CMDKQsx/NmpISS+/KbeDk
hCrViuuRfuaJWU77YdZrKL4C71LP1SszfQ+hH9uZ268T1+vWDXVdq8o2scP5wzFLrdCoDTaIfv8y
45XYxIMWrVwsVZjHEqjQOm3mFY3C28Eq9j22+Gxwsg+WahMbSDU/uEKGTHjFISEAknEKPBi2e4+T
ClV+rjFGA44NOx0rn0thxnqaanYubVFsp8CC0wR8ag216NXtCrY1BfeTyfu9ZQlYNV8yj6frtDgl
pq3xlzGNL9Cd7V2WO3tLts5mTu3frR78dorJ3JVG+dNx8+6QLMM2aDL3DKGdHKdLz3fbuearZR/w
KgZ3M6g+abn390sAJGcyMNz4AknFbdH9qaq1y746CoOhxqiyKonRP/NOvBNrlgeAKWwFk2u17Oue
5QcpoXhPhscWF8FbFC/OgXvOCufWLm+l5R+CmqE4w6/TOIpXpq14/ME1HJwEGzG3+FHTpMlQn27h
BRPAtUb37wPzEDv98JNfKOykSohA9nOSWfR+jltNJux/qeM7OqPsGRmo4r48vqRpb4b2OKdbCrTX
rip9tnlHZ4lsGLndD5fYLgwEW4F0aJzzMsZPWvo8jWw9506LduJ97rOR4zuzNTD8If8Nq2dtU8GJ
Yq9rW4YuNELk9ETFA/H7YUgXFQOBYakab0yDGTe0LUxMdGnyMZE1dhH8RuOzXciaP5ne9DZKGlHw
NbMUCrPbi0URX+X8KKRvP/Hod56KkjidAQkldEVzjfraP+KsF2tT89mRkcZuuyb9YSbjgQNV8VEC
BrI9jUbjtE3OZWCl7NT7nC1iy3S4TcCSdSgxQPX7i6Gjv/j8WKGbRL8gWxfrhfn12u5mlFStzA5j
hr/EX6wn0q7WuvXhTYCLqkMK6ghlZfzQbkqtFqD7nm2Nkew7LrkWj4nu4dK2mt8lk1HoOW1o2P0Y
tgisT3YsJKm9bmD1x7+hB6lzBj7JRGkW3mbwzc9iCVZdi8e5KqbdzIIunG8bSMatU9aPGC1PoHHr
Y0ZpfW+J8gXuEfe/m26FsJ9TSZVeO5gUz4rNGDgvUK+jkNBKzvvfJrdR/UIj0AdsufLqlFygnPrc
uNnSpzus/REMpuixSWmhJx76DHv11OKtiJN8Pc7x2expsJ1zSYkDU5y+tipsztykLqlJzCgeZZdc
YXWTfmmgvJ2gfTOE/cgM+nNKzY8uFni4nX41ddWlk5YIm4UnFtnypBitO+/y2CGTXByz+TFF9j6f
0LrL9LqwDrLPIc1d4ZZ3cKIgZXw5WC5K9opO8NT4yYtrSmuFN08ll/CY2alL1VidbHw95ojOjmdF
rfhlckkSmWCMpDgiW+NA4kpcVXhmuY/vsZzPEFXvBB9Jn6bavSpwgVetSJBuYVQudKNrUvywZkuF
xEEiKDJ0ysy5sFxnOwaYi6asfIMX5yM6128O2ojGfsOR5a6dx5OoCFEYE3+rqZcfZvqUJOwUmuKd
a/LDLvUJ/REXV+P2P4bETnemEb2SDfqZT7m9yzUdiApd2Kzxa8kCYNoGzYs5m2xzthk+GTdnRjhF
o1i5LonFvPBQjHhb7QR5Rbt5Rou7X1reEfHtNZ5dKqwSUt/VZIuwK028t1SQMhO923V/AClBDs2Z
OGTWZLNt3kisutNG9ISFIGOEdcfHp1fZD4E+iLHGjVSNGIYfftihXP4Umn/KY9J8E+ukMW38hmJM
6qYYlNU2wUavJyOBfvkl/OmLITeyMfJB3vConWdaBUvNORrGpjdiN/SGPsCFwiNuan+7afSxuD3N
NRMplLp4FJmvYmP2kT2Dif/cA7po4PE2bYZ79pKfBGZpho6Vvi4N76nOUWnGzmbeMBDQA8YYLnX/
EeX+1TNyOCULp3fSmUfAYxwB870dPLS4ZTY1MguH6XQNbxtKXHrsmuZnjDfNpZ1r27UjTeLeMZDL
F0WQWoiaQm1qJo4O0crYlop1J9fod0+ZPhsHo/W9FRZ68hg8o3zPOrn8Eb1EcRgltbXOm/531Dry
ssC/K434p8QN/c5OBQsN4U+HEKgkDOqpVKit8qG6SorWKjPaqfQoAfv2I1eJUqGypYNKmVIH7m99
lTwNiKAOKos6q1QqH9wYmgRVp4XEqvOdXY1JsYIneoxzcq0V8w6NoKtP4NVVuVfyr7pKwpbaH00l
Y4XKyBZKXXCIzUqVn9VVkjb7ztSqdO2scrbOKO6JSt62RHADlcVNCeUOKp1rqpxurRK7hcruMt5o
Xxy2tJPK9Y4q4Vvzd+yRzG+u0r+pygFjXH/jSNb9yFwywrNKC0cqN+yoBDG1NbxzKlXMrlHsNZU0
Dogc+0SPg6q5srvDZvKkLVEQmppsd98mul7HDdSqBLNLlLkn0lypbHPVzDd3wgKWE/2ZOXuGFUFo
VwWimdliVOO0rbLS+EgxQEhfI9CIwt7W2pNVPxo9D14TAo0Q9WWRxW3RqQHOZJ6vs8eyK+mUNi07
TFwf/l+WXKiEwZc0Lh8RkW6hst3dxCGJc8wXjxtjiOqdpuPEtfqvWBrkwJJzOgq1qJMY91R2vFcp
8kLlydsISk/gJt6u5/qjiL44VbhvDhX7A19An7HlWzJHfHx9jEFoyVSUMF0PVcflDqWRsM+fKF3+
zPihr47OOCfIpmuuTFBUN55NpVrZLi51L+UZoC8V2V/y8177Mak4PajK90Tl63HUTu10xXGM/840
PzF8Oscy1Z6qvD8MU509FLoxhDYeGEMF+AOS/FwRJfmbMWoaIsZ433zdyM9VwI6CwRI24WW4yxHA
+iyW4WRRFy+HIJSDr0EQaZewrLvXLBhurkIM+Ao2UJL+YRLEDh0OQaWABCjzrzNRRY5RrRGKdDa3
Yze7J68ZwmXw7n2rY7yMaoCdet3vu9Q8WnqGRQu5zNKCr4DE6Huhf9QJzR4WesAeXxiQiFkz9ssy
QoKZ+mjfHoQrOebIrQl5wYLA4KE5byIFZZDQGSYoDSm0hgVqg1T4hgaOg6GADplCO3TfkAeFezDg
PrgKAOFBgmAsueKD8MO5S/ZV+j6yrTxnBB1nbAzh4hZHNHiYIcgIC5yJxmCHFzTzCv8+5b8WU0Lp
R8pfdtN4RnI+NF6yKGI9akhGRSSRktZgpjsRpSDv0tr8S3A7oBxCwKgUCqN2f8mmRDtv8KTXuVYj
kbL1b0uMarxjw7yySPRgsGBbyCxpL2ozXjv4xYilTLyMRmN6I24DhI6ZF7fFNMYM1yNL6CYdAEZ9
vuKVuo49z60WbIjdOSxiLqkNT5PdY2GQwpiPemKK60y6YhaU1WR8XZcfXEaveAv9A5L6ErrShO5d
TmuJa/3g9M22yUZQJFK8BV2G5d187XvslMPkveADvJtQTFxoJikQjDh393EJ5iQGy/HUKPRJpiAo
jh48x82oH334KIRaxkeHx2qt0CnMvuCo4OSvT6NCq+gwVjwFW5lNjtL4Ear3CjNxA5EFnoT/NMFo
YasNrAVqi6/wLcR4813asFaV6WvuWOapRDXpFPSFe5gNMLmxhYVm3dv42WY6XywXRsjgzLibu4HH
eQmnSkcrd2h0reRFKtQMC6sCz7gQaCgUZV9ot+/iZ0pT5b5aXBW8TneVXlJMI4rn2aRDWaY6XgQA
N9oI6kYgQ/o1EoXhMsZeNrnEK9DOOGF9FbcrMS0B7AFDS/4lq1LQQmPOlKIcd77Gx9OTrIcKY0/i
HDBiKDuhbyWIDa8r6KbJNWNDEzlyfZA89B5j/6wNi4bxSAvhh8zamkWNZ0ZuHcnWr2p9Pi0aE9E2
o1OZnVzIELLYDQaPusRRh44g787ztsQbfR0GFPY+TYiyTu15CUxatWaTpxNTAMYH7OG5MJPhK2uI
SnlJta3JUq0Wgyd0bfTyUQZfY0PjOhT5F7fmQiFgQ+qFQ6UNGalQiKR8YTyZQE1ysj8is37LpTs1
Hsg4csaK6AFaqGgQ9XxKrNdLRl5dGt7Viz0QJ5g4FhTaoH1FXysfBmt49RoDlJPjXGCWYC9MS+uC
E2pjyehX7kGzsitHO7SaByUDdzI58HrTOjfD4Dnay+gO9PWGZ3FmsK6bp8afDqYrAaYaI9pnV/9c
RMbRYcnj/ej5cDTMYddIi0+D7W4f6MkmFdPnCM/IGJsybLzPibTJui8+AwN8g9+CUk3IvJPwmMJR
WMpCvYDKEqSkLCuFnaNlj2OZrINvsNZ48eFs8Q6SigIVm5jtbsyH/SiisJMkXaLYIP8++XlYzMOT
FqvJlUJ5jXgSRZCbjMPkwVgs0ts14Wpf/Nbyt7ZhcfZ8iMyu9bjkU7oRSw1uhq7U0bpCs3mHCNbD
FRMKMOYr1FigoGOjQ+oGCNm0dJhaR8Bkg0KU6QpW5itsWelM2yFtHrNp+UWui9tmlr/4gUCdWUKD
S3Wr9eoGcGiJ5Z2BF2XUfnN2B+fRYYQ458649m0OtE4U3XIFVqs49arRHlCHFtEnb3dcPmcXGhvT
2jaMhuRmpDFALFDPhkK3WTDcoFOjr2bZxkyD4iDS/o024Q1zDrlLBR/Qwp6ESWuwGxQeLoETx3Bt
gba77ErXQ8gg8oSLP+bgP7nQe3m61gW9XW7rb9CA4FO4cHfbTu41gvjzbLaXsVZotsjdpOlHnZO7
jCoP47pzbWHcYRi9iRYLNwrd2YmxMRgmWpCAjBdMP0sFymsUMg/u0hrqily79N+GZO0qInvcbxXL
kTavxWA173kyO0flbWLvWrAt6iWIvjGinp7YnuCKwPyvUzfeCortPWnsJr/gXJO4MIE8CS6DCGGU
jPUW0QRClpvmpyiZ33t/ONeVLI5tKWiFAiZYkKyNU2MPXJbgkgIOtpAHDYUgFCmBRgI+j1AmmBso
UOGkkIVJ1X+IhMNTEkDeKRiuRO5hApkX5jMriw8eWhIY0ZvqU/1pKqez3XmXVguOHLwojcSVarxm
vHL42KsG8IiAr2jDWXTgLU5wF3VGmwscxloBGYvGfAFDhnsceN/ZgNEQ9nlQHQTQiqx3b0FaTi9R
oW2MJM9CzE/Ztm2TbeyX+NPjug2pwkAfGMmla4OhhVXGC/Tm5rwomKTaAiu4JLO8NORoPl+IGTEU
iz9bDtdrgIIgmQBQCiKywzQ+TwabpDiw9Y2tF0BCdMWohVqzNvIs2DQ2lqY+JxU00/XMx6bbG0Om
2gZRZXnKY3H2JKIofOUUjMuzg+1jgyYOURLGZqRgm5PCbpIA5UiDdxirRqXAnDKvL7pCdU4c76WC
d5pQPHOF83TgevoK8GlB+pQK+UlygrdIYUBHvz6gfYe5RWTICpqtrdERY8ER7ouc+wxUhU9IiXhZ
s4l/RPn0JqIiJ71lk47zh4DQ0UORCJdV7hhX/jmZQaJA1I926q5d2x50lFGBTTMIp0PlfOo9H4OT
qvwah4a5RczuCF6PPU50fXQP3SbPO/HoGqek04Ho+93nZIDO5rxebHKbsLSpxxeRoez6UfEbTFm2
tXGKJrTXKeOopSykhTKTgikRV1fbN8pmWivDaYbzlODGelRW1AFPaqrMqbmyqXr4VWN3XjOZ9G46
TtZUWVoToO58dTOGOq1i5KmGC2bG9GAqL6wyxQ7dpbLQxbjzn01lm63xz1r4aAV+Wsz25mZUFlvO
H4Q2le02UwZcT1lxkfeeM2XOdbFpK7OuPnvUcScZQm9/1vv5HpTOPVMG3xmnL4YCSI6IRgQK8QV7
n4EyBY9fAw7hWVmFU2UalriHC2UjJjFG4A5ncUKkJkxTCIiibv9gJpo0NbytJiss6JRatZxGPJzK
/cQim51Nf9MqG/MQY2gWOJsLHM4V42V2WtXifObZNG80FomHjIkXRvbJRv6qzrR8c7zkfoqsonrP
Cdo3FalXUuWdjL2j5TJ1CtgETixXPTrohjPxoWa7+Dq3Z0D544eTOBKnk47N8sBeLOD/k/GZnPrc
6vnJRpNHYX6ugvqqYrAnkx64qOMHsAmjrIPY4vAZTFQ8eB4GecHlxLarW1lzU3+CvACY0Zkbh6fX
QUuDnbBgxWf2Uf9ZcT4NdaE5B6fBuOmWxNYIHAoeAni56DfbxonTgdCh5s0w/qRTlKrB54uhR8gH
rvcuKGigPMd4MjRhPKHOGasxRhi2GAsz2lvWESO5Hfo6CRxZYIEZnXcdFCjDDx0m/mZOKhYp6fwo
jVReCvM6BY8pjvk31gl+7gwqT2pRCeAsAk3FxyXv4abK05pUBtHcQp93ec3n2kB9CcGXcFoKeJDh
O1tWRWa9DuNHxMiQJERX7OZJXLmKyt04pKHXw2bQOjanxJEy+A9e3zyl4+Ju/I4sdcv5bpV36ZvX
rA1tKO/dVF4GdOJtJSPyLnO3SRjnrWN3oNUiO/MRtM84o8gtzu06KMiplcWN1orz2FY/BopqgMN0
69wxcazkExmjli2x6TKOmnHEDg2x596yyFliuCojLw+97mefFUyn5zXb8AendxweDJB45gUa60TC
Mm4Cht20e021tQXXK9e2S/miWauTgd0XuwrAMJf3tOkjmkPxhBUtUx62QnCHo+W8lNg1dVsVWRgt
F7bOc2+GQOKVy6FMIjarJlxl3vCZBLnP6/bqr5EF/2HxQYtoMCAodv839s5suVE1zdr30sc/O5iH
gz4RSKDBli3PPiHsTCfzPHP1/YB3tXO7dlXFf96RGQqQEEYSfMD7rvUsHGRy/pQwLlLb9gGIwsIY
xHDyqBrAJPTSsMoxMRDImejUM3TL5MI+3ksF2herPYsNx4Qy58BdK43Wmp+RMqS/ZxjE3ERWjE2d
4RtX+bqVmnKTzI26PRtC45QhkFQjjI1riwsoc27w7qKnciYTXsAUcghOlnqVxyWUSEtzgh6caKQJ
V02Vffhx3O+4kx7FF9ypdOdwJtT1Reum/lgbdbsXUsmri57r+2zGCabwGyvpjDbLVL0UYcxEATfG
2F0QH+9oObYyPdauQ2gk6D39mVMqN3A5srwFvZmO7JYZfilaQNyNtVy5zPTNpjG+lDnxaErjP8jN
m0QK0qceGN9+uZmjxnCaiA5oqHKxMpWavynBpTjlovnLo2gfqWm3FWPyQ6YsAei7SJWXnNyJOlWF
f3wvlK22z+rwGn2bvkPAjaejFuv71JLTXSpIIGVF9pe1odYjIAxGP8H7NDo43rC9o1zZpWkV7jWr
tSuVyEqUUTClKopzY/ioRneGJM105P2LQiTUbpV45hUInzV01hwrbg+JH1vFlpwJzuqMhMwyk4Ou
yL1LvXs8cIRdUXqmuNKW92vuWj9BQAnFBvnEcDZgomA+oQC+adpBPNQaSO6QKNp1c3zdoCbJrJPE
d0NNIiE9HFiFxrRE3yzq7zVKLerbC8XuaicsAceCjKlT7H3R6ft5mG3wMXRT6WQkjqB1t51fwhzg
ImCKUXZUZmGLsFow5vGr6lNI/qhkURK3EKAFIEF2plCdIeKg4xWjH6VZeMPAwaEvDpE0jCBLT021
tayffUN4z9QjGZd0b4gjCpNYeGdifnZNhs2W8zCmm0VUClmkOwhG/laIGcQYM9SA76qWM5uEowb+
9LIoMWjTGPez2JmoDlFz2lIdqK6hFR7s8WzbzMIrnr+O9kp+20q+RpBLbmw5bK/Qoce0ReVXwpLx
1q8P1VDso4oGcViA9wm4hrHkGZOhmnDhpZmOLl+IezS3sVrTEiN4a32okvDAATe6s4n1eEiiZz1H
8iqJ13qbHIeJunYXEG8cSbtRy+nVoTkJeGqL4PFcm+HDjKuRuFVUHUiGU0t1FY0slVLV9okk/wqE
3uI0C/0rsXxpoVfwM5tmTA2sgqKOxInLzIQLST9pifEBsalqyLZbaXhUZElxKwY5uLn5PqbufvDx
Wh0wcThyToQf2VKSTU1q0dKGk/6eyvIiYcwrO5zYJdpAH225Ld+4xX0yxyVvJzMgFwGJUsVuAh5B
l98sYnVXtdUF6fSwjTIDVAZCeu5IMriDQBJ9O82pak5TeqTyXCF34ugTuLW5I2H3cQ7Vwh4K4Vlv
iIPpQMgSb/i2KocNrj4+tc4TRVTseBZBNRjIi+lNSxZzQDsngLO7s2BZwEiAWXXBNWptWIpzW+GS
L87AoyOEeflIBMugkg0H9pffDdnpTtQ4EjpO0bS3JEewKGWWmlbvaiW9W48qLJwN5sOw2ZZieIQc
cqOw7u26W66q5/VhBgOip+TgjNggWuEWmzNdgWXLi7LKdrI5PaaS1e+46HgaDLiLnHqC3bQkVwky
Cjy/E92hyaRD56O7m8QTwzbC5GVr6wL1SrXsKaIvxkd1CkJHjKmNjzppkCCBX0IJXI5QBawC7kFb
4ibYGMspBvznWZu5XakKH0QBRCg9jjyFMUnvs0uKP2GHf7FhTA5JoMZo/2Hl5MTEhDaCjacBPejZ
rtcpqsWy4LVgNNGVq4cEgutBXOT2IEpVT8Y0Luo0fwYAH60W+G41qygvlWxP2K9DYW60RR9ipYXN
3PKiJfm47safFMg572sEE+mc0NcDMFAYEgR5oJMpUKyOAtUO+mWQk5O7DkYfvIi0Sa47Sets8tAR
hkXBpU9oqFp9GiD/2BmIfcgHJb4ZHSTaKyPhHvU3O9Sf4WS/h5Et9qa/uIssEcIe1huFqpyE7wWP
U/nj7RLlAdFl0v8LrIGMnWCsUajHH7MGnynWMClC5ua+JdTwgffsv7KpqQeEJzIlFLpmk/4GPDNy
//228KZ/2hhVkUxNVhWDWxFZWzb2t41Jw34i0a0pPFFEPm2QP7BLQYEcKXheyWV1xx0JITfwVQTU
V5SCQpIWWiV3Gsmc0S0XwSNhTwmH1gnLdX5alNCUmi9lmCTXOpWyvG+cWJ1Cqk8wXuDW4fqUyRZW
uZyE0UpZPIoUYj8zSEl10px81UBE2dLplCLoSK0ZTwcz58JpSDI3ktTk0rag1az5uvT96Bed+3ex
F01PkiHx9RlSI045HQc8/Vgxy32QgZ36AI8LS0BgowkWb4UyYnQfem2fJnQNtIJrexW6xJZIh/I+
UEGuDLG0Y3cUXgo0vEq1L5YqylAJ1/JIszALxwjxk0gug8WlpZ7mW6QjOFTCYB/rJsQltYWZXepn
gF/Pcj2QQh4KxTFSuLEBp3ARytoEY6RjK6h76To32c/LGrKBrI0NWJnljDmbyllc+ov56J+sWAge
KaKkAT1z7rqVnanF1zBQqMI0dCWQ3CpumvoI2orY3ItagU2UGx9XZijdUvhpXcQP8LAF8TkFb4Ov
0ryoVTpfFRSjnbaEpgbsuydgL25c5FlLLbp+B8gZHEfUvngkcnIr5FQ4UTn8yalCOiQTm5nEFBEH
KTOPqq+4kTGMSzAQoJipHa9QCgp2pmpncaiK9zFMwO3ccpbI3xAagIkKQ4+upfZmIXp0TBkOqz8m
J4EuJao2lf3eT06hOnOip7QILFO+lwV8Tukcv2A78Yh3xSALVRGFoDo/ZRZMIPI2fymlLLtixs6E
H2VCP53Uj5bRvkpQEVFaUwobplS8UuG67FU/u+mWuVjvB4ody2TODnWlyDBLzBJCnm9WacX+YsxU
BOn2iyNWVcLn5NFZ37m+J8rpZGG5Dj8XFEm5d/R+mjxfpyqB/Cw5qG3JJT5ets1cy1ySahF4T2R0
+1Czxksz1rWnSsjcxoaSj/moxugHchrRoWmodhEYM5rZ9K6YiuqqsHTRAZggclRSS525kkIFAv6X
YzK/a4Yj2qHsRsyMwCuJTaAlP50sa7A2qY54LGz1vS6BB5KF+qMSyEKwjIYzQEEVA7cXJICiVi9c
b6Kq9s9pxa7fdT6635D8hKAAY5jxxZ7bAc6ENSTmlVjnMVfiKkEaFAsv6M8JYjOteA+bg4a3j2uv
z2VbKuPynGi/qqDHYIySRpPaAGYdVTqUmdoRoM4u9TG+JGZL+kmKwteAHbHRJ3ILyJT3TLlXT37Q
3TUwgK7GHmK8Lo27qFSGXVvW2Ba7mVJeUacO31m989WZVi6FHAFNBVaieeuP+oZWR0FYr3Id6yLh
owVpGwlJX7GCzZwaU8s9IrStoAhVux2H4WhYiEppTtc7BKORa+jzOyXe2kbsl7riVHhmakaOFlCW
+feDs/Q9KggDqKarqmky1IvYYr+dKJJakn0dZI6HooAgQ/yEKijigygTBKcNMuHhcfJRsx/jmEmR
DJhRgf59TBxLE6OTDO9UqrhRynNMJPRaflFN/A+bKC9O2M/8zf3P//4vjVxNNtHSVVy8KjGd389l
YEYo8qGB8kYpVrZNUEv2YNLAQ+slH8WU0OEuy+IPn6EclHllt6nM1ammCDd9PDiSeJvmlN5DyodE
egDL6evRuNIRq0WFqdnokiQK3fSrqBmWm4YL+oVTJf+Hs6CEdfjbpzBFxbQsnYBQS7G0b5lMpYCU
XpzGAtlYXl2pgXaDAW+jc/PhaBLA7SY7lEV/ChgDqWFVbjTmKh1NBHmMPgP69vJBrUFPWeMb7SRU
c0UloNeFHLP597uEqvzNlqqyaFqyZCjWP33f2BAFmCAQpZMYSqdcAR9sSlH3ICKD3KxwyDTDjzGo
b6vWrJ9b/cc40Yo3dBJm2hxjh+lnRx2KpDP6PXkxmfWUV9BoINCdTETc2xoqPg3LyuICW5ZhUAEn
1PNSI1kaD5lGA3RTZobi9gPMeSvLXJl7iidfHz/6GcyaOd6WZYAGOlW9ILJ03LJI/cWW8k4CML+n
sh9RTfJqsFCfl1X/Z8i/n8qP//6vt58ZLKKoaevoR/uX/DNVl9lf/7Uh/6F9C//mDX+a8fHR/yGi
0TbBI0qLrIUj/E8zPs2WP0RdlC1NEnGoiSrj059mfFX+Q5RkXScYbcnjllTSgxuyOML//i/F+AN9
vKhw52No9CrJ+/0HjeDmPyf3ylwZ/3WXx31PrrCoqKKuLPlryreDs6iKKCzgxVzhdMIWjwGJ2xPN
LA+/TepGB3puzc7+nPy+ACr2JZoCBW2T0CctjBm9OryUxirQLSFjzfTBeuwLbdh1hXoKJnTk+STc
4LoYvLozTzWk6YPqq+ZWkBhJCyG6yQlQsqUJsGYzJvGuqAWCM9SZDs4YGNix5cmNDe4l5wUFEMYv
oTA/h1IMsNgfIo/mTbJJhtGVs66iK25xUatSn0krPXGyjjZFEw3abK+fxMysvIBTzacWpMKc79ZJ
NZvT/mjOxeD0fksOBiWZP98QLanin1/Fb6tZ3/Xbt7QutT4p6qYbNbPkdnHYi9v19g8att4/r5N+
N6T0zEIUrtwXrk+tD1+3cn/3nDos3JP1lVT1/zGpCrglwBlzE7i+tN4Jfs2uz339mXx94zr/T5P/
/q+vK/pabxCVGpyeety3Q10ecC1w/7lMMZT9OfX1QkOF5vPVr+UCrYS99u0tXy+vb1lnwzQNbTFK
ReSXf1n/+qpEp4SiyPLKb2v8fHZdQAtgxGzWycjY9GilPzf22zZ9/b11Xd/+1DobLjuFgFCRFuY/
Pk9JdjJY22U+BFyFsxDWbjlR90GTuzwyPOeHQY0XcuQymS4WaD2ruPeoC3d96nPBfHnha5HPdaxL
fy60vPw1+9vLSRPyd7qFtPs5uS71bXXr7L9+ef0Tv21l0MJ/J32qgPNJ5WkTk1jMHQrbvy5ZBbQe
uVhF2Fq3KB8/54uFSbwutC6+zs5CGB/wKy9vXZ/4WtOst6xknU+X1a9TX+/MM8iOwLZY5/qkKXQ6
Vz+g1Gvud5WSenQrLU577Wuy83OSsCXQFevrIzYsp9QsWpTQh2xNShTUHIbqDATyOIl6SxK3tl+h
xj5iwUMeNScDcsjOIKbLm7mBLGdaY5uVs/w5KS3QAo1vM9mIRf+PyfXZsDWOKkmU7jq3PqxvXJf7
mv1tleuT68vrgl/vW5/zZSTq6DPCXRVQxdyQ2/ROgxFhlF9Toy8Uij7g73TNiEgQaF/NZThbHxRq
eBAI1qFdX56Vshr6XlG3tkrb/DAsxW3adjqyKHHp+1/PanVPNtzkyH0NXdrCYXPQtVOdNXDrlrK9
uXzuderrYX0u15XSKWSKF2Ro5Qeo9TQcsipmYK+VJzWmEb8xqCoTRq64EAcABwQ8pNwx7aJZuqf/
T/3cXKuKPXA6zIGQwzrcO7DX2qjG9TtUEbfzzGbgA9WWTyH3HSrAMZkPsTxwpxgB9SWrPSYIIQKI
USLLPhhcdbkBALU2qlDXdI+a0lPS7Ui+boLqGOVdecSTRq3KajlDkEy3G6X5zk9NWy870cPz2hys
BdChLSXgdaoxa9UjgMNeweFcm4ZbTeeifMLqxwHNENyUS7lvnfx6MgLCoCAo2nH1CNB7eQiXstvX
7DpVI6rcKZl63S87/fqQhJC0jZwsT3DsKGCX0pwQnCuxhSBR6yUIiYFDAL2CZOsBsmBB7J287m5k
qx8+d8QVIv61+61T63MVMW4bo6dKmBrikdvV1DWXo2Clemv1gj3/ml+nPsHgk1VPnqmArzBAYiao
0viFlZIBLw9jJIXLfGjyEvYKfpUBX3zOjaBKn6+rSEmF30zSskBa/ayOh8/JtvKsrpH3SHx2/lBj
ta3NihYioH6cthszzK1DspTK14eq26sLg1TnTvxAep55aBY0S2TmS/CAgt5snJUGM+JOSIhK3Coc
yGTO40CIPGm6BbUw3cHaVMJ9cze+mqG7gGYpTeX2/Jh6wq8iRMHkEK8AaJ5dMflJfnxC+xWW/jPK
O8CXUEqn7nn7Qymvqx5Gr4c7CdFST7V8a/QRnIGtBpNuMjzYwNF8HYg3EnGj6s/Of+uzZdVxbSsW
QHaiyp32ETdYLWyJBMmUU4cXJD2Y47EzvZSkqtyJKZ8Wz+G0z+YPGW63hsciPGBSIvkaFqQo2Ak1
NmwsJo1D9UFXPdoUikJQ7JPxoZf7SXvQLLA9ZHZ6dXxV6I8hLYgUUdEWJiNCdhURfHhVo6EVPeIL
mxa5Es4Klz713BEaqrgEUiCN2DQMOFDu0ugK8Vln7RHMKLMt/BpLgNoyCVfdcz060rxljT54BHTj
+S4kO6g7TeYlT10UqRkyMFIayvan3rv0bI7U/DBvENGiRYcYqN7o5Ok+FDTbhPjbHdrsECQXlLMA
7H0A4/1BN71m0f16ytsApz0vXLE7lMleTk5Zs++xcIjXOLIAOmEhS5X7SHmc0SDeTMi3cHBaLtjc
9pdMnfy5fjSB/ooeogMduZTbnaWrDHphitR+Sw0TiCFoP7qr/SMxKdZ2OAeIDB5IkXGQ5QTw7fxd
QZTWgmfZj4pbhvsMpG790Rr2nB6D4spMKL16hb/T55Mpv8cz15EMkx1UjJNoYYRzCt01azecD7Vx
k1A5iQ79zHGhcNsHuyb5RVFYba6ASc7HEvTgbMcz9nKXtkdKkfQXvCjIm4xhArvpSNsrsAMF5R82
WncujxrKEuqxPynXhLjKZAczqfQLTkie7Es6jOLyhfE90TndQNpi75QNrzL3MZHAeLSJqqBkRF7q
K0UdbbSjcVeQIY8PnloQBqIYx/g2t7DD2oZ5JGqdtAPxVF40tETqvZXSAvJQTzf7rPX82hmbnVEc
U5Iiai4dTgbaPKRnJC9gyFEJ2Jk22/EVonK9iT3JItjptpX3Qyhs+h5aGHKb3ejyMQMgC1rqdchq
5iMeCOkjftUFNnXcwOSVRWeQL5SJDVixFDkdVXgR86vIOEfPQAOV2dX7g7So1uzsxVIODYdCgHj0
psSNIkaXecw2M8IajlqQ2SLkWpo8krpTF+mZnRLbPhzlxSUFgHxDKZJpabInKoNLt+kU1+9t5iYB
nQfpvjPPberUsQfwkzqM/rOEIP1gtra2Va5BMPswazk3W5ChuIJEg7YbXpIBtpcbA8jJd2XmcltU
PAv0PRk4S4TQsBod1tIIbowClSaPJ12zMxtX1rVyzFyM8ATvtjvO4xhuQQptUNwEij0alIsc5F1K
gTnogRsntCvlsXvWlOcKy1K6bb3uIv/0lW1Se2yaQdGb/ldqXtelyzb5jWtmJ1nZ6LSl7eChfGo0
GyeXYh3To9htfXEH/H7pEYi2xVAsDScUgAsi572LrmfL6bq98Jbyc1UtQlLBbaJrRJxLXZJsm4f8
KbsirOKs3gvbdr6EEYGAG7l6VZRzSLpeQXcaXL6EqMBBfqGkV9J4wr1c07gFslA+TAUIr60hHK30
tgetSTTKbUSVHQ8m3FKMV6nX3lhPuEOtH8WjcaSmMnrqtr7LCc1T98HtfMRfT8VzfLJQsE2umDtD
siVDJuNYJlz3WVQgS2IKpxuKVT7lXAeA3SZAM6EmylUwR9+pFO414r/ne3U+TNPtwE0pQbriiZqN
gccFALHGj2yzOEGsAQRoZFLF3X0X3k+0bU1w+q0dxYcuRffm5t1dEP8appde5faB4m8UPmUwLvsW
EP65D+nkMQOYrrdFlIzmheJsWnkYKZHu9Iws0YGQg6h6G8qTRDRA4vINJZwKsSAhS8MdiFQGIy7a
bHKqmEYg9dN8YyvP4XOEBqvZJEduaJDRAZ9I9A1eRLtyhwtNWEnGQLIlyg1ubc59NnLWLfzd9p3M
gwIVsQvT5Z5eKUGiB9kWNvCNbA71H1psl09oe/WbZFvvVWhLu3kXOxDgbiAlK6++15K6A/B6y55m
oMG3xZ8lw8FjcB9HtnhnkBm0ZctxN+FFehqhp/sepq/gQb0xf5ZecBVcfdRPHQGZ1zhi8dHUPnw0
mxSfB2YoJNqoLC+NM9q+h1R9g6zdljbhTrv82HyU2+5Hs9OdfShu5BvlOvfkGwj1qPSTBxVLEh24
p/hpoV2hnn3SLr0PN2KTYRfA7nKv4wIqt2F6xaJDsWuQD6Ccd5XC8W98AMXyQ4otKXbbBvU08h0y
PDfBaJMezCVU4bRkoQ3bfcoeF3phaxevjVueI/Sn6NHcoLlwu4TcD1B0UO+mbXRQHbKp+CUo7ao7
fFwzjSVsgM67tans2YvlbQc+4GlPvX54BUesnKZt4BlE7l0LP8THhctGUNRbwGGQHYpbzctuxYfg
kFxhsgkxPOi2j86d9tND4VKFpmN4a74AMec16QlZT0XICGFkuwBlKNBoKLR7CIZYDbCIBqBu+G5j
J7pt6E3gSeJrfwLnzX7GE+KDdI8pob/DmnKdO/muv9FOIM36m+So24rDzr7ryLzkS7O1k3Jqrvub
eu+7r0KxmU/zqbqmaQeQykOuerLC7RWHdwaEGkzfaew39f2ibu03BL2i/s7vWKLYYKa4nk/aLnxp
90SRN2/TFvHF4ZWE61N2PTo4vk2Xq48TmIgTcbnzruF7hNWyhRi/oSG1ia/g3G5YxAESubN2sh3f
tHtQJeV9cl3eC8/RhTbWW3wPPeAeIMev6nHYlnttg1w62bQvwROySM2Bv4iomf4OaZvsPeRdO9KO
s8YTIxm7Dt8wQZMpnXM81hsCIxjDh5v5Up8A4pb75FrwNAd65j39Sce3c9e6QTC7M17IXBRwHF9B
T5pf8JLbdP5sRijE+oQHvgiKB2GQk8tLxqdyA5eLkj0CkE3zGN+3p+FXcm26/al6AxdJbIrxLP56
zq6jy7T1f4Uv+c/MgzbnMMagbj9ichFglW8YP++6K/pRu+5VfIhu9cKGec1uxUEVbe7Fj9xhQRGZ
yoOEP31zb713r63ML5scq9vMM9/Uh/plumYgZIBU37A7/lDtgSAUZ7xLjslRftDt/qa6VR+SLVFZ
G9GVr3i0QV7yB97hBjD67MjJcqgVaifD020aUs/LTucJT2O+DG8d97TtpnolCqi7ijY4NtmS7Fby
8jOnxEP1wb5aPEDt3s/HeNc8zMeAMaZ9KjDGXnF2Sj7W/b59is9wivk/chQ54xFvoxo7LZAA/aD4
dFnskg4nOFPuST8IjGifeI2DKeocXcJJxViMGnjD2zK+JmFDAsH4Pr/Hd4KPNMb2kez3O5TEKjIv
cYNTVHwQ3kV4pAyj2m7cQ6zgaLlB9e+N+5EfZLoef9YvOK+ajbJjf8/vCaVSfgRo8uziUTjPO9JB
PcA9HVlYDQb+x0F5TlxxH+yjPSBkIh+qHb6bg3ClXLVFtDUuGej3DUSG0PqZTHaFVJQUTmu8SZ7w
9OrWLrydLqJrnGdCkG6Tq/rIJYU2Jhwr4kthW9ve828+otuBr3pJHiIEwRm4VD7EZ+zuT+M6AK6j
BIYIBpVK3TQPxQcaHAYV8MnvHW+ETZ5TwCBSemu84yVhIHhs97RZ9hK3am/tuTpY71m6FQR7uFiw
kN6Yql/CZ+3Un9FHsdXzCfRYcwHZQJQvv3t/ZzyJD/UZ/XOCh+R2uT54ld5JbWXoIo5Ac6qPHs/V
EyfE/n3mZ8SvkS+DMQMblwjDFb1yByEqntHNdJi2773HFR73mhfYgk6wCRgrSHrb1mfGUk6Tr3N2
NUxu85CeGfLS83DF90qOtV1thWNHUsSZaDWOUC6BbOlV3OMY10/W1txz4GOzRQW7JffNGxludNc6
i654XXj0U7X74Al5mDNRr9qEDGOPgfceOuVWc0cA1t54q59Q63DCi89s9wj3nkFStMcdd2NPFWec
d+Pn/IIiXvspvWhnk3N3vLOu86fyqO/bIyhK6wIJHQBUBykRgvgNl4PUYdhpH0aPYGy73uPZdYSj
dGe6lcsVKmt2b+juXbimGD7M5dMHh/5YuLPXffSMEx74cJskAC/exXfRbXKrHcnwu+xq+thPMrsA
dAFghiRsb5pbjln/kdoiP6D6oUROHm1xsb5Nb+VNfZ9csuv2lDMKGj8g1dwbd9IZf9O89w+6m12b
t+I2duKX99gRLuOx53BWvOUfYu1w2MBT1B9BUdwI2jYuN0PqET2D+Vh4FlOPEKGESygbjtqzGRIK
z+GCENtsd1wXH/RDso1ci/LunvuFW/JfSaFf9lr5wZI2YF5wRw778T44qHtrRqSOzmw7Gx8ifmMz
uCXfhV9xhsZw396DUQwOOvsR4QH3xcV6YiPeA5cL/EX8263V1p4LK12Gqkz8E1deSxVOWALfCvQh
nw+fz8GtUExZp1ZA/clcGgrrlLQowtapz2qUKWFoHeJb7kKoP6lLOXl9WCtRX7PrVDAN+FcGBT/G
Uopat4eE3kMXWqUzGNJdMszjPgwGsg2Gcq9g4ZbaxthjOEWhFB0b4bWnmCPN/Y6WyrbqCXkH1xMg
PeI7YvMjAXqzgaQNnf1Zpibv1otscX3g1kUXBSJcKwSx9VLKW6fImay9WcH4slCfm3ip6kvpUoev
G3TK6yTZKBFngWGROzTFPg/1jRyZVDDNh8CsAcWhaNsNeX4p5grhar6gpeeYftKkVDe1Sm0w0qk4
SMtT4xD2hxAmjtNOybuEyCObZXETh1xRl2NAgwrEJxflODGT9GoqlyDbZYupatEREGPRsLUkIuXD
R+UAeuBaVhQG3Eo4U6P1SEtMGTjZJiWAxKMVT2NvGHaXTJjKF/1uixyH2vYy2cE3sYtIJaZkLemu
Nd61rrtOGWuzbqiqY+YHmbvGJq4P08Kilhfh9tdzpdBFXh0GuyCfekoq0lAfWgwQBwKJ68M6uz7g
/zKXWF0oDksddH0oBQxI23USn+Nt22X9bq3LftZqZZIiuF+LeBxCzD1oh9AykydArjCV4el/p7QO
xcj63PrwbXZdbn1bIpQ0Nmimv0pmQaG7+UjE5kMcTcyMBgMAsdvUOznPtLAXpZb4RAvTdFvyuUaK
lIcJpQnBKMroxsV8nfn7oQuQF3cKI5FKVbxcujZjQ2dvnUpM6zjnGBbiebwpRD2Xtn5FlTGrOqM/
SkqH67uWFsodWnO0fAei1OCfmPqjIZvd/nNufYFoWXxZwRLutC6yPrm+73N+nSTq1MqN8qjM1Fw1
BnwZP/WhDWrqx7gpQnpj6/T69PpALjLH9vLwNfv1atX4VFx7fBX/u8T64udalK6uAf3+70v6kN+a
ndGSq2nAphEjiKCTqF1FFl3QDVBDDBNUNn0ycfh6OQb9JSoQ4BqcdWl8IXG3Bm6t7r9eW6egni9j
0MxnWN+g6FUjIntmBetDJWNQsnF/LEGRPXTDZa3rm6heE8EjrW3EZfHRSFnyc1Vfz37Or29Y37qu
FN0jp+F18mt9n0uuT369/es9n6v/vvioBcTH1f3dt7esf3AwauwCNTXtr9V8Lfd9y36b/9st+/rT
lZakrmzFdJ6X721d5W9b/9un+5xc3+l/fce//aXPyXWBzw9ogViy9ZSq7dc2/8vvZP3LRhP948f7
7S9/fc5vH2Zd7T9twdefmF/nVn2gTffSLGeSfBn85yXRdH349ty32b9bhB4Ada1vq5HWptXX4uvU
1zLraotK5w7sa5mvl//uue9/Zl3Ft9V+LmMo86Wl37brls9nrr3YIJ4Kt2riQ7ucyLvlfLu++m3W
WDucjM/554Lm2lVdF/+cXJcvqDWhQ+7cv1vFusT68LWaz7/ytTX/8n3fNuxfrmZd7usvrev7em5c
umCroOb/tEf/QXsEt10R/5326BxGxe/aoz/f8Kf2yBT/0CQkhKKMilCyNAUV0Z/aI1P9w5QMmVe5
LpBFZRHR/0N7JP1BOggYM0UykD7xti/tkfmHYhmiZKpIESVDMs3/H+3RP4ntDMuSTFnTDElBx0Qq
CMqk37TxPk34PoRYynUZ0aOmOp39xRbaQ03DX6+9K91kx+a72UuX0ipEG9dN4vSN+QywKN9pqkoX
Ygj8ba32+yoAnlzzuqXE84680Zu0yDRbGkb/UBjGTN+NzEqrBpQACqzsufCUhgyaMl11R0GZF0Sh
tZ/j66IlyG9acrA18SVJaOIZOR6p5p6uUjrNMDolylRzIx8wcMqfO/pfQm9+9y7I38RYKl+JLPKd
863IxLCs3obfvhKrM2tfGjiPzoJheYEc4XNLhWuAoRMMHnq8OarBsCl9mJkKKfahJ8/JqyDpmhMD
rqgnPmlbcgPc4amf4+BklWJvN7FFclWh78xeABmHbnCCq7r/bc/7U1r2+7ZLbOtfpWQoVHFeALnU
IBOaurqky/zlBw1l7kwAEu79wH/OQDHZpZLdZqMuUtOyCpf4jXM+POWR0ZISCFSjMmjFYwh4KsgF
cbGF0eMi48oehrTCCypv9WGiqZPAAAKLGdPWkhuS5bIKPMkSwSDTdCpMxOtBOHKRlB5xNHPrSUCd
RFBdRH7dJkeEnWmUAUu/PVYpBYSyGI8TrVBVnq8S9O2bcDSf5T54gIGEEjyS9uJM1iQGdygA0VE3
QdUX2qYpu24XWcnDfErXjD3uaDIBY3xk4rrEoNOr+DHABzlJhD5pVt9xa1a06PsfE+N9ZdJcWjL9
hvBsLhl/cFBpiejk/unk/4WgtxYRiYlHdR+QzrkNZeyoqv5UDSPLNVVH/YMiofBYVuQL9gQNtvjw
AKiSPRgSQmjI9KLEnkpT69NnDTrxVA3sLdy2LCptuCsq+ZpLriHm4NJuWYmwZB6SA36rEoIY+JT5
ZWIRjSUf0SIoMZnuxyU3ERgyARB7yYRW41ftTaRhRxBLKrc1jfIka44JuI0gjV9mDMmWT8EEhTv3
8CoE/yhrgM3Oyk4MUQhqs4x8IX+jsYesQsuo2pEl2/X1c7lkQRZLKmTVkQ9ZFTKZMhB+iBPNLBRd
WYuqFstdakcp1g0SgakeyI7iS4uaELiucGcqZuIha99aMbXpWZIx4I+HzGjffUD4Wkj3up3VXRjl
MKWBI2XtQLlU7InNJhs2MLH9TeX0kvUPNboaOyUusyQ2s26bd4MYzVjtng1zNOm25OSRRbdySBdJ
iqJzzX0m32P/hE36ZdZQKWI0bg2MV7MwbwOzc3AhHcsZjcEoqs8gW7YjQZ/VkvhZxDKqL2BFCYlo
IJIIvygllAZLUmixZIZWhIeKIUU5TNoJoaLYMt1Qbk9hgeZYiG1zHPZNUv8w5Nslc7WzAASQHr4N
xPFNkLRt1XWHRIm3c83PYpIcUOCQHrmXHMFpbEyCT8OJBFQh7GB1wyPEaWerovoES+I+TegpCPMp
LkORbjEZbGEcEB2ukiieTec+Ki6x3rwVS9Z12rtqkO40jiTKY5R0acfj2N8UBuHQOR16CXzB4o7c
iKD0DMtnYNXv5yX51fgf9s5jOXJly7JfhDKHhk9DK2qRJCewTJIJrR3C8fW9EPfdl6+vVVtbzWuQ
sIhgMhgC4vg5e6+d/+oIgg15LS3uzJKAWKPDFG0pTug+ztNuksgt3LeU79OEGJeFyTkjbFa1zcvE
kqwhhNYnjDZcUmlL5yfB6u0evuEmJLY2SGsoYQbe2MXtbbiPudNuFawZBiUEQUH+itczGvgiMr9L
jjzUJZNcoYN5YfVN64H1a/pXii7IS2tJ1rWJ2E2WrN2O0F0fIwvgJJ5DMZ4flkTgmojeaonqZejE
Mz9oP7hPpuwhJdJXEu1bg1E0a5aDmrXuFo8qp2v0GGN3q5OMcWpEMqddWUcEMse0BT2Xh78st7gY
ZfwkNVp/j5DhekkbnkOXkO5R3P/1d5dM4pBwYkVIcTSnP/OFB8LxrZcU45ZDqS2SI+kXQEHE1qTZ
NDvR+9BUWPiG6TsvGDc0AOZXhl2zSLsPa/Nh+UEq/Tc6PAhv5S9LhY8RzqpubGkBhvRAg+AjmGyS
Gc5hdvQ7STJzM7zNRy2AczWmRNIe7qt8ngC2i3Xc9Bg2DQZoGLj2lRUuyesgopAL4/QkFDpcXJIp
wbzWkheNmQbhBhHSJlHSQrbHUpk/GJk6KS6UzPdvSd3+Ecn2nCXum8o5hQVo1zbeT7CR5LEk02VO
mEmWst1iPGXeGgcbH0MBCZaBs+rxJQMzxiwEqmCET3IcJc1K4owCgtiTkOvXK071Q75Ym6bSGne2
Q7Zt3b6G8XTv+YO/jkr/1ezoA2XdV7xkckvCuW1CuqslrbvkRrvkdw9LkvfyI020d+3IC+HvXAMD
xWjP/rDoFc5LGnhKLDgxCzmnEJLCpyUzXBMe7i0p4t48QKeHk5LI9RQVvzziFk5Tm46HxKNRPLJM
i8iOQn4Cg8DS7l2kHG+ri+JY5f3zZKDdjASSF59rjzZ5z5n5WTTtsFpIv37GXNu33fds6uxNGlo/
ayP80cb9jb1kr5c2Io8JC6vtwJoNxU2xxKVZlosQA5naGmvWSkrt3MCk3486eEohFhuB/1YEWqLS
ZCb+kdbJTw3Tqye77qdLIZKqeNcawL1CEGkgDFWJ0MC/dQLmCzMt/6ZW3v0c8AaFTWCsxAGLqumA
UZ0EH/JqYqCbcBgZkgS1re5igsfWKLlhUxElTCBP9DUH4rmZBlKMe3ziyw4PKrNd+4y1ewHe2EUt
MXrVdyKYKOcmbjRtd9tCE/BhyqOKGr4eZYfbwH1WURJdhvDoT4Cm2sK/Fw6dJumMX3OCIa+x9N7S
FkKVrtzjJyIGDHRm7/vPo8cVNAL5qYZbzK9OXJ+8yrVXocGr5bwVzgoNhDfvXXaJm50L2QUs2Y85
wO8FbRNFj3UZlfOUT8z4VKbel48Owv4yCFwsxe5b1PRfs8FBXMTibfTxdRvgn8hc+xGZxVPhI93o
FXDZynzzW6ve+Q52Nif/GsqB1iXVtkqYdE6yQSlh3I/98AH7AHCFA9s0LF883CvrIcdC3TTVawDl
drTz29gD8qi9R+zAd2mNqyXJnik/iSGA3xQnZA47PaemGQi+XHX81mqOkJ0t747L4xq7CzY3nR+X
P0skIqBI+RSk3neXMq3Vk/9a+8nDwDv0nA5zKkkJ4a2nG2zkLS+cpLEYhUuY009tgwSkuszve8Y0
A3jGKOu7PTpJieWBecVI47UbjwBa/aOa8OsNY/FgL40mTvVg8bZNWb+MSr/PjQ/bdTQPC3cHHyTa
MMvV1ZqsaqQybUKPcm4QuBjpwfCofGRbgS/GCBfMydapC3Wu5Hif+0jy4KhB7SeafFNb9skku5Wo
PEI2+qG+gCd/NhXSvBTpOMmG9megUvM8FkvULwlkc1K80BajVjCSHJ5G8JyCW4T+iUxO9WodZuLJ
7NdlmZTb0E33mIQ5/M3xSF3SH2Qpv5OoDbdIeTHkpnzw2TgmF007dpN1uP45DkugLe3tpHvxWJYT
F8IoeWiKzNhDQSMjB9AsJ6y+W9cmY+fuOEWgMImWBS9HNGodACch3m7eihreVj6KY4PKJndctUEs
jf4OrAVu++IGXO9THCPna+dcbYaYWIXcQubjcngYDQQib2Y6nIcxSpzEomdn66TYkKdM9fRvaf9V
qf/n7vWWqYkSAda4v/5wNBAjEXfYbK4//OsX7Pu8ZSbxDxn/9WdaMIfwB+O+6R3yIkexwK0E13Z7
H0ezdzR630Tgl8Soj+oqXRtWpKmVl37nssEH+C9/w/VuPVn35TKlaZYWCzk29KOuNzMRsr4IEYsF
wfu09LjKmJlw6S6pujj2jzVwMIKB4hVZmf8yvflkGK1YwEUnLh9PC4mgJyD+2XHRVF+ffnma663r
n4iu3a/rc18l84GD2q4LOTFFRtYwDfYQI5uF4PtqxgvJeNCDfDBpBUyzGkjcUbZCnEOybZH9BPNt
KpcVk+3We9voDkHiIIHq2viuNcz4bgpic2cAbeI80KE1rBtzHZldegvTJN8STYRujzwwjsqZYGMu
ClOorEc/iha5Wx/vqGCo5vKGpIVRuxvHq+qNaTjug2uZyckqMnMTORDNtE82jl+YBDaTiFxU2rip
MAlTt48lOLZU3GWxgZ6x+qAeqY4gQJJLErevqjAmqsQS3AYERbMgMl7Z871RUDwEBQCsWcudYdbu
LjP5+507RUQXue/0Fz7nds6ORUGV2rUh861d3oHXTQq3XjlG7TziKzpJjZzPhaF5IVNvwtnBpUIV
YI47oCcf8xKgltoMduuhPTfLedYJBnvbYBYsHAcWmtn6W8YrT45p4d0Gw4mBXnc71Zfm2aPVEcMI
vjMnRkQWmc2s8R2gyGH6oKRaVM+4lku//DUoVJGGJOuJC1hnFOW5NKnE0ibqXiKdKFxKDBNN3+BE
EQ/5m+9HD1WIJsmCB7arkiF6Hufyt91w/h5JijQnCEJyDO2THsb3JiumvyzW7CIBpnFVshiPooNn
DdSYKDpHAChntG3STR+1qmmeABGjC8Nyr5b6zvEQ7ADPQ+0V/XJJCDnWlfMrn/z4nIVgxSf89BtY
PemtClVyC8+NVjSwhk1vAeCdG/1seIYJoBRwJ9zpR5fQ5+fI6MqjAfKZ+G/m5E3n3U+6tcEN1PgM
BthGqzIN4H4um0E493oEShlLM9u6s7JeEh9xWT0WByifN5026nspQ2RjMOYCW3XnaBpfcj/HI4B4
bJ59Jtcl+duPLWGoRBBgVoCrjwdYP2pdMuNvXfM01s5bguSeL5GU7dEl8iKGwbgavchC/8pVVTRv
IdXIhouYfezcVB7zATAmE6Dbepk2XtOEPLDriWsTcAhOzQAJxhIpV4e8s7zV+Gx2NB5mx7sB78tc
1PKRteVWtZ+G6JQ4JVLqIvxSJLg9LnnlKUC8vY6RBs64ao8Y6d7x+2aHRO2NSZBLV2ZneyBQwWXP
bTtvB+PypUiWqSY2edgCaHHj8kc4ExXvlwAvw7Y7jwCUG1HguPDZIYYZxgcMzHNEV8Zf8QmjiinD
8ZZkHe8YeNNDok25q9x5mamRVkKiPKWQWyNI7tDvWUZsnEOHrLhAb/t2kSb3/Xeaq5i0tuA9LOzX
QVLJACsF0Krbh5Y9N24i2MVRtZn72T6aQPrqIcZSqGeKIweWx9wmH3ZSDY9NFKF0zU5tUUYPqa5v
Q7sYEGiCoaiAB8czqsTSONeB5t3ZRbp15lewwnIn06JER5yf6JbSelE+zG8DkzqBiM6IBhvYSdk+
uAkxPJQ0ZPoFzrT3oCWtg96u9/FUinNsaAIc28WpuHCYjf2c9cg0RI3foYRoGfn6Nsxm69QuOCBR
WHKfKOndut7IWaYtEZiK8OT0XvniGuObGkxx0/5oIOI99+BHseX092GsVtZEwUiw76OIlhBaGOxQ
/8xtAx0786nOVVu1FNkjJha7s7aTGwKQnIKvqCj0fh775jzl88Z3Z8LUlAumiKltFNBa8wB5gIw/
DGjhagyOa/Tm8lCLfli3AEja7KW10ht/CCOE7mPIPHUBYZ0LGDqnOe/OVtWJB3qWq6Bj58T1Ntqs
CggDIUGKzfVWklzqhjGrAcuXpdFyc2ovLIEJjIpj4wTd8zASBnZIIXejIKaXZLSTdNe5UfZIqhcJ
kVEbgCyb30wv9bYTBOyk9IsRC8l+m2Q6ROO7uKH+upnUk01HocmZ2x6BcYjwjrQHG0CVBu5BXUJ/
Md2Ni3fIISpppYq0QGbu69MS6xP7PVGpIRqq60PXje7k69TT6iDtcixWTmLNp8G3hn/dzKomOYoh
W4vCFSe9bK63YI8gi8HP/q/7ShMYCuOgILti0V4s097rrZJ1OBX+4t/D6Wqz3gGhtvyXnhHyuppS
UpqWwgX3aH2yUk9uREVm7PWx8Fq6/Pmxx7V/G3XZB6d5FGOZBFH379+9PsF184/H/twVIkVLMbYp
9LWINeifX2l86tmoRPz3539ff2oGgl/5j5tmTcvWjYlY/vPb//Gfrg8GhjesOZzy9T/fwfXH//gT
MjBrlsBxu77+IG5ChtIWevY/f+Afv/HfPcuf/2JOHLmJErvr3J8TIXpLB4ZpWCWLm8VzkURXeJmu
P75KBayRiDouBI9J5AtQBZ5iUcfGD6GO0DwlP/t6H3q4QlKAeRLmYLXFpcnizSuKYeMNPVdRbTzl
ZfDsSeR/f03nx/BT0vLZupBIxPY6oGes8bcQIGyZLAZW/kRk46kICY0x7CLW57xraQowWKAFgOEt
dcTHVM5H0uu+4qICHhhjBwtveqs+lQXWGQoLLpAQZjhloHJiL0JaR53uDi9wJBBEZvVTkvi/46q+
kzCbI1veV2b006sygkmH7JZO7O+233RDct9MvVhNfeJj20iOLLvJy8SOwKhgbRb2L6/DqkDDR61E
a/zsyazxZj/Cs1IfjGb6zAiipfcxTZsYktDaJ7Nr1Sp9Y1fG79CjAJbmU4mJKc3G57jR6LGt4P46
QSjDhA5vPn7aI8RE3PNrz6p/tM53MNHJdYOBGPDhYBXHQdABEu2YbuJYfRO5sI7t6ezH2bkgSdcy
lzRI3rPBuKKz15aJA8lNYZ+6MX/tSu95TPtpN/Wo0KOofIJTd4aJvFZYBzL0c2QD3Flu/wpNzY5p
pufN66DdR7dCxFY5zl4lxlcHGmMju+TOaqanwJxfsmqYDqaDIK+VFW6A7lAb8Hmp3UgEzU41hlss
IvqxJmD7dgh/+xW55VlD6CqplVCOUP13nn3TRBjvEpyzfBLEW/lhSww4utfRZPgs85cJaB3o9XkX
nFuKLdCjgYSjgZQYpBHm9wn1RUr5HxnNo2pedKbH3xZLUwZpWWB/aGJ8mynELhneEs9ykIMkKgxn
kLKX8vxWBOkzVB2BWl0+YdRK9U3jOutSDTdN4B68hCx69TGMnUN70/gcZXPJBhMgXOS81ulrbaU/
phBzTxT29j6o07PRk98pl4wImgiPgWWFm8Crf1V2wUvuEJNyItnbKbJ23dvJbmzIImLvQV5vNSZP
IzUaktRYRl74ARhCFOQ5Ip90ESqinYbJZ+6cikI+WhYyXlWFmO++gA9M69mCF9kd7NyRFNGLazVD
SjenfID1WNJ/0qwFWamfiI5a60dpJAI/cPDl9/md4zu4UCFSrsOmYGcMHwgSISiizKI1LcXnwPb0
1nfDlwSgeym6VxZlpBhTwBQD3x3YFNxFjnuf2LzheiKjHCbYuYrz7yrZAVB7Ajb1OxhFswVxfJIZ
1G1o9ohqpPXRCSSBDvHFc1YjkKSjurZyrIs+sutUQBD26d9bP6oclXNV+DSCcuTHLomEK9IBanyQ
VXbIalyazJ+IRwpW9dycR5/PTUbZG6qpYz9BOydGYjXzEdSl4W6m8iPnIgeVlGOt9goWLafaNW+X
f2GKwhG9nUuDE++Q4vpquO0zOzxnGg9BlWxh1mZ9sAGeV4Iop8tA7jNQYgSsTotodRIErycpwu14
Rm+cV5uEMASmN0h5WwvmA6MCrma+T4UQXexxpck73ghtWNs84sqdjyS+qPeOds+5q7J4B+1L827b
idgO0pXmDlJVkL1B0kPrXLQuOIkGq68PocnJ77Jupt1kvBWTz4AK2SPafBp23odVyZDXywdJVizz
L7e4ZbXCVCt8AuDy0bnys6UfwrdhfhBY304gMQsiR+bpWzGHbLPsMSHvEGx4QDZdhAuzfWDaBSRa
xWofePm+xdy89QqIw8DbBphoAbYU2JYrM5snfH2EPOmR0JoA5nhZFGT8gGhbaeVDTGuo1FvbpZPn
78FKsWJ2WA9OtscfdElcd8W9giC/JRnt0yK6ZZ9apMg14tgxSGvzgl3Qcpj5Ob+HgNVwg6ofxtG0
NOwJukrXZX8s8wqOX08Oe4lRLZbGpxWnlyyvPoF4kMs1pCnTDzL6boiTXLvDoo61jYXqdJCTqo+h
pT9JVQrQVK0M03wdElo3Sifv4fR7Im8ZVixWj6q9HU3Guwat74ydTtA6Fd5vYrdouC0JGXRk8K6V
h9idywMrJ+BZLGZQiQWVXpPpmmHlY5rWJ+57YjI1TrNPO7fyrZvPdARTwttkND7MbfCZcQ6tDffF
z8xzMXM0WKZ1ZxSI8XrT+ak6zLcc34DyOl5TXvGhG3YCety7S7MCe3nZLUgxteFo59P34D5S0abN
9atwnhmsYQmTJFaOjWaHCEW7K6TxGHBYYlFT5lqh0a/KUO4nW2YbZRD9/d3mDezhiMlO7xqkchVE
HRdT85rld3mFkphoGaITce9AYrvpe0xWU40xqr8VgmjTutfb0saNQdw0ZgSKpGamOLDy6HAd+P+v
Kuf/p8ox3UWX8f8mAt0kYNH7Nvm/lDl//dLfyhygQNKVjm+hlYDg87csR7r/5fsSCk/g8+Dfghzx
X55pmgwafRBgf2l1/oYBecCAHOQ9/AcR2ACd/yeCHMuyUBf9J6lLSH8RBQnXDQKbaY/4h4KjNb20
6ZsoZlrRk+oRIZcpFdZVlOQ5Q+eTznJ3T3ju/nrvuiGaaksXMT0IndXHwfxylwr0uuFoJIr1elO0
Qb0War7N6PCGTsy8QNFYSYPqQ4kQ22pUthdzdjeoBL69Dj8IC+4baAurZJDjTheSM79oV/x6egmn
aBNN1mbwevMuJJOW0jdqLoJiqmzHek1kVrrVJpNliHVPg6bgqOf53EPZYZTmSRbnwl01QQEirdo0
XcwJ2DPdTSu5CKIwz+4yJCejf2rIq/4hJkKC9ciMNr8QE3Jkpvyrqz1vucxfZoYbdtLvPFIsKGy5
+FeMcNcQZcsNoidvxYp1PFkuEYZhWA/bycDppSLJsu44tJhXON8vYV2U6MDuV0tKUdKFapdLTnxD
NCFkCe9Y6vw0Eypv8uDL9VSLb9t6lp2pd6kurW1n6GzbESHFuIL2zBzgbqocwtDytDjM9fBSC6Jp
FKPibWBpAEznGjzDPsVKSujTY9ZY1lGRLpjgKt0q27+HB38f1Boxb4p524Okk+Hsc5rubFo94Ubz
tgtmctvyZIsTA53OpoBe1pQJrjY9hsyvlsxdC2lW2vj3sBrNVamY1cmso5UMf4mQH0blwCzwFPN5
UPA+zyR5rBISvU5JlJ4KhAVmP//srB2d6+9JJuGxCJm4k2WyoS/E/DkX7jav8id3lIwkGrGuyKjb
NIoWmoxwa2aymrBbhIro0zTcFYpLDjYDbAoGJvTpQQclg92aoJXMx5hetIRpKePoDAFJViR18dGc
/aYyz5FrQ18rRkiLytyMQGPWhmvQaeZluiZZf+S1LJPINs+Hg7/01SQCcaZQtDLArZbkZItuPSOw
P46VTrZZy1R9JssL6Uf8HBj+ttQlNVtjE5KUs04qlDLuhLVYBDMiBsXwPvWu3thApNAILVZXrySe
fmONZK2i1QPRS6zMfmgw+zNw/kryBx0zGYsyocnfc/o18ISXoZK8ess9iXSkkWoTcTlMwOMtLkK2
3T6Cx7X50vAsKY6zoB35xF2XBYiHYypwvvLQLD7i7thRF/ROcXI0bnKWghfHnHFs06Wdy3ez7M1N
mCQOXYsQu2T1GNUk7xGme5B2KVaN0esjjSZmLdC74qTYuXFm7wt/I4ORby9mrajEgAE2rkLicXCr
xv15SEKERHl9WyHaUA1CFqVxu49ADdt9P0f39uTtLNfbYdagbB8c/kPpcIRbsdjT0EFwYeEBq/Qu
rimhS1CeCLfJHqUnOPTkPli2PLp5nN0wibizppo27Rpu7nhb6BfVGcxmayQKRsBq0oiebP77DZkU
XG+Dd38Ijh1NNUYZhGUXDuFm7MgFITvn2nJ/CeJlk7mq917Hd3yBAYv5j9urgDy1Y5S8JCM80j5r
ybgpuofQ7DcKyFgEGWdrz5Vai3Io13lv5PuwIOy0cO/1MM93Q9e9GUP8I3UyLIBOpbdkClTHNgx2
Fc9Ru9WvlkX9kmiD5SbYWtGM1bek5jek+BmZDMyadVgk1KrhCCVUFb9R8KAeqr9CWmi3Fsah1Uj6
MzIB2h9gI8nBQ/64sYQRrEK0ZOumVTT9sQz3oMipt/A91kG7zv3xRhnJwZ1Tf+fkJtmz3p2dhPW+
8uqaMqX75RRGtaskg8rGeeubtD1aJXkAiVXfmZryKp4QhTHOZww1MnZ2sFRCr8dsl3h4d5jOaI37
ywGw4NfzIRz87iCQSmxFEt9gnzmPQ2RzJZouVdJb66YciVzIClwSAy79BPuatW3t8JD6otrXit5+
pyOaoZG+ZcWk5ld/YjUXdrTOAtZ3tCOZO3CJAAN+icfmvvGj5pBW+VczJJ9pGaTnkH70iiCLYRfr
Hwzpg22rg3TjBhM3MB477vyzTVqOF1YdPJEn9zVknhVqCXeFwWM8ZGL8DSGz2pqZczN2Uu/oR23y
FEzsUM7GtpxaMMlJ9iCcp6aq3C9/fPWS/E35WfY0JjR+GDlwjmZWs87F+K0kuqMyHR5D12OOIyfN
XE+eu9kyoJyKj6S9jEF2k5bhSVTTZlIV33Exb/rQhIRBdb2YdfIwkhvUuyy9az4latXPwv0RUY8+
CcJzqq7jrFLcasnkVMyA/ScpXu3uobfbfEtyLaZX2dfbKcLLK39BtF6ZRHQxD0VlqBP7SVRFdov0
kRNzk6FbnfydT3/IYd7M4dfQuayaD0Nr1mi5xQKcMdVODBh887Cyt7E3vXjxDJeghpgOHtQcKZnZ
Pz6qwLK3lVDvyguC9ezhflWmP7JkwMtrVjvfngBpAOtF9zNHayYKcKOTTq2lmbzZvpWeXc/4cgOE
p5krmJWk9hIKjB3ZlU1zm2iDyJooTG5GyZpiHI4BKhH6Y0toInTjlc8Usy9hARPLAL+6RsdKiium
njkF+oB9NKtdvIkUG3DmuVJ0Itxzrb1zYdEFmKeweldQ6aycUTQGtymSNdl66CMTtzs0bUQ/uM89
wCnitRfDm53QKNSMZIWNVXRaxAJVZn/Gmi5j694aHVLNAF1OWZv52vI4n9elf/R749FDJz2yGyGQ
OIuWaYaTdMYn/mTbGY1nKdI7DHLRzdypW2KjczWrkwQwuo0TgjQ7Pb/RcYDZYGFJiDA5oBzo3rjq
uLtSt+FmCriY+a4YyfGgd0wQwKq3TTzHIojuKjCmSGpXod+VJ1r8pM1V5qlU+bgTRtnBta+P7URS
8VwR+qH9hDgN8ztR1Bkhiz4QcOnehejU2GTk6i6gnRIhLnKLyqOyK6u175gE/QhAP4ZLH8wkvG1m
lbf2LRHetmM5b5VEOow2PLtk4PhI4gjVOn4zTPuNV6nJBZw5V5uQwTu3pXsj0TeCZu2xk3ktLOfa
RxyeFW5Kow2kTiIYBgAGPxI3C8uBq/WGrAzOYIF9cYqQqUiWcBWsI9RSSUZFOlrZQ1VbJxewNFIV
ucsKWGQzEOFWerA+FPHTpnvoBts8sLpgOE8Yq5hCJEuu89UGsjp4HamtLhVL7z6zf1o02Vgda09k
G6fCHjoUAQEPvXnk4s2eYQOBtyK1DdDPU5odGAbGZ2kvbt2+oYAxrO8oWwRQpvfhKGR0UwsWo8xG
5PUTzX4AN+noaNrksCzg928mIwJbQ8AXM7Z5q6GA9NFy6sx9uTJEB5XP+Zgs9pWEAfgsCyKUM/ej
JN1uq/1ueFYiFrQTuDxe7xIqjTIr5WhUjeAKIuV92lOcajwCioNj06d9Sahv9SRapwTqmcyXcck8
73LUdLVTI15miM5ZsHpsaIQg5WdKMwzNaxF1p8mr3a3bkNJKOZKeWSzfkKRUEN2Cw1k3m6Z5wD1Y
E7jlA//IZuSNLFM6r0khCvn3JmuMdWi0yZbkj1ORcuYu6iRkJ6xeh6bwbuYwubOL+UdtOASsoGw4
myMJdpsmAP8fjNaSXAYKxk+zPcJOquEqTC9EJ/ya0pn4jThF5wf7bkPgzdnBX3qhELmT8UCIoSxI
bZN6TXLNLsDFeeMxdLrrmks0ec026+y9I+laIkjcsebofsw5op6syM8aZOOxFdVTNSFjM2OUamos
zxgkvctIRwk8OJkdsNSli/4lsB4nq3/vEnm0Yv9dL1JgkcVwjBbB2hJmmyIvW08mtB+ZwheogQ+i
j+SV3rQ0a26FyRshGxW8BCyYoOtw2H7ETD1OQPrSkBUMC4e3NnDSfWdxWUUTt+fU+ElGqPOQmwX6
VMm8ba6OtpqKdVuX3gntyyFiGOeHqHOGT5i4wY3JhZ0GMbwA7YRPRjp85ZLQkslN1CYxHoeoVa+x
68Enib8YP4gdTk2UoHN6zg3rbOkTpDm89/27dIvhjqWMAJh/gxlhXQ0wM6hdmU22Q0Dr5G3gW/up
U7J7pqz8TcxHOtzwnYNuEma/p41+VyufYzoOGvpflrXLpxnTsSTYccuu5B59MRI+T9vy2HpwaQMk
v3zhCAei4NPyIDiMhoUIwuPM2AyIOOouPaD3QduDZqVsSYHR7EezfPTj/lJGmNFTLLiHxiex2jH1
3gm6R/S0oBYm6fwsUndbpdU2SY3yy4KQ4w0LmqZuGipcFIdzwZHMGhgRToYCbLpEEQJ2ZeXPilzJ
peMETM5kFGFPAzJUKzzmBnrblpxcJFGgLCyO7s0sgO3PKCb3GY1Yobu72huf+iTmEpnUEZPs4UIC
oQ2XjcuqrtTdNM7vdl3cT8LqLwO+0V1iwcIoOmedV+VSWHXkvjho/LkmI14HHBB3+sEaGFqQ4P1a
+CBtmJQTnGB5u9bVsIb84TgNtbdLHHfao0og39Szfig7ybZxOBIpRYYK86NPxOU5x2nxO81oirYp
tLphuMN7BQ3QYs7fp1Z3ZCL2TO4CwjIHFXWccY2fbH8TURdcUP5SjBWMJ207pLSsopu67r5rz/C2
VazoK/pPSc+HndoG0YeBKTY4CQCdlHVz00Dlmsb2tfWjhNEGImJMtDZUj8G8CRjXKCHWQyMrQsjR
TOW+s5WOQF+e/Gi9liRDA/aLIawnpNDUjoN/0oY/bmbGF3FqUGKRL7aKeG18bcN3l5gv3RQ5Rx8v
ShudReiQbl6zhBFbwF9GvMkHTiY1RtB9b2WPjnbONH2b3YhznRT3hClaSOPQnMrqLLLu5CMSXIlM
sDivYPwZGeikWllgRssXq0q+Z4unK2zN8hhxWz7lv6h8f6IMZlYSqks0sm+XFUebKKAiOG3t3Epm
9ZyODgQPIGukeEN3yeHg8xbKKMSd1YgfHv2BuI4o7mkKu0THGsFzMmZAGiCzrrXZ35ceBu9mmf5z
nvLJOV/uXzGo11vXDWPIsC/7U+DB/tPGQ9NWKfSZ2DxdN41LL7paNte7nLyBUFpjvibojHHGsmGU
gFgDF8qt53npnjxrKE25vPfIaCKNE5nBVYBw3dQ2cFAk4X9ehFBi4dIhKZlQxfEzNtdb/91dFPW0
go3u6C8v8KoZIDuSCQmGpEVFcH14sjDHZEP7LWDpo8mBSOljq2Kqy4u93rKH5C6nzN/1U4jj5vqY
keD6SZPoiGfAOhVRD9BouWWnpYOLxszgwILO9FQPb0PaPryx+F4ph/4MaTAbzfT20Lco6xbvf7Vs
rreuDNTrLQwz9fV/KAoAa8vwK9l4o0NKVwunlZ6JOtkdEjbUR+PG6IfIJBMaqIK9/N5EKEuHdhX+
tySye4jI32yG07wAF66bSSGK4rP5+8GBKwp7Cbgq1rr3RpuNp1D4A2Ukt+Sy+fNYSbWOYSVde1M4
npRn/muTG0OLTzB5nryl3eabj9G/+RLDQoyoezJkrQm2xJ/NFSpBkY34QqpxEwjcImPF1HtxOUhl
ZPXhClnIFzw4cwN2b2IP104Lc6EsCLai8Or/uksAkLmRPdg1Z+kQpgDSTxlH4tH03nviV07CjMp9
EyeXya7G07Bsro8HcHyZOycDtKAAsxFC0aUC1v1wAgo7nJpc9uzP5IxBYn830Vs75LRlk5szYk6u
aW3kko0j0WFdVKvTn02OsojcQ41McCofro/z9xE+ynUq5lGg9iTJamZEe6pLEdPFG4lTxUqwjyr/
ZBP3tcYohDCrQ/TwZ1Muf7RzFJFx1wfv7eUZTLIVTsnyhM3yKpaoF2ro5X5raNTNud+uCWKAQsx+
lzqyWBmkAkU+p0l/ZPopWCaVpUB0GSGJiNWrHJl+4s/jnG46H8OEdh/NAH2R2WPaRXfWT+3jmJGy
NXTHoPURFoV6Ws1kFCGYzzDmVU23HtzwPfCrB8Ql+0EM7g5O0lNjyx+6KEeGeTugmvG+atL7RA8T
S+lG3cTKEQDuva/UeHKk1WynAtooxttX7TKdTJ1811Otr2Q8yl2hSSKYQOtyHBcDXbrUym9zZLA7
FP3iMJZDtiGzIzikKNs2XkAAGTq16v+wdx5LjivZlv0iPIMWU0jKIEOLCSxUQmuNr+8FZtW71c+s
ra3nPbi8ITIzGCTgfvycvddW8pcIXYOtgo/K8gLVqIX6ooiAzbak1tSm4kZF/4eSbtjj8Q/4jV6S
DB23nrJeisGYb5JbjUtQ39rlTAaY5YYjAYfGcEkr/llTID5wBVCqzDgTimbK/LQtgc0gNxBRoM6Y
V7ZZY95bnCd0MNipLLyrItdFtYAw7aExKuEcuuPU4GGy9E8hf+kKcnW0VhfAhnPgks3aHvRMADxj
7Dsr1Q5m2kp2lrf62SjbfZaOL1Y5nse2Wg7N5uxU+c2QoDfDFW2k0wnKc1NAshoolotJeK2U8kkY
qjUw++2UWY6BJJAFi6mT/HFi4N7xQ/abvtpH/1W2r4mWQ4bVgRhRCO4NSXofFHZVjNCGV5WzvI+m
lxQV+ROdLFuXJwTx6wBTc9qOnfn9HGnEXELy0VCIOA3kC8+QhrdRMyn3EDbzOn0ysMm/UPe8lwYy
C8mIv/oVIne9CpYNRoeYw2gAwzaVX7zgrzJBw2Zu+FYvEw+mVEE0yj+YhR6TKYIhyUg2Cq9rSIDT
PND3tCQt6LH35rQl7Fmfk6A1NgumSrYO4w0qmQombahjs92F4qy7GtmRgVIZWYBVhfzmqI2DfI5+
lUzXbDLkMJHEW3dtvF8bYd1JmJ/XZuBkJ9aGLVX5aQHZ7Sqd9cwJAYPCzBETIqWedB/0Cj6mmSCp
SCNeZqLDyCiErQTP+nUpe9hJNcHEisk0ZImfxxZMZme0NKrorzpdia9TurYPq8wvnpnTmRL8fVVg
K+n1InEgHWmEYuSaq+msKFnqYSwcnPbMrcXVpal36VKg4tC0d7VIil05POCVWSnZ5hdRKghSGvuP
UBgwNmoiOWAGl1mXxnQuUgqfSvDjuHyPeGM4h2su/mHVT3uRtg0nxs5M923ZgF1ecGJJqN1xsYZP
68IzDTWz8iWDMbekwdXDaLqNMnJj6D3VxPA5Fgak5bz2c4yvtlGgIlavdYGRQzGibGttxfRiQLU3
5mdkVuIphIXD8Vy71DJScnRHmAFp9S26EB2b9GNR4RGHNTp0aWHmi7M4iXPpXgrFNz3NPmhsw8aK
qsIGu1SbUrQJaLyS0A2KOC9ue90TZo52sV5Lbgz0emDvDYiihxAnt08YHROOJj/CFo8bxmgkxlnQ
bHYvd1OV+GYufGsbAMYYxT/t1DlgnqSXKkFPFMvMq6mNnvQJT6mekUOH/GXwDJADPso00VlG+s8W
yzD1NGYZGt22Hhf1ZSYlsFwOROI+T1kvX8UdoaNdxZUX1o22r6oOVKSgf5Zd9VzOm8sPyFnWKAUp
8M0OeVHplJk2EtdV7oaVhZ3RduqVEano0UYxnVjBh3j0zX4BTqtBALJkO00286Yy8LNpTXK4vIvz
F21MNEdvmxd5TUl6hAXVWEi4OylZXybi1t0+RMu9rNq+lfU7IhNp0cp+rcA7z6XkpCbWS1ZDEOtN
VQ4kpLn0Q4qAxJLzmEWQgCk/1RyzR7x8RUK3Bin5a3iS9ScKz1f80AJtLOT2Fvt/FbdAeJHFIP48
J0nbeaJFfvuSOloP7Y8/8hKHNd1k4yBOCoeR2pICYzEeJ6S/6yIGqrzgAmAew4EP/0YcVZ9VPr42
TA5sKc7syRg/iW9AONBKD90MqLGXBZz0W/BYFUHmFYcL3KxfmoHqqKMNBFIy3mIqQvq4XRUm+/QG
qv/vh2QDlRSbMDWN8hf6mqkfr1Qpt4cGlT8F0KEwi5i22FJGuBTVuwkuIS7Oh6LopiACU9pMh3xs
h+AfCSUaieGveHIJ+xDDqJSEfhdKyKI8E2ZAUsuMVgZhPC6hGgUmgwn0dPshESMvoSfJmI7IR8af
DRoqmqtqtR4M5FG7PMzOuJWMvWVBIp/Zxq1UMiWnnNr5UOfqPhNFTHwqWQizhYWGfpHs5hX1K5tk
R4VCEaujnZRTUGK3rzdrLgfF1HKoJ3iP9r230dGnJHuYwh7UtFJYB0W3KKxHZ+6hmdfyQKeQxBqa
P0W6Nza8PoYI3De9NiH2rIDHIRj3FjEvAEGZ+XGVhuKoRmTecvJ0MHhAmJr03rKbCH0VdA/uPblD
yB7B9tK3h9tHt4cpRUhC6DpfxPtaHSp/jMXsWJKZfpwzRWI+LP3Wmxx4Mbm3c5UCbiEw3aNb9hOJ
KSSwjW2FjrE93D7lqFfbutDv2mWi//Hfgte/HxFQHGDLPTWz0eAc2WigLTpC04BLkIcJwQoc/pxk
+1HqXNI7j0p75eVIkeKIRSJs3lJ033DWC1yYpCP/+0EpKRU7OaGVe/vw9p1Fb/xQ5ryA9bo4xn2E
Y6tM7sq4fr+JpRe0bVv2envGDGn4//G1Xu/Oo7Sm3Kic/PS1j/xZHhmocsVL2+V8+4h5dI9j4mVK
dQUbGCLyYoy4EzJb2PQNt0zl2wPK6vqwrhvkjUAY+CMFvZmNUmdt7KvbR7cHLZ1lmCOYnrqpS44y
+WBpSZ86SbHvKJuIXOiCMuxwdlgtvTwFPbNcN7jEuehG4g0REctGyzW2lfq3ByMZQM5Gxl2xHeb6
xPyttjwQtvW9wWh+UGLKcEq4MuHauUXiktZrcGyZaRtsmg4GdriG5y2tYqjBzUn6AiFvAwX+80By
Vb6TAFLMYFqwrPOXvTUR/qjwLg5CGjd/H6z//kjBGwQEmWtU62PTn5PhLtvAen/VIkNDHqBe79wl
XlHXTchedr0OWHA7IxbbadECZOMsEX3c2xsRbckY+bpl53Stobv4gcmToEhjiE9JDs2DHbUttWOj
SMeeEdDmm55xX2xWuShd6ada9Q5MBpO3qK7GYFjU3Y1ZVJAFHloW3MntrZ/wEHBvaVsyT9eFqh8q
032/pbAaxkCtHlY0ftWeJztiRiXzY7odhAQNjnNWvd3iwJXt0hATjbrVMuDym0oJKA3YHYACVNnb
p2rZ9hDSe9zFHPJGvuSGikgizaqyUCrbWdCKGxzj2GeDsVuZDMUMnsyRprAyfOny8pCuaefL2yn0
li31N6fr9vkcjfQ824TXYgTPj9ku2RMIQhYmz2su5xiC4PZhtV2fbbcBFNlIb089bt4WMiH3t2da
5TSHHUXuz0bHW/g3jP0WSN7kLsNZC1J5cqzEhXRNfXf7J5dh44TdPrw9iBmh79vPZlTVHG4P8i2G
5p/PxxHyXqmu98KQfcSREujk1wbduHCZydvVxRWCETNehV04b4vL9rVWRdZqMIVwb7+xeoMd3l6H
VOjeVlUy3XSebXF7eeJTiRjnADlOP/SEoVRTpvy9N29PEcgHRM2lYU63HcvbwvwKF6i/W3uka3DK
61srZfssXJKfccZKdAu9ChkfkoaBzlbCqni4PdXb/XL79Pawbt+YhnhwR4ue++2ZY4lsfEWRT1an
3UVqjrqEdxeozfauLICcFT9LOASO07Afi2ILnueWLwbm4fXyxg4GM10v8qDO2nsh9/OmflRIhdhZ
KP+kEkO/EYV2yZnGnem12L3VnsdEvFJB0Ixk5ZJJFXXbMZeZtkJLUnTa141EGMckHOSKV1Wux++a
viYJF8WDWctvaa+/6+D+m1qyXE6UamDhDWakp53ydF2DOk3ZzsX+oNXVsTPqd21QmHdo4oOgqUCc
DFQ5ZKcStVZ8RJa8OsMoY66pE6eMQyaudBZHmC1Bk6jPw3JUmvBcEetVydrkJvJwl075R9XlLLbq
eZiKEk1s9U07vnsY6VWO+ZbhEi8PeSjueuoxE7++Q1W4Nxqo1wZJuqha9TNt+itYHeDx95IRztD2
MwxmenKZcyrjpAY7YC6qp4CqdChSKVT6aV+31Td3JOQAgaJMTkL4pyKM6C6VW8fskD8wLYBR32j4
9JRyv5TN8FWJV80I1W8CnRdGE9uIp6JGHYvIRbv9EqnCxaJx4aXwQvb61P+RLOr6Jh7v5wbnQVcJ
Fox4VgqazsMuTVOGby0ef8LjbquIhf9qhTbIgpLNkbxvFvLiN2rQ0ksXKV8F39qCceYCT8r/13py
BO2X/4vWk9TVTQP5f9Z67vM8Kauk+0+t57/+0r+1nsZ/ceRRFMNkiPufWk/pvzQR+SdfNnUiHkWC
F/+t+JS3b/F1VdKJpRVVkiH/UXxausGMiwaKfPsX/18Un9C5/idxDBGiQSSrKKJG1RTD2kJy/4M4
luiJmkI7izEePndocvZLSA8Y3WbqvC1qS0esUOlDJQu2b0YwSD31jjpcNH01S370uf6zNsiWNfK8
HIH8Pw+Rs4Mg5bp0IzFheWcFA3OeEcvyUqsFkTfdZBfJIDh5dIQvoL1Aojal70iZjMe50U6rANB1
1oz1YepWE8eCKiHKFsOrhkfamuU4YNZBl6DhDN5SiO7ylZwEpeOUlL9RXmFrRuxSj/JpzjOEEW0e
SFP6aqFSwesYLW6e41o2NBXmm5h/Ci18HylOokCoWde6NH8xl2g94tkFVIX8MNpNPfTrUl+it0mH
b0FjYCnL9ioXpbNoOISRECBOpAFlTCQTpnQrCHEgVS0f5FMvdsq1L4FX1DE+J+A6jraMZRAlEwrF
tEVd2qp2RXcWfQ5qNSbmxLxoSrKHoYF8ke5QFzZ3t4del/cm0nIvE1ueA68G8y1/GSTiagsLJphA
RnDBCCog+EraQBUPKjbtO42f17U1KjZpOtYt7oVkAQIgraHHAQI7Qk0bW2VWRY9vGL1NYL+Uq7TL
1OW3nZY9mb6MMjti8Exkhno1X9S5p6ZnQVeNbL62+WggDGB4NSJYa0aMVF2qYn8VwLmlinVYYRIk
gNBl1fDYX56KybAzYS6PajnNILjT3I/1EvXrVIWH1bqY0kFuS+V5FTsOIxUyU/LjUVxBjGj61eQd
5OSqpcVrgivazOORBk69Bam/iaF0zHAb3QuTRvyE2uO4xP1+1eVwZG80P0ItJlBYERx5yOtjYlEn
NxXeomJrUisWNiCagzkjV6E7Z0CTegXKUjkobj/jNqPNU5zKWc//PvCrsXHnj2OSn2h20adsKxgI
9SWSy/cw7NyKgF9HkxviYEzgM8AgdkVjJpAVBMVTYvAGJeqHazX2mm10IsB0mcBh8ozmLGvOkSg9
GEQ3yPHaX0wSCSRFTs5ZpvhdxOlNHhCM9sL01BgLlpim2AsZooRcqcyvrOzJFU5PRa13D0tHvEps
FZyPMVU08n5spPRXh2hehtKXCtzOC0M8OOjXxgtI46sAtYlxy7ww50VO24vMMAb0XK4430WTbjHL
SO6ljq7LPFA3jL30bRb4O4VORC+gsYvP+Q4MQesa6D1dxUrIVSHNibB7ijCVcQXZ5uO+LhhaJ+Oa
eWs/KPjQGMgspAyaHAUw/cSM37XKX6Isd+ICG9V4mIhSW1f5W2uzJwx/7Hdiyd9uiZWBpfSajmbH
24kLK1bNvZmyfavNClwQla5aRi11UHUVJ+D2pYK4pQKkVDH+lSq0opsfLIgK7MgAYRi4S2hTQ2xP
ulrwvmfCJdZXaC7LhOStRGQN6hnoH7+iTgPIlCdXlwk+JM72S1aqF0CI9DCbfsdwEZcWjjPOzTNt
FTb6O8B/d3ARZzzJ6FG5tuloTRmUtAabG1kpgAPfDVWf/V+9kGU6qz+lsIUSLLbKUI6Eihm+etZR
sJsIynJzxG21IslJVIrAsIqJEOhKOHeI4LUyXq/EQhIKPz02KKPw0Li4i2D5rDjrwvmQcOSApUau
FcdFQA3IdyAIfOFB2Uf1TOnTT3/aEreRSO3V5zXisTYkP4meycCq6YKE1O0Rr78DaCsYLCNjeppe
0cbPsNElFU/eIwerPxT7/C2VKUQiASQCo3YtKSEF9JS59RSbRJrg5nm1VPxUdR66SyvvGq63pRvu
9Lp7TvLmo5yTa5ej0oroju50gRlEvWLAYST8gSWM/kqqIayVEcqMcPjhVbBVycRw4DclU9ygaCff
shwPPclbG+xsaOuf8jeeIiTv+XyQF/FO70E35LNyTAvzLBvIxQvMs2hNkStrhKUxPudYTtwa6i8y
zE3lFUHER06DA+/q8lMnhOZNyzvOt9pvRgU5XC0jZ0peZ1G6i2PG7tJbLZIjhY5PdjuVwh8VLgCp
xCDsAu1OUqEnHcLJIcoutTHIM+zq1se1HP/ABGpCcHgKtPUtVBofFF5W+U+1xozF8Bnu6j6tLhac
F0/P14M0xTCkgFvmenqqILEQyKNZ/hyTUMcwCp7andn3gBjlZCRdvPTGuoWZtcFN0hRGHj/L7vHU
b8GjY2J+JgmdTWkD54UQO1hbnoW2e8QLDbg7xVmrtUe09sKdYggQmaJLpB3CZl69umTlThMtPJLR
zIgLyJmMKszPR/G4bvV1yv1RZ8W4zxaeZPIn6bRPjIhIQDgZNDLpMBkZZmiqYeIBUnOsN4yND0vU
cC7gZG+PS4UqInlk6TE7/nVEWzSn2Tf6fD6W1vq8YFKgeAAXsOgXazLhj40vulh5oYJfmB2I83Tm
TdvBvZicRF7em0kR3DpbiLUA05NDCtimGx+UEYA00lcjIUuqadnVCHjP3MWQ34twrO94ekDuFWyv
zJSoMrKToYjzPpGYfNGBoA87LM+4spDiN04fFT/cquteiCf2YhUbCW/xUsiUMo0RWKgUd3OH+XEQ
jhqICjIRy1/gW3urWRCNQ0RENiS+dSEsCIzBbVSr3818HzZkwq06+Lmh0FTkVKQvYWY+DgYSo1U3
TjWaeTIJEb5elhWtSR+JIfsGSxcNwaFgK611yR7IFpRir05iFp7BgNxXfMlWfuk15Sy25Zfcax9R
9zKP4VFOpKBEfrgpXAnzfApR88ZYDvJF9wbkpCXxdWWPtUXs/Yz6Y82AQ7U0jqf2k7GK3TXz1crV
B4bCZ9msfuRG33MCx4WEV5Ae+KDVr9Ji4t3jEhMbAasdeQJJ4tfiGjOnVUg2pE4nxNX8Koc/fdwN
QdUxGqE5CwoVeyIY4AUT4LAGcUZjX4qMt64Mz12k/eiGLDO7MGh939XTKJz7FdBcldIkyzXrna5N
iPeCVyzOWPtqbTdpQuTQMrguOamOQmh8JGV9LBV9cCkQzlGtyZ6ZoUjkVUKHasmXGIxAR+nHBUtW
7ddqIcrX13ujjb6YUz3rqXAwt7pSbGBV/KhKdCX9vUcDVPhM4CEvQfWIu9aPDDZSsGGO1An7ihW8
YlojCLGfFG9CnV3XdTgVZejhVKjGxZXwOoQQoNBeHbUufzRSOG9SJD73EpNvC/miPRfi07DQ9jH1
fTals9PPr2uBUp3iNNxBO8WIasi7OZZVnrImOSBLAsmCsSxb4JiYq/OuchKw64pIGHh7RJiWE9o8
6TVvBSsIR8gklvo9Z2PQq/KHlfXnNBK+jNh8QOjVbGYWYo5QqEWYv7Cw70f8o8wbzN2aPSLOImNN
156ktqydKe1dhvdn+t1S0Oe8/aPeou0o923GQqcmJap5ciN1hX2wqNMJOAhG6bSLAi4ZBlzltsls
fe1h62vHzRaVe/tQMwfLVecN6bB9G9o6jfPbd26fJw1dVXPIlb9f++cbMq+96Nw+/+fh9lf++dSQ
Yz+UlmT3P77+Hz/+9odvT+x//BlISkdFHkpoSnAvvdufY4ft/vUh6373r+d5+1YDOdMkWJhiPaRt
Pzwy962JW+VXuj1g1P/XR/98Td+6+/98OrQ0jWnbaGG4eOCoP4vbz7j9KfV//6N/v6YeROpUjsk0
zrsNVDFsD2sxkLmShLGrhSIN1dsXb3/m9qBtsJN5w352+tPm8Xb+x9//59MxI0oTTmeM73pr0P7z
HTSstI54hW48tHlr98ZoNG2pTEz39jXyiDNnynvFyeZtiLR097OSMRaItyZoXGz90NuHgxBdy75w
CzpiU3wSzp16x261amfOE2n6bHp40SlKQyb8NpoFZ36f7pVHvC+XykE1Oh6pXJDXPZO2CTT0FdMg
7bTUrr5LextNOlTSh+RJApygFo/mSaf3rx9Q8HHzEAyWXixM8/b6Opxx8t7nT+ZVmVf7W0kdufLb
5SRRDzu5i4Z7rN168odf7l/OKhj95IrYKtS1tGOhIRm75BNYjVh4YhFgMZAOGDv4sP8uNYe2F9oJ
BvbV+DGHDqQ+NDyDq3x1Z0IsoPsFyitLCWkKPlFDHVFU4Qs5dkcsylLsokxmpi8zUH/EJTOwpZ1R
sfS+9KSqhxgPHOg51cNRcFdEzjW/mFfUdMyZs6AffFECScdhNt6ysB4iYkYeSFNq8xOPGlnDZPit
McTXN+aSs4hWng6dcOZRMhCm2N0vdNJVH0j4s6ORpLMtXy0haAq/QyfsENtwZJ0ctuSS+FXWUZgK
mbDDqMXR+iDTZyQ2MnHUJ6br6tP8kIrPwue1A5QbuutOg9txzB+LDxbo/Aowj1S8nBS75j52iDLz
Q+J7CPTawVCjyLUNu/i0/DfDuix4MdGELwJSokPuF4Nr0WgGBc2QP5NJarZH1eGI6YJmTz/RQe5a
j07upfa+OZhGJ1gak7u8AQMQPnI7O0W4re5fZ0e+IIU69a3NXNKDVK8qLsdD7DjOtUHmsjPdK+HO
fHnLBeMRUSOunmv4Y+5HG2b2Tn0Pn0wMEXagX5Ozvtd/yi/+T9zVb/tKxN9X8iw1QfgjkIb+iruK
SzW8Rh6MTlLLtheArnLHdRWj9j0gH9bdX/FavhYO4DUwDcBF9wJ5eBWHUTf5CN+/SbC9mldx9DRS
1LxZhQB/sCo32wiaV5pIiFQMzHdubgcqobnwRrzqmZS9j15wfGS4ivtR3V2ihzfoBRJdW+eIZ1S6
kEyZV3D7d3AfqsTGEoik0JRdnEbkXEJ5fyCLM3kOT9rdr/LwkIx7wfntGZN/1ThPKpeIOU/gp5MN
+vyUuoPmYkcjK9veapH7GSnMO0BLwJtsZXRzuom4ugzRTSP8RvflZfH6U32Bkr3usudpssdjwooT
rMcE3Ri/PbOQo5D4++q5p5n0QbDdv79KQ8OPGH4z06eX8jBU3AFYVVIXKYkdMS50m2f+3fTSBM0v
6X9cy06/Q41QYvdx6pfuxAlFtl7UgD4LvR5n/eZi+z6np9lv3RGzo53cDef20j8id6afczHPs8o1
/pLs5j0eTv9X3bc7hFg5gHqa4d7fK+WXmEfLyTmjIgx129fvLGh3gmM+0fNh/y4RP6Q8lQKwl7uo
bnYW7pilC/Zsc/EAaW5s3kyusiPg8eiwvZjd717i2xNhjFlo2eWlLs9htDfocRyi4igetG9EyrOT
7df7TY67G3Tu5N3c7JO7+EpUtYUR9jzb0QdNktRZXxN0yrg2PjDKHkAbJAfOOdU9BROvHHY98OvF
PTgF2/jCZ0kC5HndAxb1STdo8SHffVT1Vb4f/jDQ4VVpkcEiaCK92NELj7FqcldZTvPZbSmWSAW4
e92p/ZB/wFCI0guVLq0shFxJQH9ydaVacriRAVXP64mEevT14w9RiGV/bnoftIplf6wEYDrmn0S8
4BH4gkGjO0hmhTtw1tkzJigkGC4kTRe3pg2VjwQtOlFgGi8xzU1GO27xWwWt4FBbKV/TL+jHlZjW
yWMJY4ZrN2culirgVSEykdTU5Tl+G+6nYDQuvDrrkSQwB0Z/+wXXerU5G8nI8Ew/5xgPyAVGx3JS
x/fqLPEWdU76lo1uqQUrAkqb8ahXEZ4w2/l64h7By10+INkPhmfJhWWqmqcelO1DSr9GQjBlzyS/
Rg7xfpU389ZPv4S5kuPLjvGofLFZsgUCjTvCBWNxmKJ99UGwcAacyeM1aILoPmGj9+evhUpVJCHX
pf3DAu1s7/0We/xJDBBJmgBVxB8FDhIXyjn2x526XXt1R2r8SxGM4fa2J5R4qfxA4zJ/+ujYBT+j
+/xx5Y564CmKv+0jv/D2S59ZegAYJfGO+22f4l3dd/4Uuetdvxvtv/9F0379QpROyKffPUNSTAwb
zIaX3cErdcL78krg7TPOyljdQZvmlSiJtq8cbPezHuTfIjwh83dVL6RRNwEAQARMa2ARNrwJmxxx
YUtCmJMKgYxe+Ln4ZWdgGXkdGlsSHPbzKXLqC9c521t4QCrvIdYHneikP+YfvfPBdDUtexT6Dbvj
XmkCNiifnZRfEI7IvfRV4sfiVZG+5N/iYLCc59a3QRKdDI/IHnOgv4+95a/aJTnsgSKVPoIIW+sA
ztkHvQlcRJIQlyC8G+SseptqPbxf98mvNuhO2tVeZdzVSF9G8SV+smCCcg3cZU8cvL/6V/GZG/U3
dgGuRAfl2HykbuOweLJmEH9BWu+XcZygEEe2Hx2HT/1Q77kN3qLP8EM4KvvmGPkkU/MKOlB5bRm8
7bXZ5tt2fpU/o2NCoUMHxCEv+bYwuSxOLk7RNnbylyu6VZsGXYOuyRrveHO6Z1MKeAkdHHu8iQpb
BsRO92m7TJtgpGtExjma0iT1WB07PEN2v+zzz5ISjbWO7AKfWPPU5c43r/VRYC3k0CBINCsoh9bq
A5YYBc9GFIOvW1zVMT+q7F9CBqTP1cMTAaMy7o5iZwyPhom88DGm9QuglknpPuKt1dO9ph7TxJce
MsdwfuH+OMLu6IqBZlN7PloWMZB+VeBPtCViH+g7MG63h4/2Evupda13hkdSL90sN/RhGDpc5Q+K
m+Ae8Kb7+RJOl6j5ygl+/m6EJyIUnfkHOYa9udZhX5biISb9OulcI7pKA9qVpvCEl5REQt3hWt4S
eCPmunM+B8KuNz5zIPXUe7XbSx2y2ie1zj2QzxVuVE5uzmw80uLUwlOJ7taDIS2U3zIocAfNcMEx
sUG8oBNDEp5D8GEfqksngdSFA8uOtMv98pK6q7pTvljb2E8opCWjwGtlc/sPvHPFPZnkreVTrjTP
2CabmcbYnkKVG+/CyhMTcHIYfhuneYYyKDl1zcLhUoJSUNcji8cDVAjtodFP9ONLjWRHKkjve91i
zJElAi3qMhdV7diRT+2t8jM4BSpr+B/cY25f3uN665z2EVwdRN9f9Veod52j/06BYlJGvGPRo9R4
BZyxF8kuAk/qyZD9eT6rTXfFLh4kjUvYwSVEk7jdNO9B1tKBJogVZy/ADNYKp+r8hFWMOx5jvqM/
DsNW78jTUWMWQSeo8tJyj5sR+OdhVi+0VNb83Ca+8EAgdzQ7DCs+jLdQBQdxNyNjpAX8A0b37+vB
2pezpWSeynMO2BPqas+rnV8EDh7HLt3Xj5QutB9FjJ6qzfgPZKmyvZcet/+QvWQHtH3cz0uOWR1i
if2kTjuk7RpDcUc/LwfRGwevXsGjXOdj5aQb1M7viUrMj7H4K6inNPGK0v2AmCZInkhZBBgriJEI
2+zT61taOMNde12eq8mbZF+sHkbC47NgwD09uOJzl+yE3kY2vegUaXtFPyvd4yK8hPM7xKUKrhs1
Ayzyjx6Cf2q/9nSYKcEJH4Gr8bBeAI9ZvmGhmfAoMJYgGi4UqOuxCAjmzbULjUbjMLALiJQYmFQ5
1J3D7dXjUkIQAvHviaHOYSEvZdprXwhU4+ma+7DhK8RCHMLQeQCz3o31ri3u9fgw1zslfMJuXrIa
QJBnkL+VLwqrGSQBHAcdfAaEzCIqEE5byhWQDeUM+2Nf45RxyMz9nUB505Jtger5EL0a1c9wjebV
U4xwLhb8WnOaENyUh3h/uDCkjUbUJKxtOBnwfvlldsjanVEcm8jFeTsPfzgnTKyzj/RC1NCm1YgL
gBmdojmTRvPbLVMX5kKe+aHlLcKpRPOlegjGyii4bJffzrqUTMOsgHFMhnH2u44f0n1p7CRflw51
esKWsxVh7CPwtbEF3EeNn8cn2tElkJbplCERgqtgQ1ImutRFsI6I1NFF8nbxdxSkJ9/3DDOfeQPW
L6pBoIyk7Gbsy012LbJgGdwtjZmQ5+wYsw6SS2RcW9FvxANbtiTjAf6aPmBrWV+1AFOI8w67kqw5
v3K4UypvGXZINDyd4ddJxVw2UcTOyB9Lb/llsREHSOX+pPhs04yOxTxQyamlXhaeNb8v/NjaIYAs
X1vJK+KfEBzqL1vS7KTVPpmfeNKsOeRDKwBz6IWwFVEwsdatGAcEd3xie2B/svsL9415UBhh+xeJ
b+/jhn64T93RPxKLzIpO9sVd9Jl99qePel/ZH/WPsptfv1dOYu/oKvsfhJT4QAGmc95PWJiWM2/C
q0FNwyX6Qlugs9srZ9ldci7u0xongc24fOB49yk83pLUdV6kT8UdL7Pupd+UXQZp1gqswKfarwU3
z1hQzX37Nb6ylpZuc48kjRE7HcMWiRZHI6ZJTJGpUnksL8U5O/AL2f2jttuaB4Ds/G3jpev+lQo+
yw0nvexQXsp6Nz3MP2RwU9IkMgJdEWUwCD2boihuvKL7wDYh1MBXfUum72ESdcZ4wWV15QWlK8Fn
MOPUfWKeMua519htpvO2kcyP3Fv8JE7uQfPMMlbdDwE3XMbza8hCYM06lY/cvNyRuc+snH4BazpA
ncGWKZ+mXYzl2J730glrMVfZ8pt49Q9o4dil+jBCtzg0mEV8elF/xGfpntudn1JwaLj27pD9YKco
SDov7g2SrknLxn1zvj2faLyk36K3nkBjb8dmivy63uWXcLiUpGYZqFt9fqloixYvCiSOdzgStiPR
NjAdnhUKKus1feNMbvjSSI69/EuDSfjKcCR9G7U73MselQ4LZAnpxOV9KOcrl1Z/4aQqvVJe6k7/
jmxcpV3gX8Q977gRkH0OJBlqvb0mPuQ4kYqWFydhIOVI3zSO4JxRi9KsZqKfhxxciCqAL0NCAf7U
D/29q33uGmwNKMmz8wY8sZ5+8aBHnvw8Tz6HdgD4FSCs9yqQXDMw0KXisMw8Jbu0+iUp/qBsf+WH
95NvcUWzHRO7FR3T3hNHN8Zr/YRVSNy6B6t26q+RYQ8P011OlsA+xA1DNavC3Qh34rtO70O/mtxf
v1xA+zDgd5CdLnFYsgZHXvejm322pxZH4pMWB8I3uQyp4hQIF8gj8K0rtqtFdUI6L9BuT3rpvzbf
WjCdoM4eCcJ5ntgwN+GhjXw5Mu343ol657E1XisRiJjz+b/YO6/lRs4s3b5KR9+nIr2ZOH0ugAQS
IEBX9LzJIMuk9z6f/qxNSUelkqI0cz8R3SWCBJDuN9uub75IkZBh1yn2frWAVtrSx7WFqctm31AF
+RZ+G+8q71wxvOoDYa4suZtQiqCxnxFh3yeQVnqi9ud6fJ7e2M84zGsR0G3a9C9P9beiJ/lBvAmf
zVS+1R1J1W32mt/dV1sjOne3WCPDq812DUhYP/UEXmmJrQ5UXBBm7LFjiQ50Xym/hwTmUubqU9gK
R+wUeJ+wzU8FJK+IvKg/EMPUX/SXdM+DVLOr6GqZjgOCCvqJ/p90PVMqou9xJtieyztsgeJVX4J7
h2wYI7XZEgEhgEGkh3Wa4jriIBLs+Jq2ASWLfne5ZAG/VfWTwhiajwoJjY7eH2LNu/TcZSBZDoXz
gMDhZN5UxGqeiPnWDtUwmxk71O1OxaNLN3n7iad+iWhHPZwy0NvltUevdJW/V2wEDTG4NELjiXc7
Z3V5JkIHSUB1ziG6kes7/yMiQ0fKRv5zZYSnAlrEVD94zu3cnWyxQ+3kBmWkQ10d7jMo7/EXQN2j
cuIYAxH/IPxWXjPqPxMb8cxghtJxdJ0d0BMWtDM+vsRHNvZ4CFEQZ2EF6loduk9OeHKpjca7Aif6
QpwOEx5S6xMWL94SAUsqqsPtUaD68aZ5oJwcud7+qX/iPxJxO1hP3qcGuXIiziGtKy+DcsDxumLc
w5LMghFFjl3/NLL8rPUOM4xV4xpPwy3fVNr42Krckgvw5/ySFZXDEL7Ga2My0+7YYf4m+/aQ7tPa
Tyzfmx75snecy2zLwOiG6wh/nYCufqL5rcDb3MxPyhXbEEIUrDBUnJD4wYiqoU0dQJNWgZ5dJVCl
x/18kBvyyhlBXnVoZMDRRZWrlLAS1WEJMQx397ECFpcst3f46vVdgVdjp1fzO3drfMLWYlmj1jvd
xDL6WPSwS8OX4SH+jOuCXUwslwUy2bMsOQcgPjgWp6957YcviXmHiZkS9CMnBHxrfWd1m58LLRh5
D1Cs9USlcncJwzO9I6jB1LrCas+PXXS5IFQwHegwiZ8ACM/vGknsLfpo5JO0fRYcce03c0KtSKCa
/vikTsy0W0oqQKCk9yppymynJNedu1OuuMlJs02JFcJtJYdzOT2YOxodmw129Z5JZrz3d9SSnQl4
NERrMEDdF6x7Snb5keg/rhAmhUbMChvB5hk8RviKVHXsMEY04wBDaKBqakPDzjdUDbCoMntLyN28
mKadBeo4wCyhMiJFNYOo0tfJQoyTwrOH6CI9Pit3xERZMoIsviCkxGnxgMxgnL5GhHO+mWyKDQ0y
oLuAoiPFlQbcUQpTMlyk7AInKXxZaNZ7Kq+zHXvbC7dNTZ/gWDPW7l0iNLTm1r6ivs8b9yV5hW3H
0sDZFA/zO9/EsmLhsMOpQWFquM6pnrq3cWq3dNy51dl4N0F3sMC9xnfTVYIOABHHxzDFSdiFl2l2
7VgBX5Z3d6xaOncG3+LOOIx3xSOZZGs5N1t6qBiEvL+OzlCk+nfozN7dfGIiE6ymEuzKvWSAE2ly
2XyqmogiQo0H1i7gQQR7cNTFHaF2Y9p57ialWhfRhuzRap+QViDVRjIU/zW7570EdhqMi2ynWyAn
Ap7GaJFc2s2EhHCrG2qxboDf8AOfmwYfA/1Q8e7BR7iBD/BVSLhGBEetJ7Iz7rH0XkCi91THIKtH
hCkBHAT38rX09nZ0qM0jlnNnnAB0KSz9nLMS+mUbLBGSmAAKFxk8SKyRa9/wzLBNcK4mRmVJ7nfH
czDBc14jjMQZxYqvsBMwVO4wTExIswQrqgNnz7nyzfxgaIxn4uk83YYAaSP3huvtjQcOyErG/ahZ
UuZ7/lq0sIfpMd0RTeRnXK7qQZXe6fvUkm6zA4n1iukdf6nnL9zUYXrh4xxH3BXAgJse97zcGCdu
K1fEdUHUollvyXzFgFyNSRSB0ZBw3Ep5jeRznPGGvZA7zv0y6f/39qnqu6uYQdCCEFKDuT0Q7MEv
rnmKhChfGZ18Jwom7HuhcqhUuFr7nGBjI53UAS84faEjijli8SeduDUrJTsfLrVWs+HKZeKiVDJK
eGZcK95gmInlyENln+euIjesENDQaPnZc//4Fi6Ap96PW66KsdViMoc+Z8858ohYFRhKocUKd6t0
d7lPivLVK7Zc0WcwRd7LWB1UunEI21+60UETZas9cRJClYO7k0Hr7mztmbHCS0KuuiXf/euROQKN
KJwC5ezENEzw8eTHwdYBbUabYyeUbIKxCb4/SHec4WCuj9x+Ds/GX94t6wW3lc+TGZcHGtHPt+Pa
08TnMXI5DHpjx1kxifgLb+FxTMFMz1oil83VwmXk1PIO2r7cAs4R6Tiuf619vo4r50OcL4NAHhKS
oIOP6g0pJB4gPugGoAnpGwA05/ACZwMhKhYjLpPh4A7+cjm9cuDxjiyBgse057hcDv9buzu+0CbM
Y13xeIgLZ3jNpnnnWNfMCss8MuUL49Rbx4GsgAUnkSSwinQReVOfL5OJQWcGk8Hyh4Zk3b1zot2+
d/c8WCYIx+CNPHaukMsEFo4SkB00CKQcFNaGdbcWtw1lkpI/oAwU65deEabyVvMO6POu4X4mq+v5
2r2dnwieKBnBhDvGPAcPqXpWKOXcLc5N2gP88yvnhuuZGErYgwdnPfMYeC+0aBmLFKYQftZlSEnp
KxF3zB3GKmWdD9NXqw2oG+Uucxa8j8eguRc8BgTjsLhb5zKmYtJ44AOxep68M/k6xgePch5BSNJD
EnAkcu4o8nXJRaow1UkCeqdJZp+D28dZcdorsCu8Ol5u++HEIOtvhk8kSKOW3nU/ghdzT58bUY+6
38UNZgtVOgEpNqQN6DcqfSN+U8uAs2MeW/EOy3Ee9rQ+qt62LuC6lcdPq+eznHjD7di/pJSJQaes
8mNhXlLSpup71950+mXP16/7BUkgFbBK4Bk7KsYyYIPWXrWeeMac5hjeM/ec7o6XXK5UcNEbmRyw
y0Pt4KAAqfjayLglzSU3NjrRQM36gPNEheNaHz9u/6bYEcEpkT3C+2wezPn46x1mLaWJkppK7k9W
+vjCWbudaEN5nI/UunFliwJ5UOYi98dCybDYlpJ12rY35iMxPO5Gt+7A9gNuZxRSU+Dovq7suGFl
d4iLPY+OG0XW2oiBTe1zCj65saxAvG4tpIiI/uxqzhvBAKYiWhHrVoPEpMvgYEIil11v9sTkvnB9
PFdBn5G3MyU+OeUn7725DbkmHCcGYwJfh3JhOSWuXwqCUIaikNXeob0Om4jGuXBDfWRiXrTFAyBm
Di+DYCSUuR15njNYISpOApMoJ14ZbfNksXazh1QpIbXNMC4blCO2Aavnlmb8QqcW6FNiPzMZvVP8
mSrV4pOMV2XLN8NjXex9Wr7iPTDIcHDxgU28tmq6z2CxzGcYertGeVKp8fyYdi5gqVHutMEdgGjC
BnnLnolpYXSUwvk1Y6w8JlbQNVRU7OSG275JRsrbWo9gDKR9k/IuMoxUTyGBSEXAaTRuKelv7omz
UcnhuScNqIYG4Sq9dfKQdh5ZCrn8BmFF3a8pv7uh7bkazvyCR900p7bBqfAB6DMlp6vwkTuq6pdU
dqVE7nWfGVCxhugbrzuggWF0h9Z9l3Ft3PIsCbSqJERJe9LUhLwn682WnjFm1oDiHCwkzm2lp4EQ
gRcU4Nwc+gncC9ZhXfdY/XHxmys6GIkqQn8JyZGPB8sMChrxIxS+/cq8YBhyFdAEcKAVDHUmKJ1N
OCWvuLtNevTiqz6iAHwfqUyeXZ8GtFIw06jIhK9QTW/KZypWWMbMr7SQeofZ/VRUO8QZLMwb79lp
b+vOpwZRRtJwpLIcwTykRdRLiLodt2c9GdEVmb2oOY3xCdiWNT6P/b1kvQglCOkBG2GbtxesVToh
p17GNXMxU7fmG2EEkPhGUDcHBiaPgiFLxT8hqTIJlitmoEWsDyPL2TBFyuiBzQg8CqOdJN7knvgT
S7vYHPGxu1XeeY1COl8VxYj5bK36yFNjJy9VdvsLJfsEeq1Y5Cp4Z1Vv5SUUroHVNYCEEVNs7aDb
cBBLmnmvUPv5QkSEwzsdis4ye8g4sW/nbKc0yDEaSfovsoDIno0oun5kJaFAGfYcunAMm8G6ZVpS
nB52jw0LvaimXeh8FRyWBN7SZwY8OZDQuGXq9gmLnc+AitNPMxdEsQOzQun8FQSHGmg9Tb6U9408
MGpghpNhHaLpoCx7ldB55NfKLU9nynf1eDLXA4EcbrdS3iJ3D8yYRYrFiMla3+QvjBmmFGfGSrRC
i+MMPpZzFiNWDh5RpAZqfuShsfIUFK3YaKGTXqJQy+/eKAhhgWK/U6wjbx+CCb8ZeznfIiWPAVbR
B2fC17xsXeqMsc39CGxRzdgR24e9j2AZL7mHGGfMFnXGR70hg2N5hO0lycBj5VNFRGMONeOXKNz5
0pKTzoiYm48KtWTWu9h7fBUmCBR1rJ+1o7+DAuEUZns5MvqjaasOR+YM8bTceEMwe0tKBkuMq3c+
s8jfEBvFWcdfle2byhPCn1QWAWKVMgMkCQ39SKUFwWQ255YIU4hFDmhC0dy9O3sF5aQmEmse+DOC
buiRRgKvMpp+5mbKa6UtyRaNlp3y9SywH5QuwCKi45ViIdnTFXiBlE6h3gFMS7DJSEfonFRyLpMK
FcU2bz+k0z6k1DxhbanglGjXLY40rL3Sf53ui37RL0B1IAjdZEd1ikl0KzS1oItY7v5AcEVDGAEo
0XVmEuyK7ShYf6Q7Vb8VHNfSZtd1Yit7beWJdJP5MNkw2KKwc2iskC7+3jR2Y3zfmC6OlPStA6dG
rHG1vrRF9DaFbDI10rGHeC2Cwdml2DVR5JbHjKLpzdQD6c0c7W52jWpvyyc/Ph7a9rIPM/f641dt
Bl/EM9S7j7/RfbscZiI3H+yqUoeL9YGuAtbPLRvGM2q1Lbiu3/+BfUMh5sdrurWbC3S2EL8SWbLW
RBwvyuLf/zG6wLIqtpIJ5p5Kp+wfb0jt9LO72MPOkAb8j3/AqtEL/cfrj5/GjuFXlMVxkb795KN/
+ONHoQZDu63qNCjL9aQ0VHYqWQs6yJxbup8c5khCvT9YE/O3s3UVKkLbJutzyuz48eMSfv2gfJrK
Tv7yxy9roHeAfNqg74j1tA6VkB9H/vgnlSeTfZzOx48fv7Tq5slTySTOBt1KUaE2+JXsdB8kso9/
Jnn5w+8+/vDxO32ID0ZqJ4HhTGeUy7R9OUYNpS5NvZtSHLk4Qhk9ax5bVe8AY8aO35Pf0KNu8tXR
suAdU2XuncHb2YJprIJOqR8mIjMrxWKWK+HtlMhAOX/rctRZQiV8hziQYxE0F1Xo9bupsUiMrNS0
pYTQUmekgGAso2tIfcFgmDCta2mkiztinrWL7oTT0dmEuCGawty7ZXDh2E83dc+GPKoWYGjI2shB
4RLlV+0s3YSumdGE765o5LjvRXfXwqpk4mvlPWAAJcFdV5NiEvwNzGO9JhFCkMRs7dtF124adalA
Z1D42kzhpp8xTxZqDgOoWyDHaNDCJSA+B/zeiIFNJSZbWjUOnzrqKmuiVm6Wh5d1MRyt8agmGhCZ
vG38EIVDv3DxtTxLqOkTcagaMiXNfbti5k5Hy75D1MFvh5KCPecM8KbFI2++zIPCBh1hBtlE26Ka
ZDpIBbL1bEL0HjroW3Sxr6V4hQpZmTWvuz1SHNzU0fWnkfiopxr7eqIipNDwMIoqeYTlfaSePrHR
VkLdi8IpxwG6t1KDVBFldgkQ2lMWkiYaXseKmwZXxiTy+mh4+A7ljLWpejaW1OyPBR1t8yv9gXC9
nJGKf2MTG/Fzs4RAoYYYIvRQmUFepe8eESBLQ8R0NlDTrXOMx7gkAQN8DEgm+aiV2I6arBM1bfTt
r9VQXhaNfqeL10UrxNElhEipFx20DpVH3jVYGWbNqDiBGk8v1cAZK0pGUaDinod+tq5U9i5nQMVh
RmXdTCj2rOPsxemxRlXr3Us96xwNbHAFYgXbOomeNBvPkDrmAR2H5TTE4+w3alkCdUaEWEXHYXSs
ys81Me+1KgT6WuaXtINN1TSeu3Y0Lku9vl2ngQopEr20oKwnBJOeG92glABEST0kgCsm12/cINej
6HYqrzuYNk+JhBAteKaGeyrm8pgmFbyU2kLMAxiApbSXjmPBtW/6VzuytP00NdSqMHm3jeLcDhqg
0TxZEj9H8E8GEX5O4oxEc5wvZb1Om3Wity01zS+NgjkXFca+t7FHlBGEnZs4FDOANhHqzyl2NOs4
UUmbrktBpdJE8146vGSJQhZo7cHYaey/i/nFiZzpMLU09tH2cWVAtbgwkP2M4CT54xK+WYZNO0c2
XdKDHwXLfdE4+9HUvHNbN2f6afoTfSsnUNrfjKWjgQY4y44tgFwDBUm9dbIsLQ2AEetM111faM2F
un7qbZpnUZWGuElxBG1+R3d0qGLTF5ykOs23IAo6eIqISamh9QUdgyKAYR6EWs5O0HYPU1u+Tjbk
2XHQgtXIr2Sk06nrqTtLyfWz0KVcMFS+nsQ7N6blbaJFpdG6YMb+Nr2DAj98Smpamm1abUqPWo92
nZJTyj7i9UAu15Bm7wmvWIoWKQNxGjpgG8sRIXTKs/VKFcjMRYF2BV0+4eJnQ9xsaRo+aqqyHsEf
LLdmHB/S2joxRIr3PNQv3ZLi9b6aH7QCP26gzc2eyKxNHWHDuH0BZ3Ew3V45rQllGoo0SNbzGu0N
t3uAfjQfDdU4wzhi6wa0O0YAFZfB+GpN+Dd0XE3EBLCKNG25msnvTlGKI5RY67VlGk+tp3VEPtbk
2CYGNmFFIAoZBnxCmrDsOqPerB3nY6XZ1A3GZJGVPY2whl8ZtOmojX0HF4hu9cicgiT04u0C3ONi
hS9q59V5SGrjFs2K+xC2GaIRXXbU0wc7qlQUreuzF63GSSefZWeJft8vI0kdSrE6FNRPk/M6L96X
GVTKoZiSb4sAX3Qjfqj8iJbTY+W+Amodz15dXYbNkgcpTcd0D6hvuZRIqCH5LOQBzmpdJ+dMix9L
e8TPI5Ox5Nqlpqwsm+447ZXMiXfw7h8Zpdu6UepLu+hxz0cgxopn5WCyFLKAkXVnKu0uXy17R0vp
13QOz2mng3SJi3y71pid1ZT05xxvN89IuzQCRnYFkTzASu4FmhzRoUPiQUIk9A5HglZOYCybsJY7
pBwCGvtDgTBHgmNGKAlBblt/6gXVHAu0eRJ8cwHHuRGg82SCdrYm3CMH2HMB9VkbwT9HcKAVJyIp
ZozrDqKYL1wNGh+9HvK4gW3L0jIIUnpSgUvrUKahm77MUKdbwU97AqJeIVKbgqbuBVJd2dOdSdTw
OkVIUjDWUDYThHcix4cvgr5CtlDiIuDrEAK2LijsSgOK3Qseu7MJKjSCzKb953qCoa2giKqkQLUd
wWubGPTNB3Bb0NsaWOhYYNwlVO4cOjf2u/kWCrCbwf4J6WZC5bC8E7C6h0Lw3jacb2XxPmnC/RYA
uKKCAjdrX6lAg9dj9+AJLHwUbLgmAPEVkngiSPFK4OKNTZyqBTduC3g8EwR5P+0W9AUETK6NlJrA
ZWo2VU9szoVfbqmQYExBmq/peEnXo4DOadzfDII+r9fnRlDokUDRy5Hrt+l4WQWYvsTXrgDUWW0X
AaprC96AflrgrKPSM59bQa/H8ZdIUOzDB5Rd+TQJpD3zwLWHcNsTAbh7ZJZUQbqbAnePoLxHHbh3
5WjAfm8EAq/3M2EAuPBNgUmfQYqPBRlvwY7XYMi3ApNvBCvfwpdPBDQPCgbpoYVp/OrAoTcFSG9p
I+lmGPWgLrMrbb5EbCY+D1DsFRec/aR5JAgdnBzc8F6Q96vA71FliWmVdF7axDtO+vDChoNyho7I
lhAl6mBinu7qMLTOtQdZTVsB/pQSY4K7D2CxOqKhfFoEya/qNPhaBOgNwfWncPuVCYB/25wtAfrD
82ouARMQ1l8wWIgQuB/4f3QADA1BgAxlAEskAjIRC5hENmBBP8AVIYFWJAVAQga2iAyA+4XwMKnV
YXJgnPv4SNZJmxUU3hftCeTp9TpM9qWWt4+0rbNPulRvpjSk6zpLzrwQ3FtK7yazeZSAIqhq0g2B
FJHnFIkEW7slYtbnBTotPRIKK1oKpYgqmA3yCpON0EKO4kI6js1jJyIMNfl16A6fbJFnqEyEGlqR
bBhVsvSNVhIabhF0SFB26EXiobNouKOj64h+j3400YHoRBBiEGkIjG8iZ0433uOa1kFHGzblwLws
RFYiR18CEXOkflGcmER6AiTUa2s210VleFRArcBLmTx2tuxwHtFWsGxTanIxSZViX9rzsjd7KKVN
ghmhsDLlQ+tPFXGQMDVfK2zfnVGoX4u2JGevTgC2pzY+Jc3BEVGNWuQ1JnQ2MhHcyCekN8IREQ4D
NY7ZZplEgDyliIZe2bC7N9TcvYT575eVXh2qRNoQKPgsNUs7zeGKvtSoHXTgEAf8aWNaxSqgdD2L
1P1srpQzUhCGQ32hZW12OyReGsQDyfVM2iJhokPotxfjrIZZoBUjciRNEm49axb0EL3E4Bk3LjSE
C3TLYvYrRLEKIGvIeRmYJ4Fr5Aut30v06FqIVq1ZSe9YpT1Hz7kIpaQY9b4t4imdyKgAQ2LPE2mV
RURWJraffWjlD6oIsNimpt3UIspiijyLKUIts0i21CLeYqLiQhlgGtQi7BKLwgtKL82C5Isn4i8N
KjCDXR9XkYUpRCBmRSkGJWwSRSIe0xJGKyMuVmRleqRbNh1KM4264hhaiM9MrkoZmQjSKCnSNMjE
PStKAgBLR7YmrRGwaRfK0UXSxhVxm0xkblb6X1C9UXTkb1x0cHQRxMHdNUQgZ21FKqc7jbZI56Ch
Y6OlU6GpE5Y4Cs5AVlMN2b7znix66VzhDPklijyTSPMQYlE3qVmUpB1W6rf65zGcHwk7WLhPLqsc
Gj+ViP1MIvuDLjKsfz0/ZiIJ5NQtawsqQR2ZfqVFNghFaJihot1LS3OgrECyYOCJF6qOF0tnUDgZ
kTMcMJ3LnMpQzaD7REOoyBHJInMajyPhEciGyWUsskamCBwxPllORfQoFfkj7DTMbRSRdDoLTi4a
SXPCtqqKbBKjhQktUkq2iCq1qCt1HypLLKOLCC/VkYlofd6+VMZk7PqlfVVh9JFUTJiisP+teH3W
EvUhTkkVriNpeVdknnQRfApF+kkpm9c4QQzKEFkom1rzToSi4obsh0hHrSIiNaMmhSrCGKgiMKW6
68Z9nyLKr5e4plRDsWH4iyhVG9+CEnxcfxWrIgA8oF9VomO1omel5Ahb5dZTN46f5xRgN0AeFYK9
A5clSZCGJXard+pFJ0JZCxUkGspZhupeIJd7GbdnQ1NfWxHYKgzvBNV1QZML8a0iHT91IseFxtdX
QwS6XIuukFFEuzqR77KS/NmeHmuR9VrNO5h1t8UMA3gQ4a9MJMBitMBGEQVTUQebRSYMxPq3sfHG
Q++Ry4Nbg6ByuSIj28A0G5HhE37Lm7KSWdDsaTcu9J4p1PDttOyJBWuEa44yImGi9FSPyecENbNa
ZM0ieBzIUg5IXtA4wq7qoIDmdaq2swUNkqCO9ja42nylDsrOK7hJcCuqoEHOoUFVTdTVNGTWHOTW
atFdK0WBbdDm8ziiyaZHBgZ/fLmKWps3ottmI+A2Q9fYzki6RSnaboTdjoWovRnSmCj6b97S1wTE
0diLpxVjSmTiRC+uF+W4uDGfS6TkDNGUS4fuvbR54gDb0BQS4TkE6IASOPsOSbrMwberXVppRK1u
EN06XOQlnU1IIB59Wzx1po8Z+53o3dmifDePaOAZTM8N0hfh1YhAXkKaskcwzxLlvMGmB7WlgJmV
BvmCN6WgnEgTtb0F2T0rIRmnmDZZmva91OiCQqBv6USpz0Szj8554t/I+A1d9zyP6Prl1o0nOn+Z
KP7B/EBvRVQAFQWLuSOW7vEdSt7d9qIYGE9oB/4v6O2/A3rzcFJ+xnnzWdHa5HP/r+rbv1iuhuI9
efue+fbr539Dvjn2Lx7xJOR4XdvQIaz9ofDrOL9oGig4RzWIkvyJ+ma4v3iYfZ7rGZrrmo4NEO53
6pv7iwtlS+ePtuXoOn/6v//n8/xf0VfgUPkSsWf98Ppf5VDcVEnZd//5txz+e5Vf01OJLJuGZukm
MQ1Drvx75tuilXiPy6zCaKIeFlZC9M1CHjeK9ipLulbQC8ncS13XD7WvFmGCbrwb1Hijrl90hQoi
NdwlM3WDKGtO081UH9Tkum+eNal/SG6+u82/nfyfTtb9u7M1bFszDG6P7mk/aBJXFkQu16VMHG/i
Qotdwp9FfaM6OnBGE3n6+tyN2S7CFrKcg1KonxyIiPV6tbjjARDku17Ql2Pqh7Wgqw7wjkm8M6lc
6vzt40IeZsKISxC7Hygu9K4d4yu4rE1Gn3McXvM1TUkzQEjJYlnfyNctpHlD+R3vyKTKvak+y3vG
jIqGmiWLw0HZOUxIxYsNIofqkT6pjbMLwV5+JW+Rr2xqSic4A5cWQPmqyaovOnfYqfVnk2///aQa
VJHknOQEP04YteAK9VubXKe8R0jzBBA24WT7Yc17K4WlCDXghApofm74uZvCbYg5oqON3kX0T7rq
tbwnLmwKAtAZ4aP82cSqjWo+Im+N+B3praWhgru/NrP5qA8FfDf+3w47+TQEdJQ3w1e7E8VyviMh
l9jE9UVIfWDDZ5sPslaADwc/wKPolAKD9DSM3cEU2jovs2S6bXh31S+0HHDYqVe/6W5LWfnAOn1t
dScTm4JPZCVfwDE+zouDNxqr+m+XKsdD6ItuYsggyMyWxKz5k2nEH/+lcFZ971IKwZth93EBfI+J
3RiiTS+3R65dDi7XwN6wa8oM8grH4haG8jN/6yoBeqIlf69yaotRPppkP/U2pnErJ6quk7ksqO0d
TKaGTl6Sn8fqJtXvQ7vwVWxvSKkJmVnbor6dl/LmTqP6u3MPCxuRCqodyAUgNNmeaYkaAIzy+3DF
2R8pUlpfE44h39tl4z7JCFHwdfIVOj97vUMnA8UJnJWtg1D+7aOuDpQvlf4Gov8JSmP8LH9DFn4D
7c/kyvi2zEyow9X6OzUf9xCItnIG8rGJXIj3ohmYInZ4GJtlP3pAYNORdt2U+n0bchtx0wI0e1+f
if9tVSP238Dlbtsh+zQr4b0XkVjNjfo1Q2MqJ+zmLcZNWOSPU21TbYujXbpWgM9/6haHJDyJ0WjY
9oTZnRiFewjSfukOGhmVYOpJSOmue5+VzzqWJumRsNlmqbtwTdPn0iRrEUuqHOd/o2jxTa4ZO+K5
jDPCqVN/Cxd4W4OwRDSEO2hcs4hF2//dQ/87eyga9Ib+3eruv/Vv//r68cmrt+Lrf/5NnVGbfPnT
vvnbZ35npaq/qGx+tmpY+N3fbZuu8ws7qY3iI2pU7IQOm8RvsFRD+0VVDSQr8S5t1TJt7/9vm7r5
i6WzzbquaoPbQsTwf7Rtmj9umzaAb8PULKCetqFqXOv322Y0zerq1tVwID+IkmbRJnRQQmvr6ua6
n0fNt/M4DpJCyc5JqDKDdFTTKyrV0/rGrNf4pA/DldLT40AUd9o6KBudLeq9mpxmH28ou2OvjZfE
PtwDUjZN4MVkxL6733+zm3Ivvt/5LVU3XQwSQ1ddhxus/7CXNk20euM695RYVFTlDsk+U2ifVkJi
AaWuj7ASdMBfzhenUvJ/OLYmZsWv1snxy3/+bf16cA9ha9UxodraPxy8pcJA0wqrD9om3rsjXkNu
rJsWoZJcR5CaKgFUBNl8soY6KYNw4M+v/W+Pz2PzSOMwxkwD++r757dq5AHZP3uiXd2NYVLpoU0a
XTEQ8gsnUrZtdpSoD7lWsIEWhfH/cPwfxs/H9RtcvcnwRnjE/eH657FHXcbi5luA8bdpO36KICtu
jMXSMLjANRiGVEy5yWfirTn0+8XcFGZAjrosjI62QigRPz+lvz8jA1uTyaXhjf75jvRzHIZG3feB
UuGjaOkc70qsuPPPj6L9YMFx4ZbOdCF4a0LBRJHjz4fpItfoxiYcoGjQK7K4VbprZzt9rGnAzOw+
AiFVhlcrTrGrE/EaJmW6cSBMkgdo9HNtmKJZZNv0zJtu8PNzk3v+5zFp6Vjbqm5oOkPSlDv0Hf7Y
akYSMFo/UNv3xQkj8shK/NkkUrgs4X1iIs1oh/RP/vygf73tlk4dnW6ZrmZqrFp/PmgYZ2RUjWoI
iEeBfAm9fFur9Hj//Ch/d9d1DGbUSYA7W4b8/btLU90OnF+WcWnR7Pqry2W0FYGa3EDH8eeH+ru7
+P2hfnjAtqlGTYS0VuAuCUFW8qnRkH6ppR7KcMxus2ARgBG8/PlRDWFT//jwXAeXyHBtjwH8w4K8
xJntThMTWnfUgaq5vjx4hXrqE4cK2JrsyOhdx+kyINY53feOSVisGQ8sDZQ4Kk7mj7llUEUCsmCy
9UNGXJPz1vejzbpLlc+E3FV2biz6UcfBG+mxSb61kQG0lPwm2nHjFpLlN9Tc1wNEk9YlgRJlFnTM
RQdGv8mj/lYblFezsZLDP1y53NAfrtwAC65qqMg5+l+GrdtFto4yTU9OngS3Nie3Rk9tYxxxVQo8
+V7su2lUds7o3Xc55T6pudwgLuf482yNO7u8y7u+weRElBMu5KZ2EWY0FmpLowRzbGSw6OMIXatd
acm0qivXWQ81lftNQ9511Y0zzmV6OaPdWyBbGsG3P4QoSEAM1VPSV3r69PNL1rS/7l0WwTTNkMXK
4v8/TNXUy+1stfI+qBqn2A1UKkxN+nWuFlSFp4c1rWi+GVx6wy1rPpQLt0Oxvi1eh3Q5oMg1Vc5R
9aVE6vusqi96Yld+W2svcbhqu8QgzuxRpWAPFmk5tHsisrb33gCyQqV/2Y0fipmy2Uli5kpDSEtn
NetHcGpmSIxQ7YtT4XVkIRX+ZgKtmEf3lvqRh344axlh1VLYAYZzqffA8mCxmfMpXSMIm7GDHsPU
XEzDeEuxzIM70mfp0SWD8ANltne48g+uld+1qWUdPFtB6r4cdv3ohtuqvMizkp5lU3H2q1OTwdYp
3BxMKFDb1oWQ4/bzfnWjByNNbgZnpOkW4btkTOGrTZ8XFMe2Sl0ulI035MUGZMyyC929cXx8XIXK
6+HeVK0efYj+OqJgIOvMYj/XD6BqCayalEpXI+IMKtnXlDqLzWK1OvJWyietovmt8j7HrfWZUPaN
Zd7bVYdedmO96pp9b67ms1PECNx58xGxcQoIHcOmd4IvaceBbLo7Enpuk6AqKARlvaJJre2v83j5
h1H114XLxS4xdJZiIP2O88MKMlMIMlj4FMFg9vu6oBpqzJStRjc/hFuYb9Adw5wuuJ+P5b89qsWu
a6kSzfF+OKrXMjo8hCcDRX3sjOl2qPJvQ2tfzavy0JrZU+bZzz8/4t/YPq5FBsrRPM3zbFP/Ycvp
Im8slXzA9jJH4r50zixzetcqfbdr38hI0oCrntQeD7S21n8I4fx14rqWq4t57lG6Zdg/TNxoIH80
gYYPFKd6rlt9ny66cjThw1OQrl+gLesoX5SJmrd/uGjjL6skBzZJxequAYf6x6dbqKFS9GjMBeBr
rzxmGKm7gprwaJmplk7ekE2yt9ZIA2oer1dQkzNqLfM3e3xMLdzNfzibv+76nI2raa5uOZqDScTZ
frcfU4+0anbtUZczYwWpsmxEdbbzoo7KA3dhZk6ddtWRuBHRsmsCRIDuKSj8f4SdV3PbSLdFfxGq
kMOrmJNysl9QchDQjRwaaODX3wVO1Z1vPC7PC4ukZZEigUafc/Zeu0jH58q3y52H7vnP78n+3VfD
ftjyQotUJdqR/3xPTVO5s6APv7PpYwLhNDYIf63tIIbXOpk+h27EMgNRnSGCTUJCnL8VTvU4BbF5
JnDhS6axxO7Jdj2mIVDeDG0aWZoEIvK9rqFIPVsSv40wg1u2IsMODTWRbsWlmdPP1CWKhWin+D8+
5uu25p+XxtCLgmCpCB3iMH/d0xKyYhhEGXa7gBHpDml7QjxOEBebckCKmVsZoxeJDXdw3AU4orP9
3NG4JAuGE7+gWutM/8Oe2br4QwkUqMNVVeNtjroIyxaEjDHPt6aHsj9LyAJXLvA8uwo2iZ/OKG0n
lrDoHGnM/F7FH0wUN9JqwhHzfJ/wGVVMBP5j9+VavznOqYzpkAaOy3K2/Pv/HFmx1UbFEuG2G7Ju
1aPESmF1Bakx7efGAkjV4PdK3UM6Gjny05KOU/ophYGHhA3/oDBIsj2nXRJruNENch0+G4hswwR8
XlbvhW4UJA+K2T71t31OcOn40qY5fpHSopMyLvsfH49I3WK18IYMzVjtrPwhg6TLiKSOr/L26WPu
CvIJMreFJtE5a9vsnsbK//HnY/q66/vXAfA/n8Yv59nIhNhF7tpB+SGNdMonmHgzU2FCwsd1zYh1
w7qAg4hZt28x2Y7sDt9bAK5a9nd/fi/e71Z6NuBcpFmFrODXpS+cBnecPLU4uIJhNxIRenLtjGDH
aOM31nQW3hAg5FQx/OOEBSG37gpd4WWO6kPk5vuZN05EKJwDr456StWJwSKGo3aG3losexzJEEsD
7Pdsfoloqo/eUsMhSuA9xg3TRz6MZ37tcxsq/PBBTJYCAQY3VpiVSKnEJwLVCbaafdfnXrz1Cv+9
qJnPhhFCDmdGH5yhKZ8c85DaLFGhg/rKM4m71RF6E2G+OW78YQXVi68k1/YaCVTfvKkepCrk6rNo
6A62yY/QkvnxPz7bfx/0vmlarsse2DdpafzzoPfsMMhiyXKKevojifsKhwQzimpmT//nV/rNIkkK
nedGFMr81iUQ6H9Pr468urKtEFTWSfkp62ZVBMiSmgrcSMqUADdIWbhkBJTu859f+DdbXnphxPzY
kUsP1fy1cG7iRNVBjAHQLr2NGqCyAcUnqLLvvttOAP4xjPGCqUVYm8HQSdCdFhOVPMzlCBwdYSRB
+MP1lAAHodHApi1R0mh4fNgwf36rvznQfRN5XuA4bC4obP/5GfWJaOxYmiQYpkkEIgwos/wYzPye
PFlsPAI5YPVfzazrpuWXM52Onx0xYaM15/96RUWM3mkhOLusQd2aC94G6TnK8PUCuU9CVCroreqt
ETl7ugyPdhwe7K4c1mPE2NWp3HvttP06TckPamM2mrOYngk1P/XGf22B/l2v8UWiJOK6T8Fr/rr9
EqofvHRgTRrDql+TrYyRCpXmDZIgHMmp/Pzzt/HbI5YSKWRa5pl0+v75bfiRJCNeaYDO5Gz29sV1
eVW79IkCykDCcvyuIqI318Z/HbD/rshDBnVspt3lC3FD958vLDsrqSy37hbh9ds4uQ9WQHUYp7jh
Ut3eUa6srIT6M9NANPykj28kONV0cRWMmIRWITablWNCngkzKLl+/R+Xyt+0oniDAcWjyckcer+u
GuOkPIDmGWeU4X6wqmCFdHu5RWR8oW78mQp2x4Mbbn3kD2EwPdUMFGIXpEnQMm9kFUP7zUf456/L
/d33xQ6Zb4rqNnR/PZD7ZIhtpzShNahEbs0CV6EBIyonhWuNXDi47XpsmJLpzzZBM7dm43iobZqI
2FqK+wnquO2JJ0frn0qm45OykgfiCbvbBCeA4QCJDdPbmZXm3ESNAlLplTvk/uZtyXWBENxLH5KQ
I6I0usw1l4lyYAsnTMIbUj8a3rrmUtZUCMTWq92h6/uPXHvvs8qrg+HI4NVukh9zA693sNLdWKb6
kltc1px2rs9L3GnDHuDPH9hvPq8w8n2fxThgL239cnynRigmr/TheZIh7MywPJU7E+FakhFfKe9Z
pOrBN9pPAgTXf35l6zd7rYirThCZgWUSw/bLQiekRbu/DZqdr/MApr9y9xgN4p0dO0iXKt86jG17
HIaCYOOY/qbjNN4xZd715/fxm0+AWsojNW6ZRvzrylDjkSC81W122UI5dguSsYgv3ohxSZxIrQ8d
ltbtVJVn6eKL+vNr/66Y5MXp5lLEBPTyfznL7TlOSGzhxftgIi08SXeEdnyTdZKcSdWx0VtF5SqZ
54Mckm2dNul/nMW/WWWuoXmub/mW60W/fP3slMo+Sr1ml6t5sWEfiLeVYQdbWxb2+uoE+/NfTCn0
m1qSPaUZRUEUhA7r+D9XtjDDopDMUNMJAIq+VXaAZaLu/XtN02Yr+vYpLwcI/bqJnhdbGYdh/MMJ
IFMHOgZ9rOPoXhofpTTTjSom6DlCpKtsJOpD2f25swBvJpWC7RdgdM0Dx3gJCRitJ6So7JOzs5Hp
4LWjxYT6on6y0/ytm4ZpFXSt/Oh1tMWSkj90OdoNx6lAEPgmZS+BSS9lX48bURcgmRDLv2Wu+23w
U28z2rrkTFcIrq3lF7lW/JEFBBOAf7BN85FujoF9nW1kMHqvIsrkgfYXFFeRM62vXOPeM4f2YSb+
6EaN2N1137z0n6SPwbHUg/8WOq9qJmhsoK/fjgB6lXgOqCAeqtEzLmMLi78uSmruMI2jRxlE002S
TKdUCXJMJuu1Ky1EXpMTvZNDVGIARDra2657V0b5KzsZdWhlMuP/ME9erUg66KOvFEHZpba0POPH
NZF4huWrnnD7tYlaFyOa2cjqpy84HNg99/rDrbBDKLbk635GeZ+ZObLFSVVPUgTf7bSev5uZBYE2
/9KTUL0tbRfVe4C/WGkgjBPA+FSNOWrDoiKprhYAFl3UYcggqMD6fG7XAgPmjbQK7W8EULggJ9V6
rnBxMHJ76w2pdtby6PpUkM4h4A+3QFUYiFuu7OK2r6r+ONEmuT5lhbV37EMb0pEYz3K5qUx3+Ove
9bkYj1s3tPFO6HArMwfk4QT89nrv75uxAIJbj/TkQq8utpOAYjPYlbjE4yQuiYucEPkkoCqk9KdU
m8Q0RMaizA3ar9qvqF5mEp1FMhLVvtybiyLf5Dk80WxI5jujaue7azhF3Nxdn2HyN92JXBKdPGf7
qvXPfQm78e+bZgG2s1e5DQrsgV6X6V1J+33fTaVmj1u7L0SWp/CICzQAgCz7kZh3NA1ueIxQmU98
A9s0CBL0BV785MKMsqbSejPSimhaCC6OwTbZrGvjsa8t41FXzcOQB/2lkqVxb7X0jiPR72INysBL
vPg5STMiYjocNNeH+G3dyzQjpe30AQtfARM/yMZ7tglEJJJH2Euh7kEJB6Y82V0aw3ZZ9J2Gzkm0
gdNqYdAGQuTLB7ca5AMNpgGdvYAlM/m0330YBo4pwLrNNSQUgjpf80kS9lvVwaYv7fjVl52B/brH
HjaTkuzr+XVy8ZfIZJgvpRHPr4hAjgZ+tYfCbNvX4mu+POl2aX7QquRkqIHIUr68JHE0PfmgoNrA
al6aCbtnlyUlPXJHgj1WjOgoie/8Tjh313tsXTHkhTdB2AGCGnv2SHJy2jMBxsE2aLKvTh56xyAk
lKNIc5/jGyVRH1e3iEBA5Vp9u/NIECn4W16WHiVylTC4Sb1kwJPlWE9mURKrPtyj5+820cyfHQ1x
9DKkpQ96JQx2TsYLD0JBg7HG+mJMNmRMfKOdfbLaESgLnfqHfhjU10S774MaT9Zclnf+aDu3Vcdx
UtmhXhtt0V+6BfPj1+mP1AfcabuJRw/CbGC2e8Vm6NC/SZJgngiweZhC7X8pJLL+bqj1wcA+8e7p
Vw937qsjSAyuDRrHpRx2MamOX/BtNvbkf2X+q7e6nft9ZyTZu+czaF+e9x12uQToEVSvWVadsOpe
fNcg5wH7yl7h/6/bWb6Wk/jKQpJ/LZ2YH8+epE1WHpmI/iscHicRxatWowL4uEi2X2u3sZ7DNqru
wkK/JKqNXzyBu0X2xvfro9wV4lJ2C2ctxrAylgbfBr3XBy4yJHH42G+Wm6l3MbSks3vKGYHCPLHb
vVOqfj3TXNrXtjW9RLHvrhFCO8zbqukldz04bwE4txGtT1PJ7knp1LpErnhsEWw99cuNtYTs6CqE
NZNk/aoaPNrOZTQex9JmRrU8lKqXT0RowQ80QVu1w64JdbAnaPJdOyWBBSMG76MNENxwwdwmmfjW
gaSDQY0biRy0MST7xA+oxz2iQwjXZiwHEVJn4S5sesYUIwwoFjz/7BlhvfFwgK21SKY7DNUTbGju
DSkbmYqgSW82FtS1wzxPdxg2izq98/PXqEEcWQxeRGsssU/m4FgnvB6LVzLA7Gv49tFfdJNRE+Hi
norg5NBfy+r0NiB67pRYWX1yawSIXSej3bhEmmUerNbO7h5sgS/E0W5wauywPhW+y1EazOnd9WJX
ufxrKkcK/dicYVVx4zE3sLIIUEbXJmck+0BBLHwycfwxi/7kp32xkc3Pyhi++zFkJJh4I3/AKRq6
g8pT6OMhgd5VoBEg98nJMpNk7ZUkgJbYVOxp3reUETeeS3jKEO0cB8lzlj1mWYwlLJ+2yQxWeYJL
Uesb/HDupuxc3gX7vgF3TBUQ3WXPDF9xJXVp94ZM+ya22x8SAx7XcQqYle7dL4PwH01jyte0vx7Y
zq9LjSQlyOBHTIOXrBv2kEbhnkPVv9lTfz+Py1S5vsuDZLnqMlmKXZQkAarP7I2Ux707e99t4oHd
Tuw0me1DxLJmfJaDuJ3s8Mfca/C4ToWZOGbTGoRYsXOCZMy+XjEKhROMLX4TKDAbxtQcKYbk0arm
VzX5940PLtHK60PWzgdnyh/A0bnws0VejwctIXFIbW2dct51wthMg73LEE96OSPHYPpJxfmA02Uk
JbDFu127SzrT5PCxsWX1+LNqkjAPJkFL/TCe/RrMfYN7XnqP0iUEQnWueWMNMbsCj35tXJjrToTf
QwserRDFwpfuH8oofvQnXEqGnqxdJ9mZGKRA0WQMViPduKYK73IJXm2ex35VRsWhxzpTOD4xQqUB
Jlh/iBnzZTVba7Od+IMc62tZm7e0SiA0hbvSJM5wpvaMuvlHOgqD4Z996AeOL65J2EUMjD5t2yJv
NzCxZaZcowgBpF4792ZrELXg5XI1WPBI7HdbhQR7IvwZPA7VrMhR7GeS7Na0uR0Do9yaGpoAo6oB
hSZk3qSyOeipI8q2FohB7eg0+SwJbvCT+EhyRELn0yhBi4ReBeFnjm6zYX4wO8y7ChU0KYn+xrUN
2GNEwO2zmCArGv+QYdIGjaYwFH4Zhhb+fAnSQR11morV7CSADquzbYmXfsbT55EeQCfws6SVnKCT
7VTxM5Ty0+mAwI9zCVGRncVNMBBjW/Adu0P36g/O18aqERi0eF4e3TthMIxOooG1DiCXNtGeChwj
YVibCBhw7tWyP0VAljN4Euao8ssQJ+C8/A9UHAmWBy/btj7JTo0auOxaPl73MYTL2Z8d6eZraep3
zzKMHTb4u7YeyIVg8kkQyXhSFdeleghwVwjoVsRDOok5H7pGfS+5AMp6Eg/4c+4GCbtXCUgaZVMD
MsXgerre6wTEliRSh6Hj0qNbdzfOSX2qtVOdRECZS5/Rs+r6lIeugRQkPUUlMRGNGbSbSETlujLp
GYeyBMKQEBWKIxSVQZdgx/VowV+fVNJpTnWfnB09hjtmNw3krJaOYg05xIyy5mRT3yBZH2t7p0x1
CZYXbNypPgV+wOppaY+zNIRC3NIYrzAfXd97CqNg6wTyO6MBrO+JFief2v2mFB3s/hbPPp8zLEMz
604eslfkfYvsoyW9lOTT2yrLYDO1xqaLi29DUpebIMnghA2qOhGmWZ8yyXABXSxxjLGhTqkXTPtq
8nYpw/ZC2+OhCBN6OVwzbwyKwGPY+hAt/c5Yh5HaTzWykXGMgVwFNvCf5Ya54Dbo7GjfGh5uuQI3
e++5SNQK7MWEIyMfb0MiLz3jrTXicdstj65PUYKfRUna2twWJ1E15WlGE3sK9fw19NgsOQphGY2o
GvOK35CqNeNlksun3HSkjVr1XJ54e4S0xJzzfeEAr+DCnxJW0CdtfsqWe9aY7mYv7ZFlq/dwgNbO
I9K7l5tqDkhHKq3XMicV2mw9kliW52UesVRe7y4eNdp0wb4ppwSwZ5aerveiFHwU4J05BuDRuda4
F5hFg7ZxCdtrm7e07vT2r4dGituWQwrbsOPNKCmo8gghzA0hT9ebyfDESVdveZUUfz0d9m4ICVri
6JzrvNwCFuqoNXBOF1jkFhDON4vCFIalBNCvhpx1fLh1skgfAStcGrEkq4fM0MyRiSfXNSvg8CFg
0NhbfOM3dSFwpVHBbezRDWCbGHARzfCS07G64LEnxDky6y2WfJuTPEOw0QWkeqY/59CKTzT5sONn
LdhQeBp+Y249LJQ3ygkJt41miGMhyClmD0ZDrUq4/fdRGeMKRA8YHjP6Mdn9VoepJohLcDQR0wMJ
IQUVZTQA/gq63tQj3J2FW2Fe7Ih48q/Pos/GMjFMc3m8PquWnyK5WgLuo1VhTNZmNs10f33eSUuL
k2L536aviJtE9MKPX2+uv/56zxyB6ckIT8T14V+v89ft9b9WBjC8Qhnt6q8nrz9VX9/u9e5fj9sA
Cf4oAVn9/3vT1zd//ee/3ok35W+ePQd/vaW/fzDFK7DR2n2r7EGw517ecGZ4+87TXKaTuj9euU7X
e/lCePr74fXe9blffg4pR75Flv9yff56MyYtUUV//98g6TzyV1KSMvids8hnfMbVt64vKZXDmISA
KHDX14d/38ySQhqPMd/29S5rujq6kfbIm3aOlcVePG06yDhjE6/bqjkPpuFe0FDCkJu9bpv1stjp
AkpYrcGSmcssUEt49ojjcPJb/UonlrcShf+dC1F9Y7I4k0KTHpyiJPklUc59P1kduNtSX/yQSrxm
yF0UNGfaDkuFW6O6HxFY2dn4Mze1uZtTqEQ+PksYTIZi2ivMbyGly11Kq4M6+6kIvrBjS9ctC/lN
U8wwMAoHB7zL2uNn+c9O97etZz8gWEH2qUW+jtP4DdM9amR/NrbmHHyNAnJwzW2lm2+xTvJjPGHf
CGz86H3cv+SSkk61ZFvhw4WZIg5pi0XajLynskdcVJL7Rml1P0/OVkQwJLskjnED2zvHgmrREpEW
KnNaRaj9HD/GQEkUhIOZ/05UEdDysl1BamlXRd58g9U/EIHhxvilHIf9U3LvVPreltVn73qbosB/
wvXz5zBY5Nr0FB4hJvChc49ybqgqQFLFGoUFhR3NInosdMRadkg9RakxbKyqCs+FU3/R6k4RwhZn
zbhrEwxYNCOj+2Covg2lTDdZ2PyoE/Vs9A1Ucpz4K1HqUyJTrBjQvtuAb3aRJSp3jS+l3RSNInSh
jE5JizZBsDeyytHYK/unD/Fknw4vKfKtx8RiO1OL+GygTzlZ02EaKtRIjnmOItIUiQIG3qkqMuAb
cENKCIvL862sf1RuojcdJfDW8gjuzrwKcAj57jeDOZBalLTAOrMl7gVyvAV42u5awOqmBS3DaJN9
F88/0Thmt4FLHqvbQhIaNDwsbxgfHIRnoqjfDPhQp8BVhJ1KxW4Hu9UlF/XeG1zzMGUCW1fxavAW
Th6tD4hWA2PAONSb2c3dbRWQYtzZ9QfV7bBmhlPtksAe7kgcMRVbvhKHP4yjnogTHRCsyHgTQXrD
RLEIKAgrandaYCQH0h3gH8QzBc20E4yJbiRz2VM8PKBjitiZsDdAanDyW/9lsPGoEbY6GTkSF3Mt
VWEcZgT1AAVLwMJ+WZ9LUXMlKmr2wRkt29iBJkUnEVVU+iWQPlf42RFrR7btuac/BKwrv3GLsF3V
HtCCcAzftVXnx/BbVqn2rol3Mm4x6Xv2rUroMHR6sbua1a1pof4YPIulP00hcU1DsfW9LtqhfY3W
aeZ+HXPYMp0LKpQoXPMWkxl5AGx/LfHmaMSlogQWLSsKp7Rik9omZb7KGzJBsKHS/RAQsCuQS/NU
TruqVveenbeblF8S0ec6KEVehAmMTQnssFNZUUGG9m1uMxbOTLhnCbyKVUyO9T43PxYNWG20bEb4
dKjr6Ojn82fJKNmoxBfIdp9q1O5RWZjo2MkTcOsj1yrmept4UcFpxP+P9BJaaKXfUyJ/dek1G7bc
1ToVESDjkTie3IHx3pTIOb2WmTR9vzM6p3BdI9jm0unGW7fV076tqhkCj8jWsT3+EII0I1ZAhDCD
AtvZaEV2imy200iyXzsX/sGgmrNQfJ+ITL5L/KY6WQMbMMe0X12jiOHZRA7QIeWxBYJ3OpGb3igJ
4iWS6VOvnR+xd6lIkJfMcYzBc5ZOsLyHdRBd0oqokhmSl9UWnNrLWTQ6DWldmozUpKWIi4aCGWWw
850JWSYb5Uuz3JCJC2fnGCyUxz4gqcJoWoANdXb568Zmbeyd6DNuUjZYDCGgKRPKRL1JL3UXNOm5
KpGpeEKuAsaBASNAmoNNSdmaqVOHcP5EQanXdsj8okhi3NpOSVJQwUq17Cbtndcmh6ils2KLAj2C
AYW+x8sMjXDvT6WxbUVz6GNF1m354VpETdZOLRiTAy157YbS3+aIsGhtxSuVhoSqViBkK5vV2pjA
w/vRuHdN9TGVxAcH8cDvKiBpR3A9Isve8OwmrKHP1mpBMHeRWJnQ1E7CgRBTQjPxRdJ9H4vhu73g
PjM2O6VJRlWrYYyU/vSzAoc0+Q6A68mnF0r8QmvUZ1TOpCJ48t6yieyhlrlRSDdJAXNQ17QAaOzE
3UpRvs29vKQxQ41kLOSOWY7B4YbRo1DVPqHrtUV51U7PXcwqm6e9hxsv+UKz0QNgG6HdIcHe0LCc
Zz9qT2WGCd7elb3NGqU4M8Gc7ByWx7uGjw8WD9vUcVsrwhtxQy0JHYtBUr7Q8sZ8BFa/dO6iOYxQ
1gY5LXXYFUE93o4J+EwTkcVmXOiMZphPxygHb2oofZ92px6aZmX34V3GDjDJjfahdervIos46Nwh
u+ise88aCTaX5su2UsPWo2sGqD9MsIMijGunOiSvw7qk4PNOVSJW0OeyU8AwfZOzaK+TxJ23Yzsc
h1Tbm4lOPShXRWZGxMXFGR5BTKCfg+3IJZbdw1ALazN9wdJRPA4MkHBkQo8LSsBwFS2vbUV6xkAw
9VmjET8MSfZjtGC+OhaAe84JBjy58y3PI3vnAoNbO/S69lYLw7EPRvJou/ZAX2Y6eKrNTl0brIa+
jsmpmbFLhvqb4UVkXPYyOusoSrY5mkrUWDbDNoimNwG6v1taAeY5y5uVpWJ537jUsPFk31lRBcvc
UJW8fzAFVOiM8eo+8eSQstoukFtf23ucW+29Ez8OrVM81Tm8ZGCa92gUyie08RlRLkAXLfWlVXH9
7EmpLjoVXzjdmuc+VGzrPXK0ovjTHmTxLtTQnMzagH6+PEQZR4i3b2dHZyCHKM3pMTTQV0Y9Wp+G
yKGL9YTkAkmE/vZeLJA7RIB0SaBZOlOl70C4tNgbemoCWkleLOXetptxHVjjfOfwMd94kE0OEGcx
yPKLdhHQ6alJv3oakI4Mh4faT6E2J/Vtr+viWeRqTwuKqOcw/+w9KMGOapOtW5ifWX8nEfGfm/Eb
DYnukklsWn2OtDIto6MsFMBA5dgbKfTBtDrF2WVi3zDUcJIMs0YUMLsCUQ+zLbadVxZnNIwMSShe
SnAnZO0ADo7ZpngcuEfT/i5wXnvTsITyJQvlO6bAjfuvtkO6jF1Ut55FuxBeiz54HdQ7WYKqwKyU
TfPWqFP/fpDeDpKFf2Boux/68dFzvf52AhDIFYRchroCv5cUXF1j2Hpo99KdY5rROW/Yw47le2un
GHlpXqKqjPZFbX8LetM5RNK5aIc2gqOdjT8qUJCTGo458yZiUVOK+NA9Fzr5ibWOhmgQkNIhZ5Bu
5biDCOsf+lSU2yTvCVpUvloFicsFN55y+gma4M1qGwwxRNl2lLTBydYWlvcghOfdmDHxWEUt3a1d
0hExGIEhNJk2vnCdlTl2aj+3eXxAynOY09xe52GOrIqVYmz9rUOrau1VZn1oM2+68ePpNW0s7+Tg
WIDgjpQ51QVszpCwb92JmhBRaPk+LeUKdcuu9gsJNQ6qfoLe8S6iPU5yYjcBFL/RltkdWJE00g9/
oPExpI+hC55gCSLyop+WG4O1cegMd86S7irY9I2S6Auq7FUNBA6SKpdRs3CNje2qi5UBsi5UYxLK
k5JASjmL3DVeCFTiq02L9eCG0ddkjIcL7HwrleRWa8wiuQJRzaC9YHMR0FGpqe6oaNu9iVjb0U15
HqcjwmkKP0lIZJDCcnaE2CHCRHHuk1KWgQhvumDajmVEGkt2L2UT3LZE+yA+0S8mqbeyNd4szVQm
aB/k1MRbw9HfJ/aKZ6BR+MUJtQolTO8MOc6OLybet+4btK+Y1KHY+OqPP+Kg9N8s+b2eCji1np7O
bggkvy1n5nBJzEU9Sy9piQPGcsuXotTdJe4z63EYn+vMxgCBLIEIiDC7LXpWElr5uwzByUORKtpD
ufAvQ37rhdRyCRxKRuGEMpdw9x5idjCfU94GtwtuyRo8xKu+g2o0NDh+a9oLgxe3N0Ex4yZabjo3
6bdtMAc3bBuj28h8YOx1LiZzn7SEHbTz/FynvTwzopgeWxek/Qx8erg61T33venm8OF6Q9tuLzP7
Z105DO9MAIxuG0CO6SbMQMn0PMdSX7geDI/uQByunX4daRPTtR6Y0KSo0gIj6i6zisld0Ea7Rg3E
x+qUD5UD3MoI1EhrWDFjn2EqQT8CllqPRPT4U01XLm7vbeJzvG2EdnHjls60CXyz3Kq0kGcn7TZ9
Fs6nkkYxfC3TASNGz9M0BsY5HuPmhnw6a4rHhwzdyMiQspGaJG6V6WOUIN4W9fhTNMA0HT27G9AK
+uhRsFaCSN8hbbDVFom1VqmdbC2ojaN1yvKkfio9UFqopTAtnSeAUQAM0m3rAQiyhcf+PQax2Rtx
chZheQ/3Dpw2AwY6oNPKd+p3hu+sIm4ptlrKYu2LfrpzqqlfMR+R4JpitSkVmRvpxDDI8r6hRTUO
XlqHO22JI3oDcGzLjdFC3q81H0xdieKhmKoNnBTrGRBkATAOoE2mFnSVCL+UcfIT4Hl4nzvQ5ama
Doipqpspdka2jGW9AcdarKfRIXKntZkcN35ygOGoid1pkl0wq2bv1SNBXT6du2kCGGaky4xfMHsm
0FPG3a6HjLppRPg+d/MlBwpwMztje9KBqBmKlO8YY3sOiUhAR7W+Ta7J/nfKx2NPTbyTVtispV88
2LNqb4tBEL4cV6dpgng/FY4Hq9qB7z9m0Jt8UhatJn2bOoPsnz4HI2cg4ItDyVZIjsFNTUfizks+
IvuzCQbnLapGdH1+TuoT/lDtavmFvnq9IriwGV0YSZnps3pj+BtTp0EyQORrWozPhSXbC8TC2SvE
Tvm9fxOyjh6wwNAd2GX9IPZ47J/LNCUZLbJhggWkc3t96MND6NVBZg3SlchsbtXJLIKfobIRbzax
t7a96dn1C/egelJkzQ6xgo0IuShLvtG+p+4I0QkoBG9IbXoCCgyCqUAh/fBdVLgVw3GqxxqCfwfI
oYKUxnwC4TtmkD4BtRwDnsawECBZpyrKerJ3e0R49LVIuaBf0RBqq8p1JqyPJt50ls1O32Ds19fR
Lq8BbsRRta/dqUJokCr4tN6wy+OZiE7iCHWN6D2rSbwiswRmo+9W7udoHvCPQHIxCRgQzr1hWcMx
bpbwJ7izOY0rW9P/8WN1aQvjiy7098SmF1Io8BTlPGkwM651qIyJ4KwgutTQ1s9WBWEdNVXBQJMh
amOBLHdsOK4cw5y6sEV10W4d/S4rUrFlcGz6gvXebdat3zRc6oMECpskQJjtlCBctRpLve8dHPJ+
bCO5pCXDXgJ9XT1CqWSaW1SS+CIJw1qRrjzT46dIRc9TT5RyOrzN23k61ma2y+IpOBFzY1kd2nGj
K9dBSfPL9qIeFJCwb/qqdHZxGxdMQ/L+WHn9D/rh5i50IPZjlCadmSFbnlUfjMl8ssVINtQG1hp2
QZvETolV981T4WWkWzsqfmxoLk2aea3CvXAyBlINddk/NhlMLZUlyCGU4T715Udgu/kRGexw0xeT
tSBkvL1a6nrAVzdDL5z9hL2XBCdcCx6tcDy3kjZ6w86xCN5SA5YkUKBy15gpBOwa/l8RXyFx1Ykv
S+NrAJeFzMO5gx55xH4HRc6F2MU6y2Foh/R6MCWu/o+982puXEnP8F/Z2nvYyKHK9gUzQYoKI2nC
DWqCBjmjkX69H7TmDHXks2vvvatUXd1IFAmgw/e9IYpa42yCyjnmQ37nOV15LoqEyE/bNBfHYc5p
d+OZThi/3CD1brOYOEhMbC1Oams1tt0jMyjEJQvcOJ2oPRqunmxMuPwkP8Nt2DXeflZz4BSYQdSl
s1HyurkIZ37UyJQtESnH13SMJk2Bhaju8sMN1cTyfxF57QLtsU6RJqSH883JTiHdDF/FoGtoMZYY
UhmE96KtiWLxVq+ZvoWl9i3KuowsR/GjZdG+H6siWCvlS5G20RmInbtzrOTHYC2hLj3MMLrD/Mcd
yg0qTN7OdINvul7cBomM2xLInnTyZG0E+VfwVHuKah+1IsKV1CP/kpcZLhJdpZxaK2EiC7UQGZfC
pJ/NX8jzssjKmb6gNc243RMscpWEwEI13hjdF2IY64SJyEdnOE5d4/iphqGlZuGO0bg1WdEor7cQ
+FGENL42TqLuYjVK8W62O4D8GnpvvTjWRSJYoNOVMI+8L4KfmtOU96ppTaAh3GZbVEmyt0PeTMT5
VsQcPRbUAFQ9aCMh7gSAJL1jitQ9euvxKeym+wq5+rCpKzSQ8exKbCwrkA/0iCQAwxrQrQlL5gNx
RjBoSs3vgUaIxkyx1JnR4EaJvF/Z1ogJQO8ZvuUq3zKIxCqc1h0hR8aDfnJPo8HXM0fs88yi7jZ5
YDabkJTjrTfhfLDo6BGhRce7Doy9Q7IFCUk/zF38nCatPLqKjc4kYb9db35WJ8U91WPnQWAd4qNj
XkqCLJiepKOi3IcaspSDjiqVomPsNmTNR8MJBh9iX7mvZhVXPtJPo2mT0DfqChQJWoyR2eGwtBTZ
YP2oiK0R+4vrHcGL+EhO5i5wK/McNZgzur36PWvMeytQo0s01e5Oi+Ibp0d1qI57HLNTt0dnm/UP
jDNucBsgx+jZaIdl8UfUFi/zIMZVRhAsqZb0WBc+IjA7MGHKEl/H7qJO2wxHirA5FqN1bxQO3i01
ndac1qT31gwZUYgWJjiP7x3TNdG4H4OsYXI+GBjXpSZelZ4yMg8wnhKnOOSi/aqXbfpYERLaky4D
4dEb9SUXzSOTquk4qgh8zUX2XDBHmqLOQCoT+U2I4NvASVmmVVFLjzRgo5MSMJ1cCPZ1MK2iTo/8
RmUUFYi47pTagmDepiwFUPLD0yzxawQNzkDmdguQfYvYv3vfRiUagmOl7qbJ++IAXFurdghxfIR7
AHVLrLMSc28dC/lxClF8ZC3WJYTfUmQRCDQM2q4xWNPMJQZJs8Y46FT7PCQXM6XIehIac25sL923
pcdSB3459zh4uGRBhleWJ/StWfOWt5VOhCYqgptcHQ/qaHp+xlz62GM3AHcc2wlHzy5RnymHMdzx
f7AuV5KHqXQK8DZTdPGgDEYJ/Ak9RP07J09JCmps8YQ1WSorN0nZYqCzqMsZ2lwduwLnZxeK18ZV
gxV0EITAR/tTxrtyl2tTw1QhOhYgqG7zSrnkU9MfhZ22Fy8MkT6oouxm4L2MjFHzrbwEbDIGCCGA
hYvSS9SZYt1mFlLpQcXt6Tt93xQZvVWhJmvZ8aPED15DqbJV2aEzzNhxiSemimpd3ZVhcmvoBH1n
s99kqPovirzIXPFcYmpRqYcqFTdE5Ws8Dxv7Q2CTnIga/UNZMEcJBsBHfUpmqI/xz02q4i522m1f
1uZnl0DLGioQ/xL8jm1R58azio5n/9JVnflYG2p35ybdY9GCn2I9jESaEWbPVha9lLbdv5Ql8T1r
8lZzAx7WUlgKx/N07hXbOLb6iA+3bu5nb6w+MwwWYBD1BOUuxGOF0RAdF5NziVIwJUFYYpXV47yn
1dlRIZUexPpjG3sPUT7zEKmszqfSQKG1hyEIktO4dA3jR5B01m1f4d0UIURQEsq7rZdiUlGNT9tm
vDPHQSc+oJpPM6jxVTQ8w5PzljUushpDdjdVxnhoRzytq8VaOXFqlMtVAEXmNN4NnhZeGlVFCLd8
KAJWvtioOCeLOOfGhcxA+D7CWUAtcAAMhYNBcGsd67aJIQHAbZsr5v0IMhsJk1pwcCUaCh2LOn1Q
4PGG6RfN0m5hJ+Ow5RFO1htAbnT3XxwNMwtDwcMiLpFY7uIGM1Ed2xJWSYjVwXX6kObzz4rnO3b7
4tH0hHGoWUevUt5lxOXV22Gk+0mcFMzqjN0cYvflTd4swBbTFaRW5+CUNxVZljk+Q2hML7p2RjF/
efiMHACJd99lYXk72CU+PD1PHYwhBP9xGrnpzaK9IHd2VOvyg2EphJ9h5hzdpmFC02Fy4zDj0rzQ
eMJg4IFgf+f3brQxoQispjIMPoARfjYHF2FHBINPtR1k93rLC48mNs5fRkyEjGjejZegaNvrEHTH
SM/P5GhZY1X9Ife0aSeSTr8vR0kKtja1yOzzaIftRajqjUafsWkFTgvZMoooGaFbO4xB3oFtGkhg
WRni7Rl40odQKdV7Dwljew/ZKvueEp5a26Pa3rX9Xdll2TmDXMDCM9U+AUyEwK01JNJJM3xkvdgP
N0Flup+NpCvJ/jAoIjcbMTt0yC6hPUfMUnwtxgTool2Zfq61X1gRqCe9YUzwYmOrQgd3hqk8deDJ
uSt0Tin613fDaDyWLnM9E2nMsyxcElRIboj7hPH7DhrEvWagzo9GiG8mLSiiRItPPWY7666Gb9Ra
WIQF4cBTSxF2rLeVecCpU4h936fasfas5AHh/42t1luHfhEFwB77aQIYB7SSB0IyuT8o0AIrzwif
m5iwa5i3wZm7XsBgrAlAm2nxJQuYiCDWEd/nhdD3LdnRZ3LbwPTuiezZZnqr5wDu8s6vXKd6zsWy
ekZdAF1eBdrQjRmqTwEJzZ+lUTMEOtadLYj09a3KVQPXuJAVuk/Razy6XYCOLSpRm1Lkl3LuY+ZP
LNHLtFJvVGL9i0rjhw6AMr9rEX+MasI7tQtfbJianalNBitabW0xCe3zvrqp0qzZ5KAyyUN5dMKJ
Fdw1uf3VDe1yH9n9B10Jb5sIwK1Ii3Ef2Hh1pwEf05jZvTW5GO8FfUkmeEiIk2TBocgQ/unNqb8f
YJcM8A4+4T027BHZvtdgG5Io0RffHxuWR3CE/bezW93+IeAp2ME2LYlNySKxNOdihqZ6gxrTJtwo
5IM+ZWbdnOyMB15LC/VT1yDf2eeRezIG4H2ijZx9pvT5DW5VYLctCydyHm6CvekzYCr8DhH1X3Vz
6ByrNkQpcfCqbxMpoinW1HOUIH1QuZ7l68aM2GGJRqTRkqo3cuO7C1ToqSWEw2zAqteOgx6mipPS
wzTZ5UnpgpeRcNBDHODtWRUAFTwZryrAmBYVlgUyfGU3bX52p5+Oo4zoVBsgOxGV0dYo3OEh3C2s
gzgxnqx5iLAP7A2/DXrjqdbUX027YrxDLW7aNVkvDmoJLDwrRnzHhgmyQB5+wZElfsqqB6/yyude
D8KHwRjAXCTJvTdEyi3CB/sqCh6J6kzn1vAi4Hmec58WQfSsyVyEGCu/DwpMHlv7Mcrmc+dZDuGU
dHpMkYZXIJmdmgwQBsscAwMVKFGh19Sf5oAUFuSCyoebiZlAQ8zBA82GsIDA6EKwhLYAYRcLvHy2
mnHf5oMLvyQrLtYED7IwyOROQM23PcKCO7K7ICpR5b7oZf6TUIO7r3UVBIM+GEdm5LwSTDZWY06C
P5gUuhlmumu1G+ed8FjLMreebmwm/OuqHHrmd4p28DSzu+1nlrw4zujPE7mHTrjigX/s59Tg6jED
D9mKNBoOBTC0VdOlwRnYN/4BtkeCNWjsWyS99+7iyCuCUx8y4c1b8ZPbSYAwbFseJGHsijxdhmLN
uGOla96xrES8e7JOuWKN227EU9z8OFl5+liHSvPI/C1cITQa7a2K+RGq/biPzx2Y8pFAWTc5H4Wh
iicgtixxnXy6J7WjXTDN24jUSW6gcFhkIKcvjd1pN7JQeo1kDxxI4hdsI012aBAm37sxRq9ek/mg
9bSHwPJjIdL7qg2MU5BjwlprLGtsx3ictQ+dp+gfte9ZKy64o4TPkaKHtyiKfBxtD1s1yynht0XD
rWja4TZ35zMM2MDzkbxBoHQmbrArJqaoM8RX0sSFumvrppWKBic1nRmVDfTqrSrW74SZfU08sJdj
UhkfwUnhoR186HpWJImthbsS46ybqC1uHbNXblkwAAKKemI8c9KctFDx24o7j2jKR3vWxMHsHSQU
nf4zKwvtCHHMOBGyw9ps1LATHOHMNNlcbD1woAROUtMeWapGzlYPgxq7TR0Dj6l5joiKYyBbfM1M
PXqaxZ3dRTmu4Xh4zK146avuYao0dzOa5bDYavl9aViIx4VPoVerJ5F3JuYcOEkzTrj7QTf7V8Ll
v/+FhPT3kvRUHEbdq6L07+Z/PZY5f/+xnHPduIhQX1s3KBOWLZCnf3rU/qVc5EDb9wf96cp8+q//
blER/VNjKxVF78VLMz28tCLr/pC+Xo78v+78pUv6OFXokn79kcfFHwrfb1W9UQX854qml5fhbzcv
Y/y9/IvTfomaooqKQqmJSh3+kbYNZffvfxte2u4//65oqvdvqmU4KHKzykHIjV1/yJo6y0lovHEW
wk3uItXZlqKL/vPvKJ4iBa7Z0FDREdfBlPwrsqau945LDKdVNVEAIh1paWik/g8RIHDj8xAWsDUw
Cw6ZHALiqMS8JwJ6xjaxz+D+4Q2J31KNHKLXEmZy6JvBtGBa2tag9q3vZh4pW8iG5dCMfhvZw2th
mPHoB7prYtc9fck1vfZhTcGuKGoMM2W1cD2iA7IqgqJ53S+bqYO0ryIljvuw9Et9LP3KqO/qXAy7
xDUKXxZa2ypEPJd25eECHuc/3LIvfA+TzNfC+V2T2wTCy9tJUyJsdYMcyLKV+8Wg5QAt0RRZyWo3
I6BS5A4WuxLduuBPxQIhvTZlzUNANAqgzMRoGfk4R+LCmoFCvhaWQL5SmNaJUaD0iRH+KuKlOQD5
381xe5bbq8Aa11NIVrGWxp99EWH/acOAAAFblg+Z1uJQ2aNRtTJ7E5VtWXUE8HJmA1bVsJI1CK77
tYnrqCxkM4mTYqvFys9GceHGhcjGr+bW6TcTS4nx5LhYBEYBiCskpxhOfxCDvVMExiM2LLoV3hU3
XSRuGzqc3dTSs+NPyrJZzq7gTGZj/xhEyV4LGvWgufmjiJAXqaLmMmCeuJ+ceqtWSXiHA1zdNae5
SJsTPkEN/RaRJ4ihX4M0BQyuxNtmMPFGSvEUU9IZL79hzmIAoeT/y2OYcK/kvQEa/USYpw7gPerm
s7x/sM3piFscYrs7ekmAgnYHpnnA5gKVeJCwpWq/EN5ut3YQC5/nmazsUvN+167bjGpAMfHalsdc
m9fz5DbVC4xFuLsH6SIAZ/++4P9ymfe75WUJogMCltXX/SlO19jMXj+TjBb/3LV9/bx/fVtTecDw
Cswt5LmyyBv110/zblufJUhfWh6gyt27j3r9Cd79TO+aY4F3vCpapLSW3z0aoMU0bYD7EK9LvLxf
sih+NwlSI9F0bcvdTZGkM0JlnCP3vB50PdOM5/0Eh34d6R30qL+47Ltt148HXMTnvdstm9djrv9N
0SF7qIDx3shD5I6/Ou56PcIV3q5JvfN10/XU67brd7tuS6HjNjZ+xa9fFxmep7Ipwl1U4fqslBRV
WzbqFqOV0m90RcAae1fV3cUVegoxayN2r9t1q25VjcWZrbBslte4Xu1dU14rdVJiFXLP4q2YIXzE
506oyR86VKXkMX91ntz2erI8Rv4jr1e4tq9nv9uG4ZYOn0ctj8MQ9X4VfDHBqeGP3Nl9hZp+Nqqv
7RhABRSJZdebqjVh95xlSzf6flclDrkR77ulU4f+TmcxFaSm4xhxe8ljkIyBRg4Jbw4K5aGv9Idl
4LgeipZv7gsb+bwptS6JyGo/WwpUAavXotXA1a/gM4ndPLX3coc8TtasdizRaf19ijz52rxeZsAm
7vWCkQoj1UP8Zc0irvfzou59WZMFqIDFFW+GaHHd0bUWmgRopgot7Xx66LfFX21jWZL7TfjK4xjl
OLiMiPryCkoaRjov743cE2ojkeeenG2XehnJQJPEiOuSCijiy/uDX8+TWxX5qnczigV6hpFozvxB
FmJZHOYVFDHpq20vg5sspAG3rMkdQHiIt1flRxVtzaOqRK0vC91RB9gZiQ5azQs/jctPZbQz5rmt
oZBMqIftCKmdoI8xrZyBzsmCVOYPJsPDtZDbotL6phbjggzTZ390gtnvl6Kw+L4FzFpJB0lbu/Nl
LQFG0ptlxaoAcvywFNrYTXsCxX6k5gPAml6H/GPOD00AYX5aknjynsv7y9qO5wc1gGwlN+KYS9Va
BsHsNGdhzPmG3tB7I5IUdEND0j7Celz+MIHpHkytcPbBrJq+JzzTlzUQSL9q+IyXYIZKpCfzYoI9
tZjG67PJTIMZYOmrY0M7Is40mESs3KluD/oIWQrjueEDP1TpW4ZirZrKcdaW1RgIiCLHsUX9npBN
pHbbEaQjTmwxKQR4PhiOQFUaXQLuOsAjd1SGbbPM6kw5e0uX2Ztsd9eNsi33yAJ7K+Z5Fc5ga7gX
AfyOpX3d/+YgeRHZRtISA2ydoJf8nJmZ4cYLEFKbFQNA5YCgrQK7E1gw3cnVaH1EIDKoBoOc5YFl
oXXUl/2yMJaZl6wRQM2ZcC1teeb1mA7uLTYV8pq/D78eQ6Ife5VZDbDIhvggixlaBcP60uYpI9gA
ouHXrvf7iRVig02wcvPuGHng/2GbPOT1U+QpQTz8CGFrgOz749+RtetX7cfBWplT7hFq5oeQv9b1
675ryi9KjM+a77tlFLoW2jIIXZvhMoIEy/CldcHOgM/EA7sMLSwyGc2uB8ra6CD3s76ec939etk4
M4rDu41Ou/yq7z5WHvMPt9nM4ddGZuxsNQSr0vCkywLqI5d6X5XtQtF+HfR+d2tZ3Mp/vP/NRd8f
+qb9Wn1z7VEfeesUYb9e+n/sl4fOoK+PrfbjzWf8dfWvP+n6T6eT9ojNEiiv5cd4c43rIW8uIQ96
35Yb35z+uv/NpYwM3j5LMFwl9TdF9rsJyIUcJZKm8ojr9usJjokvVYVwxnVTYCKco1tZbqxlVe6B
gKK9fkQ5sUIEJTUxVfVlQfqk8cnwk4FJTAEbb6nKjXJ31lWshq9HylqURdpmygBwJNfdtlgWy3L/
m8uRxm59fSB9uJZVuf/1k2Q7aebHGRPZXSuEB8h9+b/k6bL25prXf+m6m9v9AKuy28HAU7Z9oz/L
d+X6RsimGdpacXh9L2xk3vHEWt5CeZSaV84mwAtwxXBa+EPfsByO5AwIcTxyE78LF4bd2iuEunbG
2mQoQlbJT1Ckfy2UfgabKtv5nFo4pC+7vJdGWLE/est6NlveGXOZno3LnO3azMddkoCWcIv9pIgW
Q6zoC3MfIggwA7Yu8bBJmD8CBvKsrMnrl2hXaB/CnKwZCYlPZE8gPbeTtus080s0mR7kaR7blMuU
HrACAzbX8u3k8v1aiGVmM8cNCJqQYUUyylQArk0aMsGNUsO3DQZzu3PWsB0aVodiDwzvKeO7WNZ4
QgR5B0e293lgYOlkWxes9axAnWrS2+vaVYYi5Co2HxeLXhuzKG/otVdx1P8P2P1vATvdXfx//v1t
SPBPFkSXl2/N1zb9kweR/nrSr3CdZ/2bgaqsid4rurKvfkK/w3Um4TrkNA3HRURSxuR+hevMJcaH
nJhq4w2E7qVxDdcRT/vj37l7VS/9Z2Z9mu68j8+5JjrxGqYjjmrYi7bmn6XnMkMo6hRE/bnozW6c
onUdNGTY6C1l/ErWrsW/vk0+nZ4b/xH7+oeXbsxIQSgJxqG50Qwop/Kzytq2f0XNepOcMiFx5Bjy
Y0OSOciG8pR5JLgcHcw0aayUqeojkIDSLfVjMQ/wtg1OdzXtc67oR65VwSnOhE9a6yPgJ8dBmYKl
tvlVCKXYAtAlrWYjnSDAS0OYmEmh7smsPQZu9KkS+GI3uDJ0ivHUIQaZo25xZ1UujKkSl2LcRCc/
KPqbLOmfofIfs6yxyXo3GojXxPKrwTnqRqPsIhSiWU6oW60JlJU6IQ0R5s+OZ38dhtpYoV0ebAQs
zWqyHd8C67BOdeVzDsKGtKunHQmerciO/dCA3+bAwAo+B2Ssnu7MUSnWzCxuPMVFj6Q0u1XgOuJW
LYN+18WzurJZnphTUqyRmrQ2iEAksGmS1MRcsSqe9QTerG2Jo6n0PwczMjfhUHxAbqUHNO+JTZBm
+c7qVpE7FnCVs+eQG7V1XD81UXPAhNc9jAWSKhoyCyQtFUDKQ3FBu5CF5DhuCxh+CK/9CKLB2/Uu
lCaT8DDaDuHZsdxnL2QKWNpuzfjyWNg2kwtPXWOT091MMRS6oczuGgQf96Lb4UXMHN/wPvaJ9mG2
S2tnmvh1O/n9XLmfwcK0a5Mw37oI4Vs0oh9XXkPvrbCUGlPlBkf2o1Gn3ooA+fc+hvA8jDwHMb06
ugJQdwaE0jL7GaWBElNnFV9pFXiWcMhjRQjPJAiZKk6IZ712ITKJXj0uOImJTWRagSCdFte4cAUk
cgtT8mtva3z5ioxrwNq4qbpgo6nfy74voMt9JScPOZ7hcRPbWAM1aY2X44LT5IVc4b5dwGpNuXtl
dQuG0MatLlF4pKN6yxL4dh4L288tcXKwH+D5MI4iHqpVjxYwqvHlc1Gi6SD0qt6JvofBlylHOze2
bY2GTF0DdpmtB1R93FUYlWvWx1BNrIlXYGx8pEjztc3ClaetJPdVEjHPbTXZqnp0yXGhXWlgtTQb
/Bj/Kh7ntfMNTNy3CBnY0qx7VqjOQ9JlLypSTFhP4zlc2VvgRcSKzK+FM6Mj38bAmPTp7A3WsZ1m
dJzwtje6e7M39DUGaJsxzdx7DRozGNIvaZQSVxq/zVn/ORrr5mClc7mqwPi6FbJXLakqxTCeXGLd
azFwrxTAqtsEdLD3DUrzh6V/xZ7E9LhpsPr64sarB/DPwl67gQ7tk/XovkBA7dQF8U87zR/oHrez
FyZ7BDpLFFC9tWLbuJZEOiDJrSmMR72oHhuyzsRmCXcuS83XwgFcnJvASiaxSUgOJo19n3YKDMkg
qtewvADVCECntr5PMP+5c9KeMd/TVxooZ1a2Yt2Epj+WvBNOMqabBhvDVSFuEiN97HLxPeHtMhW4
jT13THtQShhbOGjirgiqiXQJWURrhoc8dwjkJ/UANKDNTlkOSCL2w1kXO8tg3aUmw3RO5mHPd/kx
h715Y+QjltcBj4ZeH0Rtgrsd77CRixF0a52DQ2ALJa2nScHcNXQwhsFr+iZ03G9OrQ7nxjqMbpoc
1KB1VontPpSxm8EQ03GTr52tJeZ4ZRm3cBRdgOT2vA1Td9oqFjIp5txO93E/gAqGS6J2G2R5QO/o
yWfTI/5UkccMlWlaqXnLbHiyAJBWA+4Wwa51Z0hm80uVWwcQL8O+HZ0C+pX5pQrGdQvCfkHpNsam
MoHpV9MiVJ9bd2ZMoAoSZowp9VrHwgOzSiu/GE38oDHBqifXQMWhQfhtVr4J08UGvgIQqZsEdbIA
k3G9x0cHnMUdAKWgV0I/KyFyMguMQACPBOMWlWMoButeINkZqTudFPzGEFDcpiTYLa/WOMO2yiwb
a/jkh56rx8Ay/WbWI2DoRc9Lp7zUQ/+JDomteHd6QjuXUfkDLMAtg8EZIQcmwxGdbgSMxVOzbhuW
Zy+BqdAMP2OdqXKRNy+RjSpph2Swo3c/p2ASfptGj0nXVoce7+sSJsWuw/Y7GbtxraAN0bmOiYNA
9akAYZo6wAo7BatMrHR5ynG22CqB+3NGvweqs7Ua0OFEvLknuoYTj4LgGYZw/LqZdas6in0xmNyv
wfqU8HS1b8OoPzTTdIarLY4olxfnPsDGFmoXEijPWmdqPo72/b4rPLraeLpzg+KpVgucZxOPdyep
V9Zsg18J8nllV9CNhuCmg73TuhUvMl5TKfCEshsdBM1evLhoN2kN6ssBzq4iQuilvMuFO37Gv0WF
kmB8DRDRNFlVrUNH/Kw8AEuIsZ7Lzp7PcxvfT/mzC+jUZwDC+APMDCzOLaztn1YGEYBU6qrq9R6R
EfiGneU8cMl9DW1hHQ1qcheDJ1zB5j6nQ62cexHBmgWEUeeRd8D4FsFb1KbSCfRXXU8nt3sYKmYZ
ZYtkBDlHJEKg6Ki8T8hy4Rkel/1F4Dy1qTTtpe69Lb7GGE7Y1accLzDsR4qf5DzX7aAiocyUDq4O
5GaQpYce5vGmzfvhNAEpVhunXplNT5RPR3ZIU/JN2mrZxq1b9OHo2MI8PsVhqcDcIf5nxVudf3ht
pP0d80i05aAGI0q1qJ/SHW/beDjAmvyKBwv8A6SHdr0xvIQ+KzHn0BbIWJSz8llPYDaNrSOAObkL
5dasGOw9jy+DpEkNBgECSP0NNTymeG53CBQ7PRPvQvHfvUWodkA5Lfc2IlRhvSkQ0XLT25geaZkw
7w7GmJOfUbGy4GbhmdwumDaUziYMx0B2Mn6jho+Yc/0iBB0GWl+QaWLH2tCXTSu4IdEF9DQPSl2P
K9MACYkibEl+slppBDxXAmTlWh2RL+yN/MWZjPSMfSx90UEd4h9ArbG91XHtmvLh6BBj3Q2Z1xGO
DKbz4DTGzrXCClFDnddIgYteI+E1zIysVehsEyiFq4zP9Qa4IgU27qz4Cn3TDkW26XCTKbGKu1da
o1qZdQST0daafZ9ED0XVpGhPVvoOMVKmsra44RlgDpId61lNt3UY8HgW/Q+nTX/MCVbFjfMhiEZs
Ac2RKbMQX2qkgbcyktygT4rXrR5tLWt6UsBwHewiH2+awHj05gExvHKC5grkMuh/QEpH/iLCs0PM
WFRnFPht7hnDBoJ95akwxHe9C61bz8E6wjO6PQacj3nuVvdWsoaofHRrNGbNooH857k3dYmURqIx
kCN61m8Mt1AXoTxxbp1xZydqvdBZmw0cAeWUEVaOQHndWshl7S0kCegEML9pZub04az0j8po3ZYw
a9IsgihmmOVBzRCrKxZ8L4JiUZQUi9JPfElK21zPJWt+R4k031YQHFQrjZe3rMU6jZjZGDa4t6So
ID8QuzyryOLu+rR+gfFfn9pFVU7WyJXf4tGpHXVlZNroDNAvnWFitoDgRlgOH5UpV/ZDCgTUEtYl
cnixrbg7TNgIHgeGTYAGWQH2ple2TNIvY54aR8ddpu2Op6xYOVYHvcQ2DJXJm0kT4yZBzmGHWMTi
wBccGCjOTet0pyyY4kUA535K+uAwpoGzGlSHvAI8unSsZ7/rnYesxzjbi1F9C5Jafc5d4y7RzPUI
BX+b6iFEn8QByQBNc1KNk6jG5KYO3Bu0vnuhlee2nNW7EdlEQ5uiszDsz12MdKCKUOghHcvHhSt7
yqv6gwXKalYL56DnD63qznezOsfbes5r9AYW1rBX4hgAfGWdqIGzG9w5IdOlINw7xOuAlQVMRwQ0
M1X7iPhKz8wNH7ccbQm9KG+L4RwGAKIxK6nxrCNF9SYdtaSt3m1z0+x7HDLjCIgrA2HtGRZDzGHz
ldKkgy+34qABy4/+rKqgv9ojPBY1K3A1u7Z7XEeOtr6sH3QV/ESOnHVRhD8T0Nk8tEtoSRZlHk5L
FF8/hbXxNe4MgcPeEvtTQJX7npcvVfR9/Nd2V38NK7IdMvf0mnYyGWvBf6B1tSRg3uSoDOQ4+1Ac
hDlG/YmO3DpYi6n1iBI5LmTgP3IT1iNOkVSRP3RJ4LYfowVEYi7ptWshEy6yOUHlqU2r2YkWuUAR
FuEaBW6SnMs1ZKHSsbMAAZz6e9PrBzSLYF0fKRuZq5NXCxSVYJesXjci4HsodXXaX7OczLWCaS0z
nI0XzsdQO8P34m2IloSU1+l/VIMFalOn8biDsHcr8zAsPJR527VE90fiBzJDhl5zzs+FiVFl9JqK
OnaIAFuhst6oF2m2MrDEyhGR2EQaP70slOXr2OcUfrS+TWdmjIEK1lMHHeEtt0rWoCksfo7KymDU
JhVO+kGmtmStUq1+hmzlfMKzCv1mvMB9DDYrH92iuTxMLumFAKq3zL1FBmCltEDqaCXbOlFDMn76
fEDHGT014o1IHBAdXmpmk2IL7YiNgC/pt0sha1nTmdtOHz/3y6GBuum6PPJjbRGBX55AWYuBSvKA
jsUEIjpLEW7lK4fMdbSt/OLcpOVBxGcocYwUzjjfWOb6BGz+6jDk2T5KNHsfplHtywJxrMqvFhDQ
AMJiAJu9l5vm2SmRFAOknRZPlsQVyWSNuzxBGrCe10RWYVYwwQzxAyODbudN3X3dwUEhLsOTmagl
KY3X6tKeoiTepF6Oj+gSVn3VErwKAcqNsjkrkP3xvPaKM9TORQaAhZg6izOLOHiBy4OjsGTYRkH+
KYpsotDN8g3kF5LfZXwQpZb6EJVIrk0SG3XNRiV6Ucjcal3Pre8oTus3wAOag2smdCU6ahyDBiVr
IuEto9HwqTruL1m0psTHvlhwALKQsW9ZmySG6NqWG1W5kRj2sPUm1si/z8PLR4XPs7Q7oefNJ1m9
nj23Rn5s1ZexWvL8tclz91o1ay+jFwe0LDeiBxOsMBenn78e2bcgCcalkDV5YI+zwZroDQotKo+E
nohtZdn5QbbUJXcga57RwAzucKhbjmpSQm2g9dUCzdrKWhSZYuS9IHYaTGdfz7CW2rsmWYO9Z9Or
DC6LVIR0/ri8YSBimppoW8rfVv6siLy3vmzKYlh+9Gvz3SERll0LSdvZWMu7SJiJx7DUAlSwoIUe
HAKeLLPN/LaM6DxHrR6In4U8g+2SKnYswZMpq/Wk38ROYgO8vUN7tT9KGGAgOycJ/HNllTBuvZlh
Fa268l6Rd1Mi+95UJaTMbVhJx1GPiM3SSTKEU5ZovB5SM1mjtwGW0e7dbaWoHxn6Kv/678smcvVI
FC87ZBFVNYqIwtjqS6pdWZIuPV0WKcXf7WCY4FoLZf/6dZavJ2sF/efY6/GBMHEDXRvOg9wuCwvK
FRDzptjg2MAKbyL2t/QvvEARspFLFVMDUpro86+zBZ7w3+ydR4/zXJKl/8vs2SApimYxG3p5b1Ib
IS1FI3qrX98PVdWongIag9kPvoJKqTdTjvfGjThx4hx8QNgD4733j/1bwfIZRs28Tj7hZSGeMvIf
3jcTTn1i05sPIQlrxLn/fRGOa1JFpxe+IRduCv7mSh089H+t7/fdOgQKjTtVt94/5pNH7CWStPhv
v/de2WItraWpMHH/2+J//86/XgNBZdFCOw9C4fi64SNgP6HfFyJnrv/zDb7/hDFg9WX16AIjV9C9
7OhNM4nepLAxVj3Ge//2Yzj+A/Jg2v+nUP++idj/l44MVkmjl87/3JGZ/Xw+/g/29D//4r/Y05L0
H6Iy4T86ICN9GkOm/2rHSNp/oPYsTRXZwAoKf/P/asbAqhaJQGhjomlnyKOv3j+504r0H4aBYxDq
YNMpsyTi5P+lOaNJ8uj7848uzuznf/+v0cAXYzneF26jeLlP9H9zUI2lOyW/dlfXFEUtYsgZpUQY
zBp57IDmcBJI7+Aizt83eYjVnBo89up4PiVSWMnO++77JqrQLEK6HYHhMVt437xGKlM/3rx/zHos
regmPNykIx7QqiAIjTdAn+Ucruw/f/zHYyg2eWjyoRw37pB3xHoHpfc9+U03Q3QT+tBItJZGxk8e
aVDl3nfvBQIbXQu9R8kur0It0Scvn9SqZbIgRvuMlG7vaNQ6Rl2se6MLPYMpTxPXKKReNfRjUbEg
0KlG0Lm1/lw9qlFMp4+BnegcTepGtJtUFU3wE4JW/GWkasV8EeXB400bGysDZkskt5CrrTCFSVaO
Grp4XUOQDYp8j/pE6woa7ymI9BN4ywyCPRaYcAUnGH6acTUN/3Gk9C+DjOEdniuGogi5Y1SeSD1i
IkLpv9/nOyC/7zEMpM3utQue+pq/b6QXHQ3wg02Pl5EfloP/bpnF+FeMWSble+j3cusk2Li4ksrY
3GcUxotH3JpiXdFSQqkjBx6cBUEH3KH1M0bNDs9nWCBz8vwnpXzMG6RRNVlA+dz8F3/8fe/fiOXD
GLjstIt2vS417ptZ/r4RxxzufU8bU7r3PVmXVT/BBOV9Br7f+fvm3Yp+Pya8VJROnooK3Js05j+a
4hFIZhB7suAnB9DpEaxBOywzg8gqdpOlVNl0JIqTPD1g7tf/oHIGnDpqBdYuAzig2q3gSjY6JImL
JK4lQOOz9OGzZopdOBQoGzbNnntG4xmIW55xVEDosFLdQaRsQBCtwqZyUWmLWFqRgqfX+E+yX2Z5
AZ8MnYhh3YlVxTMUhjNGpCvk5/qDgiLt1NVRikINjIwcqR546DbUhAd+Rlax6DuLGfbmaTLShwDn
7PUlnkCOoBVhfhLusVnVUDU0mSAymR5TxRnujCL5hIxMr/2Kl+CtDKTiEKCkjvobbQ0Dk1V0yUjc
YN+ZPc7ah/QwiVz1rDY2kjR8bQXiOrgLKRZYQKjMk86LnnzW2gFaBEsi3691s+vNQiPNWefGV/6D
EQ1f36Y9hjv1LNCYC5x6WR9a2Jz0Y2xA2FfjKYWFiFIsrwYdcosZLrIdgg3VnsfRETY15zOe4Wmw
YG6+txTFzD9g/E0yMwG6akG8bOR4IobYKKUsMiiFgVyzb70h3OaVBRo6/EIv6srv6Gnh5s5rqvEs
KywcsXQrrpEoNvl2a/RA6HAalviZNyCY0OCdas18Gr2bnrk4eY7VQrOf4CCwlU+TC5N80pQYQt2I
cZFd7SYipl9WfkA5foYelpg6SKfEgauyN/e57iMXNHoRknA+7U50koOKIotZX9Iv7ZSeDSfZwCpX
O3w7Fkb5gVyc5g9YfHAVYV/cPdrFzIjrRKT2W5MtIz7pXrhKKGW3Q2E/azs1bP04WQpX9G/5MCxb
5VP57Y8h+ikLdY5EwYyqsGWcWGYw2k5+sgrsCvFfL/p+ItmC4k1kP1fyhEjhK+d40RUmXaVmF2eH
dlmc0Yi+6U+/vJZIshsWi61d6vmai9r8qQnTi5aGtVaFSpgzTeg9WKANhbaoyVhUK7iVCyeciaqT
HdXQDLkSUCiR0kX1xpEcWnAP+/UHwdJqkefBTcaBnDJX/4zvx3GyqH6VH2RHPsMfY0fcGRh9OGDG
DLwpm8/X6Z74uHzJnS1mi3xbTeDsWtIFz/HCMuZIpnQ0Fg0TtzX/Pms3Q+rkHAeqObxMdDM+n5mT
Jb7Oeni6OeJYP0WFhKeZ2z/tqpnY7SpnAPyCNAizLE+3XRm2Cjhto3qFRVZi3q8h1p8O+g057Uuz
WNQ2qhur+rUIEU5gVs/w9b/05Q7nsaSqaTdeq8kHsQN9DZopvfqDSVqi7afQdQASgPtm8id4YzYP
2VIcuTxdj1TYyyk/JKyv/IhOtacijGLiPrbHjIrvvPp8HVGu/sp+gRGQtNSZwkYLk9f3i9KKrsNp
ukTVmrDYeYGjzDq35/O31vQUftBh6NwMA0Kzu7WR+5rlWzBmiUnlO7Z7zqOy7/e1KM7gJcyRBE9r
P9kK30UxXt9OcLj07L302D/sUT2XsSta0cvmfH/N+hI0HKTUNgRX53NkpliaVFxCv5g2CLD7KQcd
cUeaJ8eIRYlcjOAEnyMAY6Di6DyY3qo9McLmxFF3bO/dcxV9Aaob38G+vs+njDYSQCa/OmwEeUqv
HK34a9aeomIVS55xEAq7hwGRmSiN0TcehKUm3LBhIy0Av16W39Khvt5XhmRqwxaZ6zawg3MnosB+
nsLkyEvs3dBSd7OnV0tnFPFEcVf1G038Q5ULC68A1TOi7dO5K0xXO8/k90kvEjAZX7Bdf81DDAEt
PrZ2eB3u7U2ufiuCLLu3QBNJc0HXW3oFlYFRFx7tzy3PoQSGKeJ70LgEi3F+Hu1INEAR5zUYX+LK
2Mn99mgviCo8ozndj+wvmfFfa/YuNvR8MOK/6JGbzR/fATCMeQTe3QXJNVZW8hp3srC2XqtuZt2v
JR5nYBesWUxTMH5jNL8PvjGXipC/eM5SBkIaN+WrffovuokZgpHbDN270JHqVdt5vL0ytWjzoCsp
ZasYb4wNb1ZqZnRXMNM0T0U6A5uOCGMoOOy0mC4lBiMfxnwyj/bqYvCV9WTz2txP+pwV/TSlhXDV
aqcgxMRo44tWjvCrW42yVRshBEFDgGydVwlSso509/FDSuWDTFMGRnpq3feJ0x0zd2pPXOgeCZJO
Lpp4aXgO63XcLztlBcwwLFInds8YhXAFpz/IaysP9y77PUgbwm/IHpUWniZm2KHjIuKkvFD3o5I0
EumiVXzVSNnAe4FU80A6hvZk5qPFVEgYV3F8el10fGVuM11Jrd8qmB6sVGSKUkvOnSDZpbETIAso
WCWra08gOo1PRVt586B7RHZrGrP8N0NA7SRslcKTGAPn6FVR6jCRMot+w3gnR0i3mvCFEJ6qYweB
IbmyuoJmt43Ih6DQfXSKwokmdB7PGkPsMlA1c91m+K1c8pXx8USufcejQ+ndF49FL6x1Mg1LvxS5
zVvay4v2ZQ7L3tO/sJywxWWyHyp7GMNp/SdodrkOjJnqll6N34wn2/hqOemt3gleu6PDjvbcvJlV
m24x+Sj8nYoQ9S9Wi+v65egbLMf5/8dC8YG4kDKHrdCt6AVeRT+8H8vMouelL/iOINIMaPQIZnhA
JqG62zLpqkGtMEt1p43Pky0MmhKeCNLY6AZCu/HEL+NDvDTVpYWsc6JH3e6ebhLb1WFYkCvxLuBY
Ml2MlCB8KzOZJ6uUNsAORdLdcOku5YnvnxcLm0UOmmIy9fe02t6x4B4fuyOT1qxYugu5O/Y5k3U6
187S6fX76B0kJp/p6nViuo0xg9yu2YOyE3w32/xTcfEOQJZElVlDtigjA4GMg//YN7PgIBy1HxZO
6Uknsb4g6j09SxNPwneitigiVPGiv5gptxCRaT8B/aRzwpPlZlH7ZbvHuGaaecyBFBByXAmj9Jih
SnOJ1D/+FAimYDqV3qIdTBX0yqrGSfwGE4rGEeN9qDrwzlRYCE+X2YEandvP0Q4VY4VPCDub7Idz
2gCdfLqTM/JFDy/7eTmCV6+bGvkoS76fqKqKTX0Sv55ogV91hMzcOHUR6NegQVSrPDARjXp2ZLfb
dl/uS3kl0TLeTzLPiGfxR4jC4oNVX2zRpWCgrDjE33z4AgPtDS8AmyFILCOcF1uZoZkeSV2EYDGy
WMuiLYTzRjerzdgKHGlcTi756V6pZwikpjBWIblJZnQbkJ1dx5v7hXfUoCH4CuFobVpmNSFDQS/u
beMP05G7MOez5ApSIV4ZHrT8q3/6zU+Rull3TehZT+xmhjgy2YS06WZ8508ao8vuhedO+saTH1Dw
TEZH8EMpKx3saHTd6RjxyZGhZBgXoJYb7YHgs4CIla6XN0YtR51wo5m/GlSQ3/fej71vgtF8lWln
MgydkaWkxucmhzk0qe/AvIgAIUsYF2T7lMvzxzjs8L7XjVMK73tP9AYBt8d/SRRU3pGGWfSGGIrw
iPiTfjqpU/9//Gslzxt7quJ1W099aHtWEQvXosRqVU7JFNGXyO33ONy/htzCCV+1EWKYLg1zWHg1
NnYwAMZB6H/MSL/vvsehEW3tLHmrEm5ru84uwW/2G8oLphXEFSVaRXi0wsCqsXcskf6ymHQJaYjD
X+FV2cnQGRSz+9VnuDv5E2XWanOdGecvhED0JRVPxDzjWqSSQCb9A51j+DbaMpORkEe1yaSYXLWM
nUA9iVyDVk5uK+qaRrapWfJBPUzodrpZtBB0F7snFDVlzXn+phcmiZ2aXNTAkZFc38kvQHT35cMK
Vs2H/EGB9Frw6deQ9V4m9se+ahq74WE3rvLRrIobVSd2AfhPPVBZhF2pO+RjeWq2lwIhnY9gLm6l
m3qov4TBDn5rPF6hZ35kHjAkrr5c+6Ewkyn2cqb82/5EiFOhtLqffun2dNdTaL38+LGfrrE8679S
N52ReEj03Zc1OpBkSVb1J8hWfUVt8ffhSreIvO9D2yk2NFWsDIY1+olj8Wx2qnX/qH6zW8E0ZWUh
XIg8jETn2S5+SS4f/FkA9tGOxZR8Lg/tHf0SZijtjOi6nHzJnH+7yuOK1OTDq6fTDWSxD5fLndPv
3w6YlfjTXT0PVh2GIesBU5AIGwUGvjnTTPGni8wmMiGgKps68nGFwZ8nIuTZRobvhssf8VSvPV6v
17ub31GcsWtZg1OKgDG+IGbnBku2AaTK9Av6BDVVe4GPgUhmexGc796CT+SFy/sRMpYVz9TZCxGd
1d2Ft1W54XyC4h7eD2bj1V8YFCg/PGuBh8VgMZSzMCrL+MJTQTjUD+fJ3/s8sBf2BQNcKwUzVI3z
fU/9PFmAo0gLicByiDYBav/IB73srHPQOFU+0B7Q9iLehi9ko3mR3E8uJVRNTjU0u6kcZTfhID8x
TyfZyjxYKE6AEqSdFeTwxR73D/wDWUa6YvKQij27NylNgq2xEmdyZPZ+c4o2qDhql2IuLfTeSzbZ
7XHA622CLe4Prva7e+tg/h2c6jsrE5KYaTjtV4/gF1f5MtCc2KoQcX4Uim8qKmb6WMH0w2F+klIf
5Fnp9xeuRuEZbr65Awh9yIoZn3IkEldUL82YBPrhTcldg0IgJgZniH7PpD3J+S5HJD2wuew5M/vY
OiL45MfQ9eAdxj46etypK7dHcF3ZQ5YbD86nBWAmSDuM0u6H7OFEnxihYA+h//WKNRFW03ImULt/
k/xRnqpePhvBMvgj2JxAMqFCKd6IARgBmnVn8U9/eu2SOlKEUH17Le/tJw2rh8LorJVWvAlPpc9P
WspRWrnN5/TrCSPRgkz5Ap2MXE127sEhTY7Tiyue+xlCy8BMWBRIPoK5D5E+hpVCy2CPg4Nd0g/k
q4IX9CvIhvRtnP5Lym1pgRPEiLdUVnUbV9FN/wVFwNDvwMLAKpZtCADEBW92oALCleJ7+sUieVyx
cuwFq7hNXvb0CzrjE0XDyE0AJK5orWDD+JEXNt4AWUKutmi31VqQyans9pLLSKQSJHlfgBMzdYfO
AChXtO1uBrpKcEACCxxrmF5ilGs1M0X54Bc3nOo25C4iYMtuBaMFWhNUdDW09L8K/CtxNYYwb/oc
3SXl6QnAPgGC2Su8jGzNrr7uuosQJZzPxnyekRX3og3+Biidvi7Pm7Efputn7HSNLUmMxe+S+Ii3
cHrBcOkRW22Jgviq6keYhRCqwle5c/YCDgXLu+DKB/iwkAL2GUGPwgHQAZyAsfli+bogxjZvfYyB
7ZrLmZmvHbCW1dcOV7f8iXdskmByQIxGaVaviT/R3efg0dw2QpcIPbGrk+xQvYCk+YgHD6fnDlWI
YpV3Z1AvTiLcvzElYWNz5JRfmqOtQdDCxeTC3q1Fc1jlG3U7bDPDVOHGEZWWcMWIzup84k7skZrL
0+3CfM91xApnOI2RIrIeB6782ES/NCtoyWGEyB37nc34xamBeVME02wiWVB+s3iRnfDI2Wo3xW4M
GBk23VnFH72m4gV00qmNRByuJ8MDaqurg4Sifq6ZGWmEsb2TxWgmsQscEQbo+/vmwuCgg0idJeof
tihayI2PtLAFdfbdyzfIYE/Ri+0tgo+hmRpJSOY/M6uUHQwikMm2i2EO8QIIS//lqNU7Kxw8Ibmq
WBryLVQWCyvsML2k1DTrY7eXf2su84HtBjnn2TlA4mB3kWDLMNmR7O4cXlBhXEMzDc5XNgpyGmiU
rrPZi9pfNVFzg2ObfkKyyekEXOHNPq/DrVux0wjY2JLQVp608O4ZmjiJ0wWK91hHzCDq4pajsZwy
xEeg7dmMXJAtMNABQ+KSCghFeoqwb8dAP6G+5b3zfSuHCr2rApvxJSYI+WKCNYijpTbmD/lrNpK5
kN7qXf25aViNP6FDeezieSpB5sTOVjrCwtVKH7fmSeWUjSV2NhHkMH5mIgs2z1y71ctkiUG+f/rT
r4Q8BcI8zh3t6pH7gbaNw/mA+XlFVcmxzeQKJjt3K8wspcObFsa+NS4UBTjFrZMdKsYVKnRNt+LY
wEc6pE5mbjd1jTXhF4K5em6JWuRQMoMuLvuu+5WqAxauVUt1uRZPHIqAgg1V0k+2q4JZ5kVuCLNZ
sScX5RTsgpPyg2S3tm4XbQ202ZsVnr9m4BtYxoD92tJ3tA0WVW+1GarvHntU4YDNzcwDF4GULZ4y
NiaUPJbEpfsl9yqYFaE5ZNWgPnslsMoN2vUt/XTzBcne4tDJdvVxmpn6eYAxb7+wp9tVBJIRjo6p
FrMZfhlut69OTC58xnvRUW9FZqsYMGF38wb0m24mXWC2/RmlH6DI7T4s2jopNunfeeZXXuDrn4Rf
hWV54pB8Ka544Iu9N+PerX7JxVuM7qnicjoDK+GTIz2eMxIy11f5VZLM4E/VqLbdl36qa0z+4HmL
HohNzDW07nMMWVMeUkZgFdqhgSjh33NNzX9D5569Iv/C4Szxt2ns7tQ5wfnJDiDB6zj43Gfqw5F+
LlKE5f8eRGDDTHiaqQlGSqZW8pumPO+X8h9RF6JAiGT1JliwyupD+oPhNdPnpY2oHhJ+y2EHt+L+
i387EZxh/BwcKJq/aH50vxN7mGMBtGdmxym/eZP3wq3qJWBpnm+4yMX8PlNI3bxpvJIp22/6uVgr
Tr9AXthNafO/zNEQ8Q6o0/xxLMNGTI7yidQLPSGKknmylDbT13YY4CDzSxOb5HxPjConvoxDCQ0y
5jOmY5pxlxaBvnzk1D2MRlpitqS0a7+MLzangOD7hcUi/8i1zfdnVqvufJ+nG3ZvdeovWG2xoWy+
vp9bcnwty0N1IihG4CfgN8eQNMHBf/zj9WVcXpU3nOLAet44l6bKJmlQg/7moCH9vy8nN4TPHupC
/yY7ETB0Tr0ymj32T9KH43SXA+gcYpm3bCYst6V8ZCgtubR+84uPO0XZBsOpnXid4sE8S17mc5ku
FM3BHYxyDzEDbCprSEYk+7PcMVYBcnjmw+8dZZOlZOAMmpxld+Kwd5ahM/Hxn9kai97v991V8vQl
80N4BQjroR4zh3oDJE6j4uFyNUo8zEmkHLILDLykL1zc2gMxshrjhpl8SSUSwz7pe8C82Ig56wWG
kxYFCa40Wu6UhccKV1IrXE49wwMm6I5iaFNMj1oJOlRaW3+5THrJjZX1C0QXBYwXvac+yxJXPzSN
iYPvBGl5BizQnGUyxk4MW968LN1vtDmi1jmBNQaLAm2YN6TIsp9IDgli7nTf0hzK2K1DidHF60O+
9paK+PyYMTeyO6U43FD1kZjuMZqTblNHnWUnKr4FDYEZhYV2KohEq2SdP2aJiBQ04sNjqVF9iCCt
BP3AxzudtSN83v3u2v+JfLzMFFbFVajd5rs+Y5xpIIUKkQz3XAQizOlZX4hfAFfTFoFCvHcl77Hv
z13pTGsX6CL7wWhB512B5qsUZKJfM4L7ciNca0IaAICbXHAnZ6zuwQgz0tUmT5z3lrysmUiDPdjf
pg9LXIL7DIfhtZw4mqcfimsAokQLimRcGzDuRGrLqvdKfGv5ROGsu4bdYapAerOYA8NMQF6CpH/7
FfLvu3rPZSvuptUmAG8mJqs6k99A5IQR/wXC+VNb2t/kTNPjHjjPAGspOoB+uJ28VtD2K5aFhXNE
oZ/wq8or98XKpwxOoP35iHtgICzEtuApfhdbYmomqT3QWvX0b8jtVnBNwMegQYNMI3qOb3hp42LX
76XBftzJNLAkoOykxBs2ybpGUpkNs9W/O0w12BJsKBROsLVYEbUTqh3qvZ/BVdjU9Ba3xTpYYDyB
D7ubz59sHlJlDpJghSedm3025+lXvYxa1ELs4BMTFIh1hN/4L4OU/1d/6JDiR9VkygcmthePFT3W
4G9yjDzjWM07q6XgH27KH9YrNDtejOUQT5Bq9Kc6NG+zncX7u7B9UfbDIGfs/o6A+vb1WvOMD/zY
r/d00WMZobKZTIJ11HjCfa7HeOZaU2WJHhZNOrR5k9aSXi6NzXA8s07Sl8h4oe5LhkfTEj/3u2bj
gCbo3qu6QqouXjTdLNpEuA82Xhp48phH0BPVrR4POq71XiEpn46valwn7Zyu6RONyN6uBIdjoept
/ZPk+L5WsTbBT3LWzUkI6BdS+NktG+A7/XiCrQk20TI1dtOpFyLl7ZcH/BUGnQTGjL7xaxuPLDv2
n59oxuAmiDlWTDc42dDg6AxAabqfPoVL4dzZi+vIHS18V8FNJo6R3TtyRYeLq0cGHO8wrHxJ4zt4
4TO4Q9gd/FM2HwidLGWnWT020XRVtTPNKTkQcbcDifEI2Ws+LplxdCVbfuJP2tMjynxyNONTO6Gf
kJ7jn0DFAoKYG1uGo3+ABGh4nFJ6ATM9d/hirGmf1scIIWLNNgyvPVLD01A0Pkrm/ABMoksRr9nS
XcYncITf7huTn8aUp2g841CH1vL8eUOMjOObE+6p2gTX9tCtld/nDk+sfqZ9Z6pZOPHDHeTZ/Y5a
LAtuep1g6EAl6DDaI8Uuvf5+wLbUqUs7HVwW7RirufikvUe7KF26yfTLNDy2zPqbA5S5gZ/hlOmO
IJH485U+Y1s8owy0EQhHDA1NmMhlPM80Jk6EYDy23dRh7DTWtWA+TqFbHWJclxnCqhZ66j9uCR49
2/yUZb4m+DQX6DhIEZida7QzKdoO3dmIHDRVYQvdA5IN3orbfMXgPJ4KvGPTFmStK061GlbpDNsi
H+iItUBml9vtCVx2YKiNhOmAQzKxdCPPOR6V88Qt3erCPGyOh01ltSdZskrEwtNlCGgcA0u1zmg8
cQjOr4M0YSL5FupuzRukDUEry8e4lsacVlsRbtECg7C8NXUWPNxX6XTw4h43da06FfYciDBb5TWE
bBCd0G9XnPCTeRXk4fkfbi2K1w5bGuY0jDpElzUbyJJ0Q6Hpqyxpnr7OIBcObaxrQ5vyJG2F2XNT
HJM9h7qBg8pCsDG3/KFhxCRZWJqTGQ2H0CIWH0RlE827jcrg9N1Kfu8X8cLAS0LiPSs+GM2Y45fp
gOpMPgG76xv4PwRvAYEyS16Ut9TBGW1Wn8IDH0ex7xL+YDz7A9lIG8iNz/1YBZt+lXqMQ45GcGOH
LkQSmWMoJ/kqj2zN/sgiI+DJhTs9TK46gXvTN6Y0M2prIi/b7AOC4uSsAsZgLdE7feomPT1ZS0P9
DuzmN50sEJjXwYTolXFE892T7jz9avAZY0lqei6MzjlTwgvuirGbxWhdzrR8JQX2Q5s1uYeIbIPO
f08vw4VFBoNajVn9SFqO/YdehkdqJSjPxhd8EsAUF62wllYcLOUwp/XFt6e9+3H4d2MYGiN/S5X0
Uf6Gh+dXn1rpLw3hHU/PihkvAnKe6GMR6qzwUi3K3xJND1woOlNbRqdcMfW9jhYIg5Ptu7MEtFWY
tACxLWxB/Y5cHT7j6CdJGnaRF42NHcUGmpAlLvT9qDdfOtrPNHLsOzhEacHYfKBpGy3URfs5fMcS
e9CM/uhzzLAN7826QMDX67ozau7SxEF1gLHjdBdc28LMQHa1leaJ9EZEcluFRqf3amxswkg3nvTs
xilyc/gKLxQV96dX4vRHR4fmidPMp+xTKD1f+iIPrMcuP2GVFrrCjOgguuhZl0xuZu6r85nYkxy2
QWEjCCAflS0OjHtsGapv/H5qC1rEKflFhh2rJp5TvvB6rctnB7NaVRfRn5xoKQp2dhA+1H3/EUQ+
Q0lTr7bk74oU5aexR9MHc3oSglltGR69xZM2eISM6sBEBNNvl+BAUFDFOUS0qYLH7VikrPVV59Nn
yFXLiEz2f+GGW8nrvuNtTfNN2DaiyYrPT5MPhSZPeEgUOz/pX9CGp4A/i+ZI8+RVjN9niYazORx5
jnpX7sQvZRFvDD5raVU0ON98lP78umFqGIyt1gqgAVz0QJN5yvCZA/tNvsr284C7HhDoQQRstvQN
LZ98sJ/Lz89R3B2Ewe89FKzrX60z61MBKGQ9eCHeY3hQCHiH6PQ6wA1IRwq5CS0hbWZCaw3szi+D
vzGWfwlfKD6aXoBVqd3AXaA3enjebdrKNG7hTTnJ73BQ3ceuWowZcs/BCxHAhEJyArBc1OvnRl0L
2E7R/crZWIvQLff5zphNt7FdbHtP+ZrQMOxMaCEL2Z9udcOpr+GFrcs0h53uknVn010c+oUYOvBe
gOVJO3e2NGNuqrVkV4DSofnw8IBZAOb3E4JHPn6I5lLf2rXKp6V9+zNCtgGXmi7ly34sEFhj5jSk
XH+Y6Unxk70aOMvpX/FYsL9UH89m7JO5zj9gMY/AEXDkRqeLlg+EQ0owJuDMsYmozV+7iTxTN6SY
cXE05ph0ET45eool6xL5nRPu7tqn+sVjjWROfgkRLBTpAycnJkflS7nCGZSMLSQjsgt529VORKdm
QIUNPp1FyOYTKoE3obItLGDn7jEuEfFY7uB9CrTcqKiZL44+yd7zyZE5nPblSLKHdZ3BiPt3seSZ
IMvqGN8wV3/uDirMFzZCOnaC9YWywJBz+tkcn8dowfqkec04vQCy/ZzHh3olzONjM4NFpb67/FSN
e3n5GOxuRqaeE/p4i5yYFIgPX7/Qwi5iK11JH+C6vz1Z1TI4p8uRIhbYen+7DzNjU3w+kJ5koBz2
IZwQ+ja51TZmshQ47qHPObmxucOIhQ93Lq8VJXhnK/gD3p3+WtDdBZ2aB2cYHcJS3YEK4MB6v3HS
HeN4ru8glu1QR9zVH8VFtEvy6MTNP4nYKORFVjth+Uw2nCCcNOoc1pCCjztuqC+LRFMqVkFhDTuy
bG3LGGT/wKLZbMrdcKwO0223KL0knjFBopHZnkuPALNpFFdYGMckmKlrEQIJJzPwx+tbCL3AhhSz
iHp8LEwGtEILmIWsl8GLie4NnmETCa6lZvdnet3lOTobJ4rSGkF9DptTQBlE+uUEdjO/JvdV+rA1
8loQYx41TPITWqrDX2hYxjU6UjAwrTkNvISiySm25Toi56CsQXCvcjKME2kQ/dSfVKph60Vr43Y/
MNtMSBRLzL3th+gzuk4+ee8Wab6ORF/9Vr9jNBn4qvgSlxpzJLFPGz28UlM1V2WgHeKoNK7EDbqw
wdOKt92PWPvZIfLTNbqPVHDap7DlpMNp9hl8FHBYJiwuhXqq80WG4DvfSPdhskMQEMF4hEvgXLS/
Bf2/CzlEyPl6kzJgLLsAWzkF333syHdgDovtQ6TG+f6Z+R1Gk5LVx15TXtBOplbnaCqA05Cqan1W
WZmBLtN3Bbyi1xQw0GzKK4xKPCu58VwDaRWPE1paR1Xn2sdTcnKv+wpTDKtBAdTFVLUeOLi1ziSl
lTAG5JcwZjTB02Hm33iMB3BwGPz6t/fkRcgOasfewvRYXWIoqoH/yJb63ZqCfihIxfhZsgphZgQm
kU+grQ+JT6Nos6TvYf5Y5mAZrzGFpboBtwwspMAfnFUFRBkstUly+3qjzXDZgdUzmUBDXXJO05Z2
sW1AI78b9sELE9M5VmGhOkftgoyEN/xMrtIdymhuClj+RVg+4XvPoUIzgtxaHr/+ggHATd7NnsKi
7Xd1tg9Hz5PVE9PEDCI7E/D2SzgL3axrt+kw1+l20YPMaEzg/beaJF+DOsekKo/Ogw5ck/qkJeRl
5EIkCQqXFzCElJ20W3b00CVWcjle+M33S0PwmExCN0Ae/HuL2IIN7S65KntjCz2pqeHGWjUN68wX
BJPEKM1dKfsMlFnVL6cYYsdnAnOoztqT+tVu3439t+z5v/r87x+lCVFdfUrCP7gA79976MGIjpTw
4aAH4L0Ti9azvDNbLT9m78eGu6q4Wq1t2/vo3qKLDm5msOAqdkIuAMoxKlrPw6BD4Xm8p+Uw6jGS
w0GpXOqCQq34fuj9j/IrhbBZA22/H5NeKf9sjH/x/tkoFRfXcQMFA+Z+nhEGrGIf4hc5cu3fj5Xj
PxQxVPv3DWNjDAmNP/7rH96/948/0ZUGXXMBTyC7VWhvvX/pmegTIt74RO9fxSiUwiSS43k7TcpN
0M4YE7IrZYCo0tz9CW+W8W/dK7sqw+Gq9nClsuSorq2+UwdbTZ3wFDfDqgyGXX9H7jXQuWoZXq0b
NQ03KAV/Gv/J3pksN65k2fZXnuW4kAZ3wNEMaiIC7EW1oZA0gYWkCPR9j6+vBd77MrJuZVnam79B
wERSUlAgGj/n7L02sfKGqf2Q+tBtzcw0Ny7jDZC5h1hL/IbztQ/upmIydlEpErq9rwHhKzc2JmDS
4In3DIdpB9El3OZJSZFHB8EtGDVmyGJnI9E9WxOUNI5NmdyjE82MhHzk9DUfyvEwxKxPcZxw67O4
b1p9zOCq7ad9Dksji8cfpV7Kkxkgi2pDDKumz6dyWFkCjdKHbSscxTFIa3S8zzspTq5i+oBj4svR
mcU7xrYiU2hOidJq5ndcIS15eSw4+sHKiU/dGTCqvTyLGVnG6DsVaot2qIHl98ga25EbYdrSbB71
6ZCV0euQyGOJOnX1MwaMB3q3qvCodTTmkn7LDik2qgwLJN81wku37kFUIPJazAQx3TDchpb82erI
mS3cfEUrtsvCvLyCyAHzyP4CVPKjcOlnZLEKNqVKPWWjTJgctC8N7ZsENYVpM9obDCE8oZEJi3e2
ciDmjwUV610eIbZDEDgXX9CwEh8TejzFj6Rvdi1qsYZwNoZhIbkay+ipev3xyM1OcfQSN0PxGJQp
gqdIPgidG4cy1Hy2I4zwBUzDG73NgD+rj2neq0LDzcs1cC6xwrLL/XZC4i5iIjPjvH8lELE6VPkv
PUH5EDQI1u0pG8ktVDinz/WA6SEW9ByaLk4uSUe0ULdea7LiR1zjthCXBMwTTRMH0cLSUZGn9ntk
291OBtaHGy23s8xoSjkC5bGutnOMvDblLwoBPG1kZE2XXNWoWspgryKHRS+n2sE2CG8bJshK84Ka
O3LpBzNTNOBR1RyJPrEv9CHrA44oxJEpFzPAB7+aMWpOlUPe7UJPxInJf04Kzo9gBHmgFpMhT8ba
1X7nElj9MvPwK7EaWmsZ97ZU0KKSHLIdPTRZa8N5ceajvRicJQmrATK13sDaID6lg1Z3DIga0yKh
vbe4GMjsh6pzWl1N8moDYIYLgdbZrp70lJJg0Ar6yiDFWCTo92HCrS0x3KfeDGn7VSl0IC5lCeih
O0H1L0fCvJIIHBDNCBk6BMaGqHMz1N/Fr1FL+7NIuXKb0iBTqGZFHsMItVxG3T1LmiQISaZaynRT
I7otpYnOUCdbtcv03bIJFDfUcsjK7aysk8UOGGq6h3nPYTYsdMHDMTL3jkTivzTJuY9ZqOQtq76i
Sh/G8EfcTkdhIvfWERlwiQ3JnnM2s8kYIk7Hr5wkpk0ah68RMIyb0s4EZJp0NxttvyGybtnJ3iy2
rTNzmqBUDYeC5n+zmDEFcPqdAPUXM72fKkZTHTPEKZ0RP/ccwVHj3MBUdSDvIgBzNS9PZ/3BNvPu
riTMPk6nT93W36aJz7pU7gyMM/WRZX+0JbX9MYgkHy1pX45Jy1EzX4oVMhpdJUAzA5eEJHv462hw
VfM45Zr5ltJulAazSptecBgNWxJWjyOLCDlZ3HBaB2/2EL9nvZP4mOhOBmlbqCIXptaA4topxJYQ
oBIhr/EB9ugNEZkkGBKZ7Cc1K4dOGGRu12WzLQhnlt3sw8wPvdQJKHsa4wmkdoH4nZ6hPWH1FFNM
ktPSYL+xo7tChPKiy/61kT2cfc4T6ABEKcHBlhC/KbRa4GoVBahiaL8o/cbUU5rtVHM2bFd+L9c3
qQWPpKkzp6i19IgWse7UCcgI2l2iEG33HHCJLJ1XPaVNGeQJA3wcCiKZO6IRR9Lrsm8uyenklPXv
nRMFB91mOTxaH5mV/5w7y92R2AQFSKcHn/uRZUsvDZCWSBBAHvY3cdeXSM1dUaaeY1Iv9SMtLRla
uyXsH+KqjXw3cl9Moq7pNNOn4DRDKddCBjKdxQs5ylH6bdoQfw8T57FIrEPmbIcQvWGht8WGu9GL
3j/OY/vSlo/rWzwGdsRBFVnazpiDG5EYiuMke4ldI9pGQKqOMmZG0xQz8S0LGg8AVGgLO07FjCR5
uFkspgsGH4OlkacX6ptWkB+4RGGwHQZ1lwasRm1llqDGl0MvogoKR/aQ5/m8LxjzjE67s025eHq0
IGxYxoxxxRwgtM/oMdqz2uYpyAXGGlx/wSUmnsibuyLkkLeTdvDmtU3dshA3Yz5TV+9ybAloVzRg
OlZDc7laBmejzfS+ZKAzhOjU90ynaZCTALkyLswa9UQJqwPl0gKaZEiO5URMiwozvyxYQrqkkOF7
ostfqYDguoA08oAqLNVikBsDJQzCkxHJQujQNTQADW7t5sEQleZHSmdIOFHYJyZdj9ai9hu4w97Y
DJ7A1Mw4EDNmmBpabJQj9TwMN7XVVrsQ+s6NbanLPNEzLo/uPDCL7Znvx7a5kVz6t1GDUSbVytYL
bZXsYwbtYsq2cYBAvonkd+HQXdY4vn3ITTdlMhO1Emvf3Kx1vMDJGXKOBEJ2Zv4ki+RFq4H5TFyQ
w74d6cNTjKyUpD7E9FK0Cb4lbiZ5Y3+H5CZfcvMyG43iRk50CvkDCNhTHFtd+cUep2R33O+Wo8ZX
2EefQZY/TZKwsrwf2tMYHoyJeYC04vGkJKRHy6WoH3K6UI3rnN0i/0GiTbQZdKb4ZXI/RY59JGzv
28wRyMHKsobVXTW2O5yttF6ZNCbQZTY5ay90XAveG+ZPuWW+5jmDLA0RW2IHFL4xPSxDzzLUaOIL
kNlLScQZEfO6P43zOQ4QfQ7ULx7JqZlXCXNXwDDLovYR8tEhtmpPxIgapKh3DtyTTR7i+TFC691o
R9BpXedn8FMiSPqXSk0ceguGMYYHVS4J3RbaXc/79zoVNpdybi6BFr3NkxPtLfInF29OcvOBzNN9
ONNNyiXkrdom565B/6NDB/BMPdtNU5scgngBvz8CDizjHfH0uyimeyUiVPwlKD76N2D6YF75jtZk
fsRagFg4Tg73Eo5iPtg93ZcG/mOqDe5WrxjSZ1HiFeYtfKYEbz7jVWVhZNTFLzV2n7BE+LbwHhn0
fGJ9xw6rvoGHcw71mWBp82mRFr5bSFg5lrSFxclueQEuYm5xgC/k6R1hXdGYCDhqSWs9g2ximAI0
TthohWzZHGJFl35qZU2dc1+FOYbbGStpCzbKIXnBqXIy4hYb3dV4O7ncJUZmP21tiY07o4Yc+xfD
MBKgsPk9QoRJNhguEdTXgo867ibCQzVSxHH7wqmr7cNs1ydzMsPHKkm9EBxgSyIvDSzT2pp19267
1XjOXfc0u5Qrrqp2w/ReqFtZxcBIK3T5a/BSMRN/GpNhL9RTl035pue9spsS1IR5AO2F5L45dD5i
BT3ImA132xbdo4Csc85NLmXFnL6pVPuZduxQRZ/UBXwRqeqtqZEYa3n7msuYuYZeXmKYjYiAp+PI
mevlVnMzdx17IVYaRUmGpcmA6KR7VTzchRW9PbGrQ0ffOkRTux0rp7pYzqOKvuyR6C8t/AhSOjtB
CrOFxdi26Kr5YtjiQhQYkM8OlcLWFBWS44qmWk/Vy8XfrR/gcNEJjst2V63K3qTuD65da5vQQP+F
YVMtA02MkLVni0OkVvOLOeWYFZ24w3zcCt9V9anWiYdqnbdSch8eM22XCnpHZZGiFAKcivNXu2+w
FjzD5qVb1L7lU9KSFD2imxxTe6cQ5qcna5CU0HI4WQb3jy6SmEwAS5CDiHZOD40G9hz6NGU0fhwj
1WhAcW2GT31Zko3WFfylD12NB3rEUhaJOfQthTl0HGJkinMIHzmg1FuMFJibFXtZz6yWT4MAU5X6
Q6a3viBPekMVTT/fSb2YsuNgaNa9sGv6Xe021eejhm5iItyatiQYUapUJMz54nPTgjMwHjiT3ce2
OjfZNpr7teOGVpCTB41TlXtuNB4M2IVR0DBWJsT8gZ7CNy0DEGfm2t4I+AA10dADmfr3tC/SDXBr
n9W8BqlVP8MowwygclSQtBtnxNLKerCoho5CPYw6A7FkfkkgXJHzTOsgEtk2DzV2GCc7kSvJ+F0J
zSQgTSCrdVe/bPuCuXs6yQq91Z1ZkHeqymVfZ2RRWiC0doY1PQyDoPJuWMwERkIrtHYuhkXvNdTC
2yVYF8uCg5N1KYKc9pbjPPec0GW+6344xL7TjUpOQhvuk1De8oeTNtJSsGlji4d9qC+2nrynRkoW
umIP9WDEdmWBStBOH+WEenwwOqQlM/tXXz/3AD2pIYKTDNzsu24FtBm17gTqH59iPjCBBP1/Q9L5
LutgBU46c5fJpTfNR2l2DDYUaMbbae3ztWSYN9FHP6ljM3fpyXVajg7HZKzThLh8kLQ6lBXhbDC0
XnDbjoZ9iJLHMkPGQGLjZ6SjqWhoDtQdRY/LXH0yO0+38fYXI3sX+Fm/DXsEO13MwFsrKS6sGtfW
PE/NnrsABmgYh/mMHtGqrfE2IsqLCLBxbWXg8ZaI4mIZ9L41GQhWF1kc+gZ9XW8uBdW2uRkN1OR6
UDm7Ho0Lwcs3qjQtTFXNr5lLr3KJToaXtnBYNBYiRtRHo6sCD+DceIFmuh+G5XbRZXoqHHR/ZNuf
3L6Dk9kEaAeD2Cff5iFtEF9rizwBRB8ZbHFhMvP2xcpsRnC6Z43flzDUjwBBXuCNI+YawNjypqwb
Ps9ob2rwhicCiPxC5Sej6DFKdWinZyhQY65tDYWvYX4xMgsrqr5MG9LZT07L7SDkqAf2qG+ngsRj
quDvSDMqvZGfS/0UyVj461Xf5gPFYLpp44uMY7zBRvxQIuyoJArDaq73bZp5tdCCJx0e8M3CXJg/
LBPZ98wytsNyMFq8FZoRn1gWPtAxWRBbjLtCl7+4UH5FSw28lJwi5lyj4AzIvaAlD7vpDMZrEhph
ATbail0KWsd9JumVk9DiQLUZFo7U8HeSiw3mLPtziWM0IQjf+1an2rHGNxxUgJGNpjnPij82QlFd
A9DbanXCnANQ5MNsfTjhIxaHip7UTUh0kG+P8l3vGKaM6/RofrVHKpfMat+lTllXbdvAfA1KvKVY
sI56h84j66MfnU5TKIEZkJSJF8uRZVXCkLKt61dOORpMgcAvoptvjdGPN8JAeKpbhUTmrn8Y1vhE
iDsoCeuSNiVSAKixnPUIyMb0K7Lj4n5Bqi9LRmXlWscqSjhitfbVGJ41jBPOSAtkysQ5WGLnSTUM
REaGVzPNr9CIxcUuyUJW2KjaAalmWk3F02LoH04log9qmy8VcEoL67lwFV1No/3i/gbdnd6LAoiL
Wg7sZLOnnammcNqGdfxGkie6rEM/ckONCVg+tD1tNS4NZzK6gZXh2++kFxt5vVMhixgbVkNjjFtu
XYwmTDhWY+ZsCjF8BDKpNhKleBmwOpmDJsB1PexBB4vtBOqYFYP4kQXut2JJ8K9k14sVw6dgusBu
f3NEO+4WK2/PoFod5l0gWK1YB/vm1j+G0dytZcambNTiz5a5nFwywvqEdQtY5GI7iOCWC11ycqRr
3oRVQXPDEc+VW1MbEiuC1BNTnOpfuXnFD+nUzRvluE+OHbo+Afeo/uv2G/mQnjXXpjeVNbbU0ngy
O65/hTAhg4bVzoantUOjKivsT4EDrz7V6fEQVQwgRicSKx2sbd7AWC4L+F8oD4zM7neBxiLUwclp
BAVXoVzHj8AqSY9LfPKUekPEFcXpzINm9kSvhxXZWIm7N1hbHMPS/Ixzzb2Lk+p+0TF1jtKYtm5O
tbc4OF7ygoW8Cfo8Udug1rfD3DGzdIvuYnyMCE+Iml951/lKjU+93G6ZOgTfgef5zmIg0h+YZ0TJ
j6Yq7XuHdjRVw3xjDfaLi/guJ/MOz4s5+6rSfgGX3I2WQyz5ot3ZffMV0njzywatxFgZy85FibGQ
Gb3GPGT+2rUv9bzchrD/bsYotPdjMBOTPBk3gc2MVAUzC7maxYENUfAm0NAgzJIrhqB/FS6NRMo6
aRu779/CUHtJyHv3MosqOaqKVzkv+V6q9BQELXE1I/ZDo19Fll3n5TM+fm3kQloKms1Ge098KCiG
EIi9HUZq2773Wn9q2plp0jJi6rAaeAVtT0Z3pLXeIPDy6MVCaFhcMNtfaEdM3OE2iXCzfUK+tl9L
9qo26Z9Wrx6NNlfkKKOxcpLqPbGmH3oHcayxztxr70c+2Reg8cdJJ0I9KloUKy3nYJ6Z26R4naiK
90EDR0ZDzVDAccbInyB9z0cu/h22LG4k0w31CPdnq/7MVnBmfI22KVfyzr/+Mpqbh7FbDVVr8s3k
qjK5u357WNvOzKB6LSKGcfYo/Avcoes3rZvfD3MCLTAjrS//8eX1x//l679/fBkaZM+/H9sOE8Zx
J7TxF/9lhEcCcuIVn/gbZq+tkbfNioy7Pnd9eP3q+tzvh//quX/1LQG0mWr4JP/Cn1Oswm4+kTeS
Vvw18/on/vHl9dnr48WYeEnLoX1It3y6kj+vG44uHLe/H2tL8H8fm6vPFh9N/GrnMADTRSPIXm/l
BpzmcszSbuGv1LqDGeQ3WTU7+2AyoOU4TE/zoVbE6EXquJBc67kOS5rrw65e/nwhXb/FtkwmD5qx
//0D12+7PtRoCu2sMTpdn4qVCcxfOjjZej018S/D7bl+3/WV66bMyRFAkqY9JrGBcdsqMHQl69u4
vtxJpQ6l/JxNqRAMA/m+WSy0AjEUsRMLByhbK63IrhnmBxn34rpi+msm3VOXMKAZmrnZWCVgvutG
Th2CiKhsFvSNCwoRqDN22X1NGloLogbofiYiPqXcwM2GiVnUtowLNW0DT1nuryC7K9zuyqG8Prxu
8nxEut3bDUHtYeeVYsDecH1lCAux+EFV/MxGuvK/fy67gvPm3joGwNF26fU3XH93FWoreUQbTvw5
8e73//fH/3L9tX98z/WlaY1mFSuy8vcvvxIyf7+96wv/9Lv/15d//4bKSdqd27eH39/7T/8n6QZ7
+OinTLAAhpnF5c/JASkoN/Gi0H0aTYSLUuCzs+funNJ6BicFPWNwCoZhWkzr8kdqinpv1wFTgTI6
2OlcHKwoac5aPzJVSpnjr/D2aCDIIjtoIbqVugTlBWLFC1ztx9Dovywzyo9DzSC+yVjqN6xcqDgV
VTakAhIr6Ikxs5QBladbGBMEGBhEg9vuAmYfmkUroO0aGm/uMwuw8pKOXNLIGEM6q5PhRUqnR0xm
jVmJYf1QNAg/CSsCdgvUoIXhUeQ/hzDW/KZCA8VawANnf9/TovOwy6MussrnzmKAUBPzjdIHrAtd
Mo9FN/PuDr9inJnhoZ7Ek7SLO5a37WbKdIQI4MczbsH7Adj5TbdGSQrqMj2IkVM5+LnK/j4TANTr
OOgvk2Cw1DPBFAZjun5Vg2ehS5z9NBNcg2kr0dASq6VaOLWA4tholeF+zAglnUpr7ktmi0FyFwVL
tskXFwmN6L4U8RT+ktS2R2j6qYzGHvlpgBgd9G3oYADRbfd7iqySTO/YC8MYB1GPoqdoad5rxAql
2bYp2g/d3qZZ1jFoVEz00/S+rSm2E1WhoY7w6waoQSXDtZOp3m1l/JBpj3m2pZlmzmKvLLTjUYkw
oLwboBN7dlZ/x2WQ37gg1P2G7ISb2qFPKtJYcQtsF4AcXB80s5wOtU3tEDKDTbu4OdmjdmFO0Azd
c62zLhZUpl0Bw2RuY5IypsuYivNoOAr9WJ/4nVPeap1RAxkP7jRpfhT12rfl7WgcwjRHJHHaSQ8y
sMAYkwbFLzuL4Y+PGMfDWruNCnpo3M5gCsUa+ySTlxDKiKGTO9CQqE0+znyeq1BuilS86p3x00q1
fRFiruBHb2kHcMJEy32uWU+D1Uz39B5lyGKN4DdGu8p29zY8mppmCKEy+oxrKk0PwqEKKlztZAdP
qTmohy6Tv5TExR9n30IWKDjqC3S75tvQ6uBSuuV7tNdCQZmwyIRQhlXXa3WfDAPXwm8kGq6m1utK
THxGn/lVwlXNyMXCcIU1q1Ew0kYC2xa27jHGkn6Z2p/h0EQvJe2tIICAHo3xth4BtwX0dbdBHhz1
FIS4ln+TtRkcavaQ5hoarc5SfRNld87I+uHj5SJq5iO2OhOOrRE5+64Kbtsobo6mWXAdKSFkTxjM
MWFN7fBWZ827XvEO8goRbB48VKW4b6OJ0o/9DVd+UCwFjX7+Eqml3TYxPgHZ0sIDfY+aBh1WGiMD
T1TwGsWIqpdCh6kTkUeR4wHuouC2XCx6vZwfN22gfVKuoajQD4WLwTfsTyYKuxFjT9uAVOJyvjVG
aHyVlodoavP6I7doG7QQEj2CucStib5N0NpD/JISRrWY41PeNagME4Qy7FsEzF2kXVjTA/ATiG7n
4tTZcXhv99yTQ8ZCphmH28kQ707i6qhhCvSXMv02m3G/a1PKcBHZ6gL1+LOjhdYLBRJDIu+aet5X
3ZPO0VXgAxcD92zQc3ZPw4AsZr5xBzpTKkQ0NYzBVi2T9Cu7G597gldKOT7XbaujLY1+SqM34M4a
xrZTaH4nIQVreH4pU2I0Lv3qRBxdd9Pgmc7avIN3kkhfG+54i9KTbdChGKX1YU5tvStgVDLGRwk7
zSQohCOBvxZqUoQcu0XTlD8mmCqgAeUpSmOrVTmZYoCFlBbdQRYd0WitJASmd9sgcbpDF+p39YIu
jGHVt57EezoaD2PbLhvp0PuYK4G9UA/N4+gQKQQplUZb8TUlIAnHJiKDbNBfNL1u2esNHiQFKbPu
5pOuHIxtPSEfSU8LvzRo8Bj2igEtMFvU09PUSfTgZky3WPMWWS2nDnFNpsL8dhWZceTa5RCf02rJ
/SbPz/RJ7zQiwxGgx6ZfJlZN2WE3u75D/z9OS3qcGz5od2kvZhgDp6kG8ji16c1O0YBk03SX0rc/
jhWDldzBxjUlBqbh0j3oU/o2Ini1p+ktsxim61Zy2y8a+ugZq4UlsTDpDfkMCin8PMznvkmyY72d
x/whqwTX1ML9URUtzfwOi6/VvKSOHqOZIU6KoVaxxFBELe7MuWZ/WeupaklGOGl+bkZOIHp2rPaW
6SPQ68uozxXQHP76BMe70LFkOzkW5Dp6Fm6rBFJdtz6gy8lrhAjA7/l1JGNawO0YM2ODWp+7vrA4
sPFq23wu2y48uZF6jTPIhklDwHS/EmzGdSPGFDNFWHyLtCg6RnnjHmdzeo0I9qDTb8xHwWoPeQmb
RlOhr3LkBAk6qFNaF+JQu4sn1+5h0MrdtNYAuk1xUFNHOm0pdvqKVb9u5D++uj784y2uP7BG5B4L
//rEcCVkT+s7d0bxrKUZkB971D0Hbzm6yO/51J2qYi52LB+B1l/J3uQk8iWD9PKmtArDE64GgKRx
dwVMxLx5M0K0/8JF53ld0l83psOhINfN9WGkOXTQKdg8swM9nQbvodlPyx9vymjbkQABEtOj9QhP
Te4HXZKSK8TZQnFJEVFL0CXlurl+9ZfnyLHjvmlhMGpkQnNyLZ80raJHFBo96kvi2sO+p6D7naJ4
/apdy7aeyIyNzsR5Y5Ktke/FmsxwRaSGaUjNUuik5RAwOqybxF7zfq+P4zWuYKnpxriZsbeusP1l
DU++klnz5nHoHHGwbIhFzrpZMoS8Wldnm1EfV1IVsNhjX+E6a0p1S6IdFwhLyiNBb8bx+lWja/JY
jVZJM4NWbLjS+GsSc1iLkfG+Prq+h+tXFqWuZ5lIuKL4XKlaHLvWEUd07ENkBQdVQzORKaLfsIow
wWfCnA+R8chYpDwWwqlJGHCAsrUgzFnnUevlG8YG8M2dUveCUMOyY7fGsZLCOLZG0ng999CbzkJ9
YEsulSs6GdalaxfQAiDeZAE0hQpBacW0bm5NMr0HahnmmPdVEMQ7kdscTi4lr9/F2q9xBd5eN9ec
VjEGiOkXg8YQH8Z1Yxex4zUZDZGmcYpTMQjsSxo3NKhehMIkUxKjcGZDf/VQdgsZ9cxHSddlc93/
14cGLcUsp5nD7g4B6K2fASu3PzfuBEPFQSuwIXocBW5GQSQjA1HpSPgcipeaBa+7kt1/H4DXh3OC
p7ycF0IjW+fJMMa3qsJTNyyrVjJZknYb6dOHgT2e675Nzkx1+o/cHNqI6IzpIoERLu6B5g7wzZA7
Lz1r4JPprkz91Ldxh+nvy1dEAZHQJvSRV8Nz9N3n+kN7Lk+MpnREqii117UgzOWEBfEGR5N9jr4t
b+DFvqY7JhbBt+g5R+uxs2cIp5v8FxDF9aScdrQ9mSBW+JIYBZAlZfoMQaBbJ4AjmYa/FitwDATJ
lov68gRPuhkBvW57fQfVMRr2+uNy132WPJyRDZI24pcgjpgBvklOX+EhzOle+a8sZnHIv5ob/REz
GkPCHDc4whvrHH8IqhjsqS4/tCBnwG+snfBOdYnPyrmZdjhCpLmN1CdiGPC2FaDRZ/H2AMDKj+8J
ordusBkjtHgm5hDyCbbzZAVNOef5M7yXZ9RpgAt8/LEQCTJGr18Vt7NsYz1ZX+oin7R34xg80Y9n
rddixzJg794E0Zk1A5cV+ZZ8n++Crwlv+PcRBna3C88iPpgY+PvNyEXbopDcmsTBMMVCTn4GPrtU
FN035SvHAQ74hekEU6Nzdko+cFxWmyLwhbkNGxwFOGLRW2DsBfDQazd1zAhrgzwOUNR4z0qM6waS
ePfhjNpiN32ERK89/nS7bTcjlT/P+Lydmpvh3qz3rv2kZbt/wrXf/8E6/z9Fn9+XcdG1//k36cBz
Z104h2XxBwPd0ZXOckLZDtJUoZTF658/HmOkM//5N/EfVT2NSWYIjJr6sdKQrPjpL+1U7tOP/hg+
QjnN0C1s9eA+tr0539FWtM/O7fLJEcK6Fo1etrJdZssT24boCz6KbOWkJuEucg5BcQ+zc6xgqHqG
ttNcMggc1g07ieTvFaIJysCX5Rd0v22+zd+gcNziAd1XL8ND8pg/Vy8kVWP985qfyRFi7Wv2w8Tg
shsu2ZF7PzpMnQMWY/3e2M1MJHb2AxcztAZ7ZDPYqZFP49s3MDbNO7LNTI+zYwPmDWXpYuKO6l7s
WzDME93sszX4br/92Qxf1nN+Bscb/cKYgKHB/oUDSi0b60SV5gFMe0s+EEPqX/Stkb+OTwwWnms+
dKw2sIp5hbMaXoOGrB8p2QHDbHBWDxyyHePHR8Rm9XckFs6l3F4wSuDVpTecsf+OSKLe7JhF9j77
QKu/1R6MFyiYW9cPfy4fFsZuYxc/ZyunUb46hh+f+4O+JxHsgi/UfG+rDfYpH+t99wAGEMFz/r2E
LILrBWWTj9wZcyTnqY0b4CPxN/GhUOBabzjD5rsVAfBs6JufgMli22d14HWb2NsDswT2yQQ7wkB4
6lfjxQmfAjh1XzwyrBQRK50zLXLo4iu9gcMWGd9l9lhleFq9h8hw4E8Mt8a9+MrzQ72fflCC81a5
ge/UsX6bT+4bdeWOlduWtflewzHkraCFy5t6R0mIQtQ/JjvH/zdH/gr3/x8HviV1YVq25bryL8nM
gOxbFF1yvEhnuOBZirz1GsPh9c12X+WqML2JoXW9Y5tB2YTR6BuOpHYlfq9a5X/zZghC+B9vRpAO
bTu6SfbBX89ClXST1bjDeIklvUL+dfohKvyZXQSiDYcN9w8Pnx0RydRV4V3V3YUMcLFZfsM/Et9d
387/TyD/d3kXCCQ4TP73vIvTz6LrP9P5b3/mkq+XUPHHD/0ZeeGQUWG7QirXtpQlybX4M/DCcf+u
bGlbAq25ZZqoef4ReWG4fxcm/S1yLwzLos7+HXlhWH83Xcc1XEVAhaULDoz/hzxy4y+BF6bD4W5J
R7kGSbyov/8SeGFYBmLhJQiPKBSTazxWWiMo7q1JO5Q0PgI3PCp7aY4ZpU9eQRBYnCLa69NDrEG9
1sbpUHR42NyGeFXdRpCbuSUW6Q59mkVBC9wox5COCIya0fGiNHlKtY6qGhGQp1srylnHVE6ddRjr
8WcjEc/3C4Hv//hI/tU9jZrhv59O/J3sKUSVurSkKZCr/Peb2tSqWaUkxx9QkAiagt12itN8H6xR
YwSPkbbhGACX3BDWwRrQFa5BZSEifdr7DL/SJdsXQn8pAuOIRLjaVY3K0fyvy9DGhbwV+LQQqARd
8c3q7HZDX/Sp0HDZRrl5f91keWShaZx0lgYB3iWMChI7owaf165AAjN78HNrYDY4L+l40rIS3KrW
7+Mlr/3ZJjlSD+QIe5Gqc4rNH6kB2K5JZxcdRfPs/JGkGAlMCCzkaR91eqEfr5u2G/UjYx/7sGgP
v5921/JrycOCNjejXnfNQkOLf7xu6EWFm0AQ5nCNF7luhrgH+RcED1Nc0lFTKCfx5xD/UQbGW7mv
bJicJT2X2YRWWTYEcoVz/VrqMdCLiNCUqGefFS6UsdDS17VFGO4Ky73EODPgk/SOOho9IpNQZcun
MPPZJ9Ipo8A4LmPEUjLHMJsNwbEqaeaZllH5VEVYTdaHCJDdf9pcn9MqiHsmRt0qL6JdzMhzWr+r
5fBrMU3tJQF2XpJBhikzcCOpnNFdCL4ZxtwcYhaFTNW7JlkAgzpev5qxtByx12k16e4CspyliBYJ
WTLjhsKluECzJxVzOAboco8tp4M3asxyHaQlG9PAbxCQOEirmcyuNSPvmuc0G+JB73gKKc02z8L+
7Fo4PWU0wG9ZN5WlY+UIyxjXv4pPfdlO27RC3rg+dd2E4cSL+aJt8as8LHqkwZvpe+143VTOL1Hm
EIYKnE2h+V7BwT2U49lSHFS1PtlevKxjtmphfToqslYoS2QDvd9we3+ooRuUzTmjIkbVJf+LvTNZ
jhvLtuy/5BxpaO8FBjmh9w3dSWcrTWCkRKIHLvrm62tdRr2yspqUvfkbpCwtFApJpDv8nH32Xvu3
L36ZPby1KcbcPXOlPhqYKrBzskpWjvFaGaziLLLpoSN3Qf7IpvWBkQiHAyfN08/eF0kwxNXgAwxq
g1dMbgXO6dQ8tkgPXbGIQ5t28QmTtdhS+PccpehFOaGr1fTQF1ZCGVx2n/cEOWrMiBST+3sb4xMU
OHa9lNpiI5/G4s4M+K0TQQW49jbsjC4/56bRrHqjdlZGM4NGC3/3LqLBEvpgZryBOKeu3vkp3JlM
dkaLbhMc2FSL6UVQBbjDcNTShlC98evlgW+XfVwEmePG6ydstZRHUnu34xbkHtOAtyhOBuvOrEAB
wpcg2OBuqdlZhYLDDf2r5Ma71ybpPsSCODP1+2lBRwj9CVO3HE79GFMHmNRPkZqHkwemjy7ALYGo
lxqr7VopiH5t5+p9HbGFgBdOSygqufrljLEDtR5Ad+1xdYriZhXr4jAtc/AqDna2Y/HEs+rytewE
PJksp7Mj+lPNQh7xycpjHtx4cMyHjAvOKsghkPw8KPnArPduMWzwn9YgK4rHVtLKUZgYqVy3h5RU
Pjc5Xrg2xsjTVVQsZL6CXjdBivcsCJuOyq/06s7HyredQxBR2jI5xykrT6LLvoMog8OKUpOFMLPs
4SvFwzUu+C99Oz231hhvjTx4j7G7lxaFQmaUvzrVWB1i5JBlBkjm+5K8tYdW7SdM+3YqPrqWkfpH
folrCMBpnT2PEUjC2nkp7RzdwIez1deXqiePSsH51yyf3Kj8HeIR2aiIvmJe5vh/jqTp2p3wi9+l
aeIl1qVCUeAOxCAkq0DU8hJuxLshFv6UNgdE6Xa8HrS7v83RC2ixP7IQ2LageKS1X7nRNHueEzfp
vLZWQ6oo52gTVCQ8eUHcBjI8ti29Ey3H3JgJk6nSjDedzT5lmOUhaPp9GmfmOghNiX+99y7YNEgL
k6BLS2xCc75GNF6PXubtE8WlvvcgoBuOWJXBYkMPsTESNtzke15epXPLJ3dal8K8L2KIEphXqA1q
E/Ul5vji+piPojYV62YCU2BhfhbY1bhacafsekUeB16H4lc4cycBeRgxUPi84xa4oH43LIMVJlnH
trB0TVLiNaYswMTnOaXVNjGy8HGJYCiZkRmSuxuuSkYnxwTsZGfBNqUYwvtpQYrrct/a5b6Zt/iz
5n1aQP+ygvCah5Duq6R+s60Y43HArdThytMkjC/xAJW0iQG6RGTEjclQm8JIO9JIePgyQ+zTSO0x
FM9w0zWeIe6tfRUu91OD4y6rs4ZE4bp1BpDBCt/vYgAY9Zacayru4ChQpOwDqgwDcvmYPfljzMaL
TIjHLyUVr4JTXx6k4lIV9hFtfuUb+doQf0Icu6gIwqNA24U1zr/PcSaityiZOVCrTZ9N5Sb34DfI
gOeWBEYy1uWvxGQyG28Tb+Y7UQFdiP3wAdW6fhIqv3dlv+nynAOI7zabhhuXfpRtna66TrYoXsqe
3y57YwXifiBGthrbE0QKmoelQsqAThMvAw6vDIOuIroorYL3ef9omk2+M3rF1jf89jrvlSgXEpaL
tuMlvCwtNzPg32ngNjGFCvRVS+Zggzy3rDD7s552gsshp0zXJHlWz212rpnY3vLq6sW3kODJdYz8
X3VJE3u7FP0GL1RW0UAYyPc8gL/sllj2+9Zxd7aud0XBeE9t+pRCba6MC2E9EEu2H4p43LmVPqgV
/k4pTkdjmq6dwf3OceJUc9KeOSls04CJjJmGZqkKUGRueaxzshTQMotoDSo869xTX7LvduGu8z3r
EFH4WJZ4c5fErT6qFi7R2HHeSwTWtAljFbDCsN5FOVsh/jRgGiH56CjqzhKrvKGeXbuw90IVZ2uq
732bL0yS1gHL3AGBnpxNoCutovH3bN67oz+/+lVx8KceGbA31o1oeZ3ish+EkieJlov16i9mylXR
LuW761F1oEh9CpcKdTTfu9LAXo1nsgKu5swb0nDiA32tJl8BHoCw47G0WzrEudWDpZ7PSobZjvGP
hDQG8MLjB0M1xT2A7Lrr36um+PQD6lx8Zve0/cs3/alyhsfMA/oWELNwDSol8oLIop2aqyFw4X5b
L+3PnAcRJ8+J1cxEifJg/lwGXNxWFu9Kz9nWNRDWyH2UCwjEUlo0SQD3IafKhXsKrhGogGpxNkM/
pSwMQA1kSXYL4f9rUhvahgVsI1+ghtr3hj/e+yJrtlXX+NxPA0wY/e8JaIMdZ+9zDodAph+ia7nc
uc5hgGjY8UemN4SWsahoH6wKu6g9RtpYgpfVVKY2Kx7KHjxrlcC7MxrkV9TibG031Vs3/53JX91F
pbjMdUBFfImklfbkCOzpdZrke6kAddtEYoNu+OyEITm7Fs0+mF5VKXcSXydJkHCXYOEtOezTpsIr
uzl0Pe/gxAEax61n7bQ/shD1YyMRUlibFv2YXbf1ZpsktDVxBm+7y6AieKoYhktqzbcZZr2oDjZ9
6KqV57UnZ8lf61pdpBZ9I0zJ3P/IuXEWdLUBYCrt8mRRYhUH8Ir7j7G1X/i82XFVFWvh9d/KHqDs
Tbxek1FH8pbmwMz5Lfsc/GBRnpyxAC0hgvugik5G9rgwZt9axrHKacS6TJabZSe3tCFvIky0VwTe
pfylekAgScgYNNjYzBlMI0/ddFu8kZsvpGZMkBvlwcRcwncjfashu1aCJJCI/OVQplBx8NXexd2P
Sr1g1uGUGZM/GSzKCJxMPYYZJaSHOsrSs1A4QK3s1giHjqPcYZPzkvtw9me4xOLB7lwsQGPNc7h2
NGdPdxqTI6yjw5SW9X4RSIKjpL5ioSxwV6t+uss86CKhRbZBjsi4cXKwsxrXZg4fJPRpDXdMoKEJ
vRFiCIBRRSlfavrNkUqBreXVo+ON46GxHsaMebzh7+w1jiT9LS9EhuFGQJw2lP130YfqSG9VHp11
E11qoUjinWw5yESs3BPobGchkafi9l1WYM9SXvtVeFcXDDEcw28NrYBbs+JZ2NHNvQny4LfrKPse
sumy0HNRVNwfc0CFU/1qF1hcBs+YYLHCZ2W/odzJ+OqNPakl4O0lgIGeVGKpoP1R0jGx2Rm3OMTx
O9Wzj7LbFNtFws5rGvc5q/WXlGeh8DG9hIpr/wSbtqT3KcsKUFeluFa46LEhMRP3bXPxe0pHpp68
gp3YH1E5kKC07Gu58PTyM+tUG94LFvx7syFJGI2PMlVyJXKeEm5u41bJ/qQW3tgh8X55LqhkMy4y
Bqt5Fel6kJJ5FzBZ4i0lObdyHwG9qhX409wVFfEYZOLIHS48HJeIyTGy4Lkm3SXnHjoblGAZ03c/
J79GUtw6aPEaNGggc8slePyjulwdjHkfOAS1A2w81HNHK0h9CeebUQ8l6H6U5+Z/+pabQxH8qYDE
OD0rYpVX0brqMZ6PsJ6pqOfLFFy5wp1kn9Iv9T3m7fxsGMwcJqaHpD04UcfETfpr1+TVHy/0xk0m
aOkQGBA7k96PFvWUoHK9tRaxExOYcJ/n+9zbxEdDji9NTyioCf14naQJVZsJ0HWTUHYYoHEiWk0r
P2OElwXWKyyUCQWD2a7rQKGDGyB4EjSPhoheSifxsUhWmzYDpl+qL0f0Xza7iFuAQze3rpx/DxMY
sDYlylCOOgv+lDRkeIzsYqegBMmHloB6AqqiBNRnKJmjw0fYxHUkCI33vF32rcvikMOVcZv6if8w
Y1PKA6z16U5qQRRkUN+sqQHC6zPkdRVkyQ4Z9VR1v5J8LA9FxAF+NuwNb+OSVZcZOqKvXEoQ0DNK
vR1denY57nEKQC/IYhUvWu2G1mM6BBgI6qxcnu7GwHIp8hl/RjSSh2XC9gIFIE3QP15N3ACWRT3T
046nvbA3sQW1p4+xsefhctH/Kw55kFAaOFFtEMMKwMjyCwWRl+uEVj8r6LcMJHO/HPCyvleGpsUb
1Sn3gRShz+cK8BiFrxkTA28HxgJM0XnSr1UhefvrL2Sm7Df/PKiFL4bE2+HkbOB22K7MjLSLB+u0
Q3rEAWX/dpdM5/44CYyVOgajWfOfCL7zOHvCtcAB+ctAC6gnj04FR4OQXO/BMwOAU9y8cYQthHYL
88Bsr+3oO98LXwIHsPsU+M8lQ+TKaSgxiKvw0SDK50whxxPWIngpOU4Z/29oJOZquQWUGPWpdQxn
ThT1CNPLTKmFglES3iUGTBToLRwM96aty7AQHvlw/JNYCXUgNoUjrgRI0mZgshc+J6IJFkYo+LqF
o8mbraJVswUwOc7ujO7GMdtUE16RWnjbpXcoOUgduSINCVi0DTbK4RoZCPUZ2PyFjTi5hfodGQ1t
sQkU946w574UxsgnNh9I6auK3Nd8sLLdBIMN+9qfcWz5jO1+J7roRsl91Q33jYcxBQSoQ+eo8eRZ
gY47FORBr0pACS+42YRDwL9GYVkfAkYMEezGbYjJ+3eWMb9ul2wevxktYqO+eSksMt+boFTUhBZC
0qN15gdYhh32ECIy9C06fAGZ8l8mC2OIq6sq+KDkUw9wp+B710ROvu54iJLDA9vFJpDX8ML8agYp
EX4zVw2XMphv2AmifZ6F2ZEA7Lo2aDNu2n0bVGfbZZrPCfcS6F1eHHxIYZtcO9814WXFX8p1d3h2
SDrM3s3L61c3dh85uDte/1pBE29NgM8EELDwrUjxn0jtPXUO7xaYJUSm7VsBFTmUmJeLMMCYIE8B
hmvMG9AntNs0/BWy3Rh9glRFoSI1BUncfVnNyNZichp3CnBT5BmN7oorKePx8lU35Vsl2SWWiY1r
6P4slQE3xuL+yFb+0PWt2gxB99yU9ktoPRnCpTOyMr7bbr73IxCKidHDFFbTRMtBwSdvM/3JFrWX
i6QuRNeTNcbHZJCsl63BHbFwPjXzY0xItvZt9F6L5DD3nE6bqeeoMyQPbU+Vh/i2h4wkE8ctZUUf
sUMlBRtnUtGbUbrfhlE8VfrvTILjRZDBKnoe5NiiiEtbmh4keESnEJ1s+B116d9z0LameNwObvfX
cgH88FW8KPN+wst1cFJ1yBhTV2XjU/lTBtZWmhMVK4bY5ioZt1ODcIa+zwaSTyDf5gWL3pwgIab+
cpyZJGtwDJ4FiIMObFT9zjhERvCUsCs4tcmndPpqhNayzxk54O1bLB0heIti7g9Ts/hc9NU2MjPz
GpVQ+CROBVJTa6+juRoMDWWz0YrqaptPegJaU9Hw8yQLt/li/apACtwNKqt3mcJSKgkJJnaGmm7S
TihoI2DERsJcxj9Fh3Fy6CGzVjCD1chuLgq/QSLg9Nqa7HSX0a1fqaNQ2BSszrK3ZuK++h4TjTFg
t55UfqkzgL6OsVA9MRmbmZfRXTKUFBKxSmz9gXxYUgMYX7K3Nm24ZLe3OsydtSji/GmCGDhNYpO3
ZOu1+rSvq+p31RUvQVNVJHyrvy6z7sp4zEV8bylwSHPZ0PHYDdMZb+jfDkf7yiWBtqvmiYIUJ5P3
IUM+s9byMRXBdIC1417chRdC7c8PxaIzYGNEUtxO7xVsyq6JsLLNfIbwBC06/xrHGStGTzuLdEy5
qxT1RrkTjatwsea9juBM3SVZCL4tlnMX91KAbzA5n1Od2WdqZ+XfTlyRRe5Kl7QsQmXHaMnf20G0
hRjdqyllnkZuDhZ8QGP1bJt9yHU9F1vLIJddDCCTjSBkA5mex1giOFh441HHNyH3jw3POLLrJb9O
jVCPyhCMnBjUekoDeN2+9xTARDklkQPMPz0qTOonpmQeX/Afdq1sPpNi+quQZY6yJDGi8oe8xG8y
LIOiKMv0dlLgVQ5T+dl4AP+lH76WvnORUf85of2c6mqZV9zFOMSPBiUt4ApDe+h53MO785s2va+Z
kYQ98RSs2o80A44y2FNPGCRczq1ffKUzzQJEPas722cjcEO83YbKH1vDgqYA5s1Fvt5mqZXv+Kvs
uylXt7HhzT0J55AM9Xgxjfg1LCn489X00aV1fSZ8ytwb0WfgTl6xlkBHHPKz13icD/OkxUoy1ya3
6k6T22wc7nnDFOekA+TH2bkmtQR1ZacQHC1JL5aOpBdxsHFHGgrS1J1vc3U1hpg8l6kgypTmhqjs
gY+Jeu3py7PrHcrmu4mM8cw37+9Yp2qXVgvHDMwgiUWtrDkkJ+m/O9xEMAIz4kujXu771nshnVdd
A3UpHRsDTM8cXuxMk3NCQThwM1acmvy4VdD8Gt6h19rPu2OYQ0fncHpGmm23jo8noTXrv7KHMzin
NzXH9AuLd5NPj8zt3zNj8nb1yHdUsoMG3dRRyvBVd9AzFNwf1mWANv73sHCgJF2GxzypGYABD5vZ
eIwM2rRngvi4Q/qbW0UPSEfjjkfhnWd0/lM5GNqR7D+HQRmv7KoaH9sxoYmUNjR2pHUw8xE/ZtXr
mMQIXrwlcZd+lBnATX0tXCfj5G0SM3hPCGZYXdldw0lhoITr3ztz9B4RS78jpfS4jIRL2eoGjmC2
i4U/eVNcCbbR/BYt2amLEFEXJX/1lnNrIe3EONiZ7YCUjr3n3DNB9CQwESPkvErK+jF1qNQZIF7x
OYGziSzjYRjPskPHzL0UOps/kowP26PMshgfN5BQacX3gE/2nhf5G1+1NWU6S7bJJcEsq1j2VeZt
VVdH2PPGy0jysPDri3c0XIq50rDGTkiW8s6W8qzuM84St9aVoOmRwIXeJuNsoqBGkabBgLQq4vbL
NfhzxikR2QG+vDDd+8ZCDQW684cMDQ5nYChOiDc7qN/d0aFenbLpvhDbysg8noktKfFePHgj/m3m
Oxy0Vio45AGfSzOm8phKUx9eHrDBO6nJrGb4HVZ0bpPp2Fu9O6PXZZdwKf6wXMW7FNcz9pCPSZG4
tBW4BbcC8xQl6UE2RKkGug0T0tSmjSPfMVx58cKHpnDcs1mXtyxjwctmqmR46139oP8d0eUztDN5
TMMnQjJ8kGmJSTSCAg9Srp12lW0dvlpDQU31XJKkMToT/1tTXTPW5k3dhjs/FubagXYLzWA+KA8z
5TAw/RF2epbe7yxeLknhgo1zDDzIHrRQPkrsrKy3oIQwY5qe2EfEXFeYb7fGFI2HblHUNKnqqTeS
V9WDRHVhJCAs5usBxnVaIM+kvdbtFxJhJMbcbRZyrhcTpNNfFVL1Wzy4/GrCt405BJukL6JLYarx
1EGgTxty0vEo+KQnvRJm1bmwxna9wAk5xDV4HTsZb2MWiUP23OXZAucrxi/gFKeQF8m2M2PogpZh
P85psBFz8JJR4LmfEvKvEBBM7STf2bbJ5cZM/jA2LOvOh8RhS+cxq3UGEbn5LrGYQNRQscLJ4pYZ
I8M9ISuoAD1M8pqEfVNRg+DioC8749blneTrIsk6ZDnMzwHIfw4Wvckfl8IV1yVRhGYWasoLPg2C
ZLm4LIQ8tPvV4Ep5dKX9p8T/TSAFEkwInest665N/x0ymz+CXwguLVip0gHVuWB6mDOzXPV2z8vt
sZLTkzOAG+hCZLkxctprb1qfYA7yTZIZV0INVFik/dmw+Hge8i6+r1W2F3VJ4GusXxsge1aU27ux
tK5lnu0aW55zbMRJH3xl8ccos0Nh8m5SLt2yEWwjWbn7aGQG7C1i5LN20POkZfhPC7mzYm8Tu1kA
8D/1adxq85NvUmrwli7qu2x6RuSO7qLG+UWIlqy1KI4eoMO5qe7TWJJ8dvqdXCAiNbBjYtXkp6Ww
1qQHqB7wJEtRyOg9znd8pXzeALgEcdCsjAVr61D5KNJ4KfNxvFUhj59uokbDm1qMxfgkEif6lHOK
62qw7LVKFyJl2A1HsDxbgttnT9BvkE7FmSRYf+ezOHDegMg0R8YhV/1wsojF9SBbzv30TlCsPZjM
RquORu9JxOY5K4i3FQW6nqr6aK1cvzuNA91G9Sj5Ts3GbyRj0hvF8ijGbF4P4/LJtAHSofnAQayj
J/oqVIpjZAJsYO+moWdydxm4hzXRsuLR0fONwBpntg3pkDGVF5Lvq3DmAy8dnPw6hVCNjKHb1S5N
p2LPbe1P2nQVVWkgStMQpHTC+mGFS7QKfPsoW9rsXS7B/PYAu8v8lsD1XAikXXsDkYJEIFVJ9fLJ
ufIesET6tUjzwI7Hhxk00Ji/BQNOe5vn+Gwq+B2eJz/TFhNA71MNalbRhRgKn30LlM3IsTapLtJD
KrrnUwO/39JdhWj49uH/45FFxonfk/og0QI5QyTw7gq7rx7sGOlEJkTC89pP9kOo9lzdORrbqNrl
FMId551rWOWvIC2vXlVU69ZuOL6k53yysidpHheYCOefH2gQLs6eDNks6KWIFa+FFg8HQ2zLVRJm
hxugEJSQSzHcs8wnkHq4HPmgqCTe+FwOW6nE76SS3G7jxXkIzJqnJndFXANcItraPHWT9x515SnI
42GdxtG19NLiraAlvuk4vpciGXAQe/hI9KXT4l5lD8J+ybqjM18bToTHgIzU3Rz42mMMiw/RpDz1
AqtyUj8TCZObVkFnRKkr+uBotIhevmfvak84q3GosFuOVFvmA/kdeuMfMpsM3KQhDdV0FX5e7bLW
2C6Bo8Mc84Eh7msqF+6W6JgjfcobBw7lnVAR/knhVRtlLeEmnhlQGhQi1xpP+FIgFJTFLrKH9EL4
95aZBar1MhiMyYTazI7Gt1l0uHumAUOyvhxSzNWqjHYFYR8CqJGXnx9MiU2UKqbBc7BKK3gJlROb
OzXxmEWTo/kpSJu3mIlKzAOZoBAVp44BFZZ+eOnN1nmY8h4syTQeMwfJ1Rli9tMQU68vNSfSCc5O
wSpQls0DyVg9LB8rsEzvU8cFZKafriztrYWfYI7IPqX5a1R73tkGq7Tj0k7y2sw/fM+tN0WugND6
ESHVOSAPNqZvFYfNOc/MTT3Y52niwVSp+gBewcW7QZaOGsalHvdJy4e77YS8yZYh3uWwqYtWhQ/R
xOQdjTA+rWBYblA8CNktzjnqM/kEleKPfxf0NsADbOc5OTWzVJQzwPw7p51/7AXfH4d2sEQUxdFN
5INGQTe2X28CCCMro86NvTepbydL/sra9Le1KVqycY278RLCXX3h8hZYKrUjyIAa5n0SZcRoU5Ai
L7GfmYbEkY0VpYwAeGfiV5kkqEtdQK/TQsMDh8cUBgdjMU/G/KW22vGC+csGeGx70ZVLCBtd6R/Y
/fmU4cHPGXbTLMTA+CBBLKzmbSWpfG1JLCibb3rLtkDRAAe1BEjpqo/8rT2JbbdEDz0HMuS7uTV2
bY09sCRqx6fYpQHozLbZnqKFqkvEwrveHOJ1E6OhqK5xGepgK/v2zphlvrX7iT8pje52MR84A3Ks
ZjyAaZhsm+oWJXSuB0ni7s2yt9bGXP4S/rNjcRoyh+xc5R73mhJ1A109SA9AlWm3y222bTSgoJtv
rPzhoUu5xlgBBoeGrjgFcuuGV5ddqT2gttDjmI58zWzvOFYBUjznCHbknvnWhKcb58Fdmj9W0GfG
eiIJhp1vF7jgm50RNiUB6coCX12Qk1gI86zylCStlXe/REYxqUkba9gnxrWGtEe1Ks/dBXMy8Bax
qVwVPw8CAo+vlkcijDTfOSEuzIqURe9RCkSU+lT0SQhepwSonSa7pHP/BjO7fR6U+2EkSFa6zRGz
GnWGpfWaWWm+ZYGfj4H+4ef/uWY/HzsRN7gczaGljYyDqTW160wHoX5++HFjYE2g/CE3J47QMR6j
xkkJwdi4lI5sHBx8koqBNWafwh1W6jwUajR3IX7q5+d/ftCA5W1n+C/80Tn5/iS6gqlE+rTah1jn
u37+UYQcXQ8A1FJtbUtcjEO5BAOfg31qeGYgxGfdlqlzswC356HckrTjBzyFGEBSz2QPc9j4dEgI
hbv/54fXvOMv7Wv3WWmkz7LpO4BdYvnnHwVwiv6xdv+Pl/r/56V2fR9b7v8x7q4/uo//7Zq+fBRf
//nXofybfJR4e/FUJ+wx2kr9z6/5Lyu1+2/JmwTXdBBgixc+Lt7/MlP7/zaxybuuCRTd++enSjym
8X/+5Vr/lpivTVNKPNN4s/H1txUK13/+5ch/S34iCISDp9pm4/xvmakDV0cE/q8IATlHx/L5z2Gz
5Nhj/782494mKL4A6DmwkS+QgbhQMsqlSXENmbO4lmGDRlO7tOlEs4x+wrhMg54eC3M9IDpMiq4e
GWM9PAIlFJQ/5rtCD5Ztg42tIJed2Z9CEuFmcXlssDsfhyz5qGUcb8cRkFulR9ZKD6+5HmNTPdCO
erRtmXFRu8sVBpv20E3vnR6DTeZh1TvDaR4jXNA2intBK2Ih2eDQsM5YHmHKMlkPesQ2K7JvuW/e
e4Gw14YNY7Cu00+gbHxQ8TRatUzrpR7bVdffDOSKJqDBRiaDILrv0bCEI6tzHO4xNumzmE1gZiOo
9GowsyNEelmo2Rr4V2o8ROPOiJiL+8Gq7q120zS6096F6SW8X2lecJc0FSdJ9T28BWwonl5Ver20
wHYM1jaDb6AXmtngPC8M1AnATXyJGfUR67392FibPBgdMnAU/FWqOJj0n+udid2pZocq2KUGdipc
hgxmbFkk5utXj70LdZXTMYtYqFcyl92s0UtaksQP0K7yjV25n5Ebd9fYFQgPmaj3VWQ+GU9FbEXb
pKU81AFO2XRUMPixRRcfC2KgV8W6/067K6en6G3Uq2Shl0qH7bLXa+bIvun8LJ4/Kyi7aMFOOuvl
dNZrap0/ZmytUq+vQi+yrV5pW73cFmy5hsO6W7P3Cr0AD3oVDvRSjJU/2iXsyZVemGO9Osd6iU71
Om2xV7d6wc7ZVBAI8j9hFWD/l2onSgJ21jgyf0ujhTZsvCSk3YKycR7jOO/51hX0981ReRoE23JJ
TWP7iqNWHOx8vnUERdfYN9tDKK12bQuFNarZMFKigzic9HDur21vHk+zOUZcoyztZ5kxuJniCcVN
veHwxUi29nHirlVeudvQ5DNkiPCxlKz06yVWqwWLCtxsFI4KqYNd7zVD+gAOXa5DrYbggsJUij5i
a6VEaM3E0uoJXTCmVlNKravEWmFJkVoEcSWtvPRIMEFIifkS2YzfaPx+b5jr2Wa2iZA9iqq+St8d
MNZoPorWd7QsBsN7C2gEAFmRj9ypivicmO1Hsoi3XutEBpdGiXDEVfyaaiXJ17XnWaduhh9557x+
BBnjX7IUjSRNqRH1Bljmg/zKtEY1orwzv9s7y6Xa0OiiT67H20wrWwESl5Fll9gxaB6DIWnz/d7Y
fcyTBgaR45E+pCwzQS/LtHDmawnN0WLapGU1oQU2D6VtxoO6r1zkNHYUsR2T1dhJ2Ih1957O9SnV
gl2O1tCj4JXUE6yTXtyT26VdfAKoPkbdIzbUr8zkuGHguCGJOq+lFgdDLRN26IW5Fg7re62LuVpO
HMoepKHD+N2dbbu9RJbJNDtfuppJrESRNFEmMy1RxlqslFq2dLWAaYHuHrr03nCQOhyh4g3M/SPB
G5c7Gz2CRkF8th/PlpZG6QHRPlCubJEYMdDWj7EWUgctqWLxmrTE6mqxFQa6QVo1Xg/osCZ6LCQL
RIqiOI3GW273lMwA6DdcJFxPi7mzlnUX9F0jQOhl3ojeM7TfQIvAppaDY3ThGH041kIx3EAFwmHw
d1NTf0S1fRm0rDygL/taaG615ByjPTdo0JYWowMtS7vo04UWql0tWVdsWpEWsQlBP4So2pOWtwle
VBur6Ubu/Ey3fVljjUcO79HFA/870jJ5hV6utHDuJV/+j5COoq60tJ5qkT1FbV9Q3VvUd27h9yDn
b0Dfbh3qvKtl+mQouq0c/XOIhYA3Z98d5+lqAcD1LVMdI8Wl0TbUsPH9qVrF/S5azGyborYq8zLi
Nr72lnwpY2u5B3+Ig1bFIOgpgzRd0jZcGtiV6LXi9jDpI8RixV/OUk3nVH5bC4piHhyoCcAGzjUF
3MamTK3+UTqUFtbL1QnT5UbjCs3MWbjpgZLwVUg5fC2UWwFyq3bJ6F3TYKb0TgKAgAsOk6Uh/dl6
ZDAY8LH0PUWs27Y+vwh9h9EHmSzHAG30BkYHc6k5Ay0foVtqGmX2KqQ5XgLlHSKFEO+pSd2KKdln
mZ/vXJengQhNzp6RB/22fESTo2S9Ja8Kjw6TRQN7pzXVlwpK89xknGtwaCKwi/5DNKI5zh7RUX3u
q0OBgcC3+53X4w/PMR1hXAUB5Dn0nYVBhZl6/Fwc72KCPHt1BFZaN/gcJOaxrvY5jKU2TBaA60Rq
ygfDE0cr4vM2CZa/2dB/pj8HNn1qq/XRjYfSMeUKF+pzHPyyJ6TaaW2EnDsgNkJFXqxxPXf1s6kP
eoY+7Xnc+JQ+9k367GeXCynZzKAgJX9QBZ+Fxkx5il1h/46s51gF9LfpQ2KnT4oNt8VUGIL7Mfbq
OI3nFX4fcpAp7sHJ+kbjUzDBxb3kWhnps+Ws75f6kJnpkyZpaX3gzPSps9RHTwyAcgf1H9enPomy
s19LfSS15vdWH03hZ91xC8iAQsXgtWPzNEvzAZwvxoNlIGE75FDTB/uDDBkubDIQ99EAndflzLcD
bQJrU9/eUS7PdTEmVAYV5DP5m9CaVrNWWlXzd5J9ta2s6kW49e9OH4hRdOizdR2x6UCHVF3+lHQN
jbjuzbdGAh9GgYbCwZkF6s6cOUHH+hg9/S/2zmu5dfTqtk8EF3I4lwABMIvK4QalsIWcM57+H2Db
3m3Zv/uc+1PVpaakLRIEgS+sNeeYa1sa8Cn5KnSq45Y2Hlv6M6gJ+IhrO1uiry2vDW5w5azfvMFq
nqqLGAh+adJ8jzuiiyTY9p7ZAZlKhsztwzW7s1w+ozGRyb+gMJaV/YGwJoqia9M9o/s+rm34am3I
53TmhbVFP6/Nemtt24PxxC5NJ9+io8+NgoFBYlyT4MuUOOfLfhBvsqn2spKeDlNEvxu0eHR0EhSm
HsdTKLAGKVESoKEUb5L8FK0Kg1VqoKyiAx31gbrKEJb2kK+yhG4VKCwoFfJVsmDNTwsD/aSBD7ZQ
kwDf8QZJCh02eTJVgkSAhM4q0MDL0DW1vOsCAMp5dQZI8hatoIyZVb6tAccjo0GPZxIL8bug7Nin
RnFPp4F8t8KEk6xQmt0bc0AYg4xa2IXb3KLmib5yQSr3OmE56BiDh1iNHuIAM9g8NAgpkO7j5Fcb
iAgl8mkziEnxWr9oJcRAD0/f37+//pA1toQh7U655nH9KXGrjBKXmAc0aWVMtpamTplrjhN0spSx
tog70dN6iEQ9G3JmkXp/ffSfvv1PP5sGDOxWCsXt+rcZGj2nAsTj/K/Pcv13QS1RqtQnstBZEYHd
X1/9+kVLc2LBfn9PnY4QQJOY4D/95k8Pr//y+pyhjtegNmGS/v5rQQCGFoYlhDqTxdQfz/t/+y6l
MGLnVY2oLrHzzLUuub9f7Y93cH0qnHZc3gomst+/LpsCRYqRmk6rAmaxNPZUHRF72vVSaBQ47Ndf
IC3C77P+E/SzZK0HTGe/f0EVFqX3epVlMDGprHWdo0sLl1R0JbA3KwHn+iVIikPJYh71BZ/qOtT9
6cv1Z5ZCynRYpHT1i2TBy5Rt5ZWmgtWt2KfZRKQflk7W6DI8b7Go4cfl2aO8fqBRzhXarXCcK/9T
1OCBXh/9+JmKUF1MViWEwbrlINda4cPU3aszRN1Rq7CcrsBSfb135CsmFMqTQftVJlc1J2IxJhQV
yjPc8hz66O8vV+JoOQJe+v2zUre8zFg0P1hBR1fgaUhV2gvG9Hhlpf7++TBMxK+X1I4TYE29UbHj
znnN6x9h8biLpKL0LE2FkxmGNebE628UgxBheWi21wOu1nN9ffTjW3mee29RD1zRR80iXHU9AryQ
sS/UeIdTOWn210fmahu+fhtVA8olsi7ogMz1vmGy2zdqVe+v3/7xM647Sny2n+4us7fsoXXYl4Tw
uryjk+49i5btZ4hM2+iOqG4vPZIMc3qe9ojGd7OHE2mj+QMcAFQHyDc077Lsn0fPJ2vE1ilwIeC0
5+SIyEZadsG9P6DcO0Kk9knfdLVbxEjeEYaKA0oOuantL/t2A0TCfV1f7MjgjNj3gufpOTGd4+Sk
u+fC2DybgqffzJ/8oN/wguhi7gkGXsoveulCes+N7efH54DgC8oHCOUohpoO0Ncdq+Bbjk3yWQLc
+jw3nddvSF422Sn7xQEsAdicvN5N2Wwq655ANifiXMx0QQCuEEt+UosbTsuS+zS2Su2T00P31F2W
naW9EGM4vU3zTWGNmF26bSRD7HW7wKUuLQoezJYB1eaM1vSiG7sgdKcFM4HOIufMawenDAV1xkp9
vFBwJPYbLQV4OZpO6XZo7OG7ILHLwvAB2A6FzcaEWJ/7tA9Nn8MACoOkAPDH6OlMCrtk5G0BiYZe
1oOOCV0e8K2l0jIAC7NmuxKzipFPvYnogowHC9AfoAwE8ZWDc8Jkw/ypYL+FakPjUN9Kb3DX+Cky
sWpEAonl+37sanQPjkr8UUbM5pnF//pi01nKNnwK5csCRXllwzm8etm6gr6BfIiLkYoOrvubhXnt
hFPTindcFlAEnYJM1ZrxiUyO1jXvzZuavEkMdRdmLJf/qc/0AnzGO/kWsTDCxIC4nM5Pn2Z0Jk/K
DWrtirh4IEPqXXGSJWc4RXtkEvZeRa/xwA5Tou9ufoifYr8FUjGaPmz2CzgBTtjwq6bV88bZyeen
4I5R0bbkM+GNvbt4FLs3MZ7yj237IHruxMh6LHdxc+oEKMa/qnIjEzbvKHew/j6K/ESoFsFQTySY
NCHejPok3vW2tYk3CHq/YRLmG43Pa3HO1SmSD4RoP2bVUdh9q9w49fg67KbstpO3hofzSmPEqDAb
4UpgCxpNmxp0YK4oOLFgXu2V7wktnINd/Ji8r+wXDSyOsVOhVCZufz+c8y98gc2TlOxgCEEGqmia
0Rd40qtbi1C4tHrAWRfWt23xyp/TEQ7l9Xygi4Xu12z41MmQ4uKdpjf8gtV8w/XIR9Y7z8te/PTX
gKkXaiVvUrIdHIRehH+lLQJlJ1u2xbeF9xNn2Z1Eab644bWTmQtyk33z8VewUNf4Tyy0t2p14uIi
azsiqYkLjU8WxdNyip54czwlN0TEB2u0dwSv0ZLmmkpB2QseF/6ynArcr+jPedKi8drxoCLITe9n
+VsY2Mv371zJbbOjfWMJxyg8cVFmxkbBkKR6/BDNAAdDYsM+u56lIoV4/VhXD1b12StfUe34FqHM
za5sdmJPXhgSHo+njJOj0HzAhFV5Ag0KV+Pl8nFgcT/AlC8kX0LCJPXvSnAZiNjgls/r2xQTLWMF
BkrUZ05GS7o6mfeLtK87EI58IiNAK+5vqYDPmewG9uKR5PMUUfn1TNpN+dS2btiwENtw71ELRBzC
PZl6ps3nDpSSBMtPkzB6L212/XKx3swbPmG52XJeB+cddcVNZ5/j6E7z50/uYF1akVLcJgwLY7Pt
qLpuc+tmVN135RYADiYiIknt9Ai0UfJ5xMdh+MOeACjGYMbYVy4lXsOX9v0n4+rEpmh2+aNlX3xr
fONyKMfiiTrT7JE2QfYG7zQEr4iK7V74BQ6cq4ePLbbnT9EDNWBDYVdT1uTn2VPviRg/RdehCbgn
ZkcGemXPRciRTPv5pbOjM+eAuhtVDH9RX+i2EWke3ODMJRvxgZEzPvLBkQHH2TL6Rw6BfHp21s7g
dly85uTNXjbz4ow+DKUT91qPj5hpMdhKeyIwmTlUXNFu7MBmBwb2xGDZb9jckxbO/gwDJ+8B00F8
1G9osy97rnrhUe384lt4K5ncBW/Y82FRxpFvdGmj4pYhoIh1KXy1t1f1Xjj9mgJX/OTUocOu2TVu
uJO4HdenT56ppDDsavGO1jl3ML9lqL6+vJL7guGUR8hF78aby9nH8Xvb2eML3d4345bpj8/RQABo
o7/55IGPnLVZZxHwX1CKO7tgHmZip0t+nQnVDaMDVN3HAYulzbWhFJcKIbZ5kxgYir3lFh+ty6XF
sRZ27ORHNvZcDnDV+DgUThdLSQQbvGVH/HznymO6gGFhd/v6yPxl3vApWYSUOAszcestTno0bnOe
j/nAfzbe2IYdETQ7EVZ2WG6Vo/jijXASHqU9HxL/PSdPk/PJSdDvJ4fPhdOknTjjPOT987a4+JlC
h/16n2qHyo3Ac9jSLdML0DStfMqe5Hs+xvLI9BzcG6fO5YpWGKOwmjNkca6ME7Ofdstdlh952uQ9
Kg4yn58jh8QP0sK0F5+pDGHZzEFjMFqXJ7xPPK0nhkrqrB6jaPvyyh+zRsExT07fgaEy3BXLNj7y
wTP4ZE8Mg9KeO49+yZF3xhjwwuSunV55F8ob7yZEzkhFF3C/3bnoLHgp4+21aY8xE+obX6h4zg4D
avjAZZ/vgN0at73ABQ2Va/2AFAh274V2aJknd52rbhgluVjp+XAAGD+zDe4G5Zbxn7+a1otUnwBR
uNk3h8Xkz0uwFV+2ZJOgMWg/ua0Doq4YsxeMyA5AFw6Ml7ZOgyvEO1ZRwpG/nHXCte7Xq1QF/EiE
KCnqeB2Dmv79eWKxoHrjJfumFm+y2gvvcEQv/rxM99QP8HLo/SPzZseYWr+BhLQ1bbxwCspjfElm
B/5lPzj5boAR4haHoAecbpPZDTkHWBaf5JqlkxtoyfqTcGdQDNxOnGLCIiurPVL8GKiVQLbn3zW9
pw76IYvi7aKwhd91pBfNyPucimwKeBH6Q0X7IFuTp8CEnN7NezbpRC3aDA3TOsjJxKM543QOjccL
oBlkLBl5dm/I3xfINzj9yMEkBxGXHzHe3Y6wz+N68qXiukTz4vH+OcupLHosm8ABAIMcDvK9LB3R
IDNEGZQlxs8JxxgVjLUIUDl0RF6ZTkeeZkQEriaIh5jVJiSOXmmdqvIJJoK1r/gQaYhIfhDAJjxb
Ex7b9TIA7V0BfeeVHsOWMAHzHDXePF9YmYujL5eniMuVFbF6UDeigo6YzbbLGmS5C0/od1BHRvkv
/F/CE1Or8Ziwo+QCDhEA+GK4ofXDmma9wI7YT3nx+0+uWaZz1tlcu/l2sjYQBlWvfR3AJrLyBzZI
kqHm1S/4MsRd4PFB9xAlVG9SPebAojhE5rnj29vJPEuig9txgPKpuL7vM8h1zZ3w2DQeV1r5wnjF
FTARHExNe/J66wQkkcOKqxOgdqB6PjDvhVGAYWV2QIpI8o6mIDsMViuTI36Zsa+IriA+jMOBA2bH
wbVFlhUpNOxbdz1rN1tGBP9A8ix1RxbpzBhtv5XOJEuyNiAWFMlQPzJBOcppmsGWb/Jj+zm13wiH
dOGW7h58u+Wu0/byg/RWb7gpDR/vZUoESXMg4s5kacyArO4VdUF3IWwQNlxqKtJdoG6ND6uR2PBH
r7Wsu8l7SPAPW5nYus+SvdY9pcSVoiT3Ai/O75bmwKkwd/lbVe4mxKEamlg3QhRLQiT4/cOS3sS3
gsva0tW4uLYsbBs0p4cOv0EeHxEUCcqpfe243XOfiZRVa3enA8qkB+f0aIjs6mza7Se3XJm43MQJ
KmuQm46GjI37kTYDCzlrUxRr0OtkW8/Um2bq8fjxqA59dt9MU8bBKkBF2MKJwYQPN1L9Lj1hLwrh
uUpOfhpPFB9pdra3Yuws+RvN3XpPp4XuSeSJFBBZuuSEuqJeh8ipu5gWG1enJTZSrtV3M5KU0Rac
Cb1tfjaVi/gKnZ5LaOJWhonSf5lWZF+IW0NfnAuUY7/M6NKJwG+eMF8AJUqEF3AwC1Zg5STUB34y
s/N+KhHmn+fCI6NIZeTH/TG9TJrs4OIiAqF3W+sXkkR7fu01R1qNCnuT39A9Spy+QLvIvu22i24s
8Z2GOm9Fj/0KFzCrZ32D3UwnDMQxH+4ADXuAT9aFicyuzQ7frDM3jnFnaX7+K3ycL0x4YB7M+KCK
h4TKrlwzMm4HCgHMusRNoG87JgrLEJ/gg6+QIv1dTwL3oWAatItnoccLYQcPQA6JO+q9PlLKTUm0
qpgYNf3/kWbPrXbXUhhGVF37eced1OGird+AMlA0XikKXcjOKdqwvMfrCyZEuwtuSR9QvjLFyZ+C
txXLIIC/Jaz2PjxR39XuLLyD1QeWkqHYVbU/0oy8lxZEdxuGMektOML+qeGkdYi/G3fYJsnIrMjH
rA672DflY9Axvkx7xh8uBYM8B0hQMNOhyRy17tzQaG8O83Aba5dwfFiyF3Vwy2j2o+hV4QCo6Npx
becqxlQd0cFRap3mJvtclE1/W7yOb5jNl3jDDMwoeYAlC/5x3mC0gd51ZFaGyTQA8/zg/9FNdiM/
dhcaMbh/U6BPyCyGG2s4I3sIgCKNCNugBrvCKSeyq3NrKm0ID94ZMdqRtBdk53ZNibZ1CtltHe1Y
7XR/3nPu4DbbwdviTUftGDG6ud0xlBgJh03B8uDd9E+glB6g9hJKacFmDDkjw641wJu9oV7YIN6P
jf02qVgrs98j+vi9FcyLaHBPVTvVKd8sT/IYM5nM3fqJ6HKgzI8UWVyZ0rB4UjV2GHuZq/a5gy4v
eejcoGvCESqIXk1IVsUOG3kSaxR8E6hSs1OMVt9LDyELeutGOBzmfEcbQ78ND1BJHuV+Wyeb1E+T
jUZh7obRlOzuE85J0Va2eeoqW2WT31kiNIUjZAEVkZstHLQbaUPFm1EBWeZ2OpYFvc539PUil4/T
vBS7gubPJnitfbGmAuDjAtf3la9CI8UQWV/ug7O2iY7GjUBJwTZuSrc8iIgs7+NtTxYyq1D5mH9P
bO9u6mkzPeBI8/TRCZcX/TV86x87kqeifbKpH0lQZ/Q58WEly1FEj0DoDhnmp+pZutNCHszpmUCS
0nSb9p4PunVMRg+bqN/CLlaXrz0K26ZEicFiyy9PZBqsY2LpgHlTzlUHnRVR7kvyzCgqvtIhC32J
s4wtK2H8PpQqOgy7Hty+fqviB1JAuYulu1q9zBUOG3tRyTD5XoObG5DpttjsYK8WrLpzJMhUQ0X7
la0T0x8rBGFYNzEgF6A8EM5NS3j9/5qJIrAo2iRH0y32ixvmTrtDV4etQIazamfUVTiWcJfrqIVD
5IMO5Nzj+GIgQWBNaz7nx9jPsZz28ew3z2gUyhAmgjOIdgjA/0Azi10VLR1abfhSdbAFdn+rmpsZ
0yiKToeQE1W3xQKII9QT1M12Y/jwdWgMPrLcZIc+v6TyZmUc93blGtZlkW4p9ZNJse7ZUZK4MS9S
2sz/VDOE0+y9cxXIsGSYBXzaNnPyVkCUcDo3Okfb8YvWH7smTOsGfRM7fMwG9p6G2z1bqOhty46f
CD4gI149wbx4XUfv8LGjNWQr3vSSfsfP/Qc5TiXl9430qVE92VjbdAZhgKh+JwL7md/a7wxXvYJi
gnHcOuEQRVnLffG9im9Bg1Gis4ujVBPCYNOAkltCfenzbYvIJStvR5sJfRDlAxRArBAY5VF0VNAD
X6p7iIetP9LB2Jo7Fvn3S72HIXYXc2WQGVu9l7foXI0KMc4B/RPFIesc3QAfgDCePZvMVSNeKMeC
h/WFGtPFqGH2x1bRCKKLNoQWTfv4tcfR6YfKunuJngbJ7+UNAOLkDl/CwPbZql+rJ0qqn11yy0pL
8FH99t0mVM8WkCAy38HkdCSzMnSkewtMEFnww248S8/may/Yfu2zvT9ySxJped89668Roygtca8M
IRd4vTZtw+SS9qjXNB+pAGiH2mYX+J2f5fKXpnFO1aNyN7GeeATsJQ+n9F1m3xu6C5cIdC6P5G1S
NlyaBCXt5efqo/ooP62ThkB0rXCIN8gFUAso9X3GDQ1ZcbAnl6XKrwQIDmSC+GKdlcNqJt5q1DF8
7WaqbmFNx/tuTyJ1cOw+4sfquXLXVdlN8FAo2xAibk3kJvLzdKMHv+qWJD4cwTDkx4cs9jB4m3Fn
/8LFBRN5Gx4oDRgQm12iHxncbFYADMDb2IfaY2Mk5vbhWaNq3x2mbbed0CKAVHaGLSNJeMvy9mSd
Qc88YGQ7p8bLQhnNE9XNAsAc8cb9HUHbb/SrIoO+6qt4T43t6Z0GkL6Otk/RM0sonGW4GR2jZKQz
L5nllawBMPsyzj5jMyObm+lOYSRPbYvipw3fhX28n5+05+kLiXv5ptyVj8GuV23jOd5PD1yJv+rk
MhQ1Be0nNdwbdw+qwHv7xEjzKNnGmRSbBTL0Od0L554ZmUshuAAFWDa1j5kXXuBbjmTRvlnjXmVX
Fl+Wg+7oexZnVDdS+bYbg22Kn8x6MErh2AnhJVwbQGE+sfe/PhyVNTKuIfABiablhSO8dbEbUnpG
dJrmXiDqCfKinY9r9Ma1+1THhwodj5+uLaxoTQtAIkFBRiaSm5F/nAlF+8dv8vXR72/VcED3ID7A
OSXKfm29Xf/++uX6Tzs14ZlmoFWoLQFB/Pj7VG7gfI37WKSx0wl6/ceXcP32+rOgGlmiR6b2bqEZ
gunDfreP/vRPf/zl9Tm0kl7R72crm6D0srS91zQT8V8TwXISgdHSLbp+Cev1Na4PMaqiUbw+NI2U
vGxDBHffTtHh9z8f/nmYv39mhfgG/niK6w+v/ybPmnjLVEMo5j9e6vrz39/+8SgiCMj58ZtUxa1R
t0xNv39hKii6Qbhwlkqg8RB+CIG4PsWfXv76tlGEhuyVZ26rNmQByT2dV9bgooyi+LXWcONi9oaK
CKamznfJUGNANSKPzr4IqrI+geaiDJdQu1rIAsDMh5L+vpWsbQ/vxE4VdYdjSttcU+zh6cGSA04T
mXdxKHyYaXdqVfnNMjp/LtBRdiJlNMFCV6s8R0ozOkAJ4e0AUsL1RglFIBgcLS9oFytZqDWb/pBL
EhXjQfWGQdqKDbICwBTWVtFWo2P6nI0JNNhW23VzgwZPfCASAq1POpC5oE6PiiUxCpbJPcE4hxxG
ho1xohjmDeYLTNnupLK2rNNLkr8QaeapVDlGNm+kse6EdmKpSPJFNGaNZwFEqqL4Jmpz4tgNxi4l
vCzvoqnujR5XDKbevZo3j1UsvIv6cktImBeEH+NAmo6CYQONAL6eG9JhSweNikmXVJNdve9ORi9R
AF0o6gQGvLSOnalZXJCakVjaVBqbI9SR7ADovjKLaBb5o4j1KpWCTolB7hRlZ3I8fs3dJG+gz3yh
JDmJofESpkhY5X7xp/RTkvYh3KNixFYwFrAa2qhFv9p/R4X5QRsZd5SoDH4pLhHUU+AzwnapkSZq
GtvpTkam2xXPuP/olUv7BqQqYhLSXumzLMFxiuW7thku8yzDMmlQRxVQj+kIYXaKxM7LO0J6R521
GMN90KBqVOXH3vIH84Ho3MTGw+L22uJLOjG31Dw77Y3T9NEi+oOzdyPJyYfKaiubYBcuUujKJGhX
VD1yzpmSSL+qpP9oYVfSbFBZ7THHN4hcOGPAVI+dgf9BaDTSKRcI/h10vhnprG3Vir6pptsaS/Tn
AnylCbS7vJtf8qqhDmr1VFOVDJ1R8UsKiTGKeuEwtuVmUstim9aGP+WUwbSePZW69qlZWCaJQNpL
nXyVRFzJBKSF+fhYmcyuc6dVUHvaaUdQ8nFCD7RptQliTAOWQcyqc9yKr0tFzGEtm8JmUNhP5vLT
1Evlrs2XtxQmKTAECa0MhEZkAAKci/GVvT7dp9CRMpSXcZN4kK9+cSW5ktQ9BaP53s06hvfZXQyk
Gos4PU7TcBiIxmr0GuXuAG1REompCu/JwtrnktJRsaL8QZTZ3fTU5BR0MmuARkAvs5I72Qlj9VHp
zcmuNfm9/hQV67tO82GXlpyuqcbzbcwHWZMCb6x5cmuembyG4NBpWPaEmiiiSNtL5JwtItRyTQ3O
iF/xAsGOGbGEBWweskp/RE3eIMREfTvXsDAH7V0vkC9MWOkEOmJLbtWu0Ih0LSB5JHPuwojob1IR
2lC6nBE/450i3UFqZstTQ1znypgcx/4F9A/NRnHaa5muu5JCdzuaJRM1OqyRLP9usCh21sgsbpq3
TdCyyMCWWAzfarvco3aO0TGwLSRZB1ZVmRx0vX2Oe3YXuTx28L2ACM7Q3jG51albPWVSDpBYW86V
IDxF3JucXQ0UgVVB5KAiE4s73HD0Kglp7PvkbR6lZ/LbIOc2XeiLAjvmONIwJ8wK5SEQAXiB1tzz
k2ZKB4jQ5FXM4hngCSvVMbyUv4am+go6+jwaDch8r0SLuKkxtjkRjBxDDpyeeCHMkjDwDE1el4R0
XII5xi/Zv5UL3U9NoOwpMPZsmyygYjbFlyir37SqfayL8cw5P5OFvK1Z0E59QtdUEJ9Dk6JXaj0E
Yw0IZfGFqrrEKlnYQsHE0BiLaAd5/K3itC4n4rAVHXNEGV1kFeuQomdU5MUUhpkEzwqFqSNoA4ou
XSRUIe0cccg+hRJMWrB036pOeavO6h3w04+UwdvplOjDbJZkhzR4IgWRLT/jdwbvxa5IokYUbs9G
d9/28XcXy/NF6rj6lxC1OkZVShDMgsgeSi83h5jyIEGQSVu/pFMFELQrbpSLQiVEAOgS5r+0XJad
L12lXVBHr1n3oUcLt7pIiAxwnMKB0uAi1N/L+a0QNOdwqtsz6upVVUpBXSpndjZBsw3GjG5Nlz8J
Uf+hyUpFttPa6lprdWR7D3kGbLaE3ljP42OsA5MU6E0i+5QBD0ZsYVPq9QjYidbLqr0A0dcXS4x/
RSpAEqNiXnUUQUy0vbAKL0pB7wspLsbTYHwWJ2smWd3cNSU4sGICWhJb2rPYiKzYxYKrtu8ohDTp
A/mQn+UQuWXb7wlLBnlLVVxj9ZQhLjGkFAXBrGtHQqq8uWP3GVERc8s8QW8UgDkv1FJyRsAHyl7o
j4YS0G4SaTOEgYXWZMq2UqoFp5CSo5Uj+jSU+ZOAr9oWsXrC1aNEO1DQT81z3pegz4be4mjpkxQF
Hj5UYhTaq+Kub2uiSlQs2DpebGxQe3E1Z0urTTvGr603GLfj1cLd4uUmCHJ79Un9f0vZX1nKLHmN
L/rfLWXHso/bfzOV/fFX/zCVmX8zicCwMJaZqqET0fFPU5ml/k0kOYL/iOKQ/gjv+LupTFH+RoiE
LFpEu8uGJVvGP01lMk9oQUG3DFm2ROYe6f/FVCaJP6IrYJgrqqyokrba1xgPf8TSxHMz9iX2SZoX
A2SLqLUoL80P9QJDaAanqcu64BYRBuKZApI25SOtfhMN10DVDAJPlMrebFDAtPT0aEoa3o/6NOH9
YmrJH/F+wgEYpQ22MRQ1Wdduus40/aCqFbuYol0uofihoV5DUtsT3viaqXWOpEMenLgSSB5u6Gc1
z+ZNG9W0QJp2sNucPl35kunx4hWJQk5zL7Gkh5k9aWs/IDCOi0XCGAslXKws7NO6p/jZi75ZlBYl
bA6izt/rTO23uto8NHW7RjfxXkuReOVBpdysSrIf0qkPaqhbUiH0vzpjEHc9GG9aivRiewVOojB7
2L/QKRTZe5XzBE0176d6zj1YvaUzT/V0kEzw+Svb3xxv2KVuRakUnQmHhxsPeE31CcTyayQ11cYy
WAyrqNBB5MkKFgQAmHmc6M4oKfSBB1THqo4QRQKvUwAlQ8KM/aQnHMQM6VEkpvrGvlP54+b/nP5P
+Kv8D+km0r9fIKqKzU/jKuGag4mEKfHz/Z+BXclsNkM5VNWuUqwHsZPo/q9fMpMNjKa3xMTODFsL
yxGx56BUDFtLbPz9ZP7p7voPx0IuzZ/9j1yrqmopooIPUzcNSfwRsyILksgInVa7USCFK66KV0UC
d0Xbqr+Ecv4oWMWvWM3+6gz8sF2uL2uwRTNMzJ9E7Sg/zsDSI5ttIz3bYXEEw0Ptjwt7HYEjmm5d
JzerATDeJMQI0HimRi20Y+EHZL3yNvQdyK+n/34e5B/xTdcjUjGdSjo3rCmKxP78y2ciyu2YF222
UyNORFIIqtNaHYuAsSPYs1RsgdRTSN2Zjg00PYxFtuBAg7yeLFhMFJ017mj9GibCDnV9QR5BUPv1
qdbo8ElhAdAGyf1/P2hlPag/uVevB62RKmSq2J10Fpf/etAhd0CMIZ+DJiATi+K87RKTFJZBgBqe
sKAkpyreKGP9qksgiuqQ+zAOYDiSYFW6jfxV62SJKiTQkGxX0oMKbMwKj1mguPUkQ4Rg9cTSyslw
jHYlK+hMbtP9gIECt/b8Qeb7GVMiJ0KOvyZh6siYWRt9kXwHDAGtQ2Y9/MU7Xi+MH+/YMrD9kggh
Wipu4399x1MaZnCBRYLPOpa0AkiBpo6ptI6PkbnIR1zDOBnpGoiymuxBY+POE6QA/aDONnwFwlQK
5fFhyEFGQTCiLgAjQ9nERPvY8mQ9DOAeIbac+wDQmV4xCFgVRqEiC96tSkJs19fpXksJWi60/r0u
p2XbCJR+SsrvdUCwY6i66hD81f3C5PTjbRPxZxqGSsGNr8aP+yWTWoPYBoWElsZ6KK1+5JQvN02Q
fQh90Pv1dzGXm0KWBHcC1bCBnEWOgGu0IVwFzDEbmLodzEkiqjX1/BcfyX86NknSZNnUTFNV5R+J
VE3N+qtrSI+pZ+osqUGUavlSAt7b1C2SEAFIykIs83U6kAdRA3ACJjikjq9kaFNGxDCAJuyql99a
I2LLPqfEQOq3XJbtph9qk64mlilpab41VTSp9j8s1rzXECGa2qUOpWYryKNIJHKT4yrNL20yqBsh
pE4tVfkeSvJbjIHs9N/ftvTvQ5gmkgUmsb3QLUMXf8zyYMPGONQrsiP1ABJmllzY7OEh0jFWE5Zz
W9S0uovOHzvlYAV8s5DPjKo2uktyNd8WMQbFvzikH/OKamkcBoADDPIsPcSr2f1P84oaC6M0RIiE
o8DiXhWXGzHSVb/JafgRB7aL6A5vw0E8yJapbcirPscGwJo2l/7qSNbb8E+36fVINEnmciCTUtWk
H9drAslTaARu0y4OEI5+ka+O6BfHL7W5cSRZG5MXyPf9gskTJsmmLKNq2+Vr43VELqF0xmNmyuhD
wDt7mqy5pS7/xTEqP9ID/zhGRTctnZmP0WQ9m386W72ekfxSTgwlrXa2OsnaN0IKhqh8EmSzfYMD
v4RifjDiOthW0YcxLGyQR1k8azHSCEv9ShM29mb1RW0tuZ8k+McNcpvEzC+ykIWbIMZKVVpq4ZpL
PmDEEh77Hn1sOcvtCR8V7cSGBoJR/eXZ/zEtrO9MskzmdEk32O/+vCOHWSKinrSvnajS5K87wP31
gAHQRPzWtRSxlA76u4yOpJNqlhXr7jVQZphgbQmryhj3Y7E10kT4i3tG+7HaWA9MNlROuGKCfqHG
+a+nfIDDUi6BgfYtsXyjA3XVUg5hrp8fNBEX9ZSgHYnT5c4MFGk9gRGsw1j2VBj1MvSdhbg3mpuF
toFaICD3jjdlpaDglmdpu2QoJPHK68aY3YjQ+fDcITwcYiQfJoExMcDtB2Ul//RLIrxjHYMkM7Qw
UbuvKVUrV12kHgUCvVlVZkOs5bd9XUI5WJ25sMkhO8kR0jKACsfI7L4C8rsOad+fCzmF4TbwOXbp
ttaq7t1cktMk7znVhKlE2dZCBdlboeUL6QLLv6SpFaxB5QEHcvvfBwHjPwwCwLzZHhnskCxR/zEc
s1wNxsUQhK3K8mM7Up3AyRQh/OaNZ72mX5R8uA0sPXDMYCi8GngnPo268nSJ3AcplH0IqgqOwEnb
Gaqy0aIc/quJTX4oK7b/xa9SUWsPzPJzkFntlvvZdEKrwfXPMtMerTFGPa+i5UgDC/JRdVMNjfpa
BQ/kyLXsnI6llmVes1gvSRihJ2tkBJxFEOxmhN/7haZfGRGfmREVzNppHR+mw5iiMuzH77E1uo02
0nMPVdQOhMGL9oi7UuZefo9aQD4ZvabGZL+gIGYMWyvcdukqXhHQcYVBA5mScG/JpBdd6XT0RyIV
tFCQb4uSCOEUP0XdlN4ilMleXSZwrpr1F0Gh0o/5kpvAFLn+RXZurFX1nx+QaBVd2WacJSHuemIE
/4ew81iSVOmy7hNhhhbT0DK1rAmWogpHC3fA4el7kdW/9dc16H9wwypvRkZGEoAfP2fvteVtHlcm
vC7ExJM17TNPbeuRkVcbKgoZXT35Bdi2IKzvhWcBYwtsEHpoDZ0cUAdkELX9v0+hn7vz/757A2vh
8gwCO+Tx301BaticRIbEB7TUwu04PJZxkmxrk7UdhjWTjsoCo4xoPK7nXdFR/yRt/WtKKZODaRG4
EWvizsFEbA0bsP/Pu6Nf8M/aEkKGIR8SbgwQmPCfE3wKpSddosSPYWe7+xRK6zrpySfIAiYndkM8
sB6ns+Gq6VyVqQOF8VDO9MD+LnoCEOr//Yacvzv6fw6Yg/vYhCJjOry1f6rSomvIDmvt+KCdgkG/
I3MM45RdVnishsp441s77HzVJYE2si+b31FhNx9O/Q6TyoS75nRffbiUqqI8jHMozm79m3KmP8fB
WNGQ8oudSJ27uJz1dhRtuCMrjet64KoY4JZhoXhJevysg1BQB3Ry1wVEhpMi0hz5KK+Zlt91U2dX
P6ubg1TzXWyDSZUJ2YwBR3InEibzczQ4e79LP7tMiIv2EIDkdUemckYVDD3m5GTBXU+FcRIR73Ng
oCDd8AsRgk2328Xi6Do6OrRVcu4LXopwCQnfJWjRbCUPkT+HR0iqIwzhBXtOZ/fUZDGTvHrWezHI
P3zckqn3QAreFH47XUOQFl7c08D4Ry3k9IqUq4NJwrENVfpcJynZ5cLNnuzwnYMtrk41PsSmG8My
AOKfqDxnVg8vQFkhEuGGFMm4SMaXGB5ZL2n7gTzZpGjT7U1oN92ZBfWXEYzzvYOq1g1oSXgzouVy
ZPRQLJ2LZALNZdXFe2AZ+kzPVyBzKKlnyxjhz+C+l2DUqPXSTR4FG4zy/pWUI31GHoKchtX3EPUo
kOq+QN0pYkESd+y/zdi0XHvfiWFCYmn/IUzUfuiL7COYp5E+0GTsQ+kivvKXNcQP9z4xG5s3boI3
pWUg/su8oxxVfFMs4FdVQffK9MgnGQ47O8psULxlA5cNJ1QT4LjTSoPamA1x19glWTdudYhtF7OK
1dt7ZXNVz1VvHGc3azYOdAAAHcEL+A5a4k11I0eNl8dHgNGaiLqgr7yHai7WWVJhwE4jJpJj+CVc
jO4E7OUXekBLZiET3xJ40hPb5nLnQ9njJyeMBjTod/HAuSyqWh39bvwegwHAhOFbiDkabDtESm4k
UH2aF+jrJPLkAJq9Jgo2osvtzgg4KKoQU894I1tLrSS75i02aOKgGv/sRpK20CjJwJPB3na7q5kV
As4x4wo7y3e9Xxkby2LSmHg+++Km1PhL3XvbGWBigD/BlAdecK57tEM6XcYeZXLSZXs398uvYFIY
FLV5b7bWWQxsG5W9/Vt0d1W8y6IeXYZV4i71kdnk2JzY4tjHumhKhlbWNjEQ5zA4pEYMenvbBY7e
k+lFdqpbvMZWhbZN0m/Phyi9Kwr037Nk+XLClxqi4n1nGWD38oJs19ocrpE1WS9OzAUp7GfbSPSL
vXAUXSaB6KOQHBpCYNUfEntX+3Kfx0l8gSbMfiwkRsBp2dfqx6Ga/Cs1UJOVMTkMjFd97d5GRMZc
zfJrMNGfzW7sbXQewSZd3nQqo1urCMK1qBEPyoC5u88ueZc7M2InkbSbSCDFb0hfckRyY+Mdghs1
ta11zYfZWLkZc8/OZRZuZJV3MYmCZTNoATeahyeX+DVBANJl0GRgmQZLeQTMRklU6MQeXgZLX2N/
VFu7Eua9ofuNtfzhJJ+Ne2vAMAHnSb+EjcohyM/PuWVfqB+NA0FR3W1o8+aA8MSvQs0v0GxR3RuR
dZ3DFiusORwJ3UE3PM7OSxMQAmXUgjGowy6X1TAVDDa4rHaN9KqL73RMytLcfa3sxN84DgZwUAq4
OQ1GtG3sMvYgrkrC2N+zdec4hfQnLCCIaQ4b0rIIt7d0+FWPSHqrBM0PYYeA5/3goSPa+NE3iCDq
pszGGZP9ItYZSCaXK6XkzRSkWwoNtv7t/OZ23HraHl5BAYyhi3+XA10Ddo3fds3Io/WcnkmgMdyS
scghLKP7IZc+Zx8jErbZ7HCq5NBHGtng5BJTWB0QdTyVGChuzbpWG5eAM/bjTrPPx2sQ3/JRFkdr
JKsx0h7dXqs5EhQEzskYnBvaJG8WhUzpKXkaRSquwATO5MvuZ6BIHqb5Vd058FQjD9NqIYd1l0mM
hSMC2x//2vhR1e6LIhrkmmeNvRm6oN01bntKc9S0dMZvfl5VS7TVZhrG21yP3ZYwIYHW4perO+5V
I15/UaBJmTqJ/NVsrrMkUcNZUq4dNI42LOTGjk6E1XCKE3mEJ2qsdo04z1nW3bdTiKFLkiJtxRY2
/eGxK/1sVyROuy6jzt9NVgYgvfYfmqmzbgXt8KAPsabYbnEaZzWvUqczj1ZUQzlJADMa5rg1xoLy
2yc6qfCLMygwYj5pusa1S6RO1U7Xse6eSZmmhnaGt6L/UCXNG3YsDqLw/EYLNCxZxwecEtM9lkBD
6EF1O+4X5EMVSFhVld3WnXepfJ8BNsAAyrURTqcDHZaUJVY1FsG2rJ1HAaXUtc5GNG0h6qJ/Nert
WJXhBQl7ZTnBwW0XOvxcHAthv81RYF1EgJA3FyczUO3WKikBnYg1uolqxTayV4eoys9N+BQJdg/R
tMjqMc+4KcutafoeLj1UkWxBg+2A8R6oWt+dTX/B6HfGNhbII6qpcQ4WOYSrMQ8swjrCZ2IFyRIQ
1TVyxWkuaXL1WdOTPkd2UB5P53mU3d4Ysq2ZCzQFmeezj+nXtZ/o28Kton3EULEc/khlIoycjYfC
RcUlS2YoUy7aTZEj8g3w3XcSrW2pZ5he2Xx0SUffB8xwkNb1YheWNQBlc2yOwHFfwnT8BT9Klz78
jpRwpn5at2HsPebLwIP7OBInPElpRGXodfEzs+EOvGkVgIRyeK6duNbFxgMXpo9pT5uRS06y6KaM
hRegjQrnvTOCbMvVh0k+hmYl1lN5a9D/XrHzo+1EbKJRtLspJH5JkxYMkOclGed6C4UeJ8Uc3wct
49AS4IivDIPUIXAKk052vWpuICowpqF22nWWi1/Ke6SkhvTuj5eeMTI0qnA3DXNPG6b4RD1c9Z9N
Qsg20GREyM57EmAe03FxCN38qaM1sjKN/q0fiX0aWAYQ4aJ3HhR2FJCtRG5PPsrFmLLNzs+d2aQb
QHj7PJ2btTlnLbe3Cndg3se491Lv4NhYWIjHMjU5SIM5bJrXkRgZ1tOcKLSCpTlN7KdxfrPJI9zm
SZ9uXKceyKh0nbUOSrUdW0QSo0NAbuF/W27zko2dYOAm8TIa2c4IKSeIqdnhzNuCSHxPSWBuc4LJ
ik7usxTdKh1WpM7QeYStL2Sg4pwZjTcIZ3zc0wd7e8y5LdZ4yXa70MewspGy5NCsSbYEXejIZ8EG
jrIi2PI8pGhGvUlE82n5zjnwS7maWORowIjrUNGyy/x95iBOkC3Gsi6LTlXkk+XN4G5O5lWmjdu8
2kbkScCcI3Q2KNN1DmB4Zfa5t9YlkbJxREQRpplMYSHOQW3hyDCHFavXrZPsNZrlqctXmo1TLwDO
L82gqLE/0r65tpOBwhvyPwCrLxtgVJRcJt9Fhz/hVrJMHOhUbjdEWiiW685ci/gTItaDH5SPjY9z
d2ieFf2G1UxbY4NiRa1ckEY5auGqNA9Rwo0voi2zigsuF/JIvnJlw0oEvzAT+KEgatBLBC5Ipqkk
nAgjRGJtfsm6rO7LMDoIbgVoslEMZUs30EQgtO8a8dh0EzE8sdddGQFySbSonKa5+0VxxJI9eGiJ
RfTspyZLp1XtfwArcqGsDAtCJSRJbp2SN0/mA1/+fOPnKT9f/n1Y9KxpsFhrhp9/jjFuaPSkP89D
UMU69vNENJT/7zk/X0+tmS53ofPPV3+faEVmtIu0iWdx+bn/+FXLS495mMxgtmMsk8Yi5x2zfdOW
fBT/+5Vt1djz9j9fdpL2hkY8zu3lz/h5nz//+vuTf3/Zf7xKEtkgA8AI1/aQQnxejodJPiyFfEYs
1vJefn78n/f3Hy/5z3P+OXD/Hpq/r7O8bNJXz5GkGTUl18Rju+4qE3KDlMMtU+HDkKEOGAP9ERVk
qw9JD8EpcdfI4eaT0QXAbAY6+8QxQFXnjrbLyBgkInIY75yQAj8rx7dS9DsBYXXIq2vR0QaVjYfR
Tu06NwcFocTLqBDXKIJKtqZCkJK2CbATPbwmooquAWG5rTnGpCOJiqUNb0Vawpqv8kauLGe4M+e8
o7QyymMXi5MMm+pSM3sH8Xrxw7K8c6Kj9sMc8TlbMDYgYhsKuPe+bf6RIkoeMvOzGz32wHkaHqoO
T2IcuXoXHueK+tzQ80eXwgTVYguifA2CDz8VjpeWbt8Gm1K1yQp9JQ1mPBZog1bdiJMNeGcH0Wrj
xcS+h/qihFg1aWEe6mEO1u1UsJUKVb/3gw7rnk82QOFczQklnAc1XLrQ0UPjjnALTJYCv60zAFdo
Agbk6PI9w3hIth07tnVSu/G6NUhgbIk23crYYLrZA8F0iW0yH1Na3ZtuDr7CobfRWEU4jIVCLnX0
OXVWgf1dULPZaKN8RdiZ5TVACoMCAXisrggnHNRmRrrX0COvNCaoewbiAkvjptQt/qjwCJntSl/j
w7QW1WmPwwlRYSnZB4kRx2WgnjMnDi8iKndpx9Fzoum9saI7cPRq32UWnVxcLsOosGmMXYcjJkvp
0eb3DYk1qyCJgoOOpzu34IbqFsmZ/Pfd4Hc3Y+UVxyoemWM5r/YA880Hl35qg7zm3dJOdzJ56dhR
34awy5L2JsBqeXEnvPEWZz18+hChfuniwIN9qucp42cjgmfpvqaNjrHYms85dPR1OBsYrEvSxqqW
SY7v9ojl8bvTe4gtMCxVh6TaR7Qc9rQ8BJPMiWzMoCIirexZAyejhwRqknj7Uy/6ho+CcgLVWpDb
gQklSQ8g/b7JKa92pel8x1Mm9hoJ4cFSPgZntHXWwDtGZ0IyT5DGWMObO/40eS2ZJlTMlW+MjOzC
NPgtCwQuBro0Ai56C66R1x96AGdAbKtm0WUa8Iydtj0irCIOiBMrbJPsMdDfrinNIz8kVkqDB0Ss
tZ1q/9cwtOO5I8xifuzmuTgQN0kD35HXKVw3Q9ptZ/IdsC3PHyClUa6l421RxU954n4zRXLRDCJZ
nI65Z5xige2yLYv4MAShsRYumK4mIaskinHqVHOEwyav33Rfceo7hKHCboZjqNpbJ4PZSOdoxaQ5
v8RWvRUdEwHTC1iIu4g7V9udbXRq22z+DE1aZ7iAnBIRQ0eEz84sglf4tLDmieJj3XSfpMzvl/HA
1I+aVdtPd04qn9DVXzzv03QEFrvJuOtmdC2iJNc5WEKkiwlOoGlqIu+T4bYj6mhd2CWyYbOxDm3r
/ar6gJuGS+qv5WEVDlI0I/ZIqIXTqDeCus9ImKHuO/O3mSGALqdHuxn36Z8+TiygmP4JbRz22cD6
wwk4rkcN4Ra06IsVgFWizicUxSUjxggm9MFQCdQ8HWLH5gREiiLQGhKME+3YJgNenizaczbwhuKT
GkOrJD0TqnWa/YKER1ADehk+J3b3EFUZ1JOemELPKXd5+hLhDmvsqjmR75ft08y6Eq2zH2b7ZLsR
XVT8q96UPhmp0WEJp6catOjzQsMt9903+MGtX4cUoR6Nliqza/iwTrDty+Epo23htNmf0gjvQwXn
EUs46tbZ3aYPsmzBGLb4i9FW3pdozifPNrcMC5zA+oZ2jbFUqUuZtK8ALetVlqAG6MfyqUF/vM/w
OGwMgns4lRSq9BlEbmAAdqpn6hkHX7hLM8FSW9/i1+STrO9QrCVXw7zBavLSNFgBHGf8iJFNkP9o
AUvqJ0bXc/KS5S5OrSneyaX1NM8+vH9KClnYwYOjxC7AiaMhFXtt4FwkV4DojE+ZcX8YgzcDENPR
JQnyOii1gCBeAqs/mS3h9GaLYyIeuPlNx0Qad2abtnvorqc5XwJG5wDWY8DsTMRdvzeq8EUkOj23
ZvnuU+i1ygRE2QeU8ITcbUbtPxE/fbBiAmklV2g+t6hesFbVae0SRj6yny2Zk9aZPgCg2/gFGRRp
H38Ilyio3FHDoS/qa9p7v3oauLtI5Yw+gj1N0bcBoe05j+zfvua5PfahuWaTmOINlE3WUn/TFw5T
zkwRedM2tCuMbZbTHEp751fsN8J0MndjL6vdEJyAWMLxJZ5iQ5nfhjgK8zSfLuMSpGyN+CzjVj3Y
Pj2N1i2eZL8zfBgUDndPtqoAYYqhOxaZbZ07sWzxpLRPqlZPTcS+PuxzwGqNR2yLP5j71KXiZ6k6
mRK/QZZO7Ac7XDMZXAQDMfLBU8mfmGgUhCrBnlKE2/LIZHuWHZsIBajWpJu4WjpUI3RBoq9ZOE0x
nXVWYn8djg2+NBdDHTdOn+AifJ2LwyZPnwn+QJJra2BfqUYdPZHiO9AUdggGrU26edy+R2xPRouH
K0gQ1kqsXoOuD50fqS0AWSg0ZHeA+mCGHcXFlt9IuFFJPAl+8Qi0pxsmB/jVJQc2IwPLIj8nnAjo
McGlbkuPDgjNio4xzKpiTHdpk99VWmCl6wJgICBMt/SEHjKiY/a9hZg30I9z7VTf9MWLFucSMouG
rKAifYWy+dq7yqdJICmOrPZsLNmiVXOMZ48aiNwXj1yjWzjuq9Y3gjMX0bdXA44eRe6cIF3jMXDs
G2MsBYGVLbeGwX4Dk7wLTwmpYAd2OzTqZPOrlFrDfMdDEXnZTRv4xy7Di0hVPu4knq2j3zq7MDuo
ZshOWKhqcjVhT58jO7tOoowOkzk96BhvH0Rc2XV7PwMTyrSAReKXnZJ5V27TZuLwWH0DQJWRkIqG
Tef00Gwa96WNRiIc5UsrGGe3ApZ4o+2dMd/2bgydzVZXU1CSuKW6IuE7m4lzR24WR2AMViMoBJ/L
H1asf5N5Q8nF3sabcOl3Svka9yjl6ykgetIlKk2zNLbsxzhHCMBRmCk8iWgtsKrhZCWXWqsn5gRA
iY2o3ND3f5itO9Xh8XUtFE+tiqAITPGGsD9QTuCsZ6O7oA90t4PGyxpEUHU8v72JzUZcwa8+9BbZ
BHZNP5LJu2XcElzzWEogqT/pTrRuaUpXKdyprKGb8vd/9gPj9Q5xkB3AFJwKPeJGNoBBZ43znNjM
qPrEMFZSZjYTmXFiNaqrTe/WNRtYNvMHXwTbeo7M089DkBga+R2lUwY6++fBj+caYhpQUviqPeYr
HshGOmEzcA4SkjCo+f4NpV8M3yywT2OBZU2pBoAUjOvz6D+rVDAnMIr5HXXuNnf6ADF6pE8NhGO8
vvUlXoiSPw+GGf33v1iuIBfSEFr//D+YHZ5uwUwvGEq1gCbT5V/EJjFEtSCt72vLO7oLhjKhLXUa
f/7C//na6cuAaLSQiWsZOP3Z6zNId42CdCUVQMyZKWCVsn/AbQerdaXC5NXOIa3QEpoguh9/fmfl
CNzS//PrU7pvksTmQ1b644mWdVauomrudv1sPLo9EU/ynUEzoSzL93+epDWKN21DqpidmBu0gpRA
fCMITL/y1n7D/iMJiHoorI4xeiUqVkW6Ed0wQb0QHs7htFpXbeZuqpSTsTIHRZgiZQVnAFkz5vKQ
y5LAwJtw+aNKl+Tc1UyKedrE6TGKg2lPO+jw95vL/p0PkkGh/pxDp2EG5uEkbdVCdlUlfwnD7nu9
7D9/HjKWio2mbYVlxmgZXPXtqcyyDWrfm8wv0aA2KttQxZF3n9TdSS8P5NYhmWFcrg5dNm8wfdkn
aOm4hY3Qfs+9WR3DNF8wrsTY5slH67fG1qk4f5Uqd/1EztjPA/3sjdUHlMpjG6ynguSErFb//c2f
fxXLl13YMElReCgqrEJrASJ97Sy9tWDQL7LAFYSaObGWDo4twHn0z7UPqcCc1Ttr3Dt3QHx74DpC
RDRDAagrwPhT5cBWB/NPgjNmNQ/jfRGe89h8IaudaWY80OU1X2b2tSskq3e2dl4t23rxhlSuFSCV
qPQf4nTYgZ/CpmP3R2ri33VC3fwr8fq3tmQc6hS8tFdVt4Ex3qPAfJEDkdCx8ax9KpBg+DAHGDJg
pdXGaD9JiPlAfHmvO+BBUYM3C80SjvrqbNDkhwZBy9y2ISkRlAsByeH6dSWjvpKSkbtSTaD0dCFP
k03d8r/+50HSj2Lo0ItjNYErXb5ZBG27NzL27Mv3/nlqWiwn389L/nzb7FWw7bT7+s/zhmhAX//z
P3+eN0sP23gL6iAvmQpVJViayQHfUJl/iIMifwC1Sxulb0TFp5uOblPZTJDnqABgPEUK+pG5CQ2Q
2HF47qAvb/2C2G+ildfMBe8NGd7G4CsRWUBJa3HajQkfCIByuP3xg+sskzA4lkkesYfF0OI5fEuG
jDaGtGVsrJrgkUvOMv/0pD/cNnqdVnrcenV3BaQfX3xYR2MKbC4XmykasgcyZDIqeoqbqs4zsBvZ
WctS33iCy6pbendJUTHHaNRni8xzXyP5JNfrQCPBJtKrfWLbH1DTtXvPg5rgQbS20ShDP6xmjKvW
o5W1+uD2CUV3zFocUmNMLNd7x79xuuigRSvv9FzsW2mqk4jtIy7MYLHWdvss1AfBloVSEcW1QGS+
pxPJXl9Zf4KAhOfcnTYyZ5KUOaAedE2Lxp23AWv+hInJCiHd1fmHlRZqZ/v+lyzCa+DLe1zRd75K
vl2vMs+mMDZJcmlYyp/H3N6bOTZhAq3Wo0nxO0mseSFGpUg8l11oMxtmUGeV03ctw5fWdpJduwwC
ZB3ccHU8p5FAb2AlsCKdEFy7+Mzk+Mbdnj+xPrqOzV5CiCc30neBh8iJef9caLK/c64zNTa7oW5H
Zi5zv0fy9dv4Zp81XrLQf7L8ZNwiQg02eCeecJyok+dO89pQhVj7SfCnqUeSnWey4CSytc45Mccs
IxhWsiMdOZ8fXTYrpWeDoyxfHd/9Cqoq4dJl9sFcDcQNWmjFNFYHvB8nThctFYDUniFSTxrkPu3K
O1q9VLlszh2xHQ370Mv+Uum53nlGxS2CMBXXTO8Mx/oVOOJuTIa7DDGAR+bGanQF5vM4gc0WtbSu
841nwBNzl53mts3989QQ4uowvMpRktgeiR2BrZ8SiyFw1Ylvw5ltugvGuWolwqT+qkv97hKIuBLO
eJfXAWFL9CqU92COw6sohrdKCPI0yQyhZ+9lTYQVrfwVBujPCBtfOQaXhTvW8HKqDz59oA1ucu8X
4otaa8GIiKM95Rdu9CZzpW9f1pfeH39ry/3dM5LnBv2hCwRt0luSPPq7uSo7jM9SYVa0L0E5fZYy
/EOSIAWxh2mmM7k6rTtHfqOB+Rws/5f9pHrMoyiKB9JZ6q/J9Dn64rcOMbkHsQdiR2c3onTe83lp
BdjMLOTwMkW2Zk+UIRYIEy5RRYcC7A0C93fOy3SbmQFN9tq5mRLzRYU+sBp0wvThzV27vA56kY6i
nrCWSednJ+weLfi3TFVHVGcGhLJYmkRFj4sMMKDWw3tnVjazW/wCBZhtJwCzUfPGc0mYhOmOT1mr
mj1+cUb97Vn06l0VZsXo/zUN85xYT0zYFnTOYIijc6ftdY6hWRnerdDQMqzKpg3a0qNAQ25VIxQ8
S984g08XrOAj60l46tqLrxlssLm+FYnNqn7bLLYht33uaPL65O4QL8AJs9yzbAh3SSyOpgAazEyK
1pr7NZrIcOwMgGhoiY2NNx4KYf8UyuxhhDPV0nnVDeOTvmYCYtD6xcmzmGH1U2ZRwPKHHYwuPHCV
LjphONLyvneMjzgKHzjCsNU1azvm9oRbT9mAwvQ3vYgxNarbPie0JfEONcbtEjtmXY4vNJicwPyD
+LnqIyYEQf5Q19PjoObXZgQcFVkFeQDlpSPUYWXw8Qwe+keLBpaVfiEMyQvn3smxqAQq+rQ8U67T
AVuxGJ2dTE0UNd6wBiIs95VTo3KVSEk+ErR0q2gAmTVCg7N4H9hNR2HceeSs5+aMoIZ5Ze980pqA
5IZFyY2bL6X0q0tfJ2vg1NTTb3D7pF/6MbOrwNsbSr6I1H9makETraeDnBbjb1Uv2AkrhEqX7Pv2
PTZj4icD88YsjWtmEbiZRi86YRTKpBBBHNwAb6ZoqF6MjtW2Bi6cCDKTqP1YeLp2N4TgtSSNfYzT
bE9d+cYwCX9/FjYHrArYvIYBXZttUj1osl/sAYMz+5ccym/nm3DCRGlukM3QLK/+mLRFWVwHKKYx
FyVqgilrSVgUT7P8MlJsR33ecbYodbaGmJMIQT88/seyszCOtYjaaszjWBkogQkMn5IgvaZR95pU
lsRhaka3Cd3UFbPkT4uhwGEJDdimJcRqnNZr12AQgTCh3Bg43TazwfHMYuhuk0ULdLadSz3TZzUD
MnIGYd5Ei4zebOJTEno3ofbdx3YijDpHqVcjr7BQ43mxyphTwPcjPJ2YG9pLJKx8xRQ153aWHOIR
r0gfj/u5T9qDw0YMJCHpWYWT4DFukK/XPvtL0zQtxs/yT26NhyJC9pTmJfdX28Z8jJYRcjrSqqqH
gp+qEO5k2LTAQ/F0h0XzqLIFHu3KYU+5mW5hI9CAVnl6rrzpvmWed4lcFVz8tLV3eEsEQjGvvlhl
1JAnY18ju/hMhmC+EMyjjpqZ2BgF7aVfHsIaMpy2+Hjx7vkne/GdTLo415oWudlAeEgdNoh5vnSW
UEueuqKPdosNcypK60D/7NbPUM/9PIT9TDFbbsrWi/a5F0ynVMIZ4UQnf2n0KK1ZRC0XesaYg78w
WEpufh6sCeUeEVG7wJ3vQgb3JKmMiysR0efKUhGJSjFaEV/jLMyIYBlQ/dpt7V40iyGGbChWbq2B
zPfSfKRWHR4DsjfN+TH04GMVpmef/b7Gvq2Yfg3l2D0pS5c7XBFUifi692HGKZcoz7h36uekr4mi
Xb7wE2vaWcsMvzZInnc90AQ2lxfIVxTduZTADmbBuupTzTQm6b2R4vD4duVeyKf5LV3iEhy78y/F
jLPKAkLjM6Fb+60kjEIg/gli5yYKNLK5Pja2fo4toqATvHYJWtvOo632ts12T2WzvxoH4mAn+BAo
ThSvBgnQnWum/JNJz0VFNzrcj04zPfIqGztTh4lF/TbPSJ13B6tGhjeAahl9XnMfp6l1SSaWOGnn
iBnJpeJD1ji23Z4tg1iY/T1knsE5GhEWI0E5UWRWdu4Jcqk7/5BF7YOagQzkqUVKIj1zTHQMMWbj
qjuv34SC2t3vUd4hj1EbLjOoDgrcowYsA2N3QjBK+hIrUyr5YcdMdj6HbN/4NOKNhr6ilCrcjAPq
C8QDmCjdEykxBu04Sa0YnJLCvauH7GjR+KOCIoLPsF9CYqtWP4bevnHTtZlIQu/Z+Y1Ojz+PBXTr
htnWcpPpiP3gCiEguIpMF7C9uttmdi+zLKudDrr3fDC+I3d00ZKSgZYs8pa6YENQciDQ67B1jfNz
UWE+pgiEWoijnvH7pztNN/NQPdbVkDPzBBtaS/iGghrOqVk2K0wtaWBsvS5Jt2E5JUtc8J88XiDo
dPOQOOmbIIvPy3+zx+qbBeM6bqP2VSASY6wpupFM+th+aqZ0ug1HeFQD938HLJuexDtxuw+1NFba
SmKELDkKL6gHLK7kMzE726Qpt2q3JjcZARTwPThcrgLMOYTJZ5ER1R05E62BqZ6vWfpVVF50ZLNP
A9WXkpvUBNywQoaZxliKDd+75lXLjrjDkp1ENME6KPYW2+PUyQjxjpnxeLHJjMx/xSWT3alkfGtj
yg/R9we4COZmBgwSZbLcDqV7nnS/WKZJ04oomXyL9O2E3CqqGSUOJIRSRZQmdsgy2dntGJ9gV3BV
moV6cCwbeu93nEeCGhzFtWa0eo4zcdd7g3EkfehVJSQxMNPHpySss8x0uKnDBAFWAT27pEe4nOPm
tndoDc9R3p4nZe1aoDGbSYdH0Tdw+DFfZbBRYF/N94VV3Im29A9VBAmIeUd6qbzGWOU6uGU9fDZ1
884lZB6FgdYznLvoGFgwoGs6ebZdv9hMofbwhz4rGKOn3ksfUBUvbhN9mTL36vdpyC6Y+kJW40uX
kwIIrzOemHlon+asn5C4VgOg8TMmJPP8qx26nraid5Em9gG3YUdlE9MJzS6IsVJmJ86vlF5ec+d1
81q3PeafoMF9Xrkg+5HSJPdVMwBu771zSFa3h2iZqYT3WqCIcLwhxGGyJHJU7qc1W6R05CE9dCYS
21Q3mzhSnz/W+J8jVlZq2ObAmjAmxRJb6PwMSMk06do1YXCWHNpN1dVyU7uUiIXVwC+hskJhjvsT
hQh9YJoUoZtdZOTdD/1ExbRYKH7MfuaovLPPCb6OPQ060/Pmg4ei/6ZxH36e1akOhWaEpxVMAWLv
ihpkEBDEoAJEfOiwez2FEMEO98HoRyAMK6oCIOGWA2AoaonXdqvsSn7uqm99hCN5CCQLcdy1jqTD
z4IXUO3ux5ppQtlKpvKJvT4zs/m/2DuT5siNq4v+FYf3UCRmYOFNDayJM1kkmxtEs0VinpFIAL/+
O1mSw3J7UHj/bTpaLZJVLCQSL9+799xkz+zllJs5xSZumjr/SFQs9qZHM7hfYBy66UflIGJF0gLT
Q3vtTdBaSjHArUokTBF3AOAzzp3LUO10aKOTrEuNEsAAjkkTmZ7huHgW3u1GYfNGNkrcS76iDhy4
NpjnYv9bQTNuzQnzOXP4kYXdjOu4jQ6FzSeOLupYYrRa9ThgpYdmNi2enXbipXOsxvRM9k4z3kub
iqvo+fYkQi0ZdQ1o4UiuLl9JpivBR3pLzV0YObETfcvG6DkeZnY6ZkjI1zjtyrnYqND4sscxXJct
VLpxYUKTY6DusIags1ovSIyMlgDyFodOn+X3ZkMvzlIV7KCA18ihtiYJUghl1Zs0G69T1/7um+xH
uehu64SKWjTYdC32+YT5MXJG7gX3zlAOF8lyH1sWycy7CnrjeSrwlDfZ/G2QnMW8hqmPkXKxHaLL
kjmjMDJQmfX9Rn8yDCOJHg0o7vrJSNcTCg8anDsfcaENOG8jzeTj8jxZWv9QxNVhhjZouT+ShqND
E/Itl/ZdB3ZMf+lELTlV41uycO3M2iCtvq6wQyNCISc8v7WyO8e0q53XTOUpC4GjdRgIejlMV2XC
ITewKOeDQhlnLxmmozKdfSvE7dJ7PdmJcripmbmXzEwPfl5NB10DewU4oMJm00xn55uMlXM/UkaK
yeow/BVbgwyo+3zQE55lw6yt2ig1kUUgvW99TBbx5Q9jlO9JYsTH2WjcbVGn10YsRbSmMzeCrkrj
U7X4r4kykM+6s3UzTyLdE7ppc9qZHhm2j7vFEo+NS1wqe4l7siUwqnKkHiJSveGIv2/h7YeFaa3b
3nxIJEt0mI2t8nhI6kUlNNEhkc6b4Wv866A/P9prR3fGmeZEMONpgvJbXk8h4UZDuNNn/nkafOLm
OE4Owd5vC4B3PjNWtAgM7lqxKRSEWoKUQvpNyG5NCSUOzNlvbAIKg3EVUiYofVKzOvIXegYwQ83o
jxsxPtQifctGlKC5j5uB+vHBzZtbfyJNyV82He6evvRRm3Ypa0kZtzWVDBIHiqbCy5+cwa2Q4Xzi
sAsgyiPANjmtr3y0Q7w3zQnt2m2rvJehCTqOQZRLMeqeqm9fOirjdTuxB102ItorNXAFO1w1ZBSv
o8Jwudk/lkqfRqXP2T9N74aWu99nLsHsnuKW/KQp5XBrV4fSZ+pPZ23c+uVdKUCWqGhu9wJKBJUi
ehHLQdGRztR7Ibux7MdX08BwHVGWOXBhKPUZGcNpH4ruiOsFte3IQ/XyOXnem6HQpjkmnnkLx9Dl
DTfLRBIr1RaJxueFQnBD6cqzHgaKSYpdyhD9KmEJIEwxP+c5mTbckxujdnBjScQSgYooWkGoIxqD
KiK5V1MBkDCuMnoGbFiWyVaTI/cZhlFS9TB0SBpmpv6hzhnjpU1y7PzkQ5v/h774KCtWE0JaxN6m
sbEAV5GnNz7F5vAys6zwKEFS+X0Jio6hd4bnmyjUZ6JScnasfGZ/rK66qr3NQ5CGXXBIzeQNFz0Z
XwojGlQIyhK+qB6I4i5djr5RF67prX0KDOx0y4KN6Njyo9tymdmTPbjzEsOmDw6G+AbSKGJEJugD
+pVue68DrC4mUdVhc2vEGAR9E8Gc3q9GMEyIItDss5P3Mwe+nC8nZTFgZMku5lvZR9jPN5eWOjYS
e1VyikcmUdOCy+aN4XjXvu5TsrUvwHs15SIv7xtf3qRsMmDUPwYTTip0NB5QotwulcOsf9nDdEw2
Lu3zlaGv4297IlkEhpmrq1BlH1BKk3VrY5YpzE1qjfapID1icFUIUZC7PZjvOJMkty1TKNCYcn4d
xwTgO6oCgvDi+bXEcygUlOTalp8pDZ19O7niPqjF5zQ9xWFtvdOoQPFcLct16njZ3rXh5seY1TcG
DapaiOJYt2RnuZa8sSGVlyOHv9B0rBtSg+GgLuis6znaEW/PfRJBSKmQb6LtZzk3IA9WrU9cIADH
Tdr1LfPd6sOtTAAeBfejXiGdSUhDOJ8tq7qBKXCranAgUTdmSCKjg+icA71vDjkSpjYN5Y3Sq8cV
LZsUVaLQO8EUAsyL2FTswrC5pbjjnDh4X+R89At8zp6Tv+r9kPsE1YG/hYX5kfjRc523DxUJRMOc
/FoU3j5RFbta5soVXY01opmRS+o/tZTXtqJDaKe6s19Q7jr6JmonXqivaewtrrZCls1dTEYSVl+W
d0PZge8WCPBM802wI4dwVDeFv788sCOdW2GdMM1lcPnI28gYeMjsNJ6sLvhoRHDInRB3oHVITHjD
zdD8iPqANcviEtJ9ngLm5A5R9prrXs6rioBUb0bMu1Q8fIORpe0wSOHhl314mKlX8RLu9b1rZf1y
VfJ2JiN4nga2u05kYPOM4VYKakWpy4nJJhC6xa0c1HdRw80gKtzSPa1uFzx0jQ4PDD5f1424tDNv
vmsD40mOjsE4HvsbVUSzhLeW9gbPCw8CIrn71RCyySV4rSb/ts1Z/hcQ1eV2ibOQOMvqxkA7TW+R
6xtjQpAyy9Zuw7YUIY7HsPHi6X/mfphWIzh8jCXsDvhrNyXgj9oM1/Ps3EKw5VNwfFL44Gp+pc5S
7fS/i1lHObRlsClGpEJIhrqo5Uo6TEznG0dFcnN5Lf21PRsceCQg6A3MHH3caXxBUISOIZDpDY4o
3aXnoZNUfU4wwXCJ991WBtMSj822kSyKAE9T4XVcvJJnmCyLD6u0j10eYB/TnKwsheXt01GMYi2w
8/i1lzADdF6e3AA+FZRTaj9jIWbD/eE2nFSikudzQgvaT5pwVxjC21L5vIxENhodhztWPyFUWAYu
1tyAdAMWkO4UTtU2ygnw6DmKlwUlgh+EGx/4EcMdDBmGsp9aCyA38jaPGoyw34zGSWBwFNCPTRZH
jSd92WHRMLZLi/ssx7VRte81V26b5eG5x1hjpsZD2gNQSsuQqalDkiC6OwjejtiZLTD8qO+fHCVf
Bn3KKjr/NIw2RL+Yx3QgGJcn6j7D270plvRDWdz0nePtZLhwYsspa1tcHBiQOiDdqGqZRiEpWUJa
xno9qgsfCdYu7/brsnfjpaPRYKJgn2ri3KuZupFLNtn2U9A22a0/O59F+QHGDB48I/XZv8ZFhxC/
QNOLk/lg5+l8bE0o+inAxY3rZ80aWUNOrDD3dJE1NGE8H3RRSfKeWQdPjHPWlUpIjGCqgVEYeRDu
O5M76OBkxVaF0zmXc7IJuxwRztwz4hdDuqZ5qDZIerZCmdGNoXHjlj8/BzaaKG5+3Bojo5U2XPZj
39+bvMdT5iNkm93u4KSqvermu56O14JuKciil7Ayu0ODLQcdjrcbY1yDSwNPA2aEmaY5VtOwuxps
yTM2pgDC3FCvg6Qis6Id7sEeYWqZ8+LRtFHe1GzfGGlGRH2WzG56TvBEwZSbyhDV/cRp8XFBwCnR
k/yG9Pl/OuGf0AltV1jgNP4znfDlsyvravjrXz6rIR3mw69/++vv3/M7m9A3f2HmbIdkkZsWQcA2
mDH12Q9/+yuYo18c2/GF74FlucAJ//qX39mEjvsL3DEHhpfrC1o+8Fz6Wg7J3/7qWL/4sAwBk7uw
WQVu+f8FTfgTPMsKXVrv8KNs2+GM4fyMLArMUS5pHYCG9sIfgfTR4DwQ+o5aMWZP/MMHc/8b/OAv
NPYJuq2Gns9Bs1z+yEQIPBMGoucAooFCAu7in1kvNASYhSMN2WOLzK+sQFpauMIt2drpVvPlxa89
UkaZb1sx34RV8NYa06EAa4ywoXwv/fJYF7UObOxhlg64mSas4E4eh6ugSs9pIIgbI3EF2AxefDfc
NPTWgBsSTOOQezpNPrIalzjDGE5vL4CejnO9HY3u/r//ov7PPA/9izLzDDR0xUS9/RPUBopdQcMS
g9IcO/vLU93OgnwjU55DDpF9JlJpN7V+OKL4KlIb0Ed3L9CJIKipGiSCw1UclftElF9woa6LgmTd
IAd76nXuNq+scj0zIEGpiDKqpuvUleZrLhMim3e5LJwDwE1iudgagNMyShzsGz/Ob9ghERHaW1PW
6D0tQZ6yn72kdMmPxUJ+N4DFUq2bBGGRAyG+wExKIRzyTjHZYyELQMnqRlKYI4zz4+FtbnU3nVlR
EpjnCo0tp5ekXAfEAGYBjcTQtl2+Jf0ys3lfNep+hFdHcpydbyxtgfiEvnufC/I7cp4YgLOfKJk3
lqLs59cizMTJv1Hsxnhhxu9jC/CrpBPwJ6gO/2culb5WPoc80w2Fyx3606Kkom3scqAcozkQMG6K
njM7fw95xI7VJFBHkZTTVVLSG8rczYi1DgSG2iyeu+8NgDK4BYn0TnR7F5htnvCU871tpCxtm1TH
Jqk8tNnB29R7xN05FrEs40zqJTT4yIuxqzFFZD4fXwXzg/lKCxhqTpx+uVnY0z5zKBMYDKEGY923
o7HtlAq3dAo+Cpj0R7tr34qkukYSGHBGdrNNQEA3WrpTaTUvUlX3Zc3CYyrDCY+ek5m/81C9J8Mc
DsexHtVhtryNZRa3WWTcSWu4dn3OMvCeBdX2MDLt5gsI8+AqOhVazCQIH4QJoSTCP7JKsuwu5Ljo
O8Xz1OdfAU1zLtRjGbJi/uSe+jd7R0CQuhlAlPMxRv3z3tE7tpSzr8J9Srdw0wn88kFM58TEKzVY
T6REvP33F/wXKI9eGJQ3tutAsQMr89PCcEezLxtY4rTr7VPjefcL4Iq1o28Gr5KvTVrd2kZOTyqQ
bzkALyKIuMLg0VEzVFCR0/iLRm3cEiUmv/339/bv1mwo/IDV4rDF2Br49AdOmWX2VVUaRbgndCns
62TnJ7w1nmSw3kHQYoGmFK+W8k+uwb95WUeYju36gU2bzvnpGoSdZenGXbAv3eJrcoNn0bAfBHX2
1bdYdOOJtI8+eP7vv6sp9I/96bHhWvyz7+nH1L88ozIGv6Hixt1fGmhpfBerCVuMKq4vpxW/QQLi
0MVYO+eo95/zDJjM5TBYo56gujqVIyd9yFjs/kmpiTenNtNdYpHPu5QfU5hwd0OflJaMCRNvRCf2
ejkojxKCH1KmYk5fq854qBzvWCG5WMO5Lza5h6ea190WExm2heNdZY0aWJv3nl0Tv+qRC5wXRNV6
HOti+1SJGnXEezyjFfErQqFsUifRqJLHV6O68oLux4Djq8nJI5bqDkFBxMxpQuLa+u+D4hTr8s6w
v+fAdjk9RSEcTidwSN1yTyZUzk2WMkWBV7INcmQbzQq2DCHyeuNBPkYUKw8DoWtu3B+rBjWDhzki
nRjq28X8bI/1WZr6a3m0ruDtPzLkLNYt2lBOWeGzE+vw8pAP123tN29eSObWT4eZw6Rqaf9aJJoR
UbDvONgjnEY14cS0nbryz3BPlvMTmtXhvhRYOFzf8mEihK5+AP/hBoisCNTO0hFpRD9vhaAlq8Y7
OWtifNSDDQ8fAgGjJTGbGxvYDYmN/s2iIIsUbXyYJ44PI/OIgKwQUWHKDphrBIr4yTKTxJXwINLD
CxcRh5Ilp3Eh0cRb5llmvQlqKG/X6PfY0DcD3odN4owET7WEMBnuj9QvWtQ9C+Lr0lq7AUmmZYHt
rPZhDSEN6W2yI/I6Tq6Scv7CYHb0rRSfmht+1My+E/UY1pwh0tHEIUDeKKf27qZeQAsavbuOovl5
anA7sWdta5YTzsG0WZ5skVwXbvUYtByJvYn5EvINIsJN6y2UBTBpx79yy8oH9xaC0syMjYtKer1I
Siy6cIcBlAXd/fnKqCqcsqPx6uEkmjri/oLSPvdL/S2qyWHseveVk5LuNKVPWUa2LGOJ1qO1mQGE
Doq8WXu9cdsu8oD3PN2Mg//A6/ZYicJ9LDtG0AGptol6srNmj894GwgaBh7kEEgmjNr5hPyCj0oj
Poqe2d74yFj2a27Teld2EIQaRoNmE2YbJJ/lgbHoQwJUDc/qwMk6N6/ykFNfsVh8L4qrKbJ4Oi0T
Z01vU8x1vhaGy6eHvhwuBcEsMcVXkx+mqWQl871rCxM/pVnA4V+HcEJ7ojo1rxwz2uB/QYNnJsxg
kOFLyIV3yI3Sq3FBt55n3abNbB0UShe/alkSZCihnumc9EplNmhTu2zWOdASBkfWqatccWj0w9kG
hxQUCTMvp0k2uVm+zWT5ZVObvCxx8ZS57SnNmkPGyJxGJmP2LE32pWz3BQTRIdJOMxcDL4sBeyCS
IMRgmUtcVolXUmDUiALUXdYcPoSxR4y8QVe4p+PSmN251Ikio2k/JMo3DmOfn8weI2UFJFyb6nmU
eDvUDi9u6956MJm3PYEbbEP2rhI8XdqpZRe0oM6IRAegzcRDp+cq17FaUBRVLWjvF815slqfHNOC
XPuJVkMpzZ1fWt3eyXmWJjmy5tDAuJgokrLodAcVcXZqJggWo/JdnTanJbHv5lFuG8P4XtbTA0Ur
zXd066ltUT1NEATMaPw2WtUjIU/8kp0QJxeXQe9jKR2pUF2qldptyitAVk92xM68VGyxDol0fZrQ
PUgfMoAZqz5Qj7BwoIhIfAyOYV0jZwKUYXJXD2a2n2FTrNvV9A1RFDpMsiqbiFwIQ2XgaAgZyUnf
autvHfPJVY+PA1EgDtk6QqQ2FfZ3tN1RIn9t2W0OneI+Dqd+17uQutr2qQrcwwMZ1clNM6PVpjd7
I6buyssG+l3JC+Eon60PE2kU0Z6d7bafTtJrvw2tfA576z13joR0HVtMWPBFCJRlTkCLrSNqd/HV
a+GSrDQQoVYMOzdvb5dpWPgQaMxlIxyHmVlFk5TnrhgJfyvC7zTGEP6CfypClHAMndaeXXorvx7H
q4KtvsLhcEfS7QIFMrG2EFeYfE8mKCOy59FYED9eXI84cRUjSjXVyy1mMgaKVvEtq/h0EuelEaq8
LruU2HWvQTCo1Gto8TTBS5w/NHDG937d054zWwLkiUSvOR1gOUN4MyBemxGT2JjpfGx1ieVhj3Xo
gfIzz6h3GBvZ42OLyiRzuJmb2goZhQ9nP0Q/PzR3uY2ZoyIGNFMwFocggI4Cvqdf/LPP+Qbffems
mglU7bJAXy9LTaAIJBjLpNiaEFzBtWXfo/S568NhrWY2zcR+qGIhOHTJlUfKCiKPnZlkzz6ykinr
vGMeYmJDrjjsmxq2zpALsNwtBn3fgXsjbWDrAa1hpc5NOCOWsGS1Dhd5BLyfKvAuOTrwdOJaMaH5
MNJ37vIehJUiCTQMX2QfPkymTogM83PfdDtnMrn8QsSrB9GV8cHryx0DJX9rJ5Chk6bt1s0or0Qp
rkXAyY86koG8BOy32G9N6HwLUB00paTA47mJdPTketWxseMfNtilIv5RAvdblS2IEKqp89CUSMOL
Jts0rjpaUf8qjPAHTL+91yhN4zBeyB5CPmwSjbesx3ZbT/leCudtRIJXsr2s5iK4y/ypWg0+gFQi
hnPFMTIvjuj7vtC2EeMSEPTVj/WrQm+w8j0TMFFyW9vJWxS/9RYqJu2Q1KOgzA53jOCJQU/Q0+jv
VXMKKo7HG0zmLcJAbCkhpYGCGbVOSAlssTf4sXpNPGWtOiPIQAYZtA58J9h3cjkbEl++GhNUMkWB
U4gMRLDp85B/uSMocb/I8b/O5mu9JDG0CHdrtQ5CDTLhF/Y4ehGEBEL8O01d+DXpF1uCmlstLl6S
ZuhWLcoRIorO9Cv9CZgeHMhvg4HEKfLfrNh08fI+ZKl4hD3WbQ0fPrtlMOXD/UPd2pXlt7w2dibP
XDVn2c4bA0Kpm4JBcGh+JhkuNDl/rwbvXimGz4zWrYPRTG+DHwOGiI5jNV6FFVGUtWuc59l0DhMd
7Fk1ZDhS8KAzWxw4KkxGpO/c583JGiqMxRilDE6uPRk4nit2wkh6fQDsfvvDXRj7OXU5bgbPBTCb
L1eALad1kM/lGh8ZfZ2p1GD2EBwAN+Jxwl9xvPztH3/EukFRIhslE1q7hoiAPyLxIgSuAHzoBs3R
LkRz9FrqbxyAt+jVl2PSDgumNPLdw2IhsFP/8GCw/J0sYM65oEiD8BQHZUCDfrhN6MCyd1YvXVCS
KdnhtEojiyeH0rRhP0H5nJHXaVs3UENuRMWsQ1lolgbrJrMSVmgJxwnEVAZMhCRnXEsyphpxUTW2
BigDhvmnBfAHsgCdJ5F/yi69V0vJ0CGoPl2zuPGThybl7MF06j6KphvKpIk4UdwRdX9mqPHUIpGF
iPDZKTCTFqG+gfU9kN67cwz08XMMCfQs60+riO8t7T3B9b+ufZ9Ucmz4VBk3o/R4rsvzJItPaqgT
QxfKFAfdv1h49NEMQ38CbykAkDPnbKYDr7LAstw2YfnOuQ+8umCCp9DKbEcfckftmaV2mXK7Wgiv
AGCMx6bZXcx0v7FerCnaurJ+8aiEjgOuOT7kg4l15hSX3KJGWqeMzYPoePmjwl55FGl+S90dXV08
k4tkGyuUize6aY+dyMOFaUbHFLOrn7N8+NEP1CqXq3v522WtpMjSN+kcUWfbsUxAZJQEUGaaraz/
xiAESU7r4RZPMJAzg/OY8W2QXX1YdWkyYkwOaSe+xRndHzVWL1EQ7Srd0GAw96XnlhyYQDthaw9h
E1pDfA5tme5mMoYWKdx9yiiYrYH8FFPGx4BAF7zcTEjScUBlH+YHPa+gWcA8r6V0Wzv2gBG0creu
tfzqzOpw6WGS2hAwyl2Hca+jSkwObKl7tXTyjVMb5ZHAF+MtN4DmqQfdK0CsE0oTjicXZ9iQfY0O
DTnXNT6nkXFe1/ELDJaxcpsJ5dIC/tmhxIT1CpvAj7gRidzD3fOV68e6bv1dDokRNK/GI/3VKYd9
UDtaCM7Icxn52Sa8KzT1wwHECUNf/XJpZJ9NwoHDAJe7buFd2lxETj23onhvAU4zp8dFLIrsRx/l
Xw7GY38oDkjg+D/dbSIYGKtYuzCEuARqPmYWsD1SPpADzXfGyBQwxNO48xIT0zn7IYp1NLapCUyS
ZANZNetxIJ/X9MJk41n30TCi75op4bK0+c4M7sntEDLMjr/u7HzvA9IrPaDjKdF0BS3yayu9LiSq
qDLCLQe8a42rTO19+qnD977mBKVXDPgxb9PqPqa3WNsyuRpNugcdtPqtSxif083pOhYMrS+XkjE8
cptKFIfJ5R6Xuq2o6iTk15oeQO7/Gnl0BCo1nxoTxTDqiGDlZXi2g2bnz3zcrqhfTEnGq9NqY2gO
D8Wxok0x8NRWnbOtbYomeu7Vpux8nDMGb8ozhnv0AXV/ksQVkZPI5UnYadIkHYBoZ+8DF2IL1eUF
6jOYMTqDyq3vEGyR4SwWMp8j9bg4mK6jBWmlm9u3ho1Zw6VxkrZU02CYHw00IqsppCuhZ9l+RheD
wKBvqUwfCAgKflt1mlpUMihfIV3lF5/gLuE8XBbqhwTzp26E5B3vbrHjiuWlfaD0F5MoeC4yJtaZ
/n+c2loW1CFwcTzyUnaij9S6E+OXZCB1zo+iYbAdRkR4C/GZwtWonKdkZIo/JyE8WT7SNGvV1kYA
R6NyjrlH3Sr9TTuI/Y/atqbwGUk4L3Uf11iIXO/xjbHAt2rIn8ppus0Qum3HmrNcSe7ZSgrIzsWy
QB4vzZuiyfcVzYaVy4OCqax+uA1c10tzu6IZR2ebjF3F9D6nw2N4ZbWtc2lBoibesFXZ1ppoDNeI
vffmQCh6Mee0jUr3IMlBPdZz9h47dGFMA8IpTYkuq49F6TxGBARe0b7ncZz4p1aZCYPvGrnVGFyF
pdZtYZXYh9FT0vfpDtELN21Ks6ZDH1eXGyya+VWhOCks4XQw0/nQGe4bKQdfnAqabVtFxyHOPxS4
k0MukVIUwfJVivOgF7DLVHVNzN87bANQN9qiVvEiOX0zsxMP0KJ2pU13TmS0ldALAleRtCxYePQv
gA/kp8tMpjCyL9orXGYVPKeFBbfYfegjli0FVF+A7fMbSbkjmQvrNbY4ldpMmX1lklPLrdsB2JXt
Q9/D5Urq/Au/Mwe47sZmq1yJtIQ6NMMxlaZ1sizH2NCwF2W7sywC7qYRG6ogyFwZDTo6MoxFwqUL
6/5HFEU3uosb5ddDOz8mY/wqwEyvJ88yNkXYrMMRExzaATb4MTh4SF42M/czv2H/2TZ5t57ThLzw
puJUYpvIp2iQhpnaGxenarKY9B8YtZWaAdqFxH6q9DH3pu9dOx55xG4iB27RHF+HRPiRHQnRR/hU
iRPHHPDP0c4ajLs43Jd1eqjbfSesdjPVV7mjdnHT1AcmBa+pMzyIXu1rOlLIAsmaD9Cv+Bw7dmaF
ppmHM66AtYxjsVHet87EsxQX89lbIBmU/vcxMH50cPigVBJ/ZFHBtfbBMykLCVGhFQU3qeN801jZ
a1OQop7O07vvIuXvx/xA6ul1Xpqcayrm/mHBBH70+tsotCCfWM9th0RpSW9FW9zac/ogUSNuizIl
0wFyVVR0+7AT8amtvQ9TFm9DzGExDQqIgajDMoIBc5gcm0gsAB5T902HRV2pvr01Qqfd0bLNTkDe
Q0grPOsGPPks1Po0zZQp3vCQOvQzV6ncz0s5by3X/owWi2AZEbXLFqEmXkgsmMfLH7FoMfr84787
kAPEQqIM62sM2mgSdrYRP3a8gyPqPzRvDnvIOBnzCaXoir0EqDb7Ev5eAY0iIVeD5NhOHC//jcz6
zrQtbUQLSrqLdnUdMZBd0Ikxq/O3WJQVGUxoNysldp5C4zNjnj0CM7dZEfqvjYvf8fK3yx/gR5iY
8uzeFhpIcPkjkkXCGRcP0aCpKP/4H0uSXtPzJ6k9o0+Iyu4qi+2nWNrpNZ6rVml1uZET+urQFkEy
yXySlilH4/4geRy5JxHyQjVP7VVUZeL4jz/csMFGCytim9QtThynO15GA/8vSvgTUYIe/jMk+c+i
hJvvafX5R0nC79/xuyTB834Jbc91PNtyvcB2Q+bTf5ckmL8wtg7A3zNj+12t8HdJgv+L4wbkP/ih
YIJsCVIY/q5JIEnR9X3Sj4QZCoap/5Mm4V/CJgBvEEDHD9JCAQ/BwD939wc/E8YwGcTuERu90mJV
E6Ml57+V9YPM6Hf5bBziDXHP7kHFfzLjMv9ltOATJamlFcgi0GSYP714Xbl16wnUPTbNA3Czy3Aq
1C3wPcxmJA4wsQm8T6CBf7g+/0Yb8acvqwN8/jDRgPDjjl3Ky3ZvEsh2eSeNHWlpa5qLUX9yyWL5
n6d5P/2iPwUywbvvomDkFSHFyOXBpJvab2PYfulmyF7++6+H4uVfhoeBiZoFooglfChBP0dg9gVx
yzHuYS0Xi44QG3bsknfToDXvVdCizc2TrV1ztvHCeNjMyMlvwlLlHMDdcsVUFQontIjMiAI4DSEZ
rjN2cdU29XrpSpcTsQ1CuhckaPviNfJHc1VnhLLNJaBmDFUceFec3Oj6KL/CsaW5nwz+d3RCVvhF
CJbK1F2EhQP5okJTSPMsXXp6a1NfbbwLqXccN8hTwNKKg1NbjxLypY7CXk3IUEgCRhNte+VtBBTo
GIEsqpzuNQ9RJBrpdLaDhlJp9p8mv4iebmRK4xrT/16pRWwjX5A9idLBxNuz97rv/Tyx8mxEZcy5
62o+u4KEykoy4yzcI5ARf43D58ZX9dpy3WOVyAMGyx92jcwzonQNK/vTLRE8N+075ogz2cSbvu9v
DFe9zpZiyDLwyS6ZHkhht8hNzP4KO6DXTzGFGsMx70OmPdOcmepmGZ0Wtpk6Tz3N9abp3gVB9zRd
ayIyjat5pm9U1qR6eGRbbOx63+Y/cOx/2gbfp2yuhAWf2bP4UVbMiCjgOWdWy0Nt1rtGFfO2kyra
8rHtjXZ+q4yjBzhlOwwL/vgGXwMZx5TqE13cdOs49buP1y1LsSfL+TNfpnPiQRWPoZh003lWup0P
iWKs0C3k/vLJ3OUcN79WZf9d9gws5kBLPjOO1dJYz3lWbn3VvEe0HQ3fu7IqPMu2N54ZFnwKVW/T
YWDIwc8p7eksZvduru+9Frlv3nMcxvyaNi4TIfQiePwfY5ftCknHZqkMvqSut47VXy9pVHFSQbwi
jQYjunb/Fja+k7LnUwvA2CsPEiwsrtVhCiBglbXzaZAqswN9t3ZKgXzDIKFFmRTA6VevRatljw01
MYbrnNJiXdocQ6yie8MUNaEW6X8NayQ9RkJbQOb5scz5amOxP0WR0tyJWXPWwtzFw7Nh1gTNBrwR
Wmj0uzmqrMUIiktk1k0B/RRoUb5OWt6z31cPodk9koOE4tI0r+ssBA1s4MGxBWqkwkgOYB22UMVw
grWsnzZnlpwQEk6qNbpNGqZJ3hLzPPMNY7u7XOgwYNNpo++cKO/5WSSkDezxER+GIvWzwcrIqw8b
M1E3CIAfCDf4bflWFl2vCCaGmXkjDdnigTgWurZxv6wGJ3jMO8bXU8FvFxl6mrpwnrJd5la+lx/0
upnm6jkv1e1skXxvF8M7baF4zfiH0SoYAccPGemG3bwaLVjjEzw7Eh4/CwPU/ozOZ5TA79RyYkid
HSRn5lVje9sx7+7B6RDrIfsbUibORtUBuJd8fJeVx+lvw77LmDZuUPtzGxZpW+6yLNqmXRRvXX3H
oVxgwexwVlxR7XLGnrlnW8fK9iMmEWk1wM0h0wUDYlx0pkjiDPFZmsOTpbLb3DLXMNu4c/QfNlTN
dS/Z452uuwo9dR59PuPe7d59zd/3Q/nQzR5jxZBhbxXThjeYnI4vkT5XSRe2XEljA9vd5KzZP9dm
zMwnkuVBLydmAyPB6Gxm8ZBC/EvPhf3StZaDFICkc7f0HtwaJLPHDZkwkZ7rGTcQwBPEF3TgooVo
Gbb8y3YE42CmQ8r0fLiRLoc9SlaJuYNfKmyx7fIiWex8Dj0bFQ0oAi0CNv9JkXIZPQY4clYZF9VZ
rM+OvAi6++F+sb1Hym3MaOl5mPjHKqwp/clJGdVOdtXZsPLuCoMaTMOUSZheFMtw5fo1kyh1bsf5
3IXaXRfdMdICSp+C8KAzeNbGXZAOT3Jpt2yqMOsUmM6a9wnBiz2mK9+71D239ErjxofsYpPehKvC
ZTWyl/0fT+exHLmxRNEvQgS82TZce0M2m2aDoBnCe4+vfwdUxFtIMRpJnG6YqsrMe8/Ff6vcRjW7
UYjecqv+tRbDGWhuhPL6Hqvc0WXicrVC6qkDRTMTGpB6dY4JEMqZKqxBce2pF7kU+cTd6fGXRlxW
uFmGPQmsQYSDcVnpTmt/I+dRXxPPZtpe83RqMoFd0wobWGfyP0zcrJ2Uc1l3IWmnXvAMpYC2WT8F
i68WmkmLC3netVbzsV6SmdxqPiR+BhqJmxwWMXE0y98XlATmKnUf7f8eeILvPlCqwKzHRGYtLpMX
3BcS+2hcar7Rdu/syKGdy5HbJNxwK5gDV2zzm6G2J7b2j0gJ35o0IlrMUH3dWNIjmc+b3iAexYpx
uUxR5nSy4vZN9rVIjLeTdVXDqF0y10kBLjRLTdIr45V4jBHlQeUYx/Rmjs28LSvwBV0VQDYy2lsy
F7gXLAJ4zEZnbqeBbqaZKEXNbEtjfmsKXgp5Gq9qGZHp057qAiHBiujL1p0v6rITRvGbKpQ9IK3o
mT36wC0MnGQocRlAmzKZ65FB4Kn0eRkolAU8GOu3C4tV2CA7YDkq0DYiI2i+AtFgzOg0IDELHQdk
mHSSV4Go3s0vzAXsBHi9yyor+FVFf8OMmTnR8/bm9tCM9wVsimikl06Gjpvp9eKYk/nWoCRk7bBQ
vQBVrI2BthxMb2NuGNyFbeaKGj+KTfWn1Ra3ytUrczOJDXA6pvxVdnDl5nV6KQ/yK0wYx9RyPxs4
1gRJfxiTrj8kOqyPWvMGnPXHRSCfSu1Je4ljgmNG7V1fxQkUzvxRk/wxSkAEkWQUUdViFUQzMuhM
BcfQuiDtuYGjgP3ew4KjicsUMCzsYWzJR8kKDKQKXyoqTC4nKi0vsdL7sGAJpCEbILoiBJfeGjvy
wl7B4GET9YLIok2WRa3S0y6ZvUyoY1fcI9EgY7dL6kJBhjCuruMbcd9f6pyRstQJH0JH4HYkzFyN
edjGhl2GNeqSfDTRRspPAq2fxsJImMiYW9sKBLUweQbJUDxrYUVLFjSl2C/mlgL4KC/1RRn1gsZA
+mAU1HgDwApXWRK3wkesDeLWtCQCsaTKgc0D8chQRI5lAQxTKScsli7adjDH78Woin2iNJiLNMKt
NNOeu+FuAkDAZLTCypgddJGI3lY097PCnt6oI26R9ofVbjzow3QMFWzcHQOhDdqne4IuGJ9e8Fmu
Da3/PkRco8GYmXbMF4aNR2uKP0CxxCsLH0i/khFQFNH0icoSGwKZJtB+Qy8RxFchDIAmdNVWJ11z
u1TAfi2RPtgEPAKcB4Q4itBNGqn3WYmflMjIHYMB0b6R1QIcP3FdzGYLRyo5/sARa/xpMs8qnY8i
VvYNe29S4wiJEyyRmrEjBOUrQC/vZEIu+0SEScv0Mxi8VMGqAItJw2YB5lDQBR24NWYTUViJ204u
n4oMlpBQt98trybWlR8QPAhoh+hbBdyNXYrEwoT5IqitxbE48TrJ3AUumIBUm34WcZDcqcjoLQEw
IBIn5W1hya0FK+aAx4f/e6JYKGLDjHlfghMi0cSxJi8wGhrprB7hfJTGSodwUNAOU2VED/hw1kpC
omGP/igJwcZPQnDNtJ8w42a3OuIOaIoneG2ZS38ltlsGKVOpxS7TtJomd/yVdkPmTnlMBZJAQ7J0
HG/0t3GQIPdTUZPTremIYa4JuzfClp1egm6ALPwlZrLeh6hYM6ov5qc1gSyj9pkzxuWwtQNJPlzz
eGYZ0OCAhYEfsIV7Satzuhq736lhIx6n9IuqCGCWjFOoqlXOwjlhPAoeqqoK2dGB0vEYk3yqVMUa
Tu0VovxYMU3IbBi//EVDS+WZ/CwBnSS9/fjPrhmlT5UI732dwyFRinzEIf2mgVi0kdsaMH/CetTJ
thWlrIr5kDilphzVGHpBgRmyXna9gX6+X02Jk6qe9VL76SlY8StjrcbMv6IH2PRV4ycP5d9CXYj/
0TjakpUYb2qZ+4qw3vInvd7Bv0ntVsQVh//qNdOHJ6NiECOVxspHi3ahSbpzJgfdDR2dMxjS6EZG
gtu1/0WbxGi0ails5+RFEbOI9G7GA5xRzxrmPjnToXWZSulJyJcOLUcLEB6CWHcUm2nicqakQ1ox
7kvanmIDHUyk92snO/X0OW790Ag8pZlAJrTmW5dKmtOownNcGU9yNehUE3nrZ8pK4iEAHZIGp2Zm
OjBsOMTOVesHCQIMLT4pWvAcnICnaE8tuncQCjAhgQQniQrFr0SRCLQaTxNRNCgcHYCnxY5/+jKW
LnIkQUfOBIgjBP3oRHPCajP4ivoKX6cDjGc9Qyftdpys6KdO+qp2XdNfLYMlfNSOHIRzf5h4r63R
uowL6qGYlkHUj8TAtjSPUdybXifKdxgMJEFMX2qTIffDgN9n4TkB27wrsIsFmT6SsDl9MXOwWBR5
zyTIIu4YFNTuJqZfri6Peze6xMrpqNlDi0ENAyFTbZia6hNVXNsdEUzxuiXNuNVhbS/5YG7+jNZU
mzyeFmjSKWxWNZ7gD+P6pGUqVFdkEUrNdF3TvDGiYmwki/EtqyUuMGhasaDsARHtFoGzflSbs8et
ikpsLbq0LUwRN4tBSlBLv6FIMayUrDWJYXcI8LaWmR7KsTp1GbR3S599mWmwEROIFKkLyVqRhwBG
dPRCeS+kym2kAXl+nn0ZQvTBvCmNv9HR71VONZtKqz9LlWTWdpLg3qj7WiQJkCCqxZzI0KoNeiT5
TVzqf+k8E4HFNbQaIglQlqCeIa3Io1+41dviXZyJKygLaTeX1a2Mhc8KLDEGe4qvXKzZTlS7GJj1
6BxzNq1uPXURYJqLVOpgEJrmRxwR1RWEOW3kgmwesra9hUQjMjInyy7Lp16jkg0YP2ESSb8SJWQw
X6ijPatw/fhjnguVzmG6kEwQuANmAkfHUH9kHInmUoSR9xAmo/Dxb0QegoCzbNICi+GoEYeZuXkR
ay6gwbLHO65W/b+8rZ6GPHo2iuDxZ6XWkept8OfpME9ZVA3hoIia4OSR2mDLLl8JFWUqWOilF5iu
TD9qU494oTF725hNl0NFOGsW8gm4ukeUurc2Vk+K3pAsJRJ8nVSS12fKtFNVPk2G6l3V1KO1QIbB
3XkSAjopCbeNU61yrSBPexCgVhdvjnhDUH2VCgV5T+7lWf0iFvRPJsY8wYqqgoGqOmGVX/UV0CDR
TXLnivKuI2jK6TnYE8rCIhhU0Lvq4dopU0N3aDUhi/pD55BEmpyAtrJvGHD0OlRIcRdfBRF63RwB
RkM8/atHeu0k/p/pv6hwnsttyBnJwE9PGClwoYxs7ybHNV1LwT4LJnQrTLLztNjqZWnYdJ9fwEFZ
3lrfgWRp3Ll+lelgAAcCXViwvJEV55NoifR9hWDV1bk3eB2jOUMCnXD8mVVhX4ryUza2b0bRoa2e
oZcO+XxOjcZiQSGGRol1fzaYZkUgE3sJLQGSwdmZY5awNUc3LVRS1xDH6uk0nKZugnwbrzogWoLb
OV9TWKVy2gpKY0OZgqmfVcprnxjHHvKfBw298FWAZocynaCyLRb5ARUCWy15AkOe70pZuym1giWA
Q1CwLvUpQcpiUHowxVreORIxcMRLdsvc0lNCRuS1AB1SEUGNzIvyFbUEp7bVRTbA4CoriAG9Ppy/
sfFkw0C5qFknYCjNrh+z3SDLF8ZV2mEijEJlpONXOZCNnIieZohoOMHjhD35316t92j6R8q0JKJq
siw2bK2NOOqi4KadJkbOuNRo3HI/71XOmuCDnGmhhJdW+AMuDU5yRnC1lBKOZavYfzQORJ9QKulk
knJzmZB5Bgl6Rh3lAVPuaP8HmSkNpdnV49+6mLwQpN7sLIlOsd7SdW3K0AdF3dmDnGduo9JqrbVX
oqYVpuaB3ejNT5UL7xkjNFi/E4jwlF0BC6A7rhdQxporAfblQGl6iMftMJ1ViD6x5RdG0iBGjDwp
CjQyNqyHqbXIZFSuaQEWz9XM1MvNxkkmdZ/NzUEnBD4S6Bq2FjsmwlZOLDgv6LRxZQpv1DHz89Rg
cEuxR6+UJVUUdDtKZg8Jc+uo6/PVMV7zRRUtPIgvrMg8OZmAv3tuv/VApV2nyQ+Yjqc4K9w2jJGF
NyGl0bveSOMxdKi4J39qmh2CJXHfjTQfIfTyrkjZ758NP40wMmgax3LsaTCoJJ55Hu5VmG38aH1N
UzDjkzWCesoU4TIkyIyn6VgU0koyktOrWglfBd6CMDUcWaw+mcTiswCms2Urkvbhhy78ygu2d5Ka
UCmAwWLyHlkgdJlSKwNDBQMJO7GeGfCTk9SQV7GCXfgqnLL68UZm6FFA2oXAVdLs2kp/ion1fbbq
xC9eyH924c4E9qAhmkT0TMzDSndIkb9MuJttZaWjtEZ+1KyI9pzG82cKOnDlGk2dXAj3P+xLrIya
3YlR5C4BNjGjAWzb6HSCrHJdgEJcfATq/P1ksTPvrTkDkCQ4OJXT73GcyGye81s8fy6tlfh0UU66
AD8xgmyw7qIx2QhIwBCtg8NC1K5Z+MTXJiBKUmCa9WWU8W5T7HXEE5QvY6eSn9gwDiA+6BXIzHq2
lnVyFvUL2oOPoBN30EDtfMjvwo8WAM1bOsMG6WHYc6SROhp7XaXg9hRUTxsir66qXa/Wn7W2m5sU
gFZNSY6W/EsPYi+AAcbhyrNUApIsEBpGLGGL183X1c2mZ+SeGjh4ik46Eqy8aQmCzVve95FvYZbN
Z9ogfSSrGAmwhp65dctm+LGQAW5izIJ6SmZiGnJwT9rZLZ8m/ajoMwAheRLcTss5IhrseR1M6Upv
j2EVYGnvpbuAylvGGgq1lSIjEiRH1KIbrtGd1pQSnQFiFcVUeQ1ACal1/WliW+CGCzdOqJ9oDFCp
z69JaB6ZE9xaicVuFPYVlpvNIjefUzpX9liVWz3mqzVT+Ulj8DWelPsiqPcxRb7bjSeBmeMmVSwY
HBV51jzxn6Ccn1WheFcbfiMVmoPV9qIza8KqGaiQUlVPWUVCastmmS4a/ESwGvSx3v7YIVVsHXOe
BaAu5bcigArqGigNf4Sj+ZFL0geBsVwWrLhMNakSVw6HUbKS94gy6hrjCflJ/0EikJuAJcWCSX0l
wjj11TqBK5OPOX6H6LSiJSTKWpKfJvwdRog396nEI4ilARVSTBEIA8gughqtQWumuEs5c2uMWXQE
6CjjZHDzu5lXEqlUMPii2Jib0cwNYGLJeCNBegsy/UNOwJjEyqWlv+QmOMzQAE5XCkns4RoSAPRK
sayf0ha04twar4umv4n6EDtyztEpisrRJeYxWkWPfxS7IaFyF8OeQ2e1CqIoCaOVr/FX5GUhXQQV
dRgprF4kxF9NOk/nVmPZj+H9o45B7LGCh5YZ2khnGBXGt/JZGlCjaSkdvRkANvCRudrJMqY2Peis
25j7Yv5vHKyvwiQkBX0qcfX1+zSwWnQN1Y55F5qJPy+Br5FZCAC1EEcdB6OFznRm2jDUmSYmMz3l
tbDtlK0WNMSW81plCooWI7+ZWcctTFggJ6zX5gqSs3qOJYZk3AcJOUjd00AdRkRB1f7vwFJD9SDR
Y8gOmnBrCxxDQm1cJ+wQR3gZ1U0XkcyIj3wkm6ZtRH2vTfFr0tchCKKsJTZK8RCER4eSWd1GbPQX
rR7VLfBQ2gKxT3J8cECDn6KV3dR1JWPES5+ARdRnHedCCdvKX7Bg+CS7JyZw07RU7tE8/bQC6DiB
pv+Bw15z0ODQClNuAZVgBBNQzffTwm7Slmy6ITdCDnRWKq6ZaZRwT4bm3mgvuRCHOxAZ4VZ4rYlr
gXi5WxpzD3KPzLX1nPq3F4YCPyCRn1AAsBtM+jnU2LLJTcJLSwMYjJXgZtqpVkwYxRqJHEJl3P+Y
TM0UkSEBBzsOWmajE2NEkZv3t9CjWCg27RjcOg3cTg1P6O/RJX6KEh9HNZ7tej2BRrT9RuE3g5fk
qIp1RM51FWHwOXk6nAlUhUYLG8YAPrPRq+FjReOYAwLMv/eceuVXabjvMHyaWKKvXFe/fRi5ZsCP
JdORiNWqVNCawRpbn4Yhs+7W+hnL9bhVp4vTmbQu6pLSgkXLrjF1O2WBcSuaaYTCZtErxr0IN7ZT
jE/KQlpGgQUVMFGQtoIRtGNJk/dyYn1aI2NSOChulZnzFik0MmADUa8ooVQqiRpHPEa/IxuCW68+
KzQWSTlYaNBlLssPfJsMwDHd4cgWTdda2JWXtmf03YyU7AIy53HeS3PcOygXsdoZvINKvnA+4UPK
1BsyobfbDhCAtYJQqL0IuxQF15zE31gio8eKLAMN217q9J+FiMu90oZIhmVVcSKjm85/v4LDJjk8
qBID/Sn2rIDMid6EBJdxFIhFtoguHMYtDA0ZwTN7SAXxxxHm6gVkdIqSfGtMN1ngnU26XNuEUVtt
imku96jY1wTQVzkODswrs700CLzJEW0KOJrSBTke7LtxCNHYB06UhFQ97I/bRpiuGkB7GhZ5fOnE
7F+msstMeoOekOOjHsjZGy4/vxEtX8nUd4Kzp9uizZSS8TWiM+OFS/JTiAZjUmxHCG0UR+2DD8it
WD34+HaVf8xj2NPKzjg1GqcicoDtWjiguuRsrZDPehkAUcb1a5EGdKMoplZZPIC4SEreZj457yRo
Kq2htqtCywG/jSfIJKNAo7Mg1wp0o7qKfaPUv0cG8Jqc8c5WxIVqcO6LMcnejbK+juuGBhpKqRqR
DQ9pYKQkg8sYjKDHeP7tu+GQdKAH0EVcB+qIjRYT+VPUPq3/n6CKT0JXSE6mYNyRI2hFucVcIw7h
lRlh8BoSLf1hDJ6hdHAFl3tZg7GbjPafxVzewVdjqvR7qw65JAN6BObJwAGZ0aqjJjFODkMjMUte
9mJaLnwoyv2C1rkU18eqiBgi5UO7Q2N5zqua/EG57jmQtNhLGGBhBfwki6+4Tz2tWCslNqTBRTGv
ksgYbBQnVrBDKbl5FvPPWEGz1mKrozF2NtJ5Za6Fs8/pZu2CT8NRrdSIpD/iK9XgRaY8q6Bnb0gS
vktqEzhsfCbHwFndBfxVNsWZ6fg+0PFdoaq19mFhnqC2d4cqlz6zrqeDl2WSP/I0kr/JWQ4U1OKW
xtD4ucDwUy3So5LOvzIDEacnUnePTDX11bR4KyKGnRbUbhYv0mGjyRsCfTxAjNu1YRnghuk4Hcmy
PyWgLESca8yJShys4cB4VwCCPY5YYqpw1U5IILMQi1tzMT5XIo4wXWML5WAD54lZn2ks9ZOhkvNd
A30qreso0+jUl4ki3IQULCip1yXDBbUp+sMlN206rm5B0PM2ph4KayJwpMy4VEYoUXZYGIP+/lay
i+8VtKdopIvl/7+URR4wqSX4l/4wTp66aM///a/MD/lXf/9t3TVY0/5+QizeExT6GWIFKgvijTuV
mOmG+0g/nh+b5F2MKSJ4EcNKw813uheY6y7ZqIQM2ULFp7IBwDHIFgqUBW8sb4CtVNJMtkZlbSXL
wwUYEn4ZXiwCFT+f9KVE2NtawXlePZiF/FV0xr/0NocC9rwuy71qDi5VOx7SyFqufId4L1ZQZhPN
pfePG18crIsoV8iGzdCdQzm+EXNVuxjZUwQw/zSNdSwXVZyyScp8nz/vWWJDX2C5BeNGSTPrCAx2
V2hdCWigek+jtKOTML4nuFbyKRhOIthxfzQJQkwptDjXKKewUQkzz7iHCuTiqRp7xPC0TnGswAjJ
J9+KuSJ5BTNLzrXhVJeE+RH+iUWRWk/myJQnhRdbyqGJg5STdfqU52XjoQjF1oswY/XVLOi+WJux
kkh5/9qVJAil1fOMY92V5O6qNwQqj/qI5qRtDvSkcG4ssDq7bNAA0eCzjaRU3Sno/rA6TGuFVbIg
dASZl7+0Fjmka9mrhVg9jw1v1IKK27snWpBOab0pIbmL+fqmkyqD63OKn8izOA+jYWwiOoeuFLbW
nin+rhaZLoPf9TArUPrgzE9yAOAh0ipTX02k4Nk2YzyaHryk9twvnKDCtjsrokzu4WIBCpgSIOmM
1eg+aP0LKh1MgMvsoc6tdjQAwUSL1nbEDkFFSmja/G8mq/MVQQWmZmk/ROG0K1q0H3HEtLkuQPHi
9eazDECmdUvuvRQXFE7FalNnxKT0bcToq0pDlywNedMLvP9pVf3ghza8KjKfqmqkM1Exxa1nRtPJ
KkMaIi05qJNGGgWm01nWc7j046+cjHBBQDNYzO6MpfxNFO2hjfN3H9XIimIV9It2YPbm0BiiGUmk
ztpZekWWR+p0X9x5iLWzOksBJ2i02eQPqM/61RTi/tbH2HdwMrq5KCUOkVOF05aB7ujSaOwK/N2C
kRMEy3SLCDNF41UZjBMoidGHaEHTjIJ8i3vGPABFJ+C4Faz9QA7MriYqej9qfA0e/3wXAtk6lGLZ
UoNY8lHvg8WfUlk5JUFleqkyaOcyYMKeRKe2VoMzeijZbeREvBpSULhFrRRbLFqgKolpge7ahk8S
fUhHk7ThiQ5s74yCJjwpMCwHgQOcGeYTZBlG643QxfdaRQIvNLV47616hgdk5C9IdghgNEoOwFCf
QGt3mCgCCiqVN8zWi6B5jJQxcK/T5kG+D0+4FlePkHxCexL74tGhyca7pGcPyDcpnQLmwmJTrRSO
Nnm06w+V5wb3N+IPW5LS8BHMzJc6DqkvU4GIIEss84WFiYZ8WxkvyKtKGxB3c4Ug70K/l+lwI48y
GxSJf/+YRIt8JhRcdKf4rc90fVONzNYDS2C0WAvXKNG0Xay34zkI1eHcdfFI1nWlHPuIOeb6+109
dqstcGBOZWinVuoOTYJfoNfNR5eaL92ILrJYvohsjJ0+XccLMFTd3Azfk6WD7Bs1jI/D1nD0iTRK
vUgmrxyJcm57nPzmwI0QplJy0Lp9M6+cvRj7Gm1qXXXrktloI0rzSeZcQmMkVdy0yz+FeTmKolRe
Ez0hwaQ6j6NS+lmdGteFTywk+rEIk72V1NlTrrEcMwHO6b1arGdDgS6Kzx+kjXFIRzlgI2IiqFYo
JVRA+KvIsbPLqKEBDoApjnR0AcZw0tSB6ckYmHtEO3hCm/6pC5ND15SLX7cj0xotvZKEte2bMdlP
q+YrWFjkh4F58qSArynN0caoGtQrMSqNOdlxnGIT6D5gxSzYlgH053PzY+LX0gXY2uuqHWag+fW8
b5y+IB+majRmo2tdy5TEJj4Wmst6WiuG9lhDBrP1qGbqp/tLiBALIViFQAA3vBkpsCLjVN/AKuDA
ng0iT5VJdJOm66eEw+bKd/FMZe4PkjqS90AL+GKUyZHJ14F0U1L3QEt4lRlDMc5gsfD4aXwwXHpT
jYgVCPMQ0zw3cDtCdEAKYiyc0rJI2/a6Tk0/FQ6UR8nFRETlkDBYVJOXVpfqazhPZB/RFGPZXnxQ
z/OeUggs1mNZhuUppI0A4hdtS6GIwamNxshWAM33lmjtkcSRUqeozP4zlpKwsbEtEZA50RPgSy7E
GXbL1VgkmU7dyRSl9NyaujePvXrE5c45zzDMvTpg6e7jKCdyZQbaiKFC1+QLU0GEqoryKiTVvzlr
XiKEzDxZgH8rhuWTJikrMTKHFjoMG0hn2TYLNZqWJb3avkmOYtDSFEhmA9vceEFoMRksxxahXnv2
/sCd9aiwAb++lhPzkVm0AGD2+C2IbR0P5F0qvmxcOrUvnTZiYNPjvdwLEb66IeqPE/Iy6Km4pBOz
rI+czM7hEgxez/PGaD0lmiQq75R1Emoj/dBM1rQHU9DQux8IfVHJCZ+73qMyyfaaITTuOKPEK8N3
QbSQvdMy9ue+vs5TztbQAG5nD33DUfWOpcVcmz/bxmjOlgxCXW2zxCtqM/MDALyuFazgaD3cY3Fh
86yaW6tQAQ8cCAh6H+mhFpHiLNPELDYQj5xsZh7G4WgYnTdOWUPcoH75Kxy5kpsm1wU/qhfsm+Qr
ZhoKgkHz0aTqN0FvoKT0Wub2fB9AFcZJM5DjZsWgu6lIHV2LMspwITwvINKOkG0WV8CQ4+a6Slsn
sOgSIsazxxzd+JAkDyUMsn26EP4ryvrB0jsyLbRuqybJVStnuiRZqNtKrfY7Ix6phbowkw5h2UuH
ZWA+SLAjjdD19/7+Nqy/ChYLWZrWzDSr81Zzcp20tEZvtyEwyAMyNsLpAb96alDnOwUj7iFe/8Xf
r+SCMT925LUj3pHvezIBi94GmB4y5AkHpYK+j5cNKlHzNryNyN3vuAt3sSNdizfzY/i2jhLjwggA
uifQ+HU5VqkPygX1VvMgqO54g78bfCqwI8ZbW/sWWkJhs7ZVCDBUPVx/0ns4eJWfbMVt5heu/s1v
XMpnnf8VGb1EvVFu8ocMfPa8vGMs5MVAZKddC2zItK9fjGPsLSdB9ITto4HqC9ePA/4lx6x/Z0Qo
fhk7+ZwotvKcfumGp5bOgmXYn5w6dYqf6p7SaKtPRnUhoFq/hQ8137b111CdWBDW/BL2EUaZBSwb
F7stsIoe/DY45xPK6JyoyoKGnWOZfow9qcm8hEgmHymM/FSDYNr02zw7mcZdEL756ojzPOUFthjS
HnpM40+9Q1jSMYr8JPh1OqvItOBo7Cu/Tu/5M6dulQCFFfvgY9jIbnhI+l3xSB7CB1ICWknYHtzS
7zVXeahfGYZEcQMRYYn+dSflxdonPKrbHsycsQ0ZJm6GA6l2OcH0m+Rj+MyHDawex7zy5WZb/Z78
8bWa9oQx3PuH5DWKjdT2JEBBISnsmV0NCZFPxSm5yEWGs2psiOTOUGFsihcRDEe3Ee4JCTsgpgd3
6JygOy8X2JoE2RTMcxj40K7cZFAcExuMxfO4xf5Segx7hMRlunUgy417M++LY/6QLtq9GG1Vv2Fq
zVD4ntQ9/tcBrANziGfxZtyBMck8OMJO5Lmunbd+jzdgoTec2MIxP5gnGscUkvdkl+G2VRjTbfV5
G74ysBu84l9zqt+F27TPUOj7+W5x1cMLwkk3OuV8mVcCaRHU0E3+bjnyfjYOvb+z9DPR7t+Qp43N
4UJyffeBHeKVBThXdmXlSrE/qj5KDIAa+tnaRYivW9vYYdETlV3yYop2TyU77Q2azLyqTn+vveJM
HY6WYMa4v48e2aqrdrgjLSOWxmmPUGf24fP0IvjJWfPjnfHSFFct3ukhdGnnVbphTN9xNk1JrXzt
iAD51xyA5BAURbOE3qoXElGFEvSdWJm35hDQBnztPdURnuDd4ODrNh24Sg81SXSePrN9czKulf85
RXZ7VPzKRZVbO3jyXwFZnuVn44bGpXxTNyW96NCFzxOHbmTa3W/yS6wO4gkoO4gQz6Jy7bbSgabP
+MFSpnwx51sF9SjAfbrfGbK88+o5RKm5LZ6tLy21gU6/CDYjE+KU7t0Bq2INBuWr/RDX8DnbcoVT
vRN7GxUoZlsb3tjOfJaIsfqGhec0fn/Jn1dHD1LcZSNu0+cMf+ydXhHUI1pgUD/upM98t2/QdhhT
uYav3RZj02A3dcxn6sTlF4Nxl23zo/is3KxblOxogwW7hQbymStEsU62trlpvwR1df66UeEyJtL3
0b686G+jZ3wEx+YQ+sW2+m29KLCTL2zOc7+x8oPB9IQfvqlU3N6boNwypzv0xlN2I7sP8hdgnBf6
9m+iYsOhhpDCoQmnzRYEPGJkpHXjbyieyL1JerbEjfGDjnOeMcCcR6Q1wPFZge54Fmr2Gh4aAjRn
IleQ5jkaZ8/Vc7rjym+qR/QpGHiN7PabinVyu3mzpsFtKfwit91K1wj1sZ+kjn7oj3HDzeZhKiR7
3ZpW7cPGvFQ36PdmCcGP2c5BGH3QEwigkdfpbrsPXtTKVmdbbJ4QRE7LVXiWmTs+JS/ouQVawbDx
fKjW0mneYrxTYbfZ8Cu+hu/wbJ6A/gwONKOj8DxdreNyERiicmI4WcdQOwX/RkIQjwIJhaDb2JDY
EQnTKN60u3E13sNntoR3Y6f8CMd2y/uXUNTTMMjxo9nRtnk0e8RAMUpRW7xYLmYGO3rXf8MDMvGQ
4etGfpdo9I8bJhIEPPIAE4e4iX0Guda+DdEp2AiARcWxLNd8bnKn+RVDV9gnHzhygydpJ13q/jM5
5q/QgOjaBeiViXkHT2IjkyGsZ+TjXDKWsjnY1qyH4uiru7Z2wl0+e8mv1T2EZQMiYWTLVE8Tn2W1
jTih5vBmgUskYuc937UVADxK543Bc74TToxgUVnPjoJYhgHIdrlFhS/Km8INiZe3I9dAmn1T5o3s
dQ/rJIn+Ct0BFrWp/emo+xaviXQR3lK323J0l6/xv/CUlI75Iw47nTX1SgoH2oXeMXIfnTCHIPW7
2HYHZpzgA+L6BTzNPNpyYU8HZL6RW56Ld+uNM7p0rIErGSROOsInfX7kuMGPdk6Jqb2mKj7/BT3L
pvuyRHR6CIxPTcCy4BAy+BwON33aL4fMgWtmhxiA/PoUboav4lW+z2/QfswvWj/R3jwQHaO67Xv0
qGa3/eaVI1KsOyhfwhNX15MApTlcMGO8cCGW2oZkEN/TaGtZt2TEy7+TGaN1tDW5S7zTG+VVjPe6
6U47LT2S0b6V/AWRxlu37VDuggCD4vYD6CSdHFILxUMgOsZp+O1IBqT3JdML8otHi2DQHl6E94Ur
PbhwKPKLSW4k8ya3mJ+I0iwOwdai9t/Ux2irfqnWrSfJE2XL/0g7r97W0e4K/5fcE2AvuVSlqi1L
tmzfEG6HvXf++jx0AuQcWbAQ5CIHk5n5RhL51r3XelY/JeXow1kpwtTyF/VDoNlCuygfBRwY8aQi
aAjPFg9vg0Gxn8NoczO7vdPqre4tcWOQBvwnZWwT6EUK3Y6evHbAs64Ix57zhj/VnopDi0z+PUFz
ORdwetyT8I2kBmWtgTIZztKciUnq4BI+K5l+wx0jrLyPs5UEolKc0rBC/lBvogqW9KRP1vID/74h
TBLcBs28f+iajREuRm1lSJ76hD6S7i2UZEF0PXd2Xz9wUgjSR13dVdUMzCsXSaHecWDLvoqHyiLa
03Y4hr4G8Uo6sEAhf5L9R4qCyUN5598leCrXbT53j/U5zJfERTJjaNdM3JmxMjm4ZB8kCXts+k/a
HVDwol9wK0YZoNtuSkLFmuIcxzlUSP7efTNf5R2LRPQVHJpXg9qd3cyV13Sbr7x1vale1IcsWvZ0
hNGUHhXIZuDt8EB5g+2B4prnhm29VvHSRFEUb1Jl2id3iTHDAuiRmnLnDsf0M3sdM3Zwb6J5MDma
f7naHLtH8gdvV6x+4S3rn/EuYsOKwIChANWwME45M1YL464g6GVNmfSULP16Ux7pdjpngYTD3fAn
3erH9Dkwp45tnlyOX+vkCQ/qFA5QhzcPyNQs42VhHdGnOZOVt8RgO+TStECBMo0eOcdVyZvrTVJK
o7uOut6Z74k5FPMA29caChUGHRMWIhrhs9YchPv4iFOmI++RacatA6noO2LP4YuNLccYsXE5SkxM
ZyOe0a0cS24da4F8OHrte9MuEUxTVxym2kHboaMPnvqFwxn1nYEvrJtozbkVw8+Mgnny6uez4qve
EtPMlGF7QlWHIP+JFHFh7dicW2bxgUTpYqYtAJgsyBnamdsML5jJKXhKhuUdJwf3lTkTbZp0nWGB
UZfQXrKjPqyzYDH6bUMU7HMwMA7WGEabttb2BjTGDXV16hQqWZ9I+ReklNDxzI60f91XiQWLE1Uw
w1iSbEJzGT050mxIP1+E16x7FdMDIJD8maqzS8jighOUv0SigJCa41lXnDqYEuZDnc3BHEaHirAz
zj7A0D95GeyqIcd4LjQrUJC7+NQ9mmAaXy1jVqxJLaPK/gnQTzthaKE7KQHWui9o+S3ys2jzGp0H
B0lRy3638Tj4yQsKwaZse49MUJiHzYKcu4O7RGRrsn6uo1W0TSFzTNxNdHL30JlSi7NSjWDni0LA
g/pOf4aL6Ag4BKs/s7YolqGUIRZf+/fJA19buhdfxYNyopjBx+KO4o7wgtenQZGMnH2Tzni5wiZ6
pXbHRSH6Kp0NApKxy35yP1mNY2GNoqram2cMu+/Bn8IOaOmtALt8OFsTs6bDnY8z8iTdWQ94Ganr
Zdt2HZdTshrn3mcc0MPiPmRXE595VKyDOXsU46V+plTAfl0/U/qo8mmBsWUmz9w79UF4iRfih9gv
YKCQVyzch6yHCD955NVbQH3po/jDrtXmM8iWxDG1K6+ZkRv94WzKs1tsAsS8K3krzIx1jM3Nm+WE
kZgrEs9fLJ2ViBnKw/6DhF4gi32ND8RAKzFzuoW2tA7FoXpEzHk2CS7B/4jwk7mKInTRbz3inefB
H1Y/KZrppAq99xT43MlXA4qUXUGdo89ml6/O9cFTttGn9szofPDfnGUMmWfW+TNrY+wl/IWf9BYQ
XVjDEzHd6dxQkMJP1FdhK9o5Rvm5Be9mxuqvb2idzLwdwwoIZLAq1x4W+HvpOC42o0iMO5yxku6z
8RJr0mFYUs9z9/2j9PycS7TlZ5R9aNriOWdjzF8jtOzTbqHuGTi8JO8gb7wv7K/mA7mk/p/g1Hyw
CQhHaZG8JKc+XqbsEwdn2a2MI2sUk8L4pOu2Vbb9OsAo/BKCboD5c+Q/1r1U7qwmsgTWLOySYOqB
Kpo6XyjHua6jvQ2+wNzHnIxUlJMTb4e9SnxglQd1g91iF+CBOaX79A05urUd65sCXZ+58+AePebT
xDlHX4zh5pkjdE881lQ8+HcsRzJLDpYz6P3T8lyetZfyzPLoPYgbjAT3+aI9c3dVd8lWWhibVXgQ
58ZzwWzLEZSmCxZPFkvthbP1Y/Pa2nRjztkjAjVh1qMjXTccpRf9Mxd2QjjLbYZOMp+VC5GWH82+
J2vNaHovDrlAWYbEB1bsWXsyn/tuY82avfPRduegXAjxUhOXqcrdcoKq3zb2IaV/pg0OHy5xLTbG
ifgyTqCOWLFN9sdZaLI9qIuYEwDwztx2l/yL6VLb9PvsjlUQzaG17vmyxbJ40NbdkicgbpU5CLTo
EY+xNwmpByVPnYYXaOWzUdLc2o/HZ7yE7wnHMm/ezcXP3ATmPmcBPwss5KNwYZLZxi57K5+xU8hc
PKWD8OhrU1erGqZSrS4NRNCtFZFoT2tm/f1X5OU2OFAza1YOItzJgimNeB9D0yvEWF6eErYDhQZf
IgJ83nhiuPG//36ICCsOq5yhYoWbUmrMeVCwj+N5csjPxDClDNGzECnlwqg0fjfcaRg4WsJfuiZh
wSq1szzAXeJz9kKljEK0rYmbCGADJXwfL2uwOvdMhnb8I0B2M63pbODxHhRkcOVWlTqOS136P390
ZrGr1UwHb+VFoCoTWpQqB8qoiPK19WV9paXVbC2S2+sx/ogiLPqEeZwJ3FS+/9CHx8gQ3CXNBYqY
CIyzeVX4HB8884zIsrC9jIM5ukcsiBSeVbynKDko0fbDp6gFJyG8d6lYtJlrIhqQsD4X+1aVP+WQ
zPMkGMO4zYPD7137xMqhZapnac6dC5RiPSWmgRtR/6Vkzo7Ye5kjrFtjHnsOdLlkqoj4j3kRtSrb
6JVjiMYD22N3MMo6XA5YLajM0Dhzsie1PPcq6tXxr32zA73sl59CEJysKDsWXflQATxijVSnaRe9
tXpGCbU/95kAE1clkrXRF1Jv3AO2sjNB3itcPK3GeUgk9Wg4XI4MWZuQQs6NpVBsOXIODs0dGGzm
U1YP2iJ0UQM53fDYDvIdr4MDTKo61ImyT1MA22Q09Yzo6Q9T1oS15Xg4+jzbUYptmXQgi3BZsc5E
0aowOLoand2KvbcvBEwnmDH6pZPXy0Z0/emYVAYzw9iZkdVtmoRDptVQDCSyjDbQoC4tS/7oKRrP
TdlwQFyR8ehKDv7R81Brf9QWCDsweqYb3Fgt4rhQi/UaA/s+yD1uw5J5C4v/IyfBRLwEktsCXgr/
07gAuuhdJCeNYBZ2q8KHSC0wBQ37hez4qxIaZQzyrFADCL6EXWZF//gf/0sYukKw+cl3GT/dkhTR
1OkQqRfcHKPTukpLjYIwsvaP00EiL11KBwFVDGEUKMGlpNol4pX+/XMlsEP/xkPwsyVZMSzgf4gk
5PGL/UXOEUs96+ROKui0xES14BQr9KVvtPe9jhd+EFHTx8UOG95Ot9Bz0k7mZpsqK9Vq/5tH9dH9
p/uVXnkE0vgb/0mq+P4qBtEYqmXxjS7egBRqYo88tLAdESxCkAtgIYQvj3BuW7jziCOkPzkCYRi+
Hd2z5lGDNja1OAk3bn9jOPzIIOK7yBJaVMVUNdm6/C6a70iykPr0yskrZnlggx+xAlGfvXl40RzB
VG+8CeXaAJSxeBhYTERdvYzSCenYDVkmFLaeUO4z2vjRUDR0kpy06oEA0PHxG1L1mmUOwJgE8DlE
y46jPXIAXCYRJF8nQGI8IoG5wIQyZ31V43/khAtstziuiuLJRAOS9ShToV+iOqlpgeeQI7gQIQ6b
+2Z1+H18XXunsqIYWGTNkXp1Ma5JcMrYldzSNmM2Qh08zETP2xuT53uQXo4cRWbuaCL8LcOQ/x3E
HU7nvrKAMjaFdoJNc2hiY9MaFL8rZkxGCdZok8OQwSd0QZgPrbnqAm2H/4PwxTY66B4jKiqz+3br
qOaWd7/MTPXLqkZmSfYa5cVu6AFoZHq+FEvnXqy9P2kRF4vfH5b8g57FqFNkXZNFy5TIHR2HyF+T
0dKgjruywnVgRJi7RgqtgNzFmlYLoRgghwo/toHJrzpoTzByl4UJcDl6ciWCZr0QwojefRHq8WWG
BSmGMBcUF1rB0MJFjgkR/v3rXl07yLGRdTYvQ9a///lfX1cpLT01fL4uI2taS1BtMFxNhxE7JcXN
Y0hLffT0v3baJlCoXboI4KjJAMEUq1vf5drsUVi4RRVFPcLQiyHgIiyRBHDBdqjRPTGIepiNtJHe
oyaUy/nS1ZhPVUOL3aWN0Xrx5+8P4+r0VSxNJmFHYw0XL98dfpP/HoMdgqJZIckUmRsfkWj/aJL9
OZGVdFKOMw9fVggQZHw5jXwMTOpKI06mwyaHjb37ckYgyoDYf1oF0ldlQOR03V0WZbB7QKfnVoW9
vz81nvMOJ2KDjZKCadCsR8pSNWKofv9h0vUna+oGu7Gsmj/WJTSoDCCxsMt0A4+a2ryCKxDV2qID
NVMFaIkHyVpFFM4DyC+/f/q1fZERNhLPRIB7ysWeoHaOWqsxe0I/cnoEShPtGMjetMFSco3HQEso
kLTVjd98bdVSRYhJpDUBujEucHJhVydNH7WFPXS8SwQ3r7qZvv7+y259xsUvI9NZxifKgEXktxt0
UN1mfGPxvTommQySYjEvaHJfjkkrgNUiV0yKXFooLS2AnlXE6hhgWpocum9MkOqTsFbv8MscMDXR
jEc/TPhE5JCcUjS7RsQfasoSZPyILpVBxcDrvVc/cxfVGJTaEIgAC6x/hENCZXQERrnGQ+Y77yNw
zHRQafz+4KRxKv+72iuiqBGixdpjIdm/2FNULasVAViQ7SJOn1Rs4xM1ign0gw4cxEwzo4wecXfT
cgB34wo5XZOMo28G4vn3r2Jd+ybEy3JYJWPLuFx0ct0QzT5TcjtP/gguzXZPpn5tVBJ93P5Aoqiz
UQBWeMrm98/9eTpBNWkirDN0ksTM7yf018JruVI1FGGU28PgzQyZOVnysKdp1uBHY9EtnFvnoXHE
Xzxzfp+pGRjnNUW9PB1b5HgNfW/iDlPJSApQZnOUfc6K4On3X3b1c1RZlHjBrObqRTSVzh1OsQoj
tU1qN4MjLwXiwcnOvnHWNH8eexXJ+OtzLo69ghLpDsKR1AZJUYG8naH55pavT4QOWYCUqvQVHyI/
BQEedKzb2YsarIw8OPHzqTU0dbMAiIvmSonnCnosSfHERcBJaDJ4Md846U3+GeSDFgUb0Sl0sVxq
RqrVYb/PxGQJP5TYak1E0Qvdp7ZMRBWOe3TJc5Jlh2t+oKy0vHQXQ7NIYy/etiodOqkxRqi9igA+
rQDDDh/4zIVVy4USz2SLPJJeflZ/NKaIvCD0XC7E+MUAiry1xozrKa22MaDZiswXyUApAfYxw9xE
8Fq6QoYknfAxrk3Xe2nJFEG4Cl1H69QDUeB/RJh4s9Chg21oJjXMQTIWhaY9iws5GO65NOdLhwpr
atEAb3TsNkGIeMDsvCd/GE6uf/f7SJGubEwcKA2NxUBEGaZdnpaiaBCgttepHcQAAWSvPTZRclBa
+WgW1jvViGYi9uEBO8/ZioP70vJUIE0tVv9t6mtr8p6OmNefNSmfS172OAjRq6QDyJaVqiB5SV4O
vUdhJ9dnvug+FY2e8HKdGgC7tOwc8bMo8Vcb4QFbG10q1XtKG1qnAkBQxXqP2vaoVdZ+qOqjTFx1
2ZBCHiQ0RGJrX+TeXMVGWI3xI0HkT5WunnktXs7gEMvqFi/JQa6aI5Y5t/gM+mSlKNJn70pLRyBv
XKXQoRTyW51Iyww+fOrz2B2HLpbvE74Xz4m3RlyBZ4EIL/FTVttwVhr10dOlz+//XaNvy7Q8oL6d
lQ2EChk5XxVZa6LSbY22YF2Ib2XQ2E7Hmiapz4qcrPBZrCM/2Q2efO9q6p0bwobwikdhSHe4XWDu
eN6j14YvhZcNpKLA5HFc4aFKyp1aG5+WplPNN4tzih3xnsgNvFuELg91+sAdlDHlYLi6MUKubBSy
BS2V4pOGKtO4WEycGGqpXPSoo8GQpW7RryvIpVPCDTAKF9qCaO9PHwE7kowCOYvIaw/Ljiaoo7T2
je8ybucXC6giGyq4CQuWh3V5RaHK0jRtFqc2OBDk6etQEPzRqBbPTfRytS41a4T34lTI2rfOqD6k
VDyWBcoazzPJKGgyuomm4K7aqruxiUk/bx0KNzRR12XJhIp5ubYXbt8IXq0nhLAa1IOFzEQqS+MF
cbm7cbrixYkH6ISGHNmlAWfLE9pVXYvOjU1tjHK+fETwbdnPTFPj/y7vilUfmoDwa/Cy5iNEgHiJ
/y8W5t/cEEwdky7o+k0SIU5U0lUx0jSq0XNOfiCy4oiQdlH/0OJNhJ2Asnx3D+9v2KWOgPwJYwnB
WlPZQjnrFBX5s8K90kT8Fr+SIc7B1lLTYeHU+pipE/3fLycK9yMFJINGbUP+Eb8aVhn5RkkCobXe
V7JF6714g0E1aaLilLfJKap7pD8KAYxN+vb7yPt5giZ1lAXSAAltEFh9cc4Mmwx3kxRgRzFpN+FX
mhFWcqJat/D1fNvK8cMgIB76/UOvjClO7eCuDYODkSLqFyfPrEzT2m3qyE5DJJ9oCbOwfBv0GuhH
cKc56KQTPHLdWxwYB1TUn79//PcR8N/ZpooKP1uWVEnXtcuDmetHWaJGeWQPWqXSW2wYHbqM9E6c
Ulq9CyL90GAOoL2t0ZMWQFu0VCfyRp10onkuauVUj//Y9MO7vsTLn3UmFZP0jVhPpd6B8VsHKRZ9
o7j1tn4uE3xxLh0c2jWNrz8uaX+d7HKNurVeEz44mu49BTfwYH4GmPDdVr9xO7g2MBSKfjqPiZOQ
dvFRHlJhx6ys0A5DuAYGDg+XwAmt3hnovLGMcaOsrPPvL+bngZmfBzFdAXI+LjaXxy41A6wpmCFK
IP7zVvaW9tIJJMNMzMgHHR956MRzVTZujMefx0pV5EquiONhnQ++mARaSRGjcozQFup63UeNrarh
na+L299/nnTtmWoi5S7FhCwoX5ZxOXZ1PtkIoe0m2kFvuMOnTDQKbmyV6UsuKNtQlReBqC1M2AJq
ySpbKDit6n7lIwoEUkXQkDIYZ8G5NbKuHJd4BpLI+d2URZ0b4b9DqxPkLglIqkErrWwG3zsqWsca
4Gwrv9rUzYtEHCjJOTCipFtDTRt32sv5OC59hgYkjJ3m4rPZQCoLylFoWxpwCRWjHxUQWAvkbbKu
pyS7wHSbYNAE1wCJJFFcdmkCZuXYvfMwwRMl5QxT4IO7b+CtKWEENJnUioT3uItDiDXsBK4/YdpT
MJPkYoYzDlFIVicLp0weIhUTeTcSZL6hYxU5MfRw4EABkBkdbadvloGQm3OtBV70/a8DxLNgJwF9
wkROqRUcXNu+VqW2LhqQDEMqjqZ4l/gYsg9hH4Pk8N+p66F864D7CWljA+KyprKUvwF4XmTjNeDG
gBsn6Y8Ha1pjaUYyLfVywA0BDFdPZaHrW+HVGbObPW2u9+u4QI2WA0RxtHqdJpBIME194s6ZK1l5
//uXuDq5iBygfUHA5I/baKzmHB7cNLLxdCKp4meLoXQyjerGpe1KvZERbOnce1nUdWp9/45g3G5K
kuVJZLcKTSe0iWYNsoNFoyTyhSPUCeYBenDeTaVoB6+Wt4TqbFtzuPVFfp5Uxgq9RJvIpPjJ0//3
iwyBiI0YNKstlXAvav6YdcWydN/CuH/WRitnWUbvRa7tRyN8bL7/3x84T0FlQ1eJcr6syDEN9Cb0
WM360Pkcn3eBviwunBuLtfzzkkwRjJWRPgPle/ly1hL1lEhDyoqhh7QYLDj/kyiLUGcZh7CXoDyw
ZgVKZfuNbk3ailEOeZ6A1Z4kFCjiIYYHbg72YHHkHdt3vmqdY5g5skPYQIc8sJQQON1ehq+tNsRQ
qNzwaeL8KMuYemGC8GtClJ31WmirtZBlbzzKaSLLW9K7b636V5+TrMC6A3th/ujcRDwkQ6f6Zffd
nSDVIJHD7K2mbAoS0kRZE/nvdfSuAn5pBXBVLSdSPV/7CQKY3weGMc6Ay+WAF0WTV5UUwkku9jmr
lgE8uXloYzLGpQPo3wT8AIEyh1rpo/3CJJVW5b3HaYIjwcEyy6VovhimeorR1qRfnYt1xY8bu+S4
FLBBgpr2iHLgj8YirqzttJ1mObueBCKzo5iRMRhEJXtTq/DJUqpjnKVvViduM0D1kxLlpFq8FMRt
566AupbzEqVqSpDWaZDyBwVaU2b5I3j4izhDcsvMWJmnsr7FY/zQKCBgMqPYeLUC3kJc0OGfOYYB
8FQ/Jz7XXIa9iOK0E8FayluP4TAJNR/Wzuv3XxvEFH4/5SynouKl74F4a1dVr757gwor6x/evsuj
feGUY0khZmfLizXxyAczbNYtTc7ZOCGKlvDW3OttTaoLLjDvOk86sKRTUCRvgVt81F65GkT1JPic
MquWBTsv8iMsjvtBLVqOpRbxbt5H8C5ZIEdqD1GC3t/j8LJTWGThyJkyIh1ltKB/kiE5NzOtnDYK
usdxLVYM/pEIAR+8FPGUUYOTIHUfqpJ+liHc2AauHTAkUeUaicHbGq9x/66KkVF3gQ9AxBYqaSJ1
pEl3zloM5pKbP6ZF/yZmaHWc6GCl/Y07jnxlC5JYDMdDM81a5fK8L0vMahX7tj040ie4tmdg/08G
YW65lRyD7LWWFFux+y99NJZpCHe8ZzE1tqmjvJlNdUxygHpmRtcvGytVy7JDQCE7yYJ6D5Yqqzp6
RbT6fa5eW12paUk6533OYz+u3Q201a5w09RuAxRtRrLKSfZ24vZYhCQoZ+FabI2F4uHQQqXZJ3w5
dCSTVqyPUYU6wvCwznh3kTF8BJ36HJvi5wALLjAfpbh/C0vxxp3q6uuVJNqS9GK4013uvqpgBX5h
lqmNnW6f622BaOjJrbKNKPoHl8NWEnXzPiBb1tRu5gpdOVjz2WPlWZY0i7X637HFktdWpZoztghP
mcqMZqlTt8yapUYEtBAccdavvUH8zCLxkzr1AmLbMmmdvSbXR6z5k7AykTEDn1bEZPf7m7x22eXL
cZ1ROINxc7tYdWOnUAHO8yaHKn0GN7boB+050FguXc+YcD/digm1JVcjB9611mrnPt34BlfuVbwZ
0VJMnQuWeXkMzAzVr+KE6lLeN8fx/bS6ZbslEPPqWbWaoyiGT2msb7vQ3Pv4ydB5pIHyHJTDJxnG
ByFRnxMg+4KKa9aQbszOK9uxpKCqsRSVPelHd76Bb5kM1KFRQtfcq9MvTctPUckA8t38YNbJrWbw
tcGiELMla5KMuuVyIWJkOKlcDolNdWBRuKjh4ZlMIK/OMt07Bl7P3+xuTOfxHV/svPTrRU1R6ECr
sjWuUH9d3LOh7QrRoXiFY/k8oGPs8IYb1c5Nk1uFb+Pa2/77sy7GmyUEYaCqY6HMgo9V+g4GUwlS
FzccyX/LuxQAm4msUVWWnkhWfZYamHDMjdlbTFp9hmX9NBJ9Y9VYuPTziqxfial6BlQf08knnWQM
sR+WmVT7YHjEVSlkJyyxHgh9paJYC0ViY2yyujh9k4+RaMa0H2HzZV9qItm9wrlQa8CuBMOq9KRV
nhjzJG3uev/TlY25VSYo6Yy1iQebkovcpXaV9ksxtzZZ0ewtYpMNoV8WQ7kX2vwUAvCpBaymGECj
Zhc3/UqpcanlNbHm1akp+ZZusu8SCCaxMxy1iE6JbBFplGLSnvoGCJuoGybZu7nyQq5nqWrBfHHE
Z6JsXsJStwuQZUKv9FNA2lY3a0RCchSINIscP9o34dLipyxUVJK48dS1jibICNx8EXcopcX4LUOa
RWWxJAer2gxuH8FCTdhH9Jwkn5QRCF5gqSqDDBTJ9dfMYJygtFqWgdsi3Kxa2HSAoggfJyCiDh/q
mEOiYqmAQSIx4j8xUveRJcJK0PZeZ3hLyEJIxqlgTwhheHZydNaBpSwTYoFMITuA0cOjw6gfzOQA
6nymZJzHDLFblQlboQY1LsQv3JAdZIVfFvYgwy9PpmNuNLP4avz04BbJQSgrtBQOmicVS3v6UZrS
WY7wLSZh+hR0K1iGE0MHd0vj4GwAR3IyTN5Aii3P9jT+W6GzEwm1qgEHKJ62qITVOCQ6PT9YvbEx
9R4TKV9yXAeApC/Rty6VEO6h421bv35ODbebJXW//H25vDp/JMOQWBwUZCvjpfqvuarnZV71OguS
XDqzQmdF9tr7PiPxApWQ2uvzerA2/MQb6+C1Qwr1D26viCnQKl18rOb1MFTcHhcZ7R9JtPZJGFPP
T26sRFe3I40TJh1OSs6Ab/79eeSkesDrrcRue8uu2xpPFCR4YmMlqikpcrpJ5nsHq5B3PrE4uXT7
pHBtxWdTNXSeMVXYy4ujlcV5nLUaHQU8HFGO4rRG/94K+pa/vUcowKXPnDju8MDiP/d8FK8gEbdi
ASDZpPhYE8hTVcV9KBOpZeobJ5bpYGnAkh2CaFrImZNYSpiCpWO7UfKZutVD7blruOIbq2+AKZA2
1WgFDoWEar5LUIiLgThu61mf6ielBgMXslzW/dgjjISpXEAr9frR6ST2b0oy2MlA4I5nTCXL2Mee
iJD/Uy5DhDkNBnxyvSaG4j/k2aEwUzTsKqYBsRrexreZQgbD/9WFMzPQn7hKhTGR61kPPis4FPCW
IPdyEnl1hBbhwtix81g3FDh6M8n1KdQ0wc7kkEpWQQBOgSpUGRvVTA4alyoDGEcJhHDk+EsiP0gh
QKBeRdkXRirApCJs7q4By48wonVVIg0q9ZR1bb7o0fwbWeWCd7BwaEtwKOg9Go2+LkVMlFHhTuoO
j20TPA1hBn0jHkXieD59hw8YsYK/z8Fr+6WucEW30LsxVMc5+tcc9MVSi5OwSaAf0mOSH2M92vSt
uAwl4mr+Xx91eUVrMnjDKchH2zMgKSbwhRNq7GASp20l3PhZV0/JOvcqdCnI0bjO/fu7xFzO0lwt
+F2hXXqk6bnJ3CNXeDy3B1L/IrnEi+FkBzd842deO/VQpaEkxVGLe9jFEVkvkBUkEctLR9sXAnoc
Y3mpqr3hWRsp4/3y///+YK9/okYlfww2/VFtAE6NugWOoV0EBQaw4gRV5k1y+nMaFV8VewhUp/nv
H/m9dFyes0Z9LLVO1MrGpfhnKDOo/iQo2EEXeVOVkMMGjSNmS4ugUbGYDJV+LGEzkQXXRkfTPOUh
FMei54xQtGOrj6TgrDoIbFQlZld8pnHFidQfllaPtEETUqgTJI8YsbYJEb1R6HIwxQ0rPTP06VAM
S9fJqqlhMt9aXGlkDVDb3jRwdGfMlY3vw5eieVtOJedYRBjjKphwsaUQIi0/dlZ+nwhJP3GoxCJo
nnmVB03YEsKZTH4CtdkW1/HoPs9LoEkIAAkJS6fcPpMpHP+XwIQ6oQHH+/2pXh21jFmFVhCtaTSo
/47atnPISvOs2G7z7CvqnyxoI6EzrMDX7WV1XtWzAL/jcKuQeW0AwQOikElBV/1xMygbofcyWY9t
CNVfwcDrs4byrY+qt3jUYHRFdoD7c/r9x17b/ek8oXgXxz++T9d/rTyiVYQIkiEfhmwhKbiaqYVO
a9z6i1RbB6Z0F6X5aTyf/P6511a8vz738v4cDGrUpJoYY2zulmbEGAvMct/K0rlIm/3vn2VdqVCT
QqwjEuNayqpwUSqvWpNAD0KZbCUJHrquaWc+snWXaqxcRBUxLtkfjTA3uk/Dshc9vOwmzAzqhhIv
2nFKY6KVtuJ+Rin0I13v7oi1PsCq7GIHwKkSIfITpE9Xx4tVqsDyHO0lQCM5l2VkeR2xeyWMQS8A
nKMNj1UN0mQIj6yNsHshTy28ZMWZFls0bpMStzbJbedvc4luBiKxT9jurH2Y4kbKBe4bEvjrCTcv
CsYpZ30hORGzUWIJoe7sSEu30ci4q0rS9AiGREo1T7T2pRnUlhA4rj1SpS2Re+0d3YXk3AK/JNOE
LbiCMRFOXRmGcKh0BzXy1uO5OS+Us8mJuCsZG0QqzF2vO6vuQAxWdQrSek/cQzY3QmHThdq8BT/r
C94fYSj6ueZVazJmq71WeKRFYX4loffGFnNt0lhjADWNB2brpagzirIS3WVGXT3jdpUq5wYcRSWq
Zy3TNjR8zxURZTdWevna4LXQZOCGMGgVX44n7pcuuYUsEHpk7GWA98huHXkmldMcEq4/pkNJYwuu
9C1bdwIiDWNn3/lBYLtBfCxq2pqZTNs3JrVDDv4QhP6M3p5wq2YY0RLhBhYvvIQaoDrYrHnUYAGW
NGgQv8+LK04BFY8FOg+Z5YZa5cW8cIU+QlMZwTxy4gX6KRzuIhXvrpD2asyvIn+LXHtMfUIPfz0U
PML2LAthdp9SIXcxIgpWtWxqVuEqOZKqh34Lq9OS1AKcuPDbifSInhpl4egK8PgM4mUlEEARiWM0
tEjuq9949u8/6mfiN+hHRAPSeJgyKf+MI+avFc3SezOuZCWyOzmY5xTVQamZpyrVm2khdwvJcrJZ
GoMOj2Xp5MFX4A6fYO91yQapknDph1wDoFaannljHbomxEC0TetoPCUYPwqzbqcNmdOw2Gamt639
6E2I8oOXYozWVIzIFRknBRzvUutOwB/vvK7aabS+Jo3DzbMqjad2EXvJVxXyoqDUI3OLv3rSCoyW
/0SdmBtCa1D7qMKfG89UvLKCoo1AKoDAjcbOpRJDDBxXp2wUo88uCFIK8fvVPcuGI65JfkYjwtPt
htRftd7aakEPpEE47CwRdkPrfYp9Lt/RQKO7HUEMUpwxn7POUb1J/Zs7MF366J18yGTeJtUddFS4
JyQrWhk1jkRntmh+I8wCuKrkdjLZeqjjmuk/sFgBqExSw45CSyVtN+EuZSrrVCYhR/GoC4+dL7gp
3hqAGpC+iAJF04xcU+cLn+LDucwVD62hJczFPEN5KigPpuafE2RIE6VWpUmbcVYyBXMbWh9GyxKs
B/Wnq4kzR+M0kzQ2QrZZrr9CLP1yHXfdubCf3ECbuUp6GPeTxngkBvN1PBRWkXIui+Ik1fWnTK+P
vvm58WWJ7j//YUWsTh5n/rZtVlZW0SD3NlDrm5nrt392jqjsLXYDVw3CJdVCLOlFTmSKZRyIQ+b6
CBGQJbaB+ZVV9hCN3NFefE3S/uPGWLg2FBCkKSKiFS61l121nmZCVFb/xd6ZLbeNbNv2V3bUO+oA
SHQZcfZ+YE+KlGR1lvSCkG0Jfd8kgK8/A3TdY1nlKN/7fiNsBSmSIAUCicy15hxTZLshLlKwkGIB
3vcmC5phy3qO/RPJT72lEeI5j1/4bJLM+E2P8ReTFgyCHjpze76ifyzwEnddVdk8QZMFX59KywfH
BTHcy4p9g5x0J8dqPeEjXUSwln93Fv9i9KdUQk+HMi4zxI/V95wee6eyKN8lHSGSZR7vrAKGmQvo
fiUq7FUFZqSjZ9/anAObzA+BhzY7vyzIfQ5bb2vm8aXfVeZejHMEYC+BEJLLpdv7vhv8E7TMFYFJ
d5FHcChziy2zGuaEdf39KvZfP1kMm//8N/e/FiXBq0HYfrj7n7si499/z6/53+f8/Ir/nEhuK5ri
rf3HZ21fi8uX7LX5+KSftsy7//XpVi/ty0931jm6mvFT91qPN69Nl7bnT4FVcn7m/+2D/3o9b+Vu
LF///cfLN74CaMTYnr+2f/z10P7bv/+gZaIzo/+v9+/w18Pzn/DvP04A8Od/ZRn94nWvL0377z80
z/uT9h59DpowhoM9k2NUvZ4fksafWFZtYcyNubyo2/Dffwj7T4TZwnVJteaYYabyx7+aojs/pP/J
pco1sE3QoHeQi//xfz7a9fe13vdv7de+UROlCxe494tCZI3IuvhkjpiLoh8raxExd7jkm2TPDDva
SdU+dxY4ugwau5XThESzspJaP22pyni7OCJlcRiTpQ2LelejSEWRxJnjjtdJLdoLKacric1+T3TN
Cw52pohG98rMVwJ8mIpDkqFyUIF66wszP+INoAkXF3D7OfbJJYFlEhOrMhKRVnfrUOsvRfwIIn6T
mASgTiTLrPTaTQkCoA7UireaUvtmsIMLS2VAma67AMO2XjbPGRlLYAoqdzMyYV1NwKK6r0FIwEjr
WbdOjiCpjqxkxfqXmMaJMrEOPz6DZjl0ZbKVeg3jxou0nWMU8ipOekiJWp4DeCZ5SfPTy2RG7A52
A11t6pttNETlYoLYeqBQ+FWrDQqjWSvu2lZE1Cz9J2Tp0SXpT+Gl6wfRqjV0ZMGDPx5jd1LrGjLv
IouyvZUJPEV5U4KPjjWNqC8metIN4NMNDRP+yOXDVU24tkUIcocrY8SS72Qm2WmULYyTpCcYB0h2
kZTbzI/UdRpOt9RUCc7AbXbr6V+Gvtj3UMBfa7D6U+M/KavTWWVDr9UMv9uOMWDqissUthWq5yxn
ooFstcQxH3Kyblc0jO+MMh+3sqnZENHH1ZzuXfg93CC7ZzWohutpjrgrsTdtiyEhjwWEp41J4Eho
KhcANowgW6wj8p4EgvLzs8c2vLQLqsdw1DM/vfB8q0J9MucJsME4q2xUyjJZKZ/1xSgJqhOlJnck
UB1gctdbT/BH6sJAo+iEF3jsg41qo69nKHk7k8n1UP31g+JS8u7u+dHz885P+dXd8wO+FQMDnQff
eUsazUkys+gY1XEHpejDe5y3V54fOd+cMktuqsC5+fAxvqPTp+4zyPEMUPtPH/S8TZujmpCiSqz+
+eOdX3t+hZUI0sR1iBvnV/x44Hw3iIlo/v7Iu8/3/Zna9GA7ab4IyKlbvHviu5s/PgQFpbXmY1sd
zIxCi1fAz51/NNjy5tBF1ohq1I8qSPqF1ZPr049Je7ClzaQuGO7yDFp/n7z7oY1WckQrz+80YOJB
atUrOf9uUHQjhb91K/V0fs35t503jQvhmRNR9zRZVPO51tNiXZkmLEwRV81u7I+hVp2ioaCSKDmU
DFTxR+bH2vF8S4SZR0QbxZPWHNqL1B0OZLdO+zo21bqt9AWdDNB8xs7JJnFkkSeOjPXcsiPzSJwo
hmOgi136mZWf2J4fN/Em7tymJ/dTQ3KvwcNFwRBs+lJZxyBwrOP5VpvmUCXRRMueBB9ge77GgTWZ
sX0Mcq1f+jr78Mfv3BBEcqfXB5Yp5NPW/tdahkgoE7GLlHKI+KB8HypCrowwKTbWvN+nISQLMS69
GlPMIpcx2Ww1/c7GnpYTPmIwzTzr/EN3UuP7LeGFMcEUySOafHirMRwNWMBbkUngAUR2HCa321FF
tS8ak/+jXu2yEOSTEbBus/KviQ/FUFRxRqwyCdiZmzzkZets60plmwZJyWKkmLfWO50W51QMRxoh
A2Dj0NvKjHUiyQTHYv4xxCbrXqOWa3t+hllfK9a79F1VBpg/vAyvI2U5K81HMKNTHNpjCNnTJgqP
eH7CYz/E4kCCwFIfCK4manDlNQIMhMsG+whoGYESxUnkzzhy0+Pkb3UFCqjGTbxROYnjGskpMLPr
6djEGS7dcpZI8Kvz7/H0VgtEM/HmfBfmtf79gS+VdUDmVhzHdK80LwR3WjFOVXwFuVSsfJPSvMot
OIllSziBDkLZYFG77FG0HH0yeI4BE9FdD4zRbm97C1MN48ZxHCZSbTMCiUBZlytbwp7PS8XBTzbn
thT2w/nAqgX57yBicGl5fnqqrCI7TU0PjM8a6835rqU1ZD1aPtAifcxOrayLlXIBTmk1EJcGxU4U
B5/gWVzXTLvWhUsaVpFAFKfs10L0LNN9l4yQlTSIswC6jSuXBlkhRPo50lCXCj++Mp3QAJ/i5YfB
jsExhHZSQOKdcso7/HL0wecHteo3kyr1ddUKYILx/BzVtMXhfOv7L3/cP78QBVr41zM/PP181+Tr
2UjRXZ3f2jVbmMNRhJVu3vSPF7zb9PebeZbeN74Zboofn+T8fue3n7KMj1crn6qdE1XLdx/i3fPr
nEBsk4rGMtCN9pzrXh+0avYDapy051vnH4kZ/+135we63gq3lhWmKVN+jSDp2tedDbaCS9FVa0ov
w7rwY04450uVB19aP6honldfnMl9Nga8xvjk2xWu+XQbT48Y/tYD+xWascMJZJE4Y+G/Xw0xOb2m
gerVh91I+AOvMAFLtUT+DlNUbhoCnfdZaXzWZL13UMhFzYRh3YDhERqE/rlkEuN2CkFStvg+Fv4c
ZRVo4ZVGi7TD1pbYIlqVBQpXaikLLXDU2gnIArA8qo+tMcX7LLWPMELaHbGsjesXK8MgHQH286S8
ap9q0UqH1EN1hc0XDtABtyrXdmA+qhzIqBbG7iZz11md6SfXrOSyaps7w4JK638OWRKRZ+W0RPqK
caUQnhNn413GSDqTJIRtmmnPRM7Q24wI5A4GD7ZZYlJCMbJV0eDU8vqoO3YZl1oGQuR/dJtoGRIc
Bzi1Bq9EtoHcF/zEqjzBxiz8fdKG8xTFjtZ+NexDUm2WZgTz0KxowIpgRut6Yh/aCDYQpgxro2qg
iE0VFpkGHnYlh2qOSfmMFBYQXErGaCLcTxrfQx01kC1dEDZZAhQsJvWd+kjITlDpS0kMVTLaW3Lg
Gkqw30iADjeZfusYhBKCDjmNmtC3ZgY0K6BVT7hrTygHbJNRQggjoWVfYoMm6VCTS61P7hCjDhRl
4nLTTs4zaXvBRajXDZlsVcNczLke7S475kn9nD+4hHesJhabSgNZnendY+P4yUoO7hckL/XaHEiz
ZKm1LR2gFRI9My0CtTKVxqRiCLaujhx6pluYeox39+R66rokdXXtdzLdGyNAeYUCGSkwISPQsbz2
8zT5r2End24B/9b1seNHnbOXALPYY+JU58GwgGA/9emJouFVG0l9pdCE8jEH1thw/aD1Qw7U6/sQ
1rJEfdEWb65Vw371O/1ipDKg8pci96MVEe272u6X4cjKXBLgoZddeMr1dCtr9qBwBqAv8OJk1NNB
q+WFiPq9ZTpolg3xTNLw+MkRzaIOk/oUKY4lz/F3OAAKCp8coF6pX9Ezv826g9tHxgJ7J9PnyQaL
51PIdax5TJb3MtS6dYUdYhnHPoRMkW5x6lHK54k4wOlSxpkG+TKHeBwMx0S54DUduQ0BOJPMsjHM
4N6o3Acrrjml/ADAC0HpnTJ3GBYjQvk04j/dE6KKaiVBhs5NtMIortyRz2ijYs6RImIzh/gWxN2u
w9dJlEonfGbZeDwI29n1sU+/y27vHRG9DA680iFNCHVyTLFNu8tKWJjCW4YVO4IMmnvk2ThOCsZu
tN21rsn7oREPcQJ7vC9TegU1FZkSBBccPznBw2UWtrVzIZZ+xhqwCQLrIk6uHAN5WIW3k6S+fFqW
mBkHCyheHUGClMGj36X6XjXDo6qKau2p9jKMXO/YDeUTKYhXNrr9dZu2IQrh1tw5g9ReBrqEmxwW
pT/FZBGOfG7SD8WS6JtonUlFig4edTtIHmxAamszpAFjliHiB3qtm24c16OIta2kM7VBM1xSVwzI
JPOb0zzFmYNGHTslssAFeo6GnKAEh6j6IEiJ4hmnVVdqp8leRcDR6kTrN0RYaqCYgxufjgyhmz1h
iy7Ho+Z4xNhTTnQM3KZ54F3jeVzkAwnvw4sXYIp0NE9iQ2YpF5sREynwvIbOVD43SQogrXvv6W+m
7/o7Wq1kZQYBLLkEG0/exVdG387aK3atif6zIVhsdAm4QDHH0ENWiIhKapnHuP3iCdIerMEhFSEa
nlmxQlfqQWHn05wHGBKoy9TOp8ky+3n8giNY9KeakC2T1ImVZjlsFenEyejoT0mn37dy0klrUDfh
5D7lkIiAoHneIptHvKYPikNbxY9GXtPdIBPDY/40odRn/k1Anma1GQN7So4QGAK79lzo6Na3oDt4
k+/fNuz0RXCdkYh04Y8BeeKB9RZSwliYbdTtBHx0FToHRirk5vJJkG1dpyHLdM16NrU6PpCpwAIZ
bGRaPdU5FyWrbd9KUlqXGTt6wbhKEsC8HA1NdQqJRGHIie5qt2VlkWXXAt7KItKzr4QvzylhIFBr
+GiVncU7RRZX4XkUA+1PgaQInRDaCDtlS173qpAGQTAjDMmsIe2LNt8lR8FReNmVHnk3uUpO1KQD
1Z301ZBWM0GYiIm6xebLcKJbT4GZPpBZtpscCq0S1GecQjimtL3NHdVv+/ymJLSrsqFIQmqCfQD1
PEi8TWwY1lK5frwec+fZysD74s7fxUYDmT78as7hoZ2lWrIwogvfrYiNaWS06tHfJ2KpOue6afq5
OI5BLwbdR3JXubkuvUKsvcq5zT39U5Jz+mlhSKhY3nxL82CnohTY7mB/dSYUQ5b26qH+6ZpA3gyV
jRSP1ZAz2FtRGbvS7h/rmImFN14rM2DmnwUvecfhpSVokmg1MUWGw9qWC7O0Nux29AYm+PWpjF5V
ZT05LXUTBpFhGZd+Aryap5N6nRbUtdLA5EvU3J30NJ8Q3SRfOT3DbmkXL7iR0EU6xGsVcfjkRjZq
JwSkglbGwRT5HXz/Og7uy2z6FiJCJ+907Dad4z1OTmnsChi8vjmhIuN7pR22DFg2wG4entscKEHm
EQDZkK8QDjdR1RKdmH91iECt461XlWwVgq+eP7cVege71RgTYRRHcX3ZezGYvbCfgKujnqqscbrs
fVrkBFg+59Rocj25GVX+rBFRS0RiuRpB52zbsbapxAX3XoyS7TzlMhOUr1bNBdqIWZ2m89p3smVF
Lo13cKsAJi3MLAWJWfY6EVcaJj8baqnjVBukmRuZ+IwfuEpkkURrbEyfi5yWYO+wBBpQdaRtKa9G
D+JKaouLHhNWJBIHgL70cftIItWIXls1tX8t0+FqVG82SgZISVqO2iixNt5UxWukOZ87gCBgZK3b
vNMfRjo3Wy9kCR93JyMtxEUgDrbQ1f45Adm5kA7Qqqi2QL55F+ag8gvSirLFaFWP0uWimtnuq4aO
JTAZNgm7k4syjAyEZZBQw4zQvtS/LKSlrsaMUocm/aVTWKw+Qy/aW97eKj1v5wVgKiB4THC6VHus
P6EO11dRFBNT6hXTdTdZc3YZGrFqpviWk3NRleH9Dmvjc+msgykVe03F15EVkOCSyQHGwrxkd+1t
QamDjHdUA1wnSRLhhDZdK7hSQpDI1y8bsvZuo856MzMd9VoU2AxskOsYivslPaDmyLyuSIwvIZOm
zh+SNbYgexNXLqoFFqWbRWQN06kLBBnLiYfRrKHuwJ8+xtBcOvczUWXMrs2sh6TbMJ8WR4MA2cyz
7UMx1RBaMxXtoYqddC24z4sKePfkwdCU0PdwET1p9njb9k3ElbbS17asnyiGO3uHiNB2YyUmPh6p
rWxzivatMB9gol6A4JAroya01tavyEw2FiPdPjPsLmTccVHUglMblJd9Qw4KaVFMrO3CQgFUHRF1
7LrYL5D+SJK3MJaqgkANO4k5Dqvr3gTCK60MeaHJ5Wpo7/Tg6Bj4ta2G+IFmmNb0edn7pmYvXUkW
e5Chd7YGj31CK5tS6efGJ1yyVfNXwQrHt51Lt6ESqMr4ysl0lyow2RaBfQ3N4sKG8mWEfBwmVSf2
Exh0/8oM8TE7LUSBgQgmVNAPpVQ3SWk9VBBlOEtkTwJ2cpMatGfDcrTXKWExyl+Ez6kKwb1jMl8l
0GQLh1T2VGzHQd1Ese9BNQ3RDFfuxdTFzorWbhYfGm87JuZGF02+71xTbTBiYD+s7X1l9PFl1+WX
aTPA3WW0KMuR1Zzwxa6hyh8So2Y+yqBCm6yycF0KcxaKg/0LE8FUOiC/WTO/lY5GeF0LQQV49FVZ
M0ueCIkC/18PbM4NywsNm/wuQ+CMj0M+9NSuPzthWx4G4U1LOqbIuvJvIr3tZvScCAJv23pQqs0y
Wo/QUtcZF4dVGbxmZaeOVdCh8SIWOS6HlY7WDOOWx+KrTpG3GjnI5SHPNkUOIgRJi0aHkVnRXMJq
dx518jWrHmL0mBNbCO8XlSNJLUZFDzCVBCuGDr/qk2UfEjNiweN3rVMSe6QJO5m99wd1h5b0GiuP
t/RHkhRTqd25MmhWjl6wmG72RZAxdwXFPLR7FWe7KRwvvAKRUG+hmogN8zilyE61xuqWY1PTE1cm
Dj+LEmkAzWTLsnJvtcGbr/fpLiIZgJEc50AOXQOeD5OPSR6qbgKH5DAG91wL1xithyVoO7S/BSKb
pjEPTciiJ6NHfpH19Z5eA20KXWNd6MLWJ2itGuM7eD0kN1btzeASyhP0KJqazqEWZ2TA97NN7xJ5
3fhc3jsCtbsmxxc0MgnOEUFDitcNAZXZhNodYExfE+OZrUdVcgks4wqYob/sJRD8jqtllcKV9gz7
1dXN6ILMx6co3nltIrnYWfEm7OznNi0YP4ALGEjnFpHrAjYnitIjkLFVriLIcLxE30YRpomt5Uhy
l26lcskeY2kjSEGY1K4fnLvaz7WV0bmgfFrd3NgM/aWePQXBwFQl94i/rDv2MQE1pkRxIvAQLvTc
PCRdCeewCT+VxoTjgeSVQder5VQ9C0rWRvOAFLuCr90UpykipNhqH5MR+0dQa19qihSGPgjq3lVF
EPHShe/mZWQfauj9OVuIscgROYgKV0SSwMacggdECaTKhgQKcA5FC1Ool6Jssk2oIyKuLoO4DU51
mBfXUZpUm4m5+TqvH3IQS1xPKOS4mDpaq4Lvq3P9GHJjkWSxt6om3d/2KrsjPA6Dd8u01NTzzw0U
YjidJB8n0zeWgpNt6msk9KdyTD+FfGPUuGOu89dCMYVudWoQJOItOul8sqr4LRmsqz7roU0od+06
tDyMtpxWnJXILgLyL14aSAJbrXKQM0QsSCfh1EtrjO5SVmZ73Ng33WQecnfYRp55wuwTb+n/lczk
WatGRIyKbENz8oGqKPm7VnvTzicp9cjVyHoRd5x1UG0QwSVdJF+mvp4PNQuVkxpp0wlfbqIUVHtH
cE4XWttBm3YAVWdnp4thq+XIBFRobHVXbVRsPSgnsDlCG1Zl4fQ2KdGsW83ixPf0ZfXVD/qtAIjl
9ahkguGbPXXDNhy1Q+1Vjz7edew4pSQvRFK/8uVb1rkDyjz7eRKpseOyCZMybcYlXZYrDot2nUHL
WnjY7zEHE3vfzFdHb9Su8etLUuy/pE1wrL3yTvR6tInmmMauNChFJ5903bpTKbx0vPIZNXv3c2Um
NCEtVLAZmnQ9YA08fTEsBOpDhdm3lqSa2SwVg3pmVev5OrWc+DiGJArAFF8qVVyVHCKc19IFyRCE
VI/Tx1qIch2WhlhysW0W4HuB6PrkyVS5lLusK/WFnvmHwMU9VLtMrXU0rdY3W3Pv6rS7SjUTpHsy
vOReicJx9Kq1I5Zu3DYnypMrLWjSnZbd9s0XANTqohLiOWvJwhrovRoR6RFCb/S9M3xjjhnfojHL
VnbXX0xese962BbsbhblCkh7vE5sm0Vb1DF9pgqGfL9v5q7oK+mc2Gks+9IEiS2qpqHykl+bksZz
aGnjKqzR6BiM2KXXe5dSFMbOjvnzU118Q5+Ub+AhfmsTWuBh1fkrYNc0GTufxhXTS8w/RNsNGrE4
KQPaSmvJaXCI86unItskU0AA9kjOZs380FAeANxgywm0MGLVHWQaRXstJM4msqId1gkOjWq8H9vG
X9KvTzdj7e3bqIqJ/iS4IrPoQRVetQ07PnFhT/aiz43oaGknsGJ0Versyoqb45hTPKzdpNi6lI4P
AgfzohGfC1/ZBJHb9B+c+jJi+mqntMc7AoRbTV1rkeHuOGOoGrTJJ9nFXDNVDe1doVNuMoJBYkMt
sOq328KQ122qP8Fr7ZdGWGyQQsmjcO7TCLZ32szLo9gj0E/vVoxP20zPX1hZnSZ9b06ad6UqeTmM
pU9ZUHtuS2phPZUCHK4ZkLe0OWlOiPmJXNz1aDuA+kKd5KH8ss+/RSPQXlvtzYbrZiPk0u07k8uJ
9RXRKwmnxa1Ir1U36hTJNeazfkAosOa6a7yY/rKyx5yoBM3StBtP7NQZFGOQAmsnZOgNJXVz/dqj
WrrNNZlzQCkm9ak4RZZz57r11vbablsTsbpCYOkuqyjVdx3WEUn2lU+5s++wzYrS+JR744UdE7BR
Dm6/j9LhZHpVviqRbK/sqFjqekk1umeKPkRrEcFOTswXelPmgpjJYhw2WU2SiZGQ8VMpWEqR/qUO
ZXDD2Pzmhj5FFEmjP47NfpOyUFrXxj7y3PQ6yopjgfoyaYP8mHfBofHnLJopqXem6K/p/Dd0cbDZ
Qaxh1uCT4gha1N/3pFhqQS5P+tB/Dit22tQm7OCk87DRDUT+tOEDMxGBBwjBhU7GepVG+6mhpDpC
SHEbcDBW/+iOzlbTe3UdNVYKrbPVNqNOKsfQA6/3a7fbFl44HZQWUEbogw7Bdkf5sxleXI4EGhK7
Vg97jo8GvYOVgqsxj7ZQyPXH4r6b+0StVuWHronyg50pGo8/7p9v1fPDP353fokXgEYCJ8JrzvfP
tz48J6KLvZzsCGb3vIXc7KMJFiNOIc0zb99t5vu7/nKTHhyVhQ7YavX9Sef34WpIE/rHm39/pRvn
F20BbZeGL2tK39/1iRcw4Z3/xB+f7/t2ctgeUMjk5t1m67q7YM0UbT9u+Xz/+xPPf0nj2S+hAvB7
3nRI6Yld8b/v8uOtzjvufDfMciKPclin57s/9igYJIKjhAG/Vrv3e5tig6RWSe7Fc4rTizwvh8TL
QNUU78g86FONlUvPFXMwTVaSCRdd0yDJvWdRzJz50yWSQH3lDabcxwQFOjq5NgExHMzYuvuUES5u
zZVlBF9Z8kMBKojg4xKr1jHxmyIinlVJ2vcmuZ9+BylmBEnt5Pk9elCssuhZbFCj/RfglToCk6xd
guW91PW5ZTK6IHU1N4faeTTy8aKv4q9zC6MetXmuUJ5KMeH1n5N/KhuYG7kKaEnw7MLo3Gi5RrAc
drB0woousJpCe2wJNOR6ojIo5oIBNXZRCAg74qgnr9SbSnfJCZtP8gqrOjVXkBFTYV9UEF+RGcLT
EIQ8Rc62oxdP4lB4GiL0po5D3m8JjVq12ZepZvcWtLjw+K4DfcipGDb3bW5igU9o17gctAuRDnsu
bDtog1sKaQRoORjvqOUBMnpEpwMjxRyOSHOWgprtArJWurSjegtHTq3DUGzsZnxClsPKod34XkNc
oUbm74CVLlKkWetW+ZClzrdCCQy91fgNJWvLAtFi4BZFv4gDroFG12brfnoMA/OuSJneloxkyGVL
Ejg+dzpV0GHCW2Rga9CjZa1F9k4lnb/OjRiyaU0DPY4mUoqIw630ku0lF75PPnQ9UhmwRJ7OmSjE
K6csNzrXMPZku8vFpHWPlSK61rWSO+Uzr3CQ/tLseZpSOJx55tKOqr+MBPiRhcRFbQ0M0du0uUZY
iKOObm2uIsu+rShxViAkNqZLVz6b8kuGsbUcEC/YrabBQoba4lTyoE/+p7KZ474IKVkPjfNAOtJy
8Miuy9Fjb1pSlhD3rpAhT6iUi6t2kg/NVB7sBCfOEF1PI11LK+ye9KFz1raRArFtXXdz1jxhjGp+
ZzdAnfhB0OeYuAJBuWOlQ4wyC1LfKdpD3xrTqKM4NY40XbJekwc3obMQGel1qqPuiCz/zi4rsSYd
g9SwNvQ3XkBVOOsKY6mJfVObW3ooxrILAhLYM01+soZxMYRudpVwIBRuc8tQ8FtOxUcAD30uxO4c
DsKzsRZ/zI2Yorx2Rmq0exrByV5zsHHmlPMWg0vnrItbSoNkSZQR5A47DqPDKGTxm513Vqb/rIZ0
qH/wf5ZCeszyft55URXFzoBXHyxwO16VqblPjDjcM/MzlhLuy65AK73xWR1oFVOGTj84V1OYl0/v
JKR/6TT/lXfZdRHlbTMLPv/+JSIVtWbtvI4X6aMhMSnG0aoTN9h3pT9CSautfdfSntcZBFUTP/ZT
UGyL1LkzvKA6eYkx7CKKLX1p7Uv8aKdettWRCT0RVJ46BQhmuF6lXNGNkKTjgGEaRahx8mdKqWUf
vFY1J2xBhNa59MNrjZ50nvoFeFzjxfH6fjcUJCdKuC/nH9F8q02nx3/+s82/H7uzgw5nK44HHGbu
/Pi7Y7fTIY20fRjsHcMklhgy9zqWyQgGh+gNcsYR6NfHHlizNfbTzjbLfTbk9PdT0hWr4ZhnQb/L
dGXtDDvr9z5oETKECQ6vMVJsU/C7O5xSt51fiM35k/9/efTv5NFQWcW7L3kWYP8sj35pmpevYde8
tm3zk0D6+yv/Ekg78k/UzB5uWPjojAOcD3/po13xp6072IJtYGRoU2aHzl8yacv8E2sBJkiH0Aii
bwQP/SWTtow/TTF7eV0GQAldxPl/kUn/3ZM/I2BhVBk2kQC6/HBYSjE6WlJq5U6v1WVhYeeoqeSG
JeQJryCByUPM9m4n/WIA+NU7MsO2IGMR3fA3zEKaW/hmB4Og1nXjix4URXkP2ktZFCWUH3a/8Xb9
3aTAKefMIC4gQaSAzMPRu/MuaDV/qsuk3LEctVKCbSicPJRT8uJU08M//2W/eCsPTSbDK2+o/82E
3LupIQucYruxSd6SNHnztegtojWYBF/++Z0+jqEehxOXEo/hhGPgb99aS3GnCe2h3EELkGvpUcBr
wKRS2qIc+s9v9Qu8IlcNLhoemGAwjh8xRgFFRqug6bcTcMWAiOkPXsUCEv7CoNNsdCp6M4W3N+o2
WRRjtXF7hF0BthPzd0Slv7td+CQmpgG+TcNhFvDzV+n2mae1UpU7nNEbHYiI0403OKwfDG18GMrh
prHcVz8KfrcHfvW9Mpd3HDDYjuRa/vP7aoZdCC7UHEJaso/1dm+6zBQLdVO1w01NaQ69wjHOpwd8
2P6i0KKX2qrBu9LXiCxKLIPn3MVO8hvD8i/8fewOa44iOXsWP566Tl10ZsoFetdaDaXq1N5h/pkh
l+R46F77rdNPXU3Pqo2J1dUd7L1F+mlM5tTQrmd5Mc4LlQ0Vw98ATX75NUEaYXjChsrw8vPuokHT
jRDMS6i6Vb0rUeGt6q5HGUMZntLmW+RilDfbJ8BlvyMd/gJywj55996zZ+vd2e5h2es1Ooq7wRZX
Sse+0QVMFYMBk0A9PAy6ZFfEBNQ5zpcous9r/3eUqV8eLO8+wYcBVSVZWPQ5n4BLMkIMd3hwhvhl
KuaVGUPCP5+cpn4mYryf1vEnkWzkcVy6EhPrR4YxzkdcUUWZ7bBkb1waZE6RvCmdQJdR740NiY3b
81ojugdzZi/GUGuXqadubIIAacexmtbnNk7yNqbjhfQ5dgTT6kHJTdlQtabuIZP+MtC7G0t0N0WM
J6X4jIXxTUbxi2M0AhXL8IDNRObFsQy2nZNRzy3Yzvz8zkGN0oulqZjTjeJ2HP1lWZjTsvEQg08X
lcMBmiQ8Cf0YK87uMp/qimUqpTplz86L5nxCYVW/sSxn35vOPNHbpUaULUKB11KX+ckNI8C6lsHy
fXxBHkXshLXU5oZXMewLNOhU8qA0JPl1687huyG6qizDtOaEyR4/zW70xaaJpwd08Tur+ZZ08Uvq
6heJgNHUU4K3KCaVql+bMn7L7PStwKw8H0+m5BA24PcQVfhJ2M1Xbx6K5z1DYB9zOrPZlKokEdH8
qrlQlfQ+fHPCaAsr8dQ0jb9Q/F3G4OzU0N+lLOlsm5ov+/M8eLQOIfLAj1AwlwjBxuzF4D2tmh1k
MuIpieRdobM3IqQ/eveiNP44byKkNSasoadvSfQjy/5WInMxBoQYLl9LMeTrMSsOnc8ANu9+347f
VJKQlKPd2W0wI4qztzprNrIO3+DAncgJpAU6ZqwdQzLee/JvqV5aA3+qphh67El/6KP+Mpavg4ep
x/YUSbtcJ0zMSeifHuKSzl5oXJUF/U3/f9g7r+XGkWxdv8p5AeyAN7cEvZEXS6UbBMsI3iRsAk+/
v2TPienpnpiJc38umiGpWiIJIjPX+tdvcCKCULA8MyLlhl2ugT++IK7al3hrJPnI7wddsHnOO3wN
3Sa+wcKjXYoo29NfYpQnWy9u6imqBVLVpG60dNiq50tn8dll8SrQipu16CdHXSmKnwfZMMnO9Suw
ugJPv/I6vxlZeRs9sElLXoVAGg/k49fxs1WbpHu0xkvmt2tb7xUk5PRhFA/PeVnzx9GyhDNpXSsb
sfimqM9jpdcr7AVOtltgRUR5sfCKwirpt6JJtbAT2S3LYdRxOgKfjL99pcQ3LT6slvTEncgf6t/M
PIwnxyNWFf7lkXV1vr96L+f9SWN8Uecusg9yg29m468WIW4TcbXTbJ8DPD2xeMMLBD04wYD6Vd3K
OMuwlHX3QRsM/E+iEpYTn01KZbGzBUTeaLxaLZzYDtXjIc/md4Mu9Uw7zGyoYKoy4LrOhuVGbbMV
eiS5PyxzhRHs4/12FE78lamFu5TcB61WEAcSP3vgOWHk8dT3rcRPi6/JlVcQsKtZ79luV3E3Xe+K
ZANoOsSB1V9ry7yNoYCviOC49SN1hJ3THLsYvM3za7dQE963rVEd9Vi6hpPkFmrAYKUkJj7r56uh
Pihoh/pPZqxj6j3rC3bLgze8hEOefOEnjkmxztbXt/HGa/J3r81vmrD3Iu0/nfQ4zqyBkdvFiPMb
Tmk9BGlSfgeOrGCiBJa+gbgPp/bd/X8Ihl0syBcbvPHqqz2z13hZ0uWlM2/ir/AsEecQ7ab10Pnk
FQOoy7k/N8uqJo619eBWwjA56W2qrXOcc/WBaxOAAe0mfe8E40a2nrmu8G3aTthorDTFQnJaefEJ
W4P+YV7dQq0ul0x2tWMynkCH1rDSMYMqw9bokcP0RrAhqZfE2qhYR/Aw4TjmGhcGYs+4wVHJr+3p
2JgdPLdkOqImPng9u2jXqGOyloxBSG3durr2xtpKd5kLHq5pfmgy/xKzRvxvUpVh3NivyeimpCQ1
waZosncZwx9xKjWdLLhwhaFvMo11VSRcK5RTV13psu835L14cYfsSx0Hell8ObGLnSeXhi2u7xnC
E8/wS0Q6Do1VOOrG8xQFp3nItsUEMzZy0WL98RHN/bchKHdQ5o73m38oJ7yFj9aAOEpLuaGqjDxL
/Cg2UKmYKM3EjCNvD8mJwGN+BBGYh9/MxVAV1O4r88H5MEXZwQisikwYWJzEfBIEMkQdGq/2XQxc
kbhLt74oz32g4WkmjB/uAPElWnK4kEHeQ/U3RehmwlzrE7WZFWs74dYpH+Awhg4xSr5Xsigb6ARI
FpTtf3z0yG3CcYh1aEfQh2OMy4dsgcRYN8qmfp8txAXqejevheH3sKGCQ1oR55T0Qq5LLwlZyLBt
3fpSNeDb/kjZ7s+/hd8T4MK+NXNmrqLxt6uX1aYUXKQR0KQpUJAOvmy2lsOTjWzmIkNW5Kfjxsnx
F7p/dnXBGhqX/quyr107PEpCNtd92XprvH9veUK+Va6n2mpcxNrE5TpMCj52MJEbv4hnUJfCFEbs
Y8caTvnURLYpfwaZQ5MUZNCaNAKBc6sPm2JBxe8kJCgl9BcJVHNEpxrMGGrZaEiyEOmtXuLV5Yd1
xZvK7Pql6t1rJVkCxDG9LtX0bKq9HBbTojsIGjqWaDxZH17V98QS8XGAmWO3Y5QMiCPWMkAiZxsi
sqv0/N+FZNnid/uO24G+XqrMgfrbkBSSBsryn6/4VIp178uzoD3Y2g3eNg2fuWXHJjSpadsPwzkm
MnnNNOsNdVO68SJmkW5Wthubc3G9zC7usPG580yDFU5hAP2Fc05I5zxUaByrV7P3x1d8urlQdXcx
F/8nYqlnA1nBj4wReZK7xzieUTVsBt3bdgxC8aJBiDdCYaH5hhk7pR9+N+qnMsgmJH74V6VFtLPq
7GSKcSeiJr3EQurrwE3JljQV/bBQKZRJ/ZNpqOCowWihwhciNa5BzCY9p4QXyOI95ShdM9f35CIO
s2g5BNER6GIhMbZZkMRI5XVZQucXrQaxOxXzejbnTZ27hzaBVNeZr9XkAnh/3nty8q9XU5Vv+sHb
+V1kbONStmFhnSvMC1atYz45sq0QrdSPudunO0eDFgYhHWs/JJCFmkLM/tVI5/rQK4POvF/CuBye
dGPkf/bEqjQ75sWlOAl7ELBXDVhR/TxuqgAgPhP9L21yH7AGxCjN7LeplQY72ZQngksEiyJ/Ydwd
OuXVnyBCNapkaCUnKkHhWthEzKiT2t2U0UhsDGWe4/3sJceHPkzGtmc+EBb1Y2sZiCftKky1FqZJ
hn6CemuU9gcj3QX+Nju5FucUWjGNibB6lr7L+p8Dez+WuU8oRrLzLJ4wEA4jg8YZQsR+zXY0Byh8
qV8xueG+nBUZseP+YgThzQxKoEmt4zbX1wNjO3o+WKJtpjv7RCIK9GZxTozuWM+A4norYf13484P
2sd8gjDmYKqwrnp7bWBXuum82aGOHb/j6dNj/jUxSELit7L8Yl2RjLMLcJPyEIKsPS8hNnvMNp2e
h6KbiCSPEc5Mg7OvtSgKW06YNRD9vHYb3V5pGm5NMZWfoUU/xi7nduKihrZ6drfvd70j0o3jJl/w
NI6swWJ3P+mIx6LJJLejdxGqQWKxD9ix5bsYnIDtjCCQqnoxhU1uW5kcES8gFAmsdcKpAJsmXsfS
TC4BhuhWFL+TbslEGTYHDOBoO8dlssZj8rOGuLiBTCLIYCZGedzmRkdR1KfwhhkW+L375ns5+giQ
/22Ujhd37t4DH/X/XI5ihd9fjbAHSp9JbbAMzA8lHPuqokw3BiusDG6CRZWUOBLAXh9gV9I+rIhC
vFZmjkJmpkzXKJOdFEfJuSlu6sD8A12CG4ehf55S/6AFU9ojvHOxfRod8zjXZkwJzedECuy4Mhbt
VKM+XpNddOtdnc6M1EZ9ytkE0yTY3ctWXEKxoJt5Zd23op85YelmshGEvi2nJxkwwtK9YKcZkldq
8QFN2iqnxgvv12Sx/Lcaahd70jcsRR/upW6vvP19E1JHl2ZX06d4y+P+BSJQbf7uZ953q4tb0OxU
pVxHiPEh1dlmw/i80sddqrfVKtW+O+wdbILRSka4Jy6Ws1f/oY8Xq7zNvpZ2iCjis2oTF9GjViBd
IwaQKgjKyboUw9aktGsrCo2S0a8h/HSvrS2/hT7mE7sHga1J0eXYEs2qPfD3qS78gf6ujLRNRNRi
5KEg0YgFLDQ+xkw1WyiHaKDVVWCOQZhj6r1HXfZjqfWrk7UMK638htlFH04LYrKSPk1zg+wo+MT6
DOp9QUeCDQoXty6evFE+LJ7zWvqYVIAcNsoKKes3oy8eajigzGORsHNOh00qmKQ2XTgP4tVRbQhR
jm8YPYq9BiNxa/hIG12Cea2xOmueXW5j4ctNlFbfZxvvc/pLvM/hI9Lr0a7EyvAX92fKvZyHP0qq
ntzXjH2uovmahQ4VBFIPtEdVc8qT2wefZr/XYKp1KSTm+x0aD2haILufsrJY+00EiQdnjfvLHnwX
KyRkliNEQgS65I5Z+qPLwHGN2VIRuvAvV3iCvGKius8bTmqiol+QZk+IHox9bE0v1jQzuac4Hjwu
PJU9Ddq2TNMvDSeuTTaML7mg7imL+BiX9cWtBzrTDq6VaV7vn8GQlhiqYuKKSTKvQe2rVa16C9Uf
68n8zWbWPDAqXDVtOm/8CMaZZ2H5f++SLQYxUBMfdFRbKxeOCLtvcTMY4q7vL8Ls6nWgWtvKhXtI
McV1ohBXzWqTLafBefcyfLa1eoadYZ5JFUP/48zPQqvOnjefirx/JAFlizj7iP9hGeYV/4f60wpQ
dOLxx1S/23APm2Eu1hn3SGUlTwGQHtHh+3rwP5sRNUljyDPBIxwZXnqzVIs+IaLTIzLe1GGkXjxz
tTJsbO5XswSoyPi5kZpfPdKlqeY3tbxUlKThAPKs+t16BTuVNZa6D1EJlmLIk18az5iKu0Aw8mJl
nJia86iNJZzy+l1tGEOFk5se5jq7jSfh6pAHzk3K5dEEjY5fdGcKDYpger3Bp7ISr3c0WcTsdK3z
qfku4JlJe4nS5KTOZbNH1rhUv9uRNa2a+rGmZB+Qx3oe5C18aDgBekxQInJvBQRuSoxg09MJcwfz
G7GVbkrkHxBA76t2UegY9ma/mr53EEfQRviWOKEkUwtt60tiO7rPXNKAqI22IVpk/NWK8UVtJepT
TZYBLa5zw3D0lhk/CfGEwesisykqthntcbbMix7U83pJedsKghg7Vk8s5YvjveVD8pP05aUCVWkx
UeBUP2BdpYWLuiZj9CwX+aHeJgRvMGU2RawGHhwfMNNTUVgKuBw6BLhUrRwk7yarQ7gAFRM5YxuJ
lARaP7MBqxceU3nJu4jIo9KM5Sq07ks2xQs5UNtlkusgYfkTGEVzjwGjFKgn1QADW1rlGmAeMx3Q
a6w+ZjdbsBCj71CAjxMnX7MNqkHkg4akRDsw6tkZFImeurXvDykmRyiCYHWhCtNT+MhzglWg+yAl
t2AnGDAxsNi4mKB4bjFv7sBC8lY4MzRt08dFcOLGi1Ma8D4ou7DhBjfmbW2ir1aVwDAYeGc44Ow5
qEdZwHFRiIcVlLeqHR5GuNwj2InrqN6au9KEydtp7g5NMt36HT6DMxBYCPn96DL1DW+cXT3g4mQm
b5O3KNvpB+DhRrTTphiicjUYFH6lUX70I0NmtR76yOYjhCNRpzRUM7GBbunCrSXWK4cXTUPTb7GB
jR3y9FwTdvjCLX5ffp33ZkVo7O6tdkTgjbSKowHGONb0bLOE+WtyQ6v2nvN+FPGXG7NxOwWMrIm2
yIVM0E7DS4F16NyY0B4A/xGU2HGYjITkqIraAYW9d1qxgsoKyc5Q4aXR9yVm7+p8ZOBCOi/vo9Q4
dVNAtwrOkEZ7lCXsBm5M9VZhKjc2MeBUwgfiFNySYlFqW5C7Eq54kjZ72lMtjIwJlrNMdmIY6UGD
PliJOX3F8T7YZYfJgiuKSAEeOw2yjjEc9B4HvuaoraLuwYQh5ahg4jF77+O6WyGtcRE3F7+qdjQe
7r1ntbibNCMWuYDLEfZe+d7283nKJk6paNCQmKDIZ+B684ySiuEhtuwHW5Zfd5RG03jTiCnWoiEe
zNV9f6cocw5O22EFNHk/7CgV840Q3LYOrTHWAgFERcrT2fvlJX7Hx8l1LCObmybzf/s5LW9bapyU
iRXekeymAY1uLa5dHpDlVFAjo3d6qrPS26qtZFZ9bxMwQ0qM6hta06+BxKTAh/JRgyKkVvKVNU/l
zBGSQWOkT/7olv6x0Wi9oxoZyVw4bKgcb9jGQ/6x0tO9Z67IOA7vZ1vuUkb3nvsbPf60UmD1oqAp
02FhVlbuUTE+gjKsGFbj46fMl+Jgq3UUJKaTcWYN5a0dU0CDbaL5w+W+ljvNpEdtlsd7NXd/o5Re
87pxbPZmmjyQ2TJQH7rV80dtbTfGJgkw5Dl1fvMjYMCIru5CJM93hEXgDQwBorj49NIGwXViRUAO
MLzVtXFtqutJYEaAiljd9TJ/EXlO8eUXrEpR7bpq/q6Rq0AOVPqwBM+TFxuKh9ifrII+tHdNaIiX
jrOUrbQ1UZuU+GRkJSErB91vaAra+Vdked80u8IVIK52TjywuQXzgNyk/GhEf4ybcltgJiJ9bi2n
KrYlktZE/GwKzd0mziMixYOmN9+X2PfCGSuDXdR3586Om0OVe9qK7XJcO3NxmszUvEh9HF5nvXwv
kcNopSOhS4PXacF2ceRLgyJ+4wHfofsmxGaYSfgdaq2FbrVdyHeoI+zB6sUSZ0x2s8eotk8l2MMg
zWGrj+JhzItphcakgdw6+lt3QC7cxAPBP6LotoVB2ZAN8rFLLf1soqVOxmTZ6j6TuSaKRsxYp7d2
sNxDiU4Wu+yK9uhWTZa9jvx3LDZgbqLv6xrIznWgMNI42y+NH2waPf9WYqW9mwYnPxsIfna2Uz1V
k48I1Hf0F1fAw6swIDqWndsfSdXAJWkhaikbsxVUPu94f4gMvhq+4z5hHLkX3H88OLV37DN0whz4
GkBHZSGAnptnIlzd4/0BB0L36LBykHvWhy5u+PNF9VikbryZR22TI05YJ8YEfpCAF7sJO40BPxiE
kN0uymHfu7hyK3OQn52umceh1L9XDQOFIkuNDSajqDAmozzeH9I8+o5PQrAxLeEcpY/85Z8P959l
DZVHIvIfKeHBUJNJUGkr+9iXk328f/WXb61ksHax0x7TWlQn2x7Imw2giGsYxh3/+YCwCPujgHDQ
UURAOEKm3SGryCOPMBDRRnQDWl6z+sUkyCBhF7DScx5br+WU+NspGLbSkgjhkvRc9rN5vD8MSuuG
FoN1BeC/+ec/ZBFPVOQgGoaG6dj9Abjf/OMrsi9xRF/Uv3iTwiYJPGW1puIp0JAk1Y3+0uWG/lKL
LN7mFdBgErmHpKogWJnpO/IZcUZn3tI4YqOqFXp85FN6qQkhKKXevOpuq1Ie5INrDElo5UV2CIgo
A4is0tD1gyr0q9Z6dgzNfE4Tvdm4MOZQwVQV1nNOtyVd0GHTmQOVwej33FDqW4B28YTQJrx/Jyec
k0D4NdwoKn83DLyceJqbl8Uqm5fZRmzs1+AU95+heaL8QPtta48y1+tnREyAYvMWm5Tvtl4Xj+la
0hqqkPhkBN1f7NzmIOI6d4OGT/X9S6dKfhkS6wTX6yxaAMMiJZ6v7orDP/1Md7stnl8f/rQkYT5F
w3oyve+a7vVbGeTiZFcQ20pnJYNUHkf1cP9KjskrwNmyglhG9dXp8hi7xVfGoH2TMzY83n90f9Dz
4B/fNm2PvyHhjRs2veJgMmcwwSSPTvLJC3zOR+5yU4nNncJ+mJ8xRB+ZNvHgz/NPjiMbB5slep3N
XT21r46GyURbz3vomyhaWcWeWp39HOi7wc7OokQNVJK15WtVvwVxPzuzwU/M2KT+d3CukA/e0OYn
h0ScEPORFmJnHK8ToerTdjPjxHVs1RLvYHAD3RE6PqW6cbDT5zLNhuOYu8icSrXbFGqjqaMaE+Mh
2FkovVDV5FGybkwi6HV6yl0hzYfEz/DPxTckwmbWwyAgsjpIzYZLQYcdaa7+lKtjkZ6V/iM8zeSU
42WDMAmd2LhoOkVE9VMInnve4aTAS7Db4VirFxObOTXG/Uvss0nO8ONsAxQhQ3xY7KO36Pbx/tX9
IULy/ce3qdOYW6jDnJzDAZeKeUdM43hMXJsnQSP7x1f3nznx+xRjxw96HHDOSeBxQlPQaDUp2jhS
nDdofW3c0bvPGQ6yk3oc0fP4hAj8o0hEF1qyXSdNO++NuH83c49PnrjdedY3OTczwMMUn6PUP5qD
JUOSkptzEziAdG58sGl5qiLL12mj/8A7cZd5py7T90ktPwPRXBen/5ZLKkZjRqhCXUrna+I4YVLC
x7P17mRInIYUr94FTxu9AsPoNA3cw/7UzRacYOx+CYryHhXWDueCZvNlNdoqNRzW7OQ7+KGZ7sbw
oJEZRKq4Hl7WOd5fgdd9ZE75o3P9HzQmK8eAhozN4A8pohvE01B63UsVQ4HGloZ5iNxi8XRQb0DH
kYW6zGdJ4C63W3JqvUwJIQdCmamSvbceUwdAlrAZY9zPsM7KJHsbPk2G5T2oyN+8dT/TwvreLvyR
dkm+fMkxN6ETTROgRpib3+IGvx4n8d9Iovphef0PqzLAvVTauVzhpmKGxPJgElS2H5OWnxfruAiT
YZzJvNct262zYF+gk7N5Luv0g13okutJe9AMxlOeaHbmMDyZoilDXw4z9scwwAnS3lhj1IEPc8Dh
TR0yixtX7TNaqmlDNdueFxcEnFHUF4oc+QfKY2vDuqp1BOvJF8ZMDJazt9FrcVGgw7JlcZ/XRUFv
hlmNALp9NrAuQS9Iq6YQvSyIvxQUJO8NFVmJoV9WYW9GR4wnyhDXlWsb6BU+680qg26h9xENJLY0
NDqmRt9iZySydB5pP2LaWG5+gwn/CuffBzukZ8baHLU4CogRXAC6M1UjVIIBWKjATtwUvrba25Dc
/zPfxlYUs39h2wQ6XQG0poCpoGXYf+EXdcsSo5QFvrJqZ1/N9CqNoScbA9WyZEbiNeUPKr2INgbx
T1mCTyioKWCgNpiop5PM2XRU3QAUqQE3n87gfiljYEZ8hwprOsQm7Swlj4KFuweZuUyZHZrLIaLf
bvC1GOcv5M3MqzJlGevtiWJtkHaktzpzDXwIv5P7cJPY04WkpAEdFNuF7ZqSP1uXg3Z2obH854ti
/JXd7quLAoeUYF0i6s37RfsT6cqLzXj2gUT2bWlcB+hEbU7Lql4S9qoXohNQMMdBu5Zy+G9J1+a/
eW6SpEyelMglSLHKA/hPz93Zo1MC9Rf7Rk28ywjEiCcykqsDzIB486E25xcXtsgsjSt5NYdgmo6q
C2Ms+hIF2I+2xKlRRzBS7i9tERykDeTzn6+Q+zdSGFEmuueoqARiSBka/uurrFpZ5babc9v4vMoE
//jQ77ppxTZMMzkreK0y8rBxhwDNObwqKGNiyr8UmSNN+RTLiunIUPjbmo4YrsHNUr2cX4DweDWZ
sW15Q4v5xT2xtU2KsjhLPusupbjFeINWPtZV367gwF7YD+Ijmz0PNRJN4Z2nQZvwxSDYXXtFsjJH
GnkzxwONeIdjvMgT/nI8mZWYYTcyipNtccFubz/NToFT0Pgyl8lvwh4evwdu8aIaNnCem9tOL0WL
XY4tv5kKZExdcXAq6tvkhkfcuGut+bWQyf4/X2vjbwIDbkfC1Exidz1Pd/9GWG1wy9R8oI996uZO
SCbSBo4q3a/im7RqJ8MQg0kjLg5gNNg/VnOJf5BrPhijvXWlXnMcgCj7XkplTKzGCbPtad+N2o54
LZtDGDxnKQuvPCYx+EkbjC92xAC4Merz0gXYC+jLV7kQHebAStm6Yt7eweY4AbHAlTksk1uMxjRs
DPDqlI9ODRSrFJAsm9j7W3oUHY7KyiqpukwAUSsz940H+gbMULfAbS5H6Cbrn6aEwVRuTGjC6uKD
SAB2Hpr3krQp0pmHsJnZedrI+yx6j6pQ/XtS8HCftw7a7yKbmi2Yg4bMb5NV/U+CA9WUoUSzBQCx
KaaUrMjqNpjAjSWme2gYGHnp5aaKRx3vKxzDoiTFjrjS3yn0wKtAfGygudxszxogFxwG3rUT9C93
rL3R6gfbyw9Jo/2uTW6fqoqNdR05342Rci+yFwYjOQ2WDq+sizuILEQzVd2000oTa7RMNFvGJRn6
3ObQ3Ewrm7FMhVCaF87V4R+ZEBzjevphT9jmuBXGrcMFwdmhUSQBF38RQCl3b7XaZ1yyztVLFYe4
Tn4Tv/My5CqN0i0w08U3OsVy8WpFDmQNgXXb1LdHYhPe/8vt+m9OFELBXAPDRRd/4L+mdCAIjDJb
IyUcpTivh4PVUy4gUHB+aRheYf3kJgnoEsPnVVSr4Z06XmvFpLvrt0Vf/Bf+7t8Z34EVcEg4rCOV
0nFPS/nTnkoI4uQ2qZHiPxh/b8rsifL5oKDvAl9WPGkOqLyKsJ7Gq6JelX5xi3TxzfKd/3Jt/s3m
bgXwrU0kEjaUyL9Sz4d0GCO3QriOcxSRGQOriuDqDK8MmC09Phfmz5ZWbVzw1mqZv8RQzjuFb7iK
PwafIuyQiq7LyH/Th/TNtJN5AxIWhWkj/wsTN7D+VhnYOnsODHks5xE4qSPgTxeNAttmDD4le5ln
RNYwRYdZsdbHLgv9yFTDbNp6ZZBCGlBrnSr9lJjRdPR0G1NJfhGA+jzn6bQZCGndwJ/wQlOhUUoo
ivd+iqPGbK10jMqGegiu+DNAeNCnkjayqjUSc4LuMOXyvVSiPH2BFWuWpLtFGJcGmhNcA3ohU38x
21ctL9rNHROPtZTTp132JspokD78gyeAteJb4/T5HuO1YdMMabJlWYQ9zMp3t8Tepwwe3GQm1ARf
gnRmbqFZk7LldI9Zy7KxREMqmYFjbRpo39qmw4kT+i53sP4xF5B1NWuvMMc7VbQCU/MxmkkY4Oqc
EYmZPI0uG/JSVa9BAjcqtsp5XVraIdCdJyThBFTpw8619lGmvOA7H0C7lhlWXcg73UWcRdA0LwTe
0Zzm7Fbl3Ms9RjO/+ymt1/fF+/+lUf9NGuWRy/anfe5v0qiXpP71+/8cuuJW/foXZdQfv/gPZZRn
/A8aQBM3HjdwTY5t1sz/lUYZ/wNV39YDg0QJxIp/FkbxG4aNMAoJCJUf//RPYZRhO3AsMNnix/8P
2RHoFP66mu/BLjaxEaT8EFfxFxa/aOOhLYOAYHE19Dfj5HOm8dbfZr83d3pUP7Wd3uOM2Y7hWIF3
T4F0MWZim2R32A6kYcFQw2raF+Mbrjan1HQ+/BiCH7ic32WQagzcCfJbGeUXr9a3k4aPSnZJSkDM
+gHh9TPhyA9TFjShw3BnhMIbBGO/Engq7rxoeUml6x+N5hnp8LZccBtZFOXewAAnLouHQh97mGkk
jZH/VGJeSKNRDPp1WC5eS9BBKlmoAmOY3CpmDDU5eXRAvdFwvnqhY+3+WecJ/Sjlp5bBRqhgmYil
Z1KDG0/GplGPBFupyK4Mhy44Jx4GjhSkpjSe8qLY97b3a5xhRAYYEt+nbW5n7wOrvJgxZ7Vpry3S
yUQ7vN3pn1m3Drzyt+KyMx7eLEn8e3bWntVXkNOpWznrvFR79di6mQuOlzyqT3HH1fRA8NhCnie9
uKR9cakrez9g1LZymrUtMDae5qe09R60VD+l+nKqA/0piPRrojl7q5qfIjGsJhNmi3FttW7r5O2m
6+Zd6haXtk+/DMoomBjfom5+Sf3hzUycjyGPNyW+FB2Ft//gWXIHx+Hi5tmNTDuySnmbeXWZGDsm
enQw44Ma/ymGOmOlC84FT3Y2nzJ32hE4eJyC9EgYBidYdkFqx12RXhpM2YocGdWAC1K/Tgl1MgvM
Yvv8aLD1ohAPa8/9EHO3xYb/SV/cSz9/00nSWwU27KiS+yB265N0wDVc4xTBcp4q4PAMY2ANRjtU
LQMOVHqE8bEwETTWyjnR6K2PfCxusYNT+4SmzAAncvZNnxyzShnnxADY+UV9wuD8VzV7zpf8h50r
xi5FlJJCcRkbYhaEz01tL2+G2EE5+4k0AavWIixgVGO7uWp9rAOr/CDgxCliR1AB8Lf1dMJLEn44
ztwYoxylAdtocfdoiY4cA7lBK6cQm4Qr2MiTkdh7SEYn7Ki//BhCJxr0MJXWVrfziyph1T25CGdP
Gk1ow/COHPnTb8wLnqQyl2+cYC9TY38kVn5cJiO0mvzSKvqReo4Z/EHO1lPHSDaemEgN9DSMYBhG
VnIXy+Lm6XBg7A4aZ35MvAqv8bCyuf/6+WlkBJvq6YdCMtq8Y5PocfXOjvpcXDQ7P1qs83JO94zy
1nWLcG0RZG34GJgvT0QeXyg0sarhXtXaV4wMxow4KWovuxjeWq28jGo78H/IBOHEMrxMpE7F8oVS
4tq6xa0bvwdzf+ynhTH8clWfoGrItSK/2ElJ18hvcT8a8fTipdNaq5drNw/r0SByHcaZekuRxdmM
ETM1GTJkPhpNLE9Tpz/1AGQ1tgKyPMRWy98jwYL3kwdknPvAXJPz0clug0XePrX9H5gLLgl7AhX4
60DYnbq381ye1GsrYvayaSTbCUfCbDF3WVZdspRtaEiWk+tguxOx1iHjbMuu+JK2vUnTj2nEnjCV
b6bRb9XNFIhuK1LzGvUxVJZrz5WyRu9DNrRMub5cdZuI+uA1brpt62RHLWu3tTWwTS9PXiufEtLl
Sh12Ln5NpXzShvnqZdPuPhSP6vSG1cm3MYifz510HuxW/4mbGC1KvB5NVFF3ooEHedmJ3sHRsLrO
vnq8OKBYh4KbWYvTTT8f69h9MCDUaU/RVJ+xmFi78EFnuFNiyY8FNB7bGd8WoT819kqgAlL3LAD4
yfqBV/SzXmfHHqUWGOBFEU9q2IpouLgluNIuDJv2EwO0x2FYTkSlvXVqXlh4qyySJ6YQF/Wflqbb
mrgZi9tLut7WiY2TcIaf+Jo9Se7N1h7ehMkSy+xmFyXLpvWcvdqs0o5ltRhDtepjaAne+KY2bBvM
GCzpMeBkU+wapaPphXg3oyvp1vAZMBVJbfnTTH7DEMVr0X1QS1LtCYrOkuCMqRZRR27tyjAwGBlj
/2MYgCeMipMmsD8EgxfORBxY9P7l7nulqGn5+JT0GUa18q2o2N2C4ULivbuaLJelVt6ygBmmlpzb
5EE9V2l6D/cVZ8gHovpILwVZxv7iwVBQsw7mPCrw2VUwNIX1+3IHphsgaqnAahPUGteWKNTBsf1M
3IggGveO4vko9FsAg6PVac6WQsbNidKXLfYM/72AhAx+rszhFZ7OcYep1DLvM8y8SBPBKXbIP0op
YW7l82muy1MPPG8pnN5SiH2eaxx61TRjH5NCeK8cSUNtYt1X6G/4OI/Hu/NWqsYB96/uP5uXdN5N
ZQ8A6zIUy8ztkrnWkZQkm1hCvro/0I//41vbUi8be8CyOwb+0JFhEbRHwpi+jfaMMYrVn70hiY46
FFxIikUEpQL7/xAnEBIN1ANepsaxzGxcVhbnm8GMfMFT7Bj51VbWxbckNbtN3NPg+EETH0poxEMx
kjeup1fDMxIV+bHBSoktZND3onfhLGqbpcJ1fsk3la0RoNqtOAOgREBf/3Jbd5vLAttmHLfnfk24
gCfWs8dPgMK1BuuHsqPxE4P2v+yd6XLcyBllnwgeLJlY/hZq31gsUhSlPwiKErHvO55+TtJ2jFvd
0f0C4wjTVrckVrGAxLfce257quay+/eXngXOiRe37BenJfKaroyiKIGmwiBkjreZFt2KUpQb6q8X
9KKZfFukxxJjAVwZuei4DHeDlAV2bNF/Z5oJGSVh3Avdrk8cGNaMi/wyEy/2RBZ7VeEmyTU75bjB
/9HJbhUWXNiA198zLT0Ohby6Am9RxOwkbdw90ubXnigpZA8JzROHB7dAMfd3IqvuYTMzOmPtFVDo
COl+y0jTe9CTDZpIgPstxOl2O5kMB+fUeVWiMLBJz2YzP6eivGY2Ep3A3cGEeosF4cIN9rT0H8bh
f578Ej1IWLItXLSZZHn+1vRCFBF9MqblvnfSjzo9jEb2jL/jOXCnK+3YQkwQKumPyak3/9NO/AVE
4C+MvmTH0T1Y5H3AZv49sRVocU/wp1Psg9C4zRZwPrKxDhnSK84XCh0FzJ8yJl2efVWl0j98+z9N
bVzmuKwVeAX6X6Ttjo4zWazJy73ZUcRz1ii3n8b+xdPvzOPuKjWgxYcwPcYyPzWCU43CNkrm3T+8
EDXf/sNCQr0QF9svRZun/vePY4fQgoOPWaLYqw9fTkjEqUwy7cQO42HGEm9m3d1RexIyxnqj2RRZ
fy8IhWTcfMwyClacBXEhICd//ftXpnq0P78yz5Y6gxu2bL+nQ1Y4YJZkdou9B2CVo+aEsONRaxl9
Y4ugCJX2BqbWj8/LG6vxKc7mdyqx57C9lZKFkDe9Wyg3EHFTg7hyuYU709a+4gx66Xh0MfnzIRNe
VG1n5/POqWE6U4LY3rhLyW+PuAFUla533CnZdM+j5Ojm+k1pxhs+izFk31LWfhQN96RvNoZ4JThq
W/PwC9x+V/TzrnHbOzaPfYZANBUBNSx08yHYFnaz1cOWTN0GpWX4ooXze7roX+1JXImL9x2rubkG
NOcq/6g9hMrstxr0HTzDfFOg+2IpjxRPx8qU0f/lJfrQfhwYgiAa+ftP4a8uD2HopjSYMEoARH+8
PEyAhnlpCmJtsCITEXIjheSYZz8+K2vclF1z+Ptv+Bfjd65IYViqa2fR/6eBpjcaLr0pd2Zozyc0
ZU8EZtkJYRgAE1oefFtXpG+zMrstcBb1fnim3T3WIj9a1PXZIOH9PUUgnQuAtIjAPU/5cYoHPFZc
DOhn8JvM0FyZvLvmQ2ue4s5dGPWy+el5dIzFeeE87CnF1N87uhjaWAMP9l5QgKquIONKYLR0NMzp
hHMQ7dbyMtBV5bLZeEmEZ+O7spJo/bijv9+JJLug/d3G7Q83QmZopD1eKfbNE4tnkwV0rDbRk9pJ
J2o7LVhTQyhWK+teLa8JrLoE5BmynErfjY4BJpUUK9pN3ocPRTq9kEfwHMc90ngKD4APr2ZGddyU
G1Dy3xra0TJjuUfR2lXjLpHZNZ9bgobn98GkHCtiWvboXjcHYMosug8DP+NQJuyF80vkileTTeU4
HHMxnyct+dBMjGGhXLthv1VOEiMLjjhNO+uGmQnGq9zPnNpD577ag3FT7R4VywltLrerdP7dJ5X2
3uwXjt3oWBePk8lDi/ehVNqeHV4VRcxw+rVjDKfRxZHriiuI1n/iyPwZM8F15rB3NMApmfL3nRrE
qrIWmkXgOe2baukmPnbUx0H1Vb3lwq72xT+ctn916kPs4WELmoe5tPr3/zPjbcyZBYKYOWxTGrKW
xrT850fqX9yyDgwoNEZ8Jbn7t28Sox6DTaoXe+EOxWqUBCcQBfrcTOmuDgGGMgp6RFd/XxZqA7fd
TIZ+aqP0Q1XZn+aLDoUs0ndPGmrSsgfCfE1pewZTvDochE6RHZWPvy0bv02SH67Nt0GyfXGp6ATK
anUQp/n00ofmy5BwVDcNEQBQICti1VrbW01s2S0+/z7A3eLNp67rTmXBy6Qvc6zlJfLENa3EfrIo
ydviIp07OnOyW4Zn9SIldUht29fZsp/RKnHJbAa3+lIxYXDxtMXTLbWSizf2z4YjX8Mcu4GdXNB8
XSIz3GgtXgnapi6KLzoI3lQ25CrK0xI+fGp8W+YFZkOXpAvIK0P5FWQ24ncCLPpJ2brN+EPyuNBm
epI4vQxTelQK6IxPEgDmXs0V1LfTGw6aIZGvhd0/522zSWvnVQfFqJoSb8p8jdcSBOOzOsEF/do/
HKN/ETTOPhtrIRtjdgBC/jaBJNWmm8o5L+AW8fgscuJU6qRZxR19E/ZxtsCpfvqURMM9gyE54axr
q0M0aU+m52ckmw3XhjZvoDVUsbe9cI9t90IMqV/ToavWbRhubT7dkaacW9c8127yzUPs9amCTvRr
YsVfZzd9S0z+fsfkRzoWPWKrAAF+8lFINhEmZ17NCGDgzqcaVUVF37BHC+RVnar1MrwjXV1penuK
g/EdsuFbzmHmWOVFVHyn2T1qQlJ8TDuD4QLTu0Cb7goIYfT9upeAZMvvqkl10uTYaNOOje1W2Wla
qyfdgmqH+YtdQXCI9BsNHmGaAHjHnarGgpTEcJo5wPxX9GbIqY6iae/5ML4TA7VTRZBs1cjCevWS
aWVb/Ddwdn05vtiSdww45uJaIBIZ0XXuj1Rqd2r3bv33H/RfnGIUbuo/huUx2f7tYyZt0cm6cSj2
o0LSk5gpKmAbzogWiYvc6qabsI9BFf7D9WXKP+2r4MZQPvOENgyiI34/PmthYVARfcFuTb7kbPTV
cw7J05D1m1Hnw8jySzB2EIXpVVAyB5bYNxQ81czghQmnyY1itXLVL2AKEPmqIjtlrNno6O+pxQz7
h812XJTNStVLLoNSZ7qp6UaRuq9sq9CMJkd1ZIzxpde0HdKCXRfz1umHMo8qLJ/fw8C+Ribeb4Z7
6IBXdZVdZI7Vg7s14aJLCEsIC/yDRCWQJdgmKisYOTtxSyFFD/VEWS/vgDChi/JpJgL5C5GqXXop
LPrxZLlPUG8+sSjqHlZ2PfWegYe8LAbAjUW/1D2fS/pDc7LLLGj7+LOYLTeRw9rO5vRtMoSW88mZ
9BN8nWtL57qIdV9n165ZuzJ4ZR7IHTu4r2pCwdacZICIx624Vkv+ocYh7jA9FFTmP0tMEkM+XcjI
WhvjR5MlGIfziy2oOuZlec/1jRVwEuEPtuGYxdgFO+5KVdYtsnhbdHYK4/wQorfl9ANAG9Uo6jOP
5JpglaTZccZmG7k69jQmsYlz7af0rZ+dq5pas9YE+YBCrw6J/kQzwRCO3utdvWnPomJJjVutxUcd
VnJDVIl6wsfcG+Mgr2Ew39SvK3M+6T0CwezY9PGlYJxMcsElwhY4wuhfxWkL0gdzeZcJyBvpRU3W
SvpF0QGUHzefTezcP7vz+G6UydPCcIZN/JN2VKduz5AcvP7FZHVA2uKbiJOLUfQ0m9GbELwqTXJC
M33NyU4hilNu0/AkpXxVk7a84Ddw9xa6fOURfkoyHh9Ul1X0lNT2WRVMRja/iEy8wk4nkNLcGOlC
xDKPOqqJAQOBNiTHCPcm+ZFbEvH8EBuyG27VrK3rMsaL9SYsEb+mx6oCqaQueJYeqoyMeQxPIz9P
Ti/BVEAUxUZ141nlXL2sw2QCLz0fD+rhU4iODlKqBBgS8N51jbm+uuDU9DXhoVpN9A5tzbRmyllB
MF5ogZB8mkyihScpcsRswZpbM3XmOFZzQhJef/39qYWA8c/dHd2mRCMgbQ6R33VX2WwBtRAy3+MH
fy9afpDLeLCCL8y5GHj0IkJtNNxdoMSMMdnRjKuUG0nNntWF1UaerWzTmCQVgqocs3uWys9j+/Mv
cMwfSBvfhwb3oze/J66m1EtXHt5PXuqtdSVXzJRwkXkQGMHHVAkadZSNk5I4CiV2LJTsUUf/6Ckh
JEvpnEiM/pYrkWQIZVeXFSWzu1zQF7waaopkK2nlZCOyNFBbVo0XrcOEfACHoUZTMgvtSmabulWN
q2tBj44wo19NZrkbVdIjU26lhsAeEQ3Dh95YFcGH+Yc6X6LFOpQkko8wI9SpbovutDE5nNSZ8xRq
+lWvkfI30ZvuUoUM44ulT3elsIItj0noiB1so57hWUxwstVuS7sjxhyfrXru9tnF44pU91/reE+G
9TSw18gS/ab+NlUmYbGgNY6P6YPWOJuSnYC6KlIHIRh/Cbmy64bxspoMaKwTED0fVach2uGZJLG9
LOf3GWJFz9yevAeC3oztvqmogsr+rp/jGjoGnrjdkC4cS9UmrNsPUFbPlo2rj6lUpzShn5ff/9+7
/9Pe3fhEB/+f/662/7R3v8TvqK3eij/s3P/9h/6zc3fNfwnaCodgEluqAgAF63927p7+L6FTjJDe
JBG1C5ta5b84UvdfBntw07M9mOaUDIyZ/t/W3fYkK3IFo/z3rv6/L+8/c7z2t1//Lx3YUN/kf8dG
JmxeCM8WgRYuZa/+O+O5nrSpw7RknLTAeOqaurwEy4ADCk9uOXo/JmNqjnpfEsCVdfqmNOPloann
6OQtOATVr3qjdBlxeI/kHIjHPMpf63IZT5+/klOGic2I8q1Rhe8i138VZvtYapo4RzQY/mJUGbl9
AS3EaIOcj/JTmJKBg1UVMIcixs0yNzhNivo+TcO3Kkvtk2MP97ZpwweWZdaXIMHeqU16ezQdF/rc
SKahFDfILNO9cGxoSipqQQ0yoP30eXBibbWXjGcehNnhsNZ3GCLCR4OYEJCJxCnGqgOE9YSisiOR
HCnN1mKAjCrNKJ7qNGEfFLjmJp4KcehA8SOBt8TjguDJd8i2HQJTe8oTAv1kqz9OGBROsdR40fW7
XYbjk0Ps+I6ggH6dEFBT1ub8PSTewfd61vxOIqlIc+o3wbCEYoNtANYKdsn68JSH1R6ugHd2ewJ1
sijND8FAPg0fH/5Sy3Ku7owMwQha6QtQ02dXDA8VPu2m6OaD0WnDtUR/X4mw+DXTpZ37sfWe3MX2
e5NTdRgwKrZpoj+UZmCvobfnSPLg1IUxEfR2Zz/ZehTsTJLAEM4axQNnMpyL3D5P3YwwKHbPY4uL
O7KYfEpccayUgmvirActbG4Y3ovFIFXHS4Rcm5rV+rw7zIGhfbMXPpZIho/uqDOec4b7EujOnaZg
N9tmdwWfNm00C+e/Nkr5COJqN8gE9Uanfc/mJdl0nVeTyOky5KtfwrwrT8awLH6kV3eiQ0ZfOigz
ZiITTswsJDAddMmDG7akeBkb8ttSX8y6cWu9aSRmIkHxUQQItSyu7Wr8pxn+b40AAwbuM1cNsZH8
SQR/fxxquG0PYKxZmtNoo+YcAlTAQGzOtB4keFDFAeaODtKKnzqSHQ9F3H4TAYKNSCRwA0KQCn9f
WtDyqO/4PzNtXpHQDSUml8h8PE6CP74iDQtFpZHAfvLCaDxkpD9tJVZJP6tGJJq5OOhYCLgn29R3
e/t7bujaY1DJUzMYq9qzmq9ELdh+UBtk4eburc48LDt5EH4fxXgmLHWVi3z85vC5oTRIwmfvHVvL
vBYas4yhxwBrMNlcCR5+uyJxg02i2hw8yv7Q8SfKMrrgYV/XVCYgnviDoV3RavIQRrzQUgVVtMbC
QbDdyX4hdDi5DH2+r+bZOdQDm/6ieoCVb5+iASaBbnSQQZtwugr90FlB/gMcvyT6S3N2NqF3jViS
57DvCC+LnJMTOK7vou6hCzCsgzDsS6oZ4YXpb0psLxPlvoq6S95AjiLYZETgfncblR2rv6Qm/U9p
tUfb1MRtaYIdSSyRjxPH3SIuWndJZT7DUS9TSILJpB+USmBiJbpHZRwhKc/EQUTTwdCcfD+MH3lg
dTu8T1+Mxubmjg38+pY20MVG11kBN3tHR6cTJpSACSSC/FuedyE5DIXckHCGQCk33jx08CuGm/Yu
7fuvjs12ee5SMLtjva5yIrO1bghXToVzL1LBqnm7bOYlP4kWhqcbwv5pUmt4LJx+g/LzwEsqGWJS
L2HMxrdNpoasx+k8Lb25+cwbr/q63yeOwbRq+Ol4Y0kACMSDLlp8wwjFxswdMkM15xzJpDwh6dy7
TtsCpnSJyZDpwZBcIPgFv6EE1XeajQcsC217Rw5Cve66hehpLcUnhH0XmAz3SCO1/aJD22iD+esQ
xZAmZxq7QcANRjJdQqPycgyEZgB9ACSMB0OvwzCPvFeIk7nMz7ynh8UJngSetE0i4Au1BsXgAjox
6yfjmgmWKj1IO1Z1Ov18h8PHE/HWJGBvZzDEq2fgGNwdvj4HztYhOc7G+eebpdeRhK7vSXH3zjJw
sOMn6TYZASK4WU7gKrnDtEbxQ2N42qpzv9QYAQ+ZNydIUoM36c0Q8LzQbyojYoCDNSENnrQeaXsW
OTUjHhyYuZfeZeFHNk1t4ZXezpuGCrBhQwhD7w67SdSbsmqf286Y7q6DH1HjCQDof77MOOYKMRUH
YpWptCv5ZE2GeABaTJQdYQ4WVNXarIh2532mcfDMvPillMQDMRbeUf/Hm5pE3/MMrhqdidHW0414
b7A5aXGt4POsA1P3NkERv5gGhpvBrrgdwPauE2RtGyei9WpngKQVCMyyA6YYtXlP7lFc7BRqcyYT
zO/cIMUanpJ+xlOK4A35FDYoU6FsQPzMHqlJWrZtOjLcuEaFNU/exm3LL+Ew/xBV3+yFFd4SvFAr
lHfxLgaZMeF03dUi+44bjrRhdfLUS/M90l3kQJGmLGLNy1B4X9peYmdmjrDDfCTWo/o5lI086cCJ
1mlZ7EkPMHcyeHb6V2wKCfqyW6drHiXQBASgDzuIE2AqPLsjlcYkQV0nWTsCihplmtyhj3onk0Jc
rfd8MUtqBlKm6pEW1vgY45xrEW6CbKOfMZyGjaduxiIIbpHd7I2CbEryoeMd+mH/84yrUsHNICgy
Wsc6V9PQneYOjfkEZi83ZH0UY/O9HMdkr+W+XUEKbPTue5WX9RrJIhCaunBXyWDu0hlvkzdL65Co
O9cUM7ZCm/H0CPs1GIutzO8Sc/+211sySxkxdGNByIK6I3Mr9qM5Kq+O0xyrloKqaZ1mP0ALKZey
ehyawA9VEkM1V2BkOoaEPDhsJk/drxwiyTXve9Vqqbzj6ho0hnsDkuPdXHeGzBOO7UqMRHoMVn9G
VkWHPJO7rjTaNc7AmURzwu7Tuz1rJ1HN7SkLKWHLOCIlvCLvFWrLqtZgKFA2PweZZe8LIASQh5wz
wn+YFObaSci6LMLCvAQzVArgqPghieY+pW5yyF2ot0U6yu3cOx8jua14jdJlLVz0j0Nh/bKVcz+F
aLARxoQd3iN8Qo78DqqSwE8CWRyz0JV0yuHPlCnfY53iUwvK8pseCCawVv9YOim2BA6Ta5NJlm/9
ooGF6Ih4IgcpE5M8dLpK9cOYUoSArdRWqCyuUCGTQ4vhz8qzY5uZwWYUc3nqBCBUvKZv2tLPW2Fb
KMAWJ7w5oXeZYSEc9Mxuz8pEyXqv42H0UBBwvo5a013POgDOuhdytUB18ot8BuFpVNdRj2pkfq7w
23B86zthrhEhtIz9OnMjQ4Y/sdudbc40Rm8kmEt+Yr4+zCNxNx1TQTfiASEmfQXWkfemcTMKrZYH
p2kY+yeIy4oA87KWjI9aGTvrz1+NqUa2j1PFOx41ONF5xD5lZrSXy4K+RUIgLIhjGvKQjNkmSNf6
wFluhNMhwVvziNFF6vrOct3gK0mwlj8PgOi6SX9g/AppKgFCskgXKDVe7QFM34YsIdLzWhCHJMV/
mZvvVUDaa6kO2FgdtT2ji429SN33uJUORj+/WuiESREOBlCVxnZsSbUKkzZdw2jgEd8wlouie9e5
v9KM53ZqasZzC4+hR2txzihpqVuan0ZS+WzHjGtlGc+8nIRxbvxrCvUO3b48WGnEJ8gQZReG9Ze2
MoDtMNxDyBJ0u7EGS4bAqDzFMDGu7IRe0rGv1hxFOsYHuGzetau1g+IkCyv9iJm17KNo3ulcq7iO
cKxGEYOxlIfBYrzjb4eTR5wgxjQCf6wjN+GaFzpBfuCHOycgYp1Cu/PoguxlwExiJMKxuxcLnoSc
KE2gEJlzkF7+zcnImKxj+3GJ6uJeNSlPwKkXmzLva+pO8i2lR3i5jqrJwOVwtTKceqlmA+kLmQZ6
ofUFiOfGa8Y1ATLdDXIl6BACereRAjt8fukL/SdjIH67FtGANahXo24dpkN+SnqP2E7+Bt9ccNF2
deNrkwgUT2Dw9hM80F3XYpXobFme/91Akgy53KGSxLGENtrzXK7iJUelDf87phpc46luMXdYQsHr
pn20BGD+XDPcD0H3kBHAuq1GBqIYzVSY/JT4+Wx3e4xtv4LA9giFGsidZYmyssNIHGIHCfhEWJkX
99W3z6syR397G8bonOrywavq6kbyHlinSVZbU04/IjokP+macls2BNZCWoDXIuZqWzn1V5PuDvd+
gse6laSlxgQ0DYUt3nhlvDwGUOuQmn7d22m+S4YZXlM2R9vFwjKjjv7ObQH9KdkghEQY76NNG1qt
o2kMeG5ZJQtJa2HqX3VoGkt1pS9sQvMfge61VzhDCOU4wdzDrKf1xkopzdk/3C0tTsATZKdQ896n
3tSPool/AUX6QYsrMDPXzt4w6RsGZMRJhUN5apJsPQJA3HpIib8jefGzWbrElOkODzluZf65vWs6
SIp20Bvwd+Bq1BKvTWgerGEwziRA/jBmqpxQeL41m+amJ8gUojzUkgI61dqJgZ8PkYAeqFNbSTeK
16Vto40bTNANkfsYCCfkyQP9uG2H4Cy/w3cer2Nh3HGVHTUlz8uCItzqBHVksixZA8YkwpO4uVoa
xwLjC80v21iPZWe7+znvlx1K0ysEBtzoGrkXogErlROj21B+8Kywju+s9PVrRgbRWni1vS5sznZU
AYdYp7gO7PBbnbsomDvzqXPnXc9G5BzOo3O2+GGRnFaaYOpDpOoKY+KECS54IT74VNCCVCkxe6XF
/LU5iMUYt2WP09psUVTJKH/s6+QliEvbNweUOYmt7gKPgTw6sZmU0fpHkLbWWfYsjFrhnAzg5teO
EX7hXrIxw0IZeRZ5N1p7xpl3KVljo9t33oJpcR5lYOZQeBEf56bULzo19zatqa1DcetKcp3jtok2
sub2tvKYXPML5zziacdsDlPRXakB0rMrmaPG7cNsWBGooBSVPoMcw6mzI4xJy48KcBRcm/T/ap/V
VKdRegTPe9NJ1kJejJQYgM9qrjADaC5JeMkCh4Bqm84BciyjaGr3Ta5b8c6ZW++ssxIaE9c4fX5Z
4g2Ks/QhiOBuN4nKb+xK30VTu7cLmloWuj9TYpnZ3VAwmtRWk4y0O9vd8jTi2N21auwWV2rwtXgZ
tQLDG6/BkEbBc4BgOJyaUhAT7qYl55QdneIpiU+f/6828nUwxNnRE52tkNUaG6eyPlOhuXvLMB7i
WE/uzCeLB1S7nxGgcPMSmH0m/2ztTP2bFSTpjXslvU2gDdZWT/NYmTgikNQ81CBRzoHZERI6oCnZ
Ci3KTpT66amAN+Q3Lro/g2S7Y0MYjz8CKncp0ZP3xUbeDFYnvzMANfbG3BPf12khNkY/riFziSL4
FhD8d+4idWcVtrdG2+gee0kbMbDR9EVjas9jWnyl0u0Bi8zQ4HIoVVyShKWXwQba//xg5OgyIJAi
bF7q/JQyewgtAFZaSY5oZqWWr3sE/xaecXIjM38Y1dBLm6zrMHnEIxd2uIv7MH4m+FoeIVrDdYr1
6JlTejnPZfiToKTYedJrx3mKavy1GrJpYBiy8RsHbxKP8eSxnFM/JjD1pJcZnUrD2Tgna8a69Xcg
UuizkWIwMxvKHQge89a7wdNAxw44x0v2sP8BAE6ldiDa/vD5phMr3ZYh5J25MS8gU43L57XSGcaB
bhggu1ndKoR5q88hZGXa6WlhlLEWgfkzsId4RZ2c7etgeFiCzawX443uaxUuaYuGeULUMLoz9bKT
rBkGUga3+iWqvyxOsxBpycK10ex7QBSCX0uDdaemb43aE+f60nW/kiUqz/HIseTgbWG4R57k0OTJ
rqH0Iqw2dk6lDBoiGw699EKSevUVU8IU0UgCtNZNA39CGbIOcXZRwfOWsBhMK+TZFiEl7TOwcPyD
U9rt22a5AuoBL54F4wUrauALs46vWgvcNWPxeLH0pFrr8P7XZFPkYhWD01qG4J7j6TynQjT7jAOd
py3mhWgxfhW5V53aMcvWUUyblA2GRjyhtS4SLz9lUxcwdiUGfMS9ffr8Ikqz2y3j+CQH0zkNIxnj
LIz7/WcB4mrNcQmbfN22E9Qjo+ObL8YBm3Xot4WerRV5fkeVYuWJsV6W8VflFXe0uaex0CyfE/Ut
tHDRxszGNyZPKPLF3R6S+b5l6LESg+UeNMnshwAdh6t7iLeoC2qMmFfAry0hD/WXpiJ0yBi9LwVW
L2hb8FeS8JoXhnGRGoDkSXP2PDLIZpw5Qeu0dW9LlyXUu+5j74BE90gsOXvEa0o3tk51Uz00kUTu
X7evFs6oxvXGy6eN+5P0LMVyFLJ8DvJ0+9lIlm1O39hDZ0Rc7rctza2Wq6VsV8D/4e23M5PU0i7f
4nb5VULt3XrtV20C2kT804FQ0UsQ6ujUoTSu8mxa/CSxl91SarY/Z320X8rjJ6T6M9TBmoZDpenW
udSGx65g1SbD4jWKtZHK03uTqsXLEXmqUnoqBjCjcc5GIdk0drAOeMofi1MrR2YKCb26qE3mTQEX
bR7aPi0vwzxWNVsOGhhuHOP4KjoA5jG2eUea9Y4+zty68OjWY6ZtCHKevyR4GsAXEfBZWvpzKEFX
tVWBjb4q9c3n50/pNoMGXTwwe9VXbeiKHTkttELZkGwNG00ZWk2ADt3DjJFwYAp69hyX7j40z0vG
emGeY+TCWWtd5sLdGv0odoRNC5oKBplNKpmZQMfG/I9uhGflA57rMSUKiZ8ja9BGn25twY2uNbhN
GhaZuT1/jKZdX1pOprZ3y63BpBN6IMScSB/lkRzEjXDzZM8sKVlHIwdh0zsclZa76puiWWuygMHo
DrbKsI2I0bSe7ZF2ZqpwZiVaFPkhGjA/dE1ol9GONmFc1TAbfZkmjZJvMlsnhlP3Bnx9BT+FkCkm
lU583FiGHh7GwXp1MRRdG2HfizxtmOeFLzKSko/WgxyuMd3rAJiRHRT8VGIZ+mEFx8ub/QS9w/dk
PWHqYMyFzjfT0NM4PHdtxksuk+EPpzDqs5aF2lPPcscuAcx9DlP6oH5l7XGvpnTYLENGAOSyrJJc
sUHtIjnmLxCGxSHkp7SyGkorYZc/rYb40BlGeW/RXRSa5hxl3eVrIyI3DeiUmoKCaQoDcDAl0vma
Nbedu5T/sYCJ1aqsecY2tmC+w/y9JyEiatc91gYkoN/TEWRZW3LujKZTPA5jvQ0reaTyEtssSIaN
PuQjnHdGQYkhis1YxyBo3qJuGL97nXwuOTmWgkVUElwsuP3ktIRraIUwd9Pao800qm+uOQL19YoR
sbqhcndDiinzuasM7ESii09Tj8YgGBf7yHX6ij8GKYxx/ZzcW1zXjqhrlFPxvbVptL2FqNKONtcr
zciP4sB7GTz32qQLvUMAv39oRu3Ul+3if04keosz3EmottxkIaYnG4HYs/8Kw68Y1Oy9oycY8kGc
nklFXhDzevF+EFZwRMhwRq1KUwlU4gmshbuyagvAfBBWqMv66KmdRemPo1dupFFVJ0d9Acp1AYHX
ASamaInM6dEpW23rZVDe8Hb4neFCbneDDoa30Sa8brc+JURJqJkAqFXPTg+SX2qemZ899aWwtRe7
LJ1V15BCb6BwviIs2vYRR3XXGY+pkUbr1vpw8TntC2f4boWNyzRD0D3VzrIZO3NeZW3onBiT4loT
xXFKq/rcwt/Q5ypUXqLvuhbWu7KsEqYHU/DYjrES5v8o6857wn4C2qurnbWgotyni2gJQ5qyZ9z5
vgY+1F+SQo2PPHNXsTdd4YBhhuwM1tdo6d5TfNGYCVvjaCZ2uBYwxHdTSm62R2R07vbuKscyxXPc
zjeimet1MpX586Lnx9p080OnYdrspp79b8CKNa1K+YUSaD/Ar9yMwxBsFpT3FyT/zGdMRBH9aPm9
5y7PrUvRn3isDWCz7qGKuLcuyb831UhKrW4+1+Jn6+owckIHwVVSn70xzra1GRMpX6J5FiNTMGvp
vtiyCLZWUzHsMEbrZJjlF93lcvashY1mH7hAoJfXrEY+ZslXizwMHqljxboWGZsxTkDMZwoUb8h3
OcvAow7wImGuaZmkaJQd60i2tOfFEzd8vqwf8EJ+BfX0EaQL7SBTtzOSsq3OUfpaVOY9VPnCaVFF
m2XkwcJHpO1QbrW3ASwd44Mzd4eB+xLgVxB06ZZIn/qw4HfGMk5iShG59yn0bN8b9HALFq3aJhNA
qSSJXrVuhlwN8WdtZBn8otZCqpU5DcM4Tkksc+XOLmJ3OwV19a2CX0TC3DKuP/8tz0z2osjvE1Gc
bU25YVk++tVCPyGwZbvW/NDnNGlJX+5qiVm7j4YDtDbzMkApIkV9vHEfxjtudSKncE8T/tl/CaK3
WpuBgxiBAOTD0ISeCMwdE1a8IjNzao9avi8iiKZBm3yV5c85Colv10qG4IEYOSPq6BT2Uc2zH/Hx
NNIxarX7SPvGEJYV4NLMQKvzRVz+L2Vntts4smXRLyJAMhhB8lWiZnl2Tn4hcuQ8Buev70Ul0H3L
eVGJRgGG01WVkikyIs45e69dKtxGAFyAxKUGT6NrusHUFtcZHAgjG4AdyZJyIGla/TAWhbia1i/b
J3toHWtnKSd8P0PA1iXtizd+gnbwqKDUbzTLSDAn3vch7+h+J4u3gRnSvUyq8S80cx6NefmBAap7
jgSEb89HqdcAXltsWoxW+gs6qAraRnwtbfNVRUi2peln+2ByAA3NvtFs54hI5W4SD6jY9x0+/0OS
Rg+p7F8cezilFB87OOtAB7jNlTJ+hJF2gtiw8Gz2lBKNpCY39F1Hbcu11HvLwGit3POkeXxi07pQ
3yRcNjCNFfxYD6PhgdyfNhyekPJ2SADIFpiH4odlWhGzh+06SlHWMu6t0psCqzAxa3I0Z/jubSds
RJDwB8YHRl7QE+/B8UDCyus3o04Q6jEj3zvZNq2lv1FjczULwkHjWPlI/Pguioxrpkf/1KmpNwOR
i+GIvuMzFiAAinQJpAgZiTVxxGifL7fvbl+MRZvnwTaOJYHq91FZgHfp4h+NEPCrdd7E93U4QmwY
MPreftavPxv1QFwJetoN01b4PYqo+LFykZIJTuD3ty+wZKJ9jx7n98/CZbb2bceExHWm9N6MvBQb
erycIiASQOjT+//7+e07yyRsZhlaZHTunsQl2il97aVnqaqrg3n/bqyan2zkLLGNO69nyGzbGaUR
pMNk4l6CWRwNPUAyGsJBQw4vPZbMPOO/fbNn8n0sK2u2Jky3wchSjl9lFdgLtilrzeYzk3nZkQ8M
QxXj+UtGa/I6JDAETP9ZqSXazmgzoRZk27Cj30cv/rHgym4NFkHt5fdJSYdMhOptpPLa1FXygfDK
X+WYfBQAdKj8z/STkbj5M8VzQyunm8WhFQnt99a5WBOjlUJ0IFq7s1sVjKfHH2X5Ranhq8Xwr49a
6zg2B9uCepy7n3JLMlaL0X9G6urPNIup7Ti1qb7dxGX0rJmjZtLtIa816Xahc7axqOJcxL4I7Taz
gSo7lvG2ysyvxEvpTfzWW99c5kVUUs65Gid3VzYmU5shIvAsze6FXXpbZ1DmpuxzkkdTWaAzsS38
CEfHqaYHp4XX6Kgvi4Uo1/XA6VoFkgrPfcpVzoi3bu/lMuwpWyEgkY5Cb80JC8bRvnEKwzrmsEon
Opb9U0hLfAtUDjR13t8bxwmi2ichaxfdCueDlEOj0YG9lF1+dWP+QjQMX0rkk+ZcapbdZsemsaV1
LKF48Hea+VoV6mNmzDnxGN/wYwFzlOR0DEvZBUaoSBja8T5kIKxs2rgzmTDfsskvIAzG60G6IsLL
UtZ29DPaNnumVpyHCzcP7F5T+q6/RSt+LGNIZoGzQJuTL34N9nxJfkzWRrnrc9Ga8ZZImmRVw39f
SPMEY5jlh9gbn/OauMQifGJ23EAbW5Wc2dTsVRtebDguDD78nXY8FMCrAqBp5KvHmMh3O1o82Am3
bix/+hkRny5TUx2tDT2Bv7AH1kTs27GIxByIsDwobBDbedTVzuy7M//1yzhg3zb65mKns7/RpW6p
u5yXGLz3xlLa3NXpQAsUjfUkWzxI2WGSY7Jl7/gpXfPIsX1vZyasmC47scLTjI/3wKr4BEqLILal
ebZb2UBzIX0CWNRBGO6TjxMgSCLcZgORm9EQ1TvqTEDC4rFv6T46YRkI3A47U3YIr5Kf7hrGohMy
QD1NvOaUBr2vo6ALTeDxbnuwZfmgafCgzlRM6Qtv32XmG0PJL1zXpH4Qk8ENDnJsW5E8hnuSAX1v
7Jhas8dUtFFq7aycUk71Bp9PiCRi14clo4FMn+JOH6k5S6ZskiFMTdM+G2wS6kYSnwBRjnP6qIn0
ZP/DnFQ3vh/QQWPDsVd4jdDti7I5NuthX6YOwTdJxdzQ0UGpyTxcCoRJBGy2Y9QyoFfppp7YKiK3
uRIrBbKfxDjo58nGBErYKCtAU7dLkDdBp6i3RDc/VV7qbEPSEzAmw01MGOvMveGwECJbVSX9LUwa
94xDQehaCwRLKGiQfcxvXZ5Bnm042mdtzkAYBqxR/wC0JbZFTdN+Iad9W4QfKt8+5gW9lJYAyICB
+0tvYfskpqZyvhdRznRl/oqy6WvGirZxZRNtYgQ1RBmo/Riab81My4cOBiAI8bEfURu7r0WPRWIB
ZEdu0tF1u7uqYFQbKhpxRLJuS6sK5HredEbZnRI1YNTiEG96Y3YY6rcWLv127Eg4ahb9Mo9JtBEl
SsqKkESZ8KEqU+0dnZ0o7D6lafYNMxF8Whbjsp13fjLGB9Cfr/N0aUT4xWYlCsgSwUU/Oc8m7frY
o7nseFS+SfYZqmMM6sL+XlfRxzUdMfVBnaYZQnWnWt4Kv/jpDro+1BUhst4pqtsvheqjgKglRg3L
tVr9JTSHaEa0U9AXndwPxvBoacJMUiNEsM9nUYRpF+QOc/M6rUjJUz9QB7xF1TCeVOf9Ghb/J/kC
1q7Jjf3YeuZfDLU3S/s/xWmuK/jnhhsVED3/KU5rqgKAS16HZzjoAYFzn2pVgzQqkV7FYyQONhkX
tCVsh7U/3GU54ufMuMso9APw3AmeZ6URS6r4EHE6+nftnPVOlW97josmH12vQuTrOv47N5ETLrEb
M0s4w4YVp3Ztfyk/wT4VOzta9PTzc/8OwXeydrTIVvBid78k20IxmDUszmXjElKiFNa161Gi2vPz
X97gysd9f/WUy9vzURrapvlO2jcQkddrPwrPDmVehOad00QJYG5JCMbkjRMkM04EfDFxvEWE5moL
h7e6//e38YfGmMvkmiauBsTGcMbefYYWCF8jQnp4Rk3DkGLJCHVUQVXIt0px6MzXD7OOEZNUef4X
eeM7dyefEIY+j0/GE6aFRfqd2hIHp1ujDibhYB1Ja8aFaZJ4OznCzlzWUNRIgcHTsKX+YjSz18/+
n5fesyTrJ3fuzcL6zgpueVValXkhGUElzQOyLyhBRuCH2jp2UXKYxzU1Vk+v5eL9IqMW85LzCESf
014BtndF5hZTngUz2L9rW06YK5f+kqftcCdl9bVQHOLROvxNnvqe5rpeMNwlpufawuGWeS9PnQta
Pj4n47PoW/orxnIeVwVBxdAhyIQzPAo4Q0gzjgj0HBIytqG95OSxMkIPm2Heo0pMR7u6kqp4cQ1c
HG2v5yN40qe6q7tLT4BA36Lfc4VxYG6MiHz5UYwQAEadMnBgNLEpEFxcAcejlXPVllZ0inoitQ+M
pu84eFuv/9+705NgE9Dqubgq0X38c4XBBdmYXGl17ukbbzQPMKaTZtcM/WctOAkmLQ1gy00/tSoz
9//+2n9Kb3lteA0+NYm0kQT/87Xz0B5Rv2t1tsg8KpdJ7xFpQoF0w8Bd26b//mp/LleedH3Lk1KB
+fwDFaA6YTeoJdU5sY2fY1V/QOP9G9KaWVhn/mpbstfl5d0zgKVWmLBIua3oCfzz18uaoqHzUclz
FobuLjFSomLbg6WdclP1a7NjHREkFW3/yHiu6xa8iC3YbSuPJuA6Hm1a1zmJqH6+iUaL2k+3paCq
GkF+VtLZZyxYSxfJh0g3Z87Q/l+WD/vPBdRTkuWLC+YIvnv3AQEiCOcxV845Tg2XpHba96luH63e
i86T609HyzI+CwZhyuftIqjqN34x0WNb5Yijh0KkJj4n7JMNLjifcYa6I+76o53U0etSfgC3t/zF
NP/nYgskxme0y2Vnv39/zX2bjIalltiyNIm2WjLtkF6zmjOHkxVWVgD0Z0bd5UWF+ReXq/Vf1jzu
ZOAoNKDxRL/fD12at7x2YZ9vUaFNucwby0O5M5AyYQmm+WE7zPgtvRrefMesa9XUtpM5bdD4DX+5
29/TctalDIOM41kOpjklxfpu/wMfMJgJkX2+ss65alivVvXQsmp+Hrn/4sNSf6Aq54HjfGgAN/jL
k30jwfzz3l9BlhJBncvA5s9lhVmXZ5axea5N8ws9wRrliJg/S+9QiPwZ272AO1nQAg3XEY6ZEvWb
r6T9WL25CQkZuWF9ay33uPSVfBjEmc49+RxtHbTLGq5B2tE+YXD5MDnWI5HtyaEOnXPk99YlGwiw
kBKGvT2Yh07CAATou1D4d9Z9lEQ7QZ9lg2FE7gty1tDcKnLLq9wPUqd4BkZ17Bu/vDCUAL+wlbNN
Ohwr2NEBKUseHERtFRPXlmuO6X5rsZdZ5VtqRs/EJes9SQTOabTCI+RJQLrQDt1oukaprQ7jCnaO
aoNUpWHGPC6OBvG5o1Fkz5jNASwn2VUP48JczGfYqamo0t5cQPUP3rV085cuyh57HVtUZ4Ax/31x
/C8btg+jwIUBIWwKiNti9h+3S0n+WDIboTxHo+NdFvyRKA2+pbH2nobOvHgRMoxsRjOQWhQyGl8p
Aeev/RTKk7m0DJdpwUYNumK7zw++NdInQMvIsATjY9/ID0RJAEbBv/2XNy7/fOJ902WVBSPte8L7
g0mUD8hWOAOebzJRicYEENSvPorkt6Jo3zxjBj0k3btsWUKsTzkz6bJ/7HyHSKia7RQJDQGVDPJQ
PlxDQpfpPgvUg+1ELrghTlkE8FilHyOmVbuBKd8ByDiWo5pZg2asZfmfRUq60MYyCodEMCb5Cpn6
2Zrqx9vJqqPuvxaPOKZYGP3J3uU2IDqo7+PFKcTTZDALydvvLdzmSzDlCZNClsxjQwevHWei0t48
UWNKKRIRoMPi9+N0L7jCD0U4kayMG+xYdei8pD1++fe74j2cm0WEkAOJO44FlYf4PdHHbHS8DB5b
WO4dfZo999rtmh1yNvxF/kr+7+AlW6tqNANsRkqWCx0lRhSRAWKDx/mX1d36Y0tVwMJ5bFYEGMad
9++nSTSDy3ZeiCGX48nVSCpcdzdVZnuf4DZX3VPWldXWrdE9Tma9jxeU6qXL4I1UZH3tEyv+y0n3
z1Wft4SrCQKjgk32x0rnLTaabJqHZxtmHTJTsJ30K8KReUMWW7RnbOR1rjLnO/r980nlsO3Nwb4Q
cCG2f/m4/jjvr+8FrbFlivXw+h7jUeDOITjXnM9gF9cMHFmedNccEsaABMPwoYW2jfSVuWfQKcMK
3J73Zoz1Q5TlMM2a4pG5fsj/0zsBKAIcFkgUL8u0vP3ljf65OykOFGtRgrmJAuF9aUZiLXjI2h3P
RrvyUIjFOBWReUUdSz4kY0foD3hXSjT/D2HoHw3/0FQ82n5SxFcjeRYLJpTRlR/iqG1PxAf2cGO8
4prP4128nxD6PtfNVKzQ9nsCd+sXVojiwsQSw9FY7+yeZbjKdB3MDhTepfK/hGX301yQf1azCPeG
2RXorOrSD+ISQbhMHZqLq7A6bkIyFzyJslDpg0Cp72hXnmQD0aOdCxfrfKM3NWahi4xpbaNM2xM6
C+pDk3k6WKCqaBYI5EGKNL6qTII+XeYHnumSruR4pjcaIm80vG1FuN1lEoyFb1/qbu72w1w5h1sB
UjHQQ/0KO3HBLYk7pFQPC4i6YAD15NofrJnjfJpFH4hn+JJrStwoyXeG01knHJy/WhM9yCAWGINl
exfFstuqvvdBQ6C1B8OTXUxveJmb/otZLXgjAE2gtLomlvGs7Q4jzoSWwnWiu6j+xMA/xXPg+2dF
utOtkk7C9tdUomBP/YGrwU6wLZfIugdqxh5XhEftgFv595vqz5tfWlT6+I19Kcg/WauN/9jBkhKH
DGoufU4yQbVG5Nt6hq4hP+IBBpfHAGGc//9Pv4SEpxwXKiYP7PvzZheZdjdMcXv2MmgDRuXc5f3g
X1KjzEkdVEmweOLQdYR7rKqsAjPPb72C7JV3/fff335X4IBw4qhlsxNiBpPmH89UifXDalrpMJo2
XhvXK688RGzBkoYtst8D9g3npOIQMHA/B6tfYwGPfyL30P+YZsY+bkdGZd54lyTlNw4iNI5tgxhc
czsZBWcnn1H+Ej8BSSQQHGX2dqmIiAI6XE2T/beV3nvfXoK2ZcNqV4LfxYbPd2PK/Mfn6eRMKh1E
2+d4apLAM0ATLIU0zwXJX8Xm9mcsi9b59l1W5ltdz8kJvtlyTjuc0Jvbt16I5GmTe0W+n4XxkVDo
5Xz7knCKR+I+cfBsJWlB/FwaFc1DWhebqOmWsz1lDBS6jvglpOi92YggyzBQPPQzARULw5QU2Gki
U6PYxPX0v9+aKFMMorfAzVUC+pU376TSvwp/NkheXCb2d91v20KHkhDCCkx7OCBbykVxdGR2TI2a
uXbqhOccuXbo1fzakwcXd/12xizEQOJcrl9u3/lEoq/EQ5OvuJM5rArzqZQdZpk2fSEuGLd02EQQ
UMgtmpRzsD0Tmc0UvzQ9mxarGIq55rXoCoTG4GAZWS0HN/4QF5GEc4idjVkCenFDJRu7jV9vzszf
9iv0gljuon4rJ/xA/cxYps6d5pEIcVh/51AUZBc6ROB1bTLtBTatjamriAAv4kgntCQ2w43n1Bqs
1zIGKIGWZTeFGaOCnAGrNTvtxccTdMhZpQHled7VLcDzjDLc1w4ROOs6Oo81kHPy0eqIRL3c6eJj
h1Hs9i6Zgd+VzN5PRL8lW9Mt5UtHKiRgEO4Gyhcm80iEApUb3dUQVX9NET9RXNRI7m3CYdqOXlNX
Do9h2JivaWT6hwjtcOv44Que/23W8AyZRiPYl3RtBLF7U/s5dxFZsg8AtLxNRf7wVo1KnW52HbYt
eH0joyujHRBTdCX29hm7PG6tI/dgRLBXjHhVGOUhnlrqBU057cuo2mv9He/skcxl63V0SObOmsjA
A0pLfq5kcUXlsqqd5FVmKM/gBscHIhrTA84tC5AX9RPQLGaPoXpFMGbvUtQ1h6rAD5kRQt95icH8
J/pIj+gBqxVtKAs2WR5bJ7sAfk6xj0Z9sXcERJ/nZNwy+sjKxvpcFvKjUxafPR0hLAXju51xxZ/s
vt0bA3hLAQDaVcSlKhOLfx3j6msH+xPCWc7OZe7sxtZJjjrejbxo2kPK5m1ugLUYp98dSjNDdui1
z1WDSh0j2fPNmDqvstyp8V9t9F0MYehlSo5+13LqHyqLMCLQueXOG5FXDXnyCSVscxig5eDrRbQX
orB9dACdwDVSyfeVhRIt6uBrKz+MMfq+2cxJOieSGlsr5TouA+7XxX5aUMa8jmjEoeTkMeIk/pg3
/R1GHovV1lToRuguuD2BwkssJvIAOPWLgaSsIvHSo27Mqy+N8igGfM/kQKHZw/C3c4w5xoUdimf0
Arz80pJzmbuBSVBlagAycpSXb1J23q2XMfKsTs6s6hfIDNG2bpue4YmTb8XChLXMV/0R1tug48k3
sZwiIMiPTlT5iIaideudI8S2JhLINr7SLInJV2QV0iYPRCl6Y9+KTAcdqpFgYIB1p2xyesnrg1/p
seG7TKj9SqDQw1lwGQ9z9rPOkIqi7auvZpKsyhQMJznCyqtfPlGpdFdavfmOBqS/bdxUgEV23G1u
VNHJGzSnTBU1r5xrt5VXOk+cmLCs+Pqu7Hrr3hdGiifiGeNOscEMxRoDdzwPhg4scuhM44XfPz6r
NdzK9KbHVJK0gIIq5g4gj3l0m710Yu/RiLT1UPMwNZSz2wgx5jnBB782cMfz0BjXlKy/MGJI1puf
q3qiJ1eOr5nth+yU8xx0dfSAgNh7ybLvbAxMWLXwiNql6qGSbCIb2yZiXudAMIQcwgEh1KM/WfqV
try1NxtIrVkMDHHKo0sxnQnfcbGWdF/JjmkPSSGibVTD+myRJV2qynvW5iS5pF9jIJs+PhnI94jg
ZsTv+4Sx9kblFlGE7bBmPH/otdhOuK0uCWry4zDUZ6aM6cWQbHHtynuKyxpdo+twrKxZUp6NLNrX
pHW7VuU/VJ3p7qfWbA9hlj45Ja2+rubBr+rSCQwTT1qPwvxE3rx5iubiA1s+CxUaVa62SaPP1z2G
JPRtW87EPhakaQhyhsGHqFebiXys2zQ1rVEROR7AbDy4yYagVKMBGUz36t5Pxa8sUsEsYuaxNlMA
8hPkLkE1VUbMuxHOVpe54LjchIEqnbewme0NNAR733mSc3OePaC652NIazPQkB6YAI84v4xDBHZ4
g1tsuWckSaONrKLAwk28j7Et73DFFIdwafBK+GSWtuad3ZvinrIFrRp8moexFTj5kbWiTSLx3qNn
f5hArVWu7V0R0PW7SlbxHumWeeC6Hocun+HfZ9NJigbP+fpXMxROttZKa0G6Q0SZO73cktRcllCP
NeilsaOUqLZ+Qjzx6EghX6CVbQqyYB6XuSoP49CN26VVGE6GDItP2HvbJjStHVeSRFlX4qWc9WoZ
Sa6Ex6HKW0j0M/2PKrsnC8T9ouBtaNnk+LUqZ5NO4/CCSm170/5WWcKYJZZfC1ehKkzz+OQb3a4J
DeeuKJ151w7tIyXlDztpjh7hkifLDByOUhRG0w/kHLgPC/3kupbemJUFzL8HeptF9zY97gdbz19m
pw6DPMqvtjb9o90W5nYRSG3h+q+xNaN14Ii26xPiNzTmiY1L65JeHFVH7JDBPNNm6PRAkJ2pTkXW
EODWOC+3sUzfieykjFbxvss3YaLg6AZ17UqCi1ex9RQJYDbZtUqd9mRnPePkMMJoPXQOwjwgoYJX
sYp6vJBqdUii2LrKQV0WL//RdKl/HyILEjR4Dt3SPjaTyPg1whmo3NKfEysMSI8oZ7++R1+GpBgU
74nJM5AXsyUnj8uRAGmgFQRBYE6fK9+L7yT2CWu2vGvTqsCDDk1e3vj15izvEjRGTRHv2kVDx+y8
jfQhyPhdt70NQ7oasnA/ZEHTWFYwIW3dTcThYi/w7R3zfDSt5njK0joOvMJ6qumOpP13U+4bxAhO
G/qnBE3JJg6hfEkTw71TYr1XNdb3cbUw4hDFJ9wKBnXxN6TFE2ks4hFFaxnMKVkUIYDFM0UeOnms
0Vur8Vrievv6kNjyaxIKcScXvRqV0pNt5p9D6Jh75qHWJi7w3Lt4fRKz7C6tq178vAZxnRrnsCAj
UlVUoFk9vkBJNKGHRgFDVKh9s1PSLNZHC9uvzdH8md7eazHb5iVf0KuMYXYifVUy3h6GHclg8T1y
kv24YG8GUOJerb7DeDIOyZn+o7XDlJGfaQsWFMzyURnJR5bx9jzSPHpY2IwF8taT8GIWkC677xfp
P9A6UQkCyoSJIAJLxn6NHt7o/tVP6ukGOIkyMJO3cyii6X3ui/jKeV+wjCPpNpqu3Rk8+YHRLhCf
3QhNYc/NCbLRcbr+hMhDB5HwhifDH08mvua7rjcINQEQSN2lMhh17kNqOu3BKHJMMwvCO5gFCFV0
8s2FgXYC9Idj1S+eW/B7CTaDF5NwtEMqtM9yT4jjIgGUlkl48qemfi4XQAmWodadMzqGNa81Ddmn
QeiXBgivssbwmW4Reqg6sx8GTNa0hwDMzKlGzJd5EPgyqha8TVjzBpKmtLk82D3ggbYYjbdZ5A84
kXpluL/CmFRitFVfqYeNoLW7a9IyHW0WuqBdZp3arOR843Bv5KupCgeYrnEeDUqPV4E/9Kga7xt0
ABvnGFx/pmRLOBfnrAJm7UhfYNyA7vRbBKyBEyAeZZyKuWijwKif4fh8aKS9i/26fEKNXZ2S2JsY
BfRPnijcryMPmL9gC+oh3p4jxJHPNWmjLavJKYlgfJMfm2JQB8S+auXrqSCayPmsGoPzYKmRJNe6
toIOydpZ101yiov5MWqWau84S/hZxahtJgJDqnR4jAaHZy7V4t5d2JVbpN9zEtuPUE4ffEmcnDWK
/DrjpfaT3H8l+/SSIO+76xuH/sXcPkld66dhQBE51As55NQPt/sWzl6+HVsYLrpH+du7YnqexpYO
Ti988rcafydn9PAYfcBvAyQY0McGrduThDHOp8WgzqPC/uj4o3MxChODpWmXBz6ZT1NbSmZ0a1xm
am5rH3Vo2RbR04qUqUmY3czZ5ABoEtNL0QEtGLPhqHKM3bQNvZfc+0JSBwAUy38Zwa/85orwWEOB
XhK29XVc0NvYnrjbMC9WIWPEEnCLdtZo0Kzd0DhDc1VOp8KE0+q1DoiagbhovMa7quc8kDcCwEWe
LQd/Daa18sq5stXM8CFsBEh1+YtWhr9jqkKQbFv0W8Oe5pNp4YoIJyn2KSK9O1GJPWKe7FIwbDp1
bne1p7g5TwxZPNmS/TQj/k1nJMxZVh86H6nGZHbGoZ3n7lCF5kvJDOAy05C+tbcWHX8vB2a4Ps7X
TdGH6RWLNUuzrV4Zwb+O5XzfGri6HE5wc6lTHI/kKRs6JlywxetpHYzc1NtuZRnpVBLHiwen0TlB
SaurCau+fqibQR/KyMdnZXkXFpLhgL/a29s0v4Kk11/trhcgyYaFaQLKnc0QrWtYORsfTOTLkaQy
ULMZ5B6o7qGZvuSkn6XzvshzxdF22qkQTr0T1SX1Vqnvxw7sMXnH56LLq4vXZN+iriGeNppwdBAe
hu6YedgNkdShn90h24K0mfkkZnvlPUycfSl1+yRSDpJh2n6bY3/mqI0uy0tIqg8LvJ9EB2xVMuUB
gJTuMkSdOBeJpGFWSRLuKy+5EmxRh0t0NzXxSFxZ429aRiVIwMGcKIasMuYaloQ2b+lbYDebxlPv
tuqYhNN9hODyONn2L7ed5V1hetfZwxehHTwpzZyOxxhZZmAa4s1BcbxTVBQUTcOyHbh+R7f9OHos
DbZgW+/H8fkGguJsZPLg++Q0eL8xE0jNrftwTjZDE7d3huxfG1SLW921JGx6BERkTdLvhsjK72gh
E9A0XUc5nT1qiHMNAqxHWbdD8Ut4Ta3ai5vaUGo9/Ux9zu25GmSL5H7wirOX+c4DvtxL1ecTolsn
eqR/Hwyp3+zcKDKDzkVWORtxc22but/mbfNg1f38qd+jKd/UZtQ+aIToBJRu3WHR924vL9EQ88mD
h9iHsnobW/7Dm/VQjmSaTn35kGEVCqwI9WWDq2KTed3HphevAzZkbEYzsBNn66YhmDAYRFtW/m+F
EeNBy+3mbuQ1T/4oPxqV/8ZZZdM4Xn7AVssxl6bGIW9LDDR5etdocsvXKrMt59+N0rxW4lQSeKwt
Rq+LZO8y166lP+T3jR1z4O3zl1D8tIBxYQ9vZo5V5LA1lf3JC79CUfwWTXhmHHcMd7Gd44+0KPsn
W3g7bJZWEOou2uNsO0a4Y7JF6J0zwI6J/fgO5+APp+cg59IY2CirkZuwwxGEYBq3mv2aCVpiltWr
HyuL9M1YRHRXxSXVjme9+rkiUlh9EYMcHuwkP7Wmm1/SpiBqh8LLEQ7cl3B6GmfHQIFlZLsuU95W
J7V3Sjr7ovto3ulRyK+DlcidMcuTykrxQC165ZavlJ5OqFHswEjwGN9OcBWrq5UwvUhQHfMr+UGu
gDC6Q4mmpIsOi+n+ii36UbgyMXr3yALGmWdVo1iNXerXamTZ8bX4rLnXN3E0dyexDBPOKqPc+ea8
Y5lI9kk3XuyZEehgNfe/QZCrgAz40xSkIWY9GpARNgonD1xJ5z2cuTeHHp1xWWFnyWhWFumLr1Z7
pUY4iNr34DWOEaB/q7fCCOHmJ0ClXejLuMbGTRQuJegdLELLMv10FXC+xUx9OoJTvHoF1wVd/6jT
pD3CEsF6PizfjANcHhw/a4RhP57VaI/bScRDcMN3QRWAnTQh24/srj6PNs3am2iSQTGId5qXm0wC
dJHRdHDcli4sZZ1X1vrgjBy7/Zxyii1IDeh5S4zlm27IdnZUlWdo31/7TpH9gfpn0yrB3sW56RRX
3dPY+eIktMuWMpu3pimdvPVnZjtfrcKKAiHLYR+Nw5fRaUGVd3m5zTJF79MFAO57I4XetFpUuhGh
TaxNkpDY8fsOkkRVDfuWaqsR+MK4J7GhArWb8mL8rLR9Shxcz655j4nWlFN9KidGZjPAIaArW+Cm
0yMST3fjtkxKTYJmelucQhbZ3lP6spjm0+Jl1v3YAgjpWwPH9jjy7FCIemuxk3fht3aEmuC1PXdz
A2TDk7ramP6Ynh3QX9vFU4d8HSaaePMoo0bk9FVzYH4iTjX2oM0CMeMYLhirrLB5499hfrH7XZck
1lWPzb09TupkzBjA6aU/+ufqYQuxRdEtqulO4XQ5pZmpA23VXgAq/aXObf2ct6lzKpyOVqJRPLb3
apTOk8yia+tV300v93b14DQH8n7QlLNL7On4Wq8NW9WJ8IWpaqvHXMJyGxPcfCEbAgbzE5Lm+TnJ
wVtks7fqN5K79DlvPHlRfW4FLB+PrprBBYxNtLVTluglntWVk+gALt30A9HC8EihnT6hWWVI16h5
I9WoeRqz+UHgcsM4XOcbfJBkGHksto6tPSIcocbVPY5GamXJKGK9cxuoMFh9+wPwUwBdsowYhGtn
W7Hl4sMe410x2e4+s3r2NcOmXe0n6ss4//Bi3FlGHVJi2lN+bxIMH/rlWy9pmsz5qy5s+4M9LLhN
0T+C9agvthx+UPPHAaapgpnFEj+wWwWOssurBlSyF7i2Yc/jF0dG+dxKuVtYOF8qFqM59s6SQ9M+
npxvdTMnH9EbfPasegfmt/0p6XdG/8Peee1GrqRd9lUGcx8NenObZDoqJaVSXjdEWXoTdEHy6f9F
nQbmnwZm5gUGB50oVZd8Zpj97b128erVnnkZRy3d6iNPOp6yizEyPvCQW052vf6hVDkl2lAyuTIn
6y2OP7kRvVQoRrcmoVU6S4vHYSw1JhnZclhT+gU5XhYnDvQXVSOnizxenrsWbLw/UD4z0nK4o1fD
BnmHJpU6SU8Dg/FmcAS6N9uLMDLtqNeAcaMlLUamQfKtsMc+lEUnP70tihCrdn6UstGelF5/kKdr
r0vT/6WkAC6RystjoYT7vi7GRqhbxUOzkP0ooPYfDK5ep370cw5Qon9I5usIBak5umUcmm6OKRiJ
LYBAwlrlbKACe5DFpcM9HcUZHUTlYkSUGjnkebDJnnFyInT5pUatdf2s8vk9bsR8SEHoXmJd3Zmb
NOIsEx3CZH7DijbQB3x0y4PBUhaKeUbVHZfXYkys67TwgXcWX5qUitMupREUosvpOSWyeXImWhq+
31zaeHzW/LNFOeRj2aTHxm3014R+PNfQqs+O6cqxBFNx6Bp9eHVldebgH04OaffdPiarzPMRQg2o
SPFDb5dPBfSEQhdi4PRJ7KcqtMuhuFQrNjK/ss/uAH2KW7znUAGT0vfg87lJgFAFzEg6J+8Avm50
9scb//35c5120478O/+xX+/xWh7hVt1RuXr1Xsp35zdqsNHSYrBTJgF/SC6MjcKBE0QWZgEl6Pbe
ZxWGDrCcwBt3F+U9ZuoZH3sLq7gLcc0erXC/f9g/fD6QLNv98HZ6ANV9P++Ngx3Jc3bNrtOb92H+
BXvDqbd1AAsi5wRkRHkzv8lhP9qMPvZFdaBmlXHVSTuXd8tVXY2X/pNKdYaRBZkoF/ZTgHAd93Qv
78VwGNURLZ/0Kk4QEiTaQ7pUS2C36Us6toceIBppKQaVY+u1J0CI0zHOR4sofucHubmIs6fqB2J3
zYM3pp+qqWZeqM6eubX5s+AgsOM4K0CDFu4pqZtLWUzqR9MCAxhn0dwvWO6uo6K4IqkPvZrKd/6Q
40yisrWusvIdJTmwOywIhZ1KsuWW9W5ODopZznEzr+9MAh81X8TzO+3wOzI2y+E6qJBEZnQtAFfF
z1f3iTSlbJUT2v0io+8HabUykuA+/3nTTXN0xJbUT27kXeRCbYti2XfR95vffyp6nhpjVV10xmkR
k68LtZ0Vyu1BGnMT+a3TMC/nT//xZsd05LTaU5h7Zh01lQvJI00kj1RyNYe59G7f/88aO3aQ2R0K
sV7VUZybF5cB4eH7/4ybqY7klDTR9hUoZYj/9vdt7SLCkcGplV5F3w9JHle8uHn4X3/3/SewNtuy
z55dklrWt8/Z1+zX8RpLKna2r9/OWu6VzHSDRG+J4YxtFPdJc1yGsuvvtNYYjw14t9W2//3R+z6r
//k8//F3uQTgpHdlFzAnfV1rmR46l1aooE+pBGBDgwglZB1x86mjnlhnWefrER+jwdJj0L1rM6g2
Su2/P3z/XeJ2JZJecye2n/r3A/NYtNPML3icnRncjcAiYWqs+pOdQdnqhiYqtk+kGO//4x38/2T/
/xfZ33S2isv/M9n/oemG9H8E9ASWWf3jf+P7//Ou/+b7u/a/LNtwXMjZNukBZ/Pc/Jvv71n/Mg0d
ZxeKCv5By8Su82++v+n8C/c92i/2bNPg3Xivf/P9TfNf/FPo/4YJ5h84lvk//4Pn/3/j+5v6f9pa
LV8nx2H6uIEMD1ecu/HI/5uJxCWtyXmh38Rn2zo6c/tqe0t83Cwa0ArGp9x006ckV1FdMfvVhkQP
zVYzb/VYcUwHuxTZFWK1qp1bK5DT1t6oD9kq6otaMI2yj9tA77GTt9OVdNkhYRl8bpD4dmWmqks/
tu079dVMl4ICZ/pXPNY1ZOLtQDvU7R3pvw1K1y+7IdPdJ+lDFFnsuHp2mQUyEiPczMX25hkC+reh
G3eg9HzuHQNcWAnWx0ilfUCb5AzBBOgXsAVa+HTBVw6u0qodQoBzXB0nKjM+tK7jtpvNnxkKJto0
TVhs7Me8cpp3GC6U3KbudDbLJprxdLzOi4OEKZb2fhzW4bUHhrFr2sEO2VCcnaPp6Ssuh7Cyy2NZ
wcju5+ZhWbnGYzKaPPmDwjF4OEXBNX8umX6j5gDlSeElIdKr/bcdGwLSu98iPLhOGkr6Fy9+dZmI
0t71BG5iflhvGtO2bw0g99eXxqnMvbCnDiOs9Uco7vANn06DiRXipnd33wk4SZdN2qYnhpYQ3IFz
usazwvmeJVZ1qDW9Pwirh0bWXHKOX2/aXf6k+XZ9ZQL3EatKHYgeMVFAmQiWDqaIzxkumdjmqEbz
9RqfBl2F1jzdvs1y1bj1eVVlevT5FvDICY+hRAvocWgExOZOq07L4BlR70LjGq0OnCARJytb66vw
gIZYUm9OrfWb15E8FTluC3dxtMcMsTGMG/OlLwQ9TC7tT17aP3pGBXzMjtuz306IYDZ1K60xzAeb
X84Bc8PR0pbp4DCEOn9DqhKsXeitXMJFDox8KBj1C4b+d7oSf5te+9kKbTktKHdPmmBujIKjGzWE
7tFvzzMflNrQzNwPmpNEIBe5z2aSC72ZiYOIc2ZjjoeTYfLNK724aOpT1QexWX7hhigu7fbgrsMd
aM/slNZje6cVJc97MM0IDXRGF03k+re1dI17L5vJmZo2TDH8P2Fm5c9FxribZ1bkUXAQqnyJPPoA
rpmJqUZ6ztNsIsTrKXR2p5cZnqqOqH1bl6gVWbyVwyBWWwtz6qSqwkq4Lr1KDGasTQ7eaLr4g0dg
SstbvRginDZ9181WeUSZ4XfKLTunYeNIX3mzMxfgjO7IjaXNx92LmuvxjqDHTzMeEHcQ/rnDDUFN
XDPEjswRD4103WZGy3pT2XAnZeteXa2itBkmTqAtlGnVJuiimcr7cLA8KA7bk7XF9hZCBLS2u2xB
sLnwINgW71pqdfR4G89OwqRnm7cZifeWihgpXMHY6QE8TRhtPgAtHV2aEPFyePY9r513m8gdK5fu
HvRyfVpnAx2cJoil4z5eE/Cns9RM9ymVFqE9xs6R2rGW0HMK9kqb1p22IHHGZcELbbOadk1LQUYJ
sRN3obzPzfSYd/WXZUlsgZjnIk1iTH0VsBwHxs/39PfpoGHBn/pjvgdgNkSply2h7a9v9Uw9gYsk
jxFBC0hjTiQ9/A/P59C21i6OD7v61OM4bBwrPkhPNJ9ZDgsdw8Iozfaeuov6wfHn+dZmOoZdt00v
7rI6O+mlQ4Ct3UWZs5kPIwQ+Dm5nPFmF9mjIoX70lPu0rqAsu4aRlJc404P0CaR40v2ppnQvG5vQ
ML5/lax7r2q9fQ0zJs/PC7693agX2XlyXRQH0Af7ssu4XqRk1AmX5ae8FT8B+qvnPDYem9IGBmCO
96SfOXuXdK2yD0HW7cwn6rfftYWVX/+juanx2PLs36dapj30PhS82oMJnczTeEz8lcAYALIwm3AG
dr0RWNL9kWyEKTNe4ger06OuMFVIkE2dxpwqQgVQ5uJUwqAI3fYPzpofKhfTxgoj8yu3lfVIDPF1
0UzkZWd8bVxKDWJ6LHUXCUUnYaMN498880fs0Ma4K/omvdg1IRahrdmpKmBbS6/4KDP9OclmWqDj
NJyKsnjpll/thE0yNbzXXIiPyh3v2hbg4lo4aVQYgMuNlAAcrMB1X1WbIAbt48GgJjdZJt5Qy9eq
1V8LogjIwSqF0SDBcdm1H4ABptYtg+Xu84wPh9jvnuBUUPLzGySE/yYTSv8gpl0zDzVxLDwq1xZG
QGrJbjP43WPd8b86F/dVasJlBhypt/5ExQP87EzWHzHoqoBMSBO1RcplmRQblG2RH6e4HSE/bFHM
1Dj1KyTAsQS5W1NreXQ2I40H6kXT3a30wB0Ce7Ixe0lqQBsxeEdvdbgWzxWUlVpToZfCTugW9Bol
fOu+aJwvA2eFPjnGK1D3Ocpykk1ZBavKcuybxXMoURuvTZ+iIdZjZrCGfWSnbkOjFH6opPHXWJYf
1Vjob4t+p4Hsf1tKdeNg9GOt0zqgM5FxWNFTBoBTazdoY39Zpdi3hfcjtRiZ4pn5aDeAr0lSX7ZN
0PttcW9YOnRIxrSJy2g/9Tx2xdxlni47DZ49e+I4ggIt4WRhumY4m1p9dfXLEtqv8cOQmv1UKE0/
l/hnL0ZhZodcslOn9NrsGBrh9B9Gki562rw0Wb5uMqe3Hw2EyApB+1QCibzrDDM/QxHQKV1eIqqs
vRMvd8jo6pdT3kpuQXeAwfLjoHsMnWWh34oyCd0BJ7YpKfdBt4xAH3JDNB+/R73D8DD39FzS0hx1
UETOONjQABpxN80xCayU2Pz30LX34zufBejSxOYY0DpUwKvtnctU4zmTYC5yaCM7tyz/yFVyKhB1
GozqSVY8s7+dVok2Pg+9sF86HS/KgIkH/h64N/R44TbDpcq/SkafZ29Yfnea3exrP6bwcdAhQ3n5
/bxy5xv6jkEKumV9XLRmhAddxkd+z7upSCp6ZhyGf9oatCCGAqcwtIdsU9K5rdPEvWwAHvxhey/5
9PwEt51s0AJNaLRn+NHEmQE6TY03Pk7OyOExV5d4kfopVjHkDNzkoeVJD1mPWYtjN39waFLJOuvM
TAbQUpZFxER53dUU4l01aXdnyWfmT81zThkIx4gCdBBNV7ccLCc2OFnArx7rj4kU0czSJtarbhe/
/j04QliDwUIRqpmFLcQGuKUSLIX/Wds3kVrq0YqtH9j5qGNdT5oHIUXT8/6J0p/dPGAe8EoQadxg
LlqyG6yypuB7+WvauDIw/riYyVY2BTcDk50NCRjMqrjbsjBjFqNG6PRxDF0+XCuOWjNWyX2Sj1fO
rNWl4qcYOC4pQssCrAF7u0CySiExY289lK7zhgZJ82wBfp+R5RoYbmHD39GGu4L49GRSFmiVOJ8X
b3m18IMdTYOeDNFlp0HSw0ErzuO3MbXuGLO3sF7Xgdc8LrzAwcufjxE21O7DlS0fIWynXFJtVe/N
RD35+LLORRvpY96cNIrjQ19ftIgEbLMFHmXOjIuDzBp2XYta6UzzrbLat5SizWK0WwyYFXtnu1ID
yWAmS5f7JusQw+n1bpI6GM1MP/ezZZ4FVSIETqfQhH6/71RDx0FPJDwta3hIbLmxMLNLUUPyyZa2
oQuCyj+oLsDLsM4euXVtpn0qF2Qq3EPvrU2QbztKX0zv1abTfx+G+HpJas6If4R2IMu02y3AeFwT
DEhq9S9weRWWDYA1ndE+u3O8xUKz/CDT8omyJorIlSLx6umhUzQQnAqDHi/k5Q3bRZWCxSj/+1Cm
XDVj1UkafiSGxJGS+3eaqr7yZiBShwp2oadAnqdaAxMtSGbaIClr7kR7313avYfHhBEgZO9xzvOd
w/gn33D0jLDt586EyfttrtPYLXFgxHtwTRTSmz4UBgxQWJ7IamcIiXxZ7W6t2uVYx4LBEmUiiS94
7bIcp442nAEhN0xu2pGpa+4fRlRwjhiy5FTpnymeEahCnKkFKqqXwZ7FpoLBTVgElUzj5A7efe0T
6+AjM7zVpr1HUAj/xNe0KaY294Cds1mMrfmv6zE56X32VDTXX0TvmOSa7bRzW4ZjeZGKoLaIHCU9
pPtvWjhxzC5ku58CKaqoRII2kiUPsn4wHppWz9cdQ5z4ZArGOOyYkqlP/sEsjCZrsFxssSwD/Or2
ffmWO3J97FfDDofV687o3MEKJo8blFInp9Ot0DCSB1/V9Yve1h9+xwl4E7MSDowh44skjJc5vbNm
zCiagx9i0BgqwxnjcsVON3Nh0ag/PYFGfll7KHJZQVGA7Tqg+f3ZC93n1iGSYbT0puHCrdjAGYdO
DnF9V4jpWObL+7e/KB7IBJd9rEBZ8LTsDFrLlDlFVVHc4xV5z0hc8/SDv+7VZnbX1stnX21Ggm2K
kjexc/B6EieAT/iFArEBBWntJp+cUDGu/WHynHvbEHVkA1TjN964h9LJk8iaIY4blsQxZv/WvW4i
JlHHQZMAaKizEhBXEiv2VVwMBAmIMFAssl24Mw82NzTPZyLv/MQn/W/D+WU/5Wm+T5Pp12K3/LpL
3BMM5C84vqvNgcM3V0nvNOJ9u2iKl1pWMTBRi0gOnXS1sC0IchQF3WJNWpmHBfhTkHbeqQf+e8JB
kRJ61txT0SKuF1tnmJ4198IyI8fltEKlN9Z9a0wYPNu/8A8FMdN6BoqJgb156E748PU+OaYF2/3A
un2ILfnDsZdf/XoeuHeeMPL69+1UQLuqa/8eq+qZ3EZ/6uac6eQ2EdWN2eF3uKg7CFJcywcW4bYH
MWas8f0cT1/cXPkH5RRHqze8e+7knFvDHq4M/OpMHdnFh8eYqRtdLNB2tzrXFNHqCC3bXEv/sqoJ
j7TDa9EGdXbQOioEtATA0cZ5huSKP1MCw5rBDNbgBC/fTGbQiCa/kbU8Zm4rAxiBO3aP+gYU4mza
Bj0UpUeZz0Bww/EgyHpVf+7qh7kxrIuh3PKc0bHB9KAm6qu7Pf6VZaUgxGfz+wZRwyrKjsJi3lj0
laI7EuyptnXi+HM4VGn8lur9EQJJcUhyaqt1k9NOU1OX6K/gPSusm0C5uBEMxxEzN0ke6oK8bG1x
Ym5mYQA7gb5tgXNnEJT281enG+YLWZl5WorTunTXpRoWENSYlfO4f2GqWfWYMtzUt++5dxzzofau
1Mzcvg2Tuf9WzBy6NMdzzmMSN5yJKhZVHAohWDv53lDgoYOaY7tcjzLevNa9Yn3pjOnkcs2savr6
xOo9QbPTr433NfWUxGuqubY6lZs9nUB04tqhYDs4EwHEk2LdWcTQT0u9qKAynPlQgJ8LscVj41HZ
edHvR67D91mhPspB9G/SWxEM6p+DENmzVWYfQIdBasfp1/eOlVPvEKPD73Vd1odmFa8TQswK1/o5
LVhfzM68L7b4b0qt1pFFzjizrHBkfzKToXxLTUonFjdUJhMvxnEDcR8grNlkPCoatYOmj0no8CRn
CIWbIXIaOht9XX9ZiZhwEdHoGOFJzV79YGzf7SxMjVuzlZ19EpxHkzHJOVsoQue8h816Oal4sHdW
wnFO5gZak578dVaYehi/ThozyNvMEdBYbkxH2k8Qo6E35GhHJmEBby7RpixCrXX+Fzu1dg+Rem9X
KbY8JN5zrjN+JNyOiNFr6YOzt/zRO8t52fVOTlmZPFapwuKZrQX9DebGR2e2lszSpRK5ESfpjc/0
qvD1d4V2nmBZg3Sqj1NK/iIv8gbLOcDzUtkgJoHz7ZJlxiA0W9bPkcY+yVzPVv2HjuvVYnIx7FjJ
Hy38Iacyp18VV1noNQJCZ/Pbm6HM4RMKug1YlWr+Zyr4aXnoMwGHvYR41tpdoVLdiAMztB25zXCy
UVf55VnYO5XZgYVjJmTFccMkSdi3lI71vNfe02kwvxLxEcdivMtMeKu6E58dA7py7pXwn3z16PTW
GSG3O1o59XllxjrPLi5CIQRiTKU9idzeqOLu9KB04KilQs01veK5HuXRX2sKzex2pjmT52yzibWm
6m921iFmeiTKchzDG625Jj5cs1ho9VtfPM3OAsrbxt5npqRdhFs/QoZEjVQvGRbmR0udQUXZF599
2cADfLJ7wtO9s3C18ckVrg4Rx6macwazXozeyLS0ql0+CVWu0RwLhdukmAMB/PSUCc7W9UjIqC5i
8iYTcXgDCMLBbqnM/FYsJlqrdpUCiigyEgmAReDvJaI60HRSHGDm+EeXlzrxaML7VXptxHKjoWUK
YNHQIz9ObwsItzP78wORkl+T3QCCzvGabny8ZEabACelHLEEAGr8TXLODz2pNDHiTBJeLJ8JPNPP
odX3Kine+5JrL8slbDJ0BlqZSCLNTbFX61ydZ856yPpMYkmG0z+lQsGAIFpAgdD8t9nkZHX0lPFp
oJqTYKPJtxyyd8dtT17RvUn71zRtfrkV2AuD879OwVhd3+QPL+HknM7+2XUKGTWtfHA2vAPSXfkE
ZvrZWQf3yOkLZt9iPXDUSc6JVqQnP8VanTLFB1chsE835LNiaTjnSRCwGked+D/JXEBWFsjEvDuJ
add5bs35iL0CMmjB8LD/iXPPoSUckvC06Ne5MhlBi/qHJxjjrQXFIEYTseNg7RYsycY2gxtmdzmV
DIGLkv3IcRAVEpem+MR9cGFFRBPOuhEHWJ9vlLryhiUO1Lo/R/r2oP2eM6TBqlhOhktGacjsZw0J
5TDE8ZegixlwH8sklco7Dvd46joUV8E/EnWuRYypT2RAMdNKatT6CaTx5JkHnFJj5PaWpJ1V4C7u
RXOyR7l3sBYhmo/pzke92mWYIyEnjo8jsNfznHoHG/g2slG2n81GbcEAFc2b05gfG9ptR4ivS69c
K0Ab2+IIexVOLv0IWu48kHcqjmqVT1SOcOEtwWKLKmEsv32dxeSsfL82d+ySjgKNMbLwm1d3bO5z
KwGPQX1ROYFX5EjN4kphBqY9uwlxQqXBr4FFO3K2eXe+rOpYLcVZkhKIvh8SjusFyYLzIhEHlSJ6
XSVYwpkh27j4m6783VLwx1qUXKreGaI64+po2uVftxlBJyYwURGaXXQa6KqU9UmcaO4RMM2v2Waz
ZnDUiOJCP+QnFvZ0G0bDdyRMZcU7W7g9A3YekmJpdkm6GLBA6zbShNcD8ZvH0NqeIt8PSL50dzF/
CWm5nSJKMwqqRqYLw17SozMMiiZVP4eUJvnEKJ6hsOoBxz1Mq3Rr68oi3qjRalVXikvDxI0QPMlB
1cWtXroYZldth32m4ft1ItTB5sCEnTYSRuyLN5tHjromsbOoXvYFl6yNFqr22coJQ9T+z0SWvxty
P0PrvtBE/SfWBE1VU8LwhkEGu6TDc+WMe7aPdDNJD0aqvVHIPEWG1WHaBt1jp4iUrb9lS4hUzeLa
zx5UhZbqPA9KQJBWIlq0GWcRzBhkN34Rsn7VTGIfo6b1u8yxxoioIs9ctsDGvh+3abpj5dhUe9J/
akwDnbjc8dslz5r6NlmT8dqsA2Ea/Bg2i8DZle5IG0ITH9Z2eYXFYobfM5K1b7o7Ggr5XA8XPVu0
B+GNxafXMLkXnD5stxdRq9svqZiNgyZc2Er18rbZ6yAtD2I3exh5YfYeC6FYs7EDfSwOU31dixIo
5yGle+yKvA+pAMYn3GWwrVqpP/AkoMpFtwFwUqds7iQ6PQmoSG0PSw+Shavm7Z/npTEPrKAmZQqW
82pl0323uC+V/9se3rosvZGGjXfrKH/Ac1MoF/64q+FbeJVmB+tY/J1pFbFwcIWOEKzCIAh3huWd
kYVxH/aDg3cupvG3scwTLgsjErwzrqhNcOR37NSDu23GgZk1HIq+HQjALOODQ17L+cUxBQbN3u97
6E10tYPdvaE4BiW47UhY/g/PaL+0bOLFW99NBQdg53nur2syfzGOZilwWy44avoQdfve//LSh0p3
xr2IL1pPZ+g0bpdq47XT+meQDpFQyDLLdGs9ONNYaFO2hGBrFoHHEWo62GhZ+a8FPWCx8F5T/mnk
pqAszLw42X7Wsv226qRW6kZxuktpnplujFGVGvyICUsi0o1MhEZOvCsKmZRHkPvAgmN6TweiGDjj
Bq6DUl/kzl6aJ6+YdbrOnAT3lYGHmAurtqPxJl2TBO0u3fCVya0wtpaHWh+DqidlCHZ6ZQtfsucE
+YnjS2IFPttOYqo1TM2J0fHqa5ukoUWuXe/ahT6Ffpx/5zYDQPBs6RB6XYdkIGq++zQJ28Wszt2K
Y6mzid1zIdKdQZ3MhZ6aNLHofGXtKRP2KC23SHi1Myoa7HS84dThlQcn9+vTpNi3Wym5Jpn+7yol
W2Uk9DESZVdc8pG+0AcC4eRcKn3/PnPcDw7ESUiDwKPHghHhnso4YdPhlXQJ2HqdQusyJtPo8P56
7mUAwuik02Mtv2OGkuxpK5GclJSFs4hSzXXRMA8DAeI8iYY3khI1m2i1U9IUkmP1DEJl58zzOynD
6WB6y1u7vRsAfDY8aEe7XjxxQhhRmONHjfXne7v7fmi3tR3yeb3Pbe8qtfRuNlK+v7jpIRRgk+rN
8lnaNkss1nhEtQ0cZiV71jrJXcXgXlhOUcOEevtqZczPPU22eFhdPeJakCCGOfQ1Y/KgaXwIiFat
NT62w1qAouSFXjTLDw+WTkKQeR0IMf+zS29f+fefVPljymJj5/ZUTMyN+GCA2QRaXb3NTya0Docf
bNv2tB9x8G05ziDPenFAnv9YgtNsqYvIK/fGfqX23SBvPilOkA8JmA4NcIWmg/xfK/eekPUcTPn0
Tv7lx5g4c5Atag1EyfG3MgyLG7L5099OJ9j5MDwGZs1QDfBVCPKfWHWje1GMR/7cKQLyhm4eR129
2TZ7Bss5TcBxgR7vE0nqSosOtlZa+9KjwsYu8yQs/Zitq1wgoovJh9hh/KVT72zZ6Jjzah6/920E
rPEs+h+mJl6sbH5Mt2eKZ8bUlTsnqVu3Hh/O0e3dOCAat6KWMUVwcQvDDJrx7R1AuDKcbLEbmvJt
mXISC3n3UAzzHcQX+87S0v1idtbN7Cp6JNqYpdiZL/wmB4wA6iWZ1CMn2ydua96Wa+r2le8IHI71
X5A6qAn9EEKHswN3Ld89XklyxGsFlOReWe1peC+00Tiv/eIGNUE18GYTHUnaH2zZnJ4a0h6sdPEx
mxDzVBw/d1wBsdP33SOKaEfTF2sy9mUDWj7JzzmCw38sS8kquAlzpotnsHiRuQDakKZPrBMxsiIy
Bk1cJU4yvdVZGfUEjEdHiKMviDAPLiUVSUPZToUXVTh4VE0ZH0mml6dEz4AL5IsVGEIcxsrWzhpk
vjrpkQsq7zMrveKs6Rxi3OVxYiRy12UeagKOmzFTj0OCCYCDSdmNP+K8/qnxK9453oK5Usf5i3+D
OqJJftWO8QXSszQHKrBbsrla/rPWsbA0y4BbwBPqPNuEHbiwk8DjZo1zlVKC6dYY6syNR2eX3OW+
RkFuRsic/bEGTDILNgN3Cjk5vxHKW076+Fuj76LXjfhstnhhZBlQd2Ff85wf3uAW3VGv3I1Yk7+4
DGxP/TKeiinWI2X/iZuYRkQrOdvcJYNuY4/5zd+uicuP737UvjobfVp8QdfyyyTIOUGeyHxZB5LJ
f/y2dyjdptUafDjqfXyXYbfcOevsQf9oSTLozZ5vgKJPB4EMdM1GoTJCBqC0P/guOJoZtmVsOW88
CQJrRRBK+5bC0c0YgNPW3ibzsV9hqi2TkzHcNNCNoeho/isyDni0822qs5b8MDmwbuOUX45f+KHG
GwpH7Joly7EcPBbceCvp0ACbi0TxAq/OPoZ6JkQ6JLZFJShNz12XJ2csWGT9C6t/wEd/TQBgknPd
Vb7+G/nevnqQ97lK3Q+rTrlf0oojAcsjmTpE97J81Llg25XjhNhrjyxQ+clrWjvgKv1Rjee21H7H
nUKbMGEfZD7eeIZf9I7Z9TFGGGK14pSi5SRl7j1o67HvTnt3Xe7mmTCN5ZJc7EjIzpipCaZjG6Mr
M2w6mPs28bNgsN3hZJjun+l+JfmN/tdV8bRbLEsPGidnWE7eb68xQDvEufVldC+ma8JeVHgUaMyk
f9udcf7g/thrPaZxHZGrMbG5ULyNuQJ8f1F2DJSxMFTeqbAE21GxR3zkBmUDVGEqwzUea+40UF5t
bAmioqalVttuazh0YNnmLnALR2s+3Bl6/pbKYxV0Jfw0ztQptw7DRLNg0RAWw6a+qH76qlvIc/GF
2Ti8d5Jwk1HH1inrpQyIyP720IOlBsmCjpgkLV7KVup38G4CUwrudxPZGym4YbHNuVhmsIPRHUv4
hebjkeZyeeOWxyatlXKrndjrFuTODFu0VeID6np9bxPGSitVB9laPVUIBaGZTT/dzn5eh24KkPnD
ts3P8aNDbBjRlLERuiO8iPGsdemBTqAuanpjT6KyOA0jwLi4NA55DGYvJ9pZWmYPj46fXaKrm+gS
oOM8O9rCjhiMlnAcCGtbAgaCXp9tkIUBPsuCngHQSkmv/2L0C0+ydc2wzyuEGGO+atAmQnK+251n
s8jiMQEX6q1fdF9MuyaWA6LX/OE092REabttrZ+lMmXoKTLpY8brvGqmT8w/UKsGNyZA6N8xCCbR
SVDR410OpTffgG6PnPRmbEjbR1GOZh1k0yK14XIamtJFCjrnpiAKX9XXvBz8iPmNQwvn8rch5HMy
a4f2Tr8G+sk4grtqaBopGy+gyIORpI+FohEtHiwyTAY0pemS1MACYGxTssyzFWaHIpLZMGhmbhEm
K/svQsquVdU+EclnZzzVQ72+AvBYeUaRy0p2yjD0A6zkNuhd9iK70tB6Xbzss+Zf8I2ZITPxmfIL
MrG181GXy7jROTC6zM9JlXO5t2ltm/uM6W61PRt66nAzSEB2jNNODTQdaPnL6OjvHuMjckXoK9hE
PR0ESJy/ktxdD1g0uKbz/MBEZvZPEE2od1IzHaZEfWTpZAffoIzVid9TWlxDslsHCpCyO8fqyKzb
FNKg4g+9gzFmTMwAItJuFV246kyMqoWs22yllGBo01W25eN/sXdeu41kXZZ+lcbcRyHcCQPMzAW9
EUXKS3kTUKaUccLbE+7p5wtmTWdW/tVd3cBcDlBF0DNJhTl777W+FbhAsw2DzcYD8YC4r9I2VRYd
srqXtzWOiviWYPFvVsruOpb5U9mSEKF3/pcIaPxG+tUikykJ95MxtyGJAZ0oLXJ4I2TVFGm3aCne
DqEVr8vq2DKKj0zOyz6jMNbz0TNWrJiFhxku4WLsHV20hz6f98SBNTTHPskoeF6hV7rq2mPpPAHr
bPf4vMuDO6+urxc/broUTs5oo/WPkLHj80pocqQLYqxAexHtnR+uF1fJ+c+b/4X7MroYi5bCk2xh
QqU8GrdXVX4Xw3TSB+rM0VEGxjXvQackTIpgRG1Ejned9Ic4bvvD9Zr892vXm3933/UpP1/xd0+x
7dk+FQlYZ0RdcqSpcC40c2ylH3vr0IANpxekTI8jwZwauYMJhgkiC+onu7c/8NHV5ygmvD5wEndh
V94x9xDKl46eb4g6RyzAs+wOmWmL75C1Ehqi8uCZ8JCx2K0JHKZb2HfxDVvelkOsuRlG1iQKYs+5
1wiykxm0VDHqCxSlTCppcwhGtQtbRceQx0eJ7hgdC1ybHc224MsXIzH8k51+55g5LAudw5xqRrF2
qnYrgAosTOM9jC21IlQ0XOU9XSQj5ihpuSyh1ILmu3EoAvPN49CxD4j1HqwvpRlcxjBwty4l/DzE
1lT/1Swd4xjgPjBahqCOS19o7HGRy3PtxxY9QwvxI8lwC9PxyHZmRekE2jNpl3rjk6VjvLXG+Elz
FYChHjxB9wM6ZY1bq8FDVyRJvFADupqpNm1CX7dJqWwM2lT2UBY+pjE+sXbhNKg3z+ih6UtPHApG
L71lubAmuxVniOEm68hQ91mw9DrtHhWRteJLPfW1s6VKx1tm6PWSCMBvDQ2KBT7aYTP4XQYPx3vM
NQnjBhP1ylARFgirO1tThr+sfxgyFg66gB/ZZ4Q2FCVJ2KRDkuasrC1wAHGwrEocOuWJg11ga9IM
xZqXim7I8GnQLhpW7jB68J3q21Qp7VD5rloGyukZDH9Ugh23rXjDYk7TK4aYRtZdSAe2ctv6SHiU
yax6wUFT1Wt4/RijskSSu+Tnazlkd9OoHqTvNYzXzW5VdwRSasbgHpysAs4wQpfDkmjvY8YtSUQ7
leCJbcJRkH8dvfQsG7d+rXNA8c29B1D4OBJX2SZZv7PnGq8rSmL+uhacX41Wwi/4LYwwM4+2O71Q
KC6m1jfWoU+MVwmWriwTNN+Dsbt+f6M+W45LC4XgeKbldDJHh8o7e3GT5CIG64Lx/F3KZ6KukqOn
lzqyBBrLNKXvIbIiBqD9dH0jH9arw3fSelrO0tE2LT2DTsIWQLdBeOVEL5aI8RA1nxccWs3cZoPf
7yqwNLtuFFtL6CNDK5OpOkhgYlGs9DYmULXIFJ/b0dMnnSck60ETwcGtNDYc1sNoXKn+E3/DIu+N
nO2zst0GdWrfkYrE8i0lDivGZiyMl3YQWGb84L0piYSMHRBk7tuUp69D3aFpHIod5vc3K4DNJ41Y
PXRE3+qTLg8KZslSMDLDjY7kOa1oFQWvRqX0jWvFNPej8S0py5GJP/2oDhDdOogD/rC61HGLVZ96
5m5rmcT3CiHDQq+I6+oh6CV2dJ9LJltqSp9dz/VPWsp6nfIBBpwOOkR48TlL4p2uBXIDNFWe4tbx
ibTHbulndF16+6YYfG0HuJGJI5a1AKMDGm95NpRBOfPukPd2k0/vOfqisXLvB1o5IRPHElHHphnl
XTpXUb1bFHSm0C14TB6YO8bYl/pHD4AQcZPQ15t56lCU/le4NEy4LJWvCQ8Hizlvfq2gVe83/Owh
mI8l4+WjNPHlhgndLVzU2OpZZ2wDGBkydJhblfFLXMKaxvWcr64utcltOYsR6TFx9DM5/hlOtoxD
dMDKYeowDusU88oSAyeA5pjobB3NDLOd/q3zo+FgqaH/ceGXBE5hZQ/XZVSfcqPrtgaTCM9CFJRW
+zyd4kPQEtkZ6uVdZ4h9Ow80rheqRKAidE1HNxg8DwlUGnwHWBgFOAqrGz7gvrhLz0fqXKnpyJKp
SOYzSNKubDN8xM5H2pqNoqCjYX1wlE7bab6Yitmg2TJZVLOTzDCj56nkuVkz+/EcUx3NfC56atBh
SU5zldegAKCwmo9pjm5+h2VNCFBkP9v1sIjYNHY+2A24ufXJQ9/0VpZM8EqEZnkwvNTzBLsAs7vS
++QDuZTcd16pn7sG9burbJqBkfaMXjGbguiCyLhdglbvqS4Se9M3xJ8GzsAcQI+J/fRyMssCJY+T
9n2kX08lYR+dJnLOfstIO5+M+tMr1/kyFV24tHuDs4r12isGxbqOGEv0XnRO7OqG/nm6RZGRsy5T
p4x/fe3nBfnx4uvQWA+hLac3rYCq4PbDZ0bgt3/pxSTfyIwnZEwTERMckst6L25WTO2eTZgc8UTg
JQDYlRqxDEySIapvltGrqfw3qxf1x9i8uLIgOUi/hK0N46TpBZAG63vgIkaNi1BbwB6N10FnUhvm
CLYsvCgrQ0LQsKLgk5BcdNQtDPcRGWBYTPlpdJGI1sbkP7izBNwvau+L0e/bsrm0urh3QJesRB2C
BPa8jZdVT/SoGFyls1sgmzYo495FfCEgVT7mtUEbPRKriKE+ewZHNreK3820Do8iQE3ZtpbasMou
9yJEVJIUxUOBRq4M9AZ9caNTzlb3PbJR27e6b5DQek4lfv1YyvIQs7JdiPzeGVWLrXlaV8QvHGJo
bGgFEHaNFVRTWwcOC8dn4Ui33IcePVhz/PRhLOVkrxZJb383K7n3aiTfFO/OJur5oXxlibOChL/n
UKi2NgqLBzxf1Ll4mj5FuDMmrdxNrHAJ5SWNKJQCx4wyLrVAqj3UjBVdx8Gxjuey6KtTJ63pohwl
t4kpaQHTbjt5jn7XIpdGvtzkp7BKmK7GNFO7WsdTnyrjrTEnEBuJ6R7ceUxxvcioCQ/JC9TA8pRD
eDtldeSsvZLu6o+bNPK3TQs0zWKtMtpTf/Fa+SpHPF6Zx4RHlSZu1YAURb9DTwUKeJ1q1WwT8fFH
S8L6NOFyvBuStRhafJ+B00JDal7d2Xceivk3L+nc2Ilh31SJ9iSU6a/pA+TrVn43XGc+RY7PjIM6
alS86Z2NWlowDlYB4yaWrNisywSRazodGimC2w49gJWCO5djcvEeeidBQiQgQHmFQiDhD6S75wYA
FOSYmDdYEps2vSRykRYFB+OdluXe2guIFfvF53j5kVDyb5j3LkWUt83/+h9iDuX5cff+g5tMaGyB
n9HENmi6mAd/i7wBYJtGZUugKNRTTDxTY54AhpIZ1Pp3/Fwb8K7EONtW3kIIw7tsjw1ncSb/U44p
haUUYvZ0jGD4evFz13gscLPUhEkeaTvkK1DlPScD31Vaf1qhrFSay6ImsjIsm50zALweWcKjGEid
xzb1G7wfxJpYCTr8wiCBMgRItqafJHdmGbyludWfGrJE96ayzldE0s8LLyNcMw3VY2hUzLVs1kkd
Cjh9JMCB+RoZ1aVu3CvXD/7hZ7TFv/6MnmXMv6brWfyUc5DDL77LXmKImExC6tve/SiBHr1Bo+6W
iQVmFdONQ4eji16n13Js0Py4qbWijW/do3YUyEHSYq/s1Lpn/tqcXXvaoFnAwGJn2F9odj+w42LG
Ue6jPjaAkfx6gb4kvAxJDEQ0gpZVOM631KhhwRuRvDOxISK5kF/SOkVTNEzZswG4ZmUXcwiILd0l
8s/g1jXU3hvG6ogk9NKa+PTsptq3zJ1ZnzXGs0eS2z+kl1i/JSzNP5BveSwBSShxbNc1//o7gdsN
CokuYAdXfDXkWQd9q9nCtOHrxubIUhIUIIojoFg6UlbZbWK2gW1vKVDn9ngb5L5+I5lQuGNa764G
thhOxI5MTH8NKT1cfogyC88Q0YZpfMqG6HbQs2EVJGgZtSB70+K4e9Bm/Fv/D9sAn/uvGwFfzpn/
Ry5MENFvX27ExZp3E7J3J033yEtpn276woq+AIbCAhkWxFbZ/CGYXtkbq2qGBSks2levMjh3FSyC
QS3u7Fik69xj2Mr8tFtgmdKfgNr2Kxeq2y5hs1o0U4F4hYntObTc9Jdr0AduyXprb0cV5wvNTNpv
HYdIhzzaFweU9cbbIv4ZDrhyjdupaPIV/Cz3LSgzsDFM4/JBf9bb+C0i6vOJ1Y3apjhgdrarzPsU
IThUjA4hJhglJOraC10f5wGrREJMTmSva2qOZVEQ11kxN9mNqbN3rJWBLe1oykvtmbDdQsN74KR3
QFquln2VypvSd+QtxSwHhAAvZR0PwRGkzguk5O6zY9gV2O2XQo0jGnekoKa4bzt0DIkrqoUhWvuh
pJe/LbMhP3gU1EQtYiSFwVmwSuqc12oozkY9iU8OrTu6n8HRcQYMtVEQLFrlhY/ElKRrZQjnFpsd
jgst22G6jDhP0IOUG87b9WbSsKj0m2YqmzdsbwjHmz37Lv7d3oehBzEwtztOR31dvuau4y98RApo
sWxw+CIDYl6PW9Eixexi00VZ1VrrlGWGJKHrHyJsfo/0Yw8Trsv/xIHpumv8vocx4Ik0C0/u7sqs
15EuW7Q2T273knbmJZq5DnZYO2uaieYxNZKCll8S7pDQU/F7fbuu55ljpJtfM0Gf12Z2twXPd+fp
o2DSCxp68rF3mA1OATWr6ifIkm7bZMtspAfZ1N7aKnz694F8Q9iGaIPu6NLOppPe8szU68UOAP8/
7Hyzvf638xhqClxvjmWTO6lfY2t+OQBrotImZbpyN7nFGSqreTbHKFzCuo9uQ6GOWW4Sbh7mj4Xp
I5PvdPVIRXPWekWBWTfq0th4LDsXzvIowpMWpM7crLSQyeBZLjvU32HWoRychZDT8G7g/ltYGg7A
MI6f2InKlc9MLKmbW8eSB7MQO9rRySYdAubTbiVWqZmJTSW2DfOv1cQ46x9+AsP515MQRAJbEMrm
GXQfr+mqv/wGgIRLHMGQpDqz7M5jGnonVVvMy8xXx23buyl05KEKo2+EnONfjcqXPgrAY4bDxnF1
GnKZT3ZKcm474yEdE1TMmWk9wnG1F1We0veNhqOo6u7Fj94CZAqXru++VoOu70wQR5tYs/VnK3YB
yjrsaU2MX2Uszq0VIN9njC2L9Dln8HaeovpFC2G7R2BTDo1WqwffPQRBXj4qOkIr0KzlTilgVKXe
n+HlDzdDOH7x9KZDZpptIGOgDhfOczPG4tyatn3mePma2pG+ckyDzRS48D36IYsksubWrJSgNMyw
h/TaSeEqWk6hDW+7n8pzw6hm1Y7m6aot4Zi9b0COLDp9AEg8VtN9KYx7eIrFUVX1vWW13s2AIOo+
oxgs/QnFMXpJWNj9UStKPCczG9RTAjfF5G3V5B9bvWJU0OsRhzzvThgq2WoOZBvZhoQBaAhSsSmG
pY0C3S29G1M05IahxVsPSMs29D8+3NHXAXwStoAFLId0kgaXNDPOdBzSbdyl9br0UBI3eVivI8r3
tW5koNA8F/EdycybyEzyC3DmHZJT5HsRdXkw0ewWRpjA6urjI5pumEsaTXMhvWBtVIYJqSXhUPDM
4or1XzrnqkiMz81XYZR0vibCecKpe9Ndq9lOEhEKzkjWfgqDY5lDUuhi6oZ6kt+rFPBrqp0MJFvn
PqM5auMw9RDmLCrKrkudKn/tuMJaDyMNl2g0EkbrOVpAF7XFGOmP+MyLu1QOQF4cXikDh7X65D2j
FFtYLnUfClPnJlPjHEsSaE//+QrZMH9LXOOISqiuazuGZxu28y+BttLQaAx1cMKYpg6E+MbGOXWD
YImi21yMk/3RUUTf52UcrEajSdela4NvkcaXLndD6Ak07jTSJ06F7w+XRjPlXvmc1jLpPwrfi3Y1
yIJN5/bGzrKcl3YmsZVjdhIwzc7tqCHdqzoS/GTa3voB+HnhFRR4l0Em8jKP++5YkOKtAGi3jnJU
vwHDeU83463XkciatR2vC2mnDG6echaykpND1tKyE71a9VilT8ImpUMWhsFkuHhnbE6n2itOZGOV
qPvZHiNhuLdm2lYkm0fNRvaw50cD63Y2ti9Zb7qXPonWFm6z2ae3AR2caar55o7NHtTNEqHlxTS/
0r7odlrBtLyINxOLiFuXFS5nkr7fAQ9Bf+LEq54D8hqIdYNSEuqPngXTznLCS5vHSG4owRjNjXu4
F2J19cEL92g5tPXSoJx2GR2bRer0/jM22lMyVtAp7DuIhZibR/ALUvjYAVu32mGflzgTfGttY8OG
UgVqMslZmiNMukGHuTRIpZllroc6RRnTY00Cmh7qG2Tss6htVkIgrkbvIh5jnDeHyfUy4iPQYsZJ
Me18LwEWiR5kAluxtkPMeKgkiX3MvvkJwgDw+guDCLyjSSbZj5Cm/4/5+SfMj2HPp/3/GPNzivL8
synavxJ+frzqT8KP5/9Bdi1hmFTGlgHO5yfhx3f/gJKKtpKmhSVYD/JZfxJ+bP8Py7MtCmlcGr4p
XFYnfxJ+bOsP2/ctAOEWyYI+7/zfIfzwMX9d5zAhIljXpIk8p77qWOT/WmNYMvGz1s71Y86wWFbo
FNyuto6FTQtiPTZey/q2bK3PYGCUBrvGTT1rUdP6c5EcIdn/7jLTFx8ApwrtyQ6cynvuSxRM38MR
Yff75Fqd9tHRPKkX8QRZbLIm1CBD2RHRUHmew+AUyh2yAagYafNQCxdhtC6a5jky89kW2pRS7YYK
T+MMXzOKDSaLLvgmpBqYmzpmaM7qt/ScaJ6F27XXSEnvIAbQ99DVIG+U7wMyrXJAmJzv5EhYn6oC
a+ukHmYYUxHRO9t5wmiFlj7/onsesvLWDRNnVaeCTAffIaWYBUvIcmBL1JHxaY7Y5ThBaeNAWmPI
CFtWQ+ssUSoq4PnoXZybMQWdI88qt01a5KBIqa74tJixxF5CYqDPG6ciMt5dWSfhvnJIc1joTaq7
i6pnorbvUVWQKCLte7vHphhbEyOhonAZH1qEqpIyUwTJVw52iqRC20/lqQ27udfMucSsd7ptp5ih
JjkMC4usvOAtJ9st2ugBRceiEVZmLcfIGA/kONDW7+AD6gvbYW1wUZN0+yer9yrrgSf65YcjB/nE
nCj9xhmLlIImqZpkFWOJjjatsAVvJaz2iwPjMVhbfh/cZj4MNNMMrMfcEBKPMWTNdRW7xDuoXC/o
yPYDPTnb5HDqpBYQGkyMaEyMIuf4XgXuk3IBcWzyrmyHO1+ZKbpwau0YJ+uog+qo+apkzeAkx4rX
mGDP7al1yss0NDSFI2eE6ldXDagVBuwKqUQTF+AzlUSHt4jos4FYqDTvu3B7i/OpP/UJ1SjYbYw1
BSHMCzdiIctMI6L+OWZ4D0fkxQ7+F7ssJ69c5U4HpEL5Te8uOk733jb2ehDHZZpqYk0vNgtvw1KN
5i6OmszcOFBV9dsSD89DbJecTftE0OVM587LScOE5j7nQvPN3VjR1z8EHFEsm3wPR02sYmias7IC
39D0UFgVgMSR7BKHsvqQUDm/lnY2PnSuZd3TtQkRS0cQ7hK7v+juGELRKAhEaIWAY61juRnaNPpI
bTN51Oqm3/a5KbeC6OevFbrl7aCZ4gjluwSCbgcAJbJ8a5YDPRKNnxkSLTKWSc/rNSsI62jTrj5F
RNcSnsVJDw8/OfWRNjymtWOi//KKY+ZW7s0g9WTrw4dahTQ8wQza6JNF2D84VUjR0JLCksVMt0Nl
mXs9CMWzPlbURNKPxG0zWZ+MUMZ3FJ01cunOvitUH9z1HViX3DDyuzLvQn6PRkL375o7rwjV1y41
yr3SIws7od5EGPZdefLSgSemlYP1oDde6fBFO6uKCUIZ2VVSJZON5UfFLvHibB4Y5iQ+YfLChAJy
sdac8CYsgggLYGGAreUIeSZSOf+SDzYicOWHF8epSaus42DtCrclZjny1tM41LumNhviXcr8zifo
B5NvW5/AQHXbTkP4YpMZfOloF7ybEXOtShXlMzLBFlFdjGogh2CWunF3nghr2zuxnnJsQEokRGRf
UI7Q2BXSzm4TPEgrGcf690yP84daZc2tAfnKXzg0mBwMnpm5t5tJe9HLqTm1nZvC/x2BMy10mZQX
aaXund9BWB/HIVyZZD0QseGTitkRkxCjZ2NE3YH5tvSuXZgkBS6V0Q73k1NBdwksAxFFgAKiHctx
F4SmtzTTHgJY5oHQaIS2oJaw4gWxOmQ3ww3+pgwzZgvROdzqSj50Re3c1oNobpnkFetg7sCaUYm8
ISMVyCxbbUM2jbYppWUdqsjAB0RbmMgWczhpsZlythrzrdeGitf67ioPhPut7m1tjYMsutGtmdRf
l0ysTKvc9l7hICPB20Qwcn3r1S0BIShBnoImHU9SET1omjp4hGkYtpg5Y4bomXUQXga5BIv4kq6k
iQPcNrdK2u4pzUbv2SNMYjt4sTi2ckAMmXT6lpSs4S7I9PqW38DlkJzHMVi0otj6+hzXUxoO+GLy
4fzAw8eNjW5RmFO50TMInXltM+bF67yvzAKRgxO0tzTPGKOhwDrIhBxwmTLzajluroeQJgMidWM3
OV1wYtzbbUYLfBsnBG87sEdDwpmCbVVCqAlsPTm1Y21+gJSub8nYwJXiCpJjvYLSSJcRfn4maVrG
ABd0zbDXEhpzzPcJqoitam25ir/4OHZ7XKACSYLKN5ZlQQnV8VnBdvNfXPLs8F945lkL0BNwwsQy
5ccw7drWPgQaE0l2bw6iLUOstOVsAV1t3FQgEb9LWw+PRqQnGw0V173njeDrhTLWcd/YK6NjUhZm
E7mSk4csb3QIjcj8+KCmqV7FnerPnpaWa01l3S2VVL2dgjhZwxsBEIIdEOWgRWs0cvN1pk9qIzTJ
Wpz+6gDx2OqWEeOuQ9eUzYmWYISGmmJTRlG6GnzkKVaBtshXHVa3Ke2nY4gecT7hUluT9od+syvW
9FSmvYqREjkTJZrbpvGKKB8A4QZ7Rmbn44aJXEPn2mcbjmpchzHCASfvEW7EutrKPptPID35XZzv
yA/AwTOUBltpNqvnkcksk3jyUSsJAo1imtzLstbTm2hU6h5LLGHY2ZTvJqOgyB0jIlbFwJ+9mmZN
CIeZxkIlAJ8fL7IfDNR7jtpCmYKMZ49J817UZbWK9c7e5sVg2Yt0QA+71KpS3nVOWu4R8qMAC9Cq
v5SqmDbYVcpbO0XFsEmIn3ZXMdAlc9MkTQM4ICI9d6VHIZZFaTie2DGz6Kcbmk8TuSDV5LSPgz3B
U2N9WTM9r8v+xEk9LZaWMdPoGRZB/s4qKHqbmDIb9RcIQXiP5aIOlYZXRLme/ZU+gm2SunBd2v+/
roK2n8Xte/bZ/M/5jb8VJTrQULb/+683gXD++bmr9/b9LzfWOb2k8U591uP9J/BXXsobhZ/F/Mz/
6oP/9nl9l3+sb1yP3sR/Ut9gjX//jV9KucBr/qxuDN3+Qyco22UibJiWbhOp+ye/1DCcP2gZGi5N
VN+gruBVP6sbXdc5riEmYxXjeL9UN1BP546jCw1BCCCUxn+nujGt30NwdeHojmHxnyU80ti93+Zo
5VSQ5hmM8uyMzV1g1PASkiLf5RzQKaD1PYZwBKQpCDdF4yftoi8eNc/BGhyD7FG5FJU8Kp1UAWNC
ca/y7x6RpSlLqTfTa+9JsogxmtjNcuwI0zMYp7otvilVuc+NKO6yXpx9aRKOAIFRf0zG9us0pevC
hdPFYA0BXm29yWT4lpMaxHgOhgXRBneSwKe8sUkPT2hwQ7tcCGfaGamNb71FXYCyDhvhpZqmZw1B
FjTqaFt8D/tiTdjRtvbQ2hmKvgmVBeQH9tklnoxtOAvyIHMJdE/ha5p2ioSZ8QM9LC19MTO1GaOR
Vr/QbRxeI4nsYfc+THpyl7XFWvnAtJupjm/obR21TiI8nhigpxjVEVzB54786KNSaCq7lCJNkDHc
rQza+lt6P1vUSATazGRym4AWnjGwpAwWlUicgy7p+mOApI0OqUZ4fHN7UKTJRosyFM6GKU1ERzPz
VqonJoLAwBWjvYtMNzltm3OVZysTQTgMSPhdkeU/aAQwI0bUL203i6i0vF1OiSTnBiQS28BaMwRx
NHb6ylqZlZaZvhvoDBZWJMNNxGSMth+GgQClhhU3b5yqTFwbFmgxpR9Mv+hvSpDOdPfWseGGiwwi
4SZyasWgmVU10Yz9enC/GGl370w2Ym3CDRnnhCNphWa7HKdJEtQ5nqse2lfkpd8BjGIbzTxQYeNe
tr69Gzl1rSfc7245F4ouNkKZmu94XdGFC+g1sez2KXmY6AaLYJfOkyvpDLfgoTrkL0AM6YSzxiC9
LsdbCzAl27CnnLLJ/2qEscKB5n7JcZ0tC2pR/OsEdkBAr8hR7K3ynYZAvNJaEkqZGN5WRp2snHJy
NoNFshiOy7DsF34dIytJgYamCJF0We5lpl71KJ3W9YCQ1JsbsAWLF6sm/Ll1wiNN/Kb4llCZH+Kc
EZ8jyWakCTLeMHeiRJTmnV8kLF7rDqiLfA5mQaNdNcYSTSFO6FZCYM1A2DUGrF3Ue0N0jz+YtCQW
3vY3AZYQfS3ulrOLJ3QDxdtbzBi4jP3bNVY0WaDuYOORtY042ite/Jk+UIpkZv0ES3RHyUqz3fes
Dj5aDmBLfTKgW44mvGJMoONAPOIoPt18OGHf5b3jnvidSqnFQDIgixFC8LrGyDFKsGBnkrjo/LLc
EZxOwDCqN9q2tUHP0IhfK+ENe7dE31Kj7CAdqEX7WYVrO/PWdeSDb5dFvZ5YTa3Ag/NXIxgaTfhW
r2oMp57+JULKW+AQGnHwcwReopf64BfPF2lrGsekv7RtsSfeah5duEAAQn05oiMd2GbrcGfB7FpQ
hZvIKft3eiiboiE9U6iIYAiHyRsNq2JBFkOyTLui38emfCXB7Ja6vUYC7s4RCGxyAG+IsgThuPLy
aeUjQ8Q2VqxHKtqNbudwdf1sqSmqeF/zG2QJryE1E7HyeMwrFZwrwC6sqFXdjPsB60Jq20uDqmJj
2to7bhEghPJd5NE5z1AWaS4LrZ64oVUVjnexYnn+FEXrNDVYEcekPDKXJ/Ko3VZ9U2x0J/K2poSA
NKoAfj8ZS+Ww0tReibQ+y9hMDq3T+nA2OgXXiH48adIThMOoEDUwLtzrKMXSrR/qx593XZ/RLALd
rGADzK/58dj8wl9um1IC5J9KtlFP6yjQkSperxm9dZk058NKgm0sLWN7pbxfyfpCYNX7CX1Pagy+
IrS/t8AvINTjAt3CnzxTw6WEgxX6osFVu1BeHwL+aoCkJKQ1BFgwK2nf0GJjIi1Z9Humq91KSSTQ
pLOgxRywvHL2vdb0kh/I/evtpqxhhvGVlleY/W9E+5/3UeoZ0KF7XL/DBHaV02iPuGOFgBvK2cRE
K6I3juaWdju8aWLXraTwbicx7WSDqmfEA6trlgH2gItShObBDhlgYLiELEoGI3ZMtquE1rpzccLw
pQ2yOzK8W7oGePuK8ISezd9bro5RrC4ZwtUJodrG/JcTRkUATfgwkIipL6/3NdX81wRkte/bp4zK
n5H+ykuacRdmERKlHAvx4L23eGlbyhlIwOJ7QaD4WvOcGD9Wcxaz0WJoZor+1Szt3mK/mEC7aXmx
M69WDPObD+ps547FJnRQqlatFKiM/BrDPxfwM+oDZTj/4OtVA5ET69WCkFhrdHdaTeAsXEvcnIi3
+wQFYmkXHHFDjb/QVRp6TQug05Uc7DtXDA+2noFMK7CDU0lGjqQVYOg3dCy7PTvnF93Qcde05DD2
eKH11GA+3pnLrMeQn8FfZDtJDHT38xZg0SNdtnge0CJiErl+0s+L3+4zQ4IPG1S0sGfaTF9fzSmI
ZIblVNJguv5KdVSW6yyqPq+/zc+LaSaW/Lz54xq1z8bFW3JVxl4vpnZskCDVmJcnqDVLuwpR+9cG
v0kP9XebIezq5r9GNBvfrxcWva61a5iveQJkad4cphk+EdpWua5QyZqjyUg+VIGeBxT8JEd+lan8
pgExGZfVLL0dBJkO3hwb8fNmlnR5trs+MrhDjVByfmZWOQ7lXlczPHXHpPjzGdfHas3e2F0jwTWN
9u7nO3U5o13HxCp4fTfLIObieu3H2/z4iPlfcL32y8dcb6tMPdFXZDv996dcr13f5sc/5+dH/XzO
9b4iEGt71GBRZLH75bcH/8Ob1wd+e88f/9QfH3d9/Mcd19/sl6/xy9XrswJPzdpWNNM3aQ1Y5re3
/uXpf/tN/v7xv33qb+98velmNsZ/UqnslIV5ZTVY/O1YHovRGMJNpWMarCcyaecHgtEonR/PycIo
odM+33t9SGRP7CTs8lI8uE0KzGga2oNH/CMn9b+92pQs8TSGCrQmSWMz/LRfWUNrpQu3AGaimalL
VM780uvt6wUQ9m5XB5Dv6GrUuzJF6F02QFDs6pj385egMl6UDRJ1ndPo2u463Gepk22c2fE1EiyF
0YgT0SqMQIJn1eHKnyl6slG8eZO73hwi5NwIL/7v7eud2rzlX6/99pKiT9sdiWwrbc5huV7UoGJ+
XDOTmGS7mHUA3fLscH2Tgtb5uLxe7bBLIN6aPz673nu9+su9vWe95oIFyZXWg4Cf/mBRvTnGxMFY
NvT2Yw3RW1cSwht7vrYeEvMp6uQ7c1zqoHlvvF6087WYxfACl2FMXzz9Coz+8H+4O48lSZltzT4R
x3A009AqI1WlnGBZWVVorXn6XnjUfyNPdd1jds26B92TMCCAIBCO+97fXh9lTbR903CMCbYvarfd
BXOLIcg6NJ2Lgr2gOiqnqGs+F3rzA/vddC93yMA0vewas6DGMey9FfY/pt69K1NcL+X/8GLr0SNP
s8lkgyCXydNA22vv2e56fNr8xuxgJC+uZxHmMf3zeC6mSx0Qex661ksVMD2l106o+rqYXOX3Kghr
8kOlJ6/FIMy1ih3HtBznNlDFr3E7OvZ+9PSHoSLoaApYhWCpyC0Nu2GcKNtpy2wi/wKpFY8AQREN
F8uNm3Olx/pGHoI8Ls8Kh30DKRZlLr03/f6y4n9dWjmbte0n5kfhYshzqtXzKJ6W8lckgQfXK+6S
OuCvyfl4GpkU6a7I49mFvO7VtUiBXo1I1/qbVgWNJKEwGJ1gxTZjbrgXfhVBml6ur7wS9Qz3+ePC
hI7+EzQx/XG3WpmkMHlKbIo9Zcmk03nliuLQdcEpk1dG3ta+2ulLzO7RyEHam/+X/E5+jPMlv87K
by839Hz//m1WrixX+c+7arJuoO9BwTq3mbzX5MHI2TSHpLC4zsupy8IJxdlC9RE1y937SgthcDIv
K8ufZazJkywnB/moXSbl8y0Pjp7fPw8gJF9+6HrIPkYTJC6Nk+K234gK8/zMzwZeCMq0lo8JYZN8
WpLCfcdWt9i6QReTDAqIbcrVL5OkqNJDuPQoUKb7NDcM8k6VU9eP67JxSo3NKLR1ASnujzZI/nd0
Yrzy5SRSmH/OzeXoi2m4NeF55/BCO6brfJw21uCmdI6TOt9bBmbX84FQB6w5mrqXJ9udGy45dT33
12VQvRiZ+yQlrivLX7/OXreVU9fLeP3iur8/tg2zpzZWatowTo1sOMk/wRSX8/LJ44zHzVHOXw5+
IgFKdrJXSeHQKMtr+uW+nD58Rcn28nYNNVJ7PEpcg6AlUbGUd8rfJ+UuLk3VgNHNzilmD0kqi6P5
Q7YlclZOyWXXWbnMmnvB/6P15Mq999mLKtvL35fH18kb9PrMeM58G19uZrnU1TJQa9cN5NRlLTn5
5/yXvX5Z688f+HMrXOXDZWN9ExihUorGOZSvETklt/3bsusq8ltN9gLl5PVDXo/rrJyS2/23ey2E
wxm4biJX/OOn/rbsj73+8Uv+3OAP6rpqAwRysmtPJEHvymkrn/Xrx4RsYlr28/vkulBOXZeBhuPJ
kvNlozN5WVM2t3Ln11W/fCMnPbRKC6GDr5Z3tDVlmBZfH5Qv85dJ+Vx9WSrn5fryOfu9JTV/A9bt
bTwJQnp0jstPFYNOTTXuEtIXDJ6ajZkVLlI3gm9u/xQPmH+qNdJ3mhNK8IfCvicuDMMGTNpTEdd7
o9TVBezZ8S0zMqAZWHtownPvOrxUqXXrAGSidsgrMO4qOO99GBJxsMyHbJilV1SHwptNitM0hhBx
/SZCAJ+eJlQEa4U4CaVitU9pc1pue5toXQdgWZFt3J9/+NKcTNm4QCRKrTTFBk7ac9Lk61W+WK8f
7vVt++WVKyf/tvofy+SrWy67/MLftrv8Qh+7J6veqioiN9mlk91K+exe5925HzkQOicsJt+b83w/
P1yXhX/9/o/NLQoiV7ZlY5KCmJ6ozbw5NVgZBa/zPjuUJxttKO/lF6N8BP8+SZrJhzGVf4qwssDH
hwMxPMAjfdPy2oSNE/XBp52dWqXgQufPfWTYuzB7xbPPwDOpwraxtg+9CrCJcdShcxrjuS7CO1FZ
J2dwz3rWfeAwUbw7ir7W6tR8M1vzwRvUTyrwsTSkeaai3QUIJBysQCYbp6qQEv6J8qtVKwJ1pfgK
hg01kqHSTCkxiCjrLIkzbhvwt9W7RYEcpA96huhUGn7izk9UH2MJhLTJmFeLcGqaVR+QdqNkZ+d6
5G7xgjgK3rM7XvGvsaVNqzC3QTgr3jM4vDc/GPAhSVJtZeraaiDORpSPXF9GIHxROnME3hsrqrEt
Hoxh0IkUjOeOhO1OsSAEZGqab7zYX1ItnqzHgikT9RHGKhOK5ToCD+iRTzXyH4pwbw3YhAyVmy2G
079SZRjXWOmE6wLCTJiYz6BoqdsmMIdTin3XBdEHWEh/Z086DLMMEJz30lrlvZNGKyei+jixOKsd
Pvfad93NmnM7UoDpYgViAh6xK89aJ2n2Y3SoilS6YpEjfNowSKa8GbUy/rLuLeO+T9sNFMgxtgMC
O19OGvFrAaBwn3QB6JiEOG9WkHomvIZ4dKN5Wbr0naQmcpOsGbYROa8DpB+ZBcbVOChRZ23SQa2o
yonpfpJEQJ0G2a4ICoqnF1nnKNvYJ2whjGqlN0Q8lUx/7HPQE4jBjZWNmx0qpSd3IqFs2767Nhz3
MRoa6v1RrNxHZvsKrRb5xKB8y100zpMjvik5Rj4I+owFDVR0bIV3k01VtkEsREBbx2AmCBH0VeYE
i0SYGKoYW8ctP8YUTmoxxdqqGAwHcEdan2yBAMhSsrfWOWdjPSLXaGr8ChQC5cJ+SkfxweiTUaWR
iE1Wd7vBqzz+7kDQOSPM1Co5hlzdd6sH8ega+aFLFOtU6v1Gt6EPzK1/oM+tHvEm0twU3eLHMibZ
qaIOJDAoGWt6wN0Ye6toNJQifDPQQm0A+mZlW+3SW6Pxe8a55CpcUb1Nev0jxYxhnQjrm4F/8FRn
P+xCBN9HXf0eFQOSl44igMwE2GnlYsUtJ87NSKycfAt2mP3RnUIKJhNxoqo/Bq9VbPLePw0VQpPe
5L0C9XLRarm/Hdufvh1mdzH10o5AU4zR+zqqqATOGop7qmCpWf2j1qrfJyvTbmgpYiIILdQO1XiL
h7FdUHVcrauyfE0i01iHbkXuvAoZHEZ7c+Rmi9vgY1atLaitPbh5Eq0rz3jNN1re18vYqt+tnlRC
NL76vT1Ca9BOGLG/AyQFzY6pBmZxsKgexuIzK83gPlLTCiRgNmx8iENUFSg4p1TVyUbWshRW/6bZ
FjcJMeIxDH1uaftToCHadFiP3lomwWxLxygvF7jIq/a3kaL1WVqXr3OPclJl1JZuPZMqKdSpImg8
3ZxLTAqQeUUBHZJQWzr028Ibp1MSZPd2GR8Jx2JOaO9ji7GmSF5c2FUEqp0Mg8dRqZRHB0wmQdJd
rhH3zEwMXfX4XnMSa1GFZ15/lgk40Crtvc91hFTwiDec9ulDwOzylz4LvJXhBOqmT7xlnXAiQS0f
+wiYCpYCFICNz5pJeUmfKptkHNcDAK4FHcy71EyPPWq/ta5gPGcUaUCNFlATUfLUtoauc9DmM1xs
FbLjy4QhgQmxSU/r51lFs9AoR6fmQTs6lRITBPHuNS8EQQ9q0GkbaE1TcaySOUiuKpyEXNw4bbhD
zzCcjUHxKMLENiAceS+lPv6zJADGE/2ZRdlVvyiqBGrYBdBkwuXkFc6202OcUYRBnHbK9k1Vhbxf
W8RABiNCSzNaEpo85X4u3EWijf224aKOZd/feEVTLqBo6xtUvaRfi2oXoomFsj1rJ0MUMEELsyMh
sIucFCoRtGKSsoMBTRR8QEPOVKtIBfmq/4sCm0+UFRRi6fddr9t7HX4BDxQQHAM7H2gmXL/Av9En
7clUCyAAYxwfW0U/6OMHQkzlnFCvlxRBctMrsAqNNOr2JOUWudlZSwBrYCtpLGkaFnbaecsOMeui
wXrX8W384oj3v9A+Hi0XSy9f5UbNRgP9J42VhrYeIVL8QDR+1aSA1FTO2CrW3WgLbfc9Evk5cnK8
lOs+Zpf5tCCWf6Mp3d3UREe3onnDtu87I+ZtXRKsdUMM1IneAaHEoijmbaR4/o1maRiilc4Z4nFI
TekULNpOkK2yhnszNAMYJQZ/C7E+XGf3CHeRXPDA44i9zFMiOLs+YfqF61nGEt9OtcanK/nwPLL6
lJolmwFhH7yndheOzx1IwGWn3JcJ1dJgwe6HUd+SmIsDX8eEztMXjjZSLMgjXjruuh7n7M3QvpPd
5gH12FFODcbOQzVrpuIphjx073tVtdByjYqXft8mnKGMxqVyh+iI+BaUsLeuilM/1O6DH/r9Hvp5
HqbTWrOykN5AB0Enz1ceaJZIHWFtbcwkA1QB9m+0wo5mXMd0oywPQG+hUgDzWndmvM60EF5Ekw5r
j1riVTeFjy3a1cWYgvLKS4UcZuYi/1VQrWqKRSetLJ88cQdK8xzDWlra7zqmOssR0saq0VCcBROY
vrnkEgcFk1xUVCzMcJxvW1DsbdgezQ4qQhEfDeV17GMbZCxGlJi8VWAX6zdKpxZlpU/fKA+6A+LE
aQBKv+Am0Va8u7aZVqSL3jHfRpQaQ1oceyUR62RQKJkZ0mQXdj0Kv2An7Izi5qgaAAPGEy+5vQd8
hsx+0MI/HlcmZMwthlA4jyt3Abz+hn5T4forXeAWFekbIsNJoBiLyVfPtuINZ68vN25M8kmL6O5X
4weRNm/RmcGPIptOg2578Lh5ueuh2AT7HIgCFwhBaIqljP6ISoJK2tBUVlh5Ac6DVe1TPbgqi+nA
W4lMcFvyCIaASdP6lYo+b+WbxZtjdvhK2mjjqSh23eAXyPQ3lCbqQiUucQJ0/qCNursJsOPDJsf5
HqTxNxPf0TWCGGSettNsoKzSTRLmY2C/pIx/SEc7Oer5wlpjpX1KKfxT3m0/KEFB0psfFYqlp/7U
z7mqUYE3k9Nvmev3qC7DujMOHsKuPtr5ZO/t2eMewgJ1XDTKJc5N1ETZZH3h+Ag8FZP0TtMxt6PM
5xlvpl9VaYllkVpYlAHC64LxpkMGEFPEuLSwiNtWJvpg7ATcuC32oXKH+0u5nMureaCqPcUzaPmj
djaNtEB7gi5icMGYIaW6zTsMXKodJjPGRnkFR0NHPXfzoxaSTAfmx9vQeAxpHWzsUobqKZ2clUWY
6qhWdzEEvU2S9p9Ta/zCeqgDqD+BF0M+lBo3TRLg7UgxUwQDd1NCNrFaioVyE8I+QNgzdYoagNI9
hmfJGrbFGlO7fptFZbVSAwX791CFg4KPaJHQ+Ol1f9cOw8GlH0SvKtmieG9WnEjue7enEx6rW4W6
64XeqLshSo37dFoheiERijeCErwBiUel6lfnBp8X9JqVcptg04b/GaZ1RXFuGEALR83OMRAuo5mH
Jj3Y3NF5T1ONBCHkm2VhOSV3P8Btq8Sjxd5D2X6I7HGbC2NrdE2yavWhIBhbw/O0+lOSTWuftOQq
srTnsRQ/7Alz5MKMGCzYXrIpKFhYJmm0ZdjwWuYYDbRoDhIVRy0lRpLoABpdiKncuZCUQfaBz0YK
y/HDrWqfekQLhyy6a1V97qHDt3Sy9CNL7ZMNzwaEE4ZZ7ojKohVmd9SGHPd0f5+03IW91kxnN0kf
h9b5NB0T6KfjvpS4uy8ARP8IgcKvPNxMqRwsdoPO/ZUY5yo2teeksl9qlD0kSMW68a3kMEF3DTLM
W5Sm7oEmokvySrgoWfRcNEb6WDcomdMkXQ4TYqcoVJ5wPwo3tdosvHxM16pDFD0T04sVVOVaxRY6
cLiWloljqpLXKxSd09ob2mBj0R/Al7FYOQjTKKEHFk9lsaKfex3/t1JPim0xdsAA0KQqXb7sqa/Y
+rYLvZ/CvjYZKJ6w2nQRGnR0tGHAn8RU8fmqImXd+fca75uNApJn3SW8cjHXYpixUAlvIlYREEw0
f5ObEBdDv/EWQwls1a/xmaFqCFcQoqGQoKND1c/0ePw9/aYIF2ND8DlxMDycOYltY76kDJcizD6X
Oaq0JdjlZOkhYZu6EhGMSvW9HlKzUpEWG6oesG5Ud6vURz1GP/i2iVYWNtSLgJYsiYFX26O5CdIE
iXE6Um8w9Qm1qhNecmhFV51TYxxEq5mm426so/vUsnOo1cOehxpKr4dbQtTYtxkYX7x8ZvtknCjt
ouruoxTnYg/xVmAbZE4q1Gm4YUcrRuc8cNyBGxHS+vuZKQ6Bq0O6HJNnNdJp5nlpAfpQtq4Nv65G
SXuo8oehr5+d8CEwmmfE9TgI+pTUx86myyJrz9WoZg9KL1oqrs/Fg1u6iuE+NLD3eaBt/EJyNVmi
93+GEQHW2m+xd/StLYqybGsbMOpFFK9aFOU8LkLcCi1FTufRmRGVhqzYX4928CvhXC5LZXS3RRj/
DHvrO/n77XyI+8hq302iXBj/JU8VRCg1GpsdFsmQxyIsCr2sWvXtq+Zhx2a7p9Dd+Ca66RgTseOv
slRiCrN9/oHtPGgMQfDwigoU6TCyPEwPzIlLWpjdhnHFwvfr4NzmQPHMoYtWBIbR4FUtr4H2adLa
V6DWWOVx9m6bqTqrQzhnBGBxUWxUr2OquTZupT9Se0YOFu80iqnnGAQouBJ7l5oCOxBLQ4FBk/DX
dhslR0c0F0DJ/2nV8E34WeV1/qv5d52w1P5eRcT/L2mLdWoa/5O2+Pyz+/jx74WTl03+kRYLpMXU
J9uUpVArrbood/+RFs+glH+0xNq/VNXRqaI2TAedoAMg5nelpG7ylWmx1DE0DZCf9T/REgtzFjN/
RUIgJLZt29IolNRdTKdMSjm/MnmCBs/6rCr0G6z/FlFXoTqpKGXBYRKjhqBNliRusHJPuYGDj7ad
omUTB+YJvx1Y21r15OXAYztzpiMo3jZrtGoNP6dQkI82pL2XTYUwKNcIxcGA/BCwagKvr9ctgsdl
T9nNpJLn6pSJpKnALm2wnyBY4/gWeYS4RXbn1bm5hcZPPWF901EpATTCXk1gbJfZFEa0i8CjAOru
qqh51NuhPFWm8c3BPGaW4zUbUVHdpvadvY60bq82isoYxsw3oh3q58avvvEcP1eJmr9Q4reBAnJ2
Ha+m94joQO962KtKhM7ZKG9RnsGFRT+HhI2YG03VGhqDtwx7GwypBmtOBTGlgOyyRYBdooZsmGBf
CgM+uVcMBmlxWq0yTX1pcYOOxHR0zWSXe37xluf1XaiON5QJBKu+KwXj+f7gBBo1RTSN60Gd8Et+
M72Q8hgBta6c+hqTFfHg+h3F3vMWZAcQqFpARTQnC1e22WLYHPDeteuI3x7gSkPF6ZYeoMspLOjm
YWmr40kSbgUwKoYtBie7+NW2FCLmKr7GTY33XJjBfc+8jWv8sAhkLWvsGJJAt45Ez70zwyAYrNNY
m7c9L691Ft8aJeEIXhHoKNz+l133b4OZljsGm8CvQ3vlZv2K8TpVFBHk1SpKeDFmSb2fPGNj8p4E
5Abs3Z6HH2ZOvK4Hv8oY1F3magPftiFeh14aD9lD19J1Cm1/fkeotPcTLXKniLui6uMbfayitVO5
N1ZC4ZZix8BksGpiBH7w7vxIwTcu7ujXcW4oeVG+Nd6qSIS+ABpUbOiI8xw4I+pneu7FytaS5K4A
Oe4RgTvZj44GDMavc0Sl7S+zoiKpFPn3LDQwgp519Yx1LCAuAZzgQn3xDRzofKc3OD3ecVJdnKV7
sjQKyJCu6/SzXlOtlvpY9EDkzqdef4kLZxMSoQ4rYt8D5cSJ7erHSI/SJST0aSUosiHy7j+5gLAJ
GOvcto1KpXCq4pg+1Nug1lJkIAMmOlxFZAjuNgg1BotKPODjDXiIyN7e6nkxeXXl3HHUO4BNPPN9
Yq6JWcd0MLIXzLfrk5Pzxq71b0DJ2reyzR4TP3tSVaVb5V1i7mBS1is0KUPX+8eKsMV+DCp7AzXF
WY6in56tEPNgut7KB5Z5N6KvAfWqbk3GnDbE8bqdUOB1Gbp6ruYhgDdhBYxv7QveHflNqjHqKnK6
dbYdmfi3BvrZSZ1TYICqmZur2dGDwInvT8obssCbRnXan3hV5Cdb9U6Tk3cbGFOoDAgLHmuVczBq
QQ5FvMlvQoWuJtqJN80sMN4ow2FNqIAEQE2o1nMaHfw0APlJGaBqu7iJWnbo7cPCSG6Ii/Z01+nD
+RVdNLNROrg+NX3hLudljrftyqtwgVQ6ggyqMMW2AsS1itLeX8LFeG6Qo39rU5wcS4ciay00lnFq
OYdcVba1X0/ULBLh1TkTGLgvwo4wUx6lJ0rirMtHEkU3menta3uu4+aSKxZeWaJvmltXH34iIDIf
Yz8EfRk1FBqM3bHNhhXWpMWhVK33USmIn/vpkbYf02XDq5bkN+BBUlF9kB+gv2tosLPE8zovpzLd
QiWMDu6f70ckK5wv5uX319nLmnIhnDz2JL/6Mim/Gkxr3NSDuJO7kKvI5X/skbponA0RTDkfmoPH
UStwGHAnKa0qrH8mlZzJYJ6XU3Il+XHdJrZn6pj82qkpfVtcv7puc10mt5ZfkEuB7t4irB/tpMVP
Zv6tvx+BIo9LrnD5ObmXL5OXzeSvXCaJ7B153JPt9eC/7Pp6YPLryzdy4Zf5P/6n/HqoPPjwdlUt
r/u9rldX3SMoJzqV1/MoN7v8wetfv24ip/5cXS788u/++yO7bPll9/IUILee0aP/ddkoKSefVyez
j4TCmZb7lx+GVdbqWu7/y0HIr+RCOVW4mH8mJqgBMbz5xM4uG1zWGkjhxUQr0obgnhXD+OJHPPMm
yjPIqD4cXycI2w296PtUERDpR3QiUTEr1IbM4XaRS69fNZWWbEGLw3Nh7etyOYXR9+89XL+97KX2
K/b1ZY/gjBdRoYN9K+PyiK4sUiMU4BBh0CbMk0qJBeBlfgyJpQRUYa++LMy8uNvH+ctlFfmF3M4L
RoFdUH/rxaFLO6BY5QGMFYLLbJxo+gP8nh33WMZqgR4GQzM5VRkI2PRWr5fGXOGppdgiTeeQisrt
9REtZFNQaGet0TSeyPxYwXvi3cE1ow+c7Z3aXdZ199Ouf9KSG4ssG98TpZg1dDZKQVAa2WGcBU3y
A44aw/q/zF7Xk5txNfB26ShLsW1AGkNxHPCk2Ru42Yfq8D2bTQSrqk5Rp0+BvjT0/s1Lrcfc4zUf
WiSSCuIhBykylUIlOQvuYomRRbYj26DTxUEOi5eg6irWwbUj7DSHtmXkCkJZfoA4oI+Wx4zy0pQk
rzFn18a2Y2U8tNR5Ss7ijiW2nZPvlcEKjvKDxCqWpCNvc0qaCfDyBs6OpHqgaM+XVKpP5AeJ44XW
ezbMcGSIUtogP9pQ+VUIs18XOeaOhN/1cGsN1l3V1+FxJFuxHJFRUlRLtC7xgIwOyOooTN8bhmtP
y0wxSQdaCPK7ia5jo0fVqtSo47Eh/lIKpWBI3EfotZC4HKJKS+lBC1JWXfmGovimokfC64xLFUEK
wj5lH5AB0dbgSMndlKDZiQB4ewSf5jgJagUCcRDG0TZ6ANMog1YXPY3Uas0avd6CgqXr+UXNOmjk
iRLk/mvclLQDBqoabyzl9xQcRDpZuUkIFIK1vAbc2dibAEDBWJPCGYJknH97/ugbR+zL5EHatqmz
WJ/AEEbBXqLv1JIc8VUqBikRrbGU/FwkYaBbZ7txPA2Qamqz2MgsPSfdkdhDehrq/vIqVpJSJvnh
j7MAX8cYtFcyQR2AQdRbalHNEd/spaqNRETxlJAKwusNKKf+WDY2bbIKBiLiztwauvhb02fc1PQC
sb/oDEoP5r/0Zd6ygxBUPl6MWTg3Ln8o3K7qOLcgQ5ZOPXhRqaed/5684VIpb5VySfmN4yERp+j9
qsS6irquy5pY0daz9vkPYdNFDHRVRQ4VNoddU5cr+dTJW0hOXT+uykreJnRXI2MnoXPgK4qDD1Hm
8nGdHRP1DUc/DLBGaiND8AtLKb29TOrG4C662b1ynKW4WqVwQ8u7ev74YxYyyCbVfQ+BFRU27Vx/
c/2Q5p9yFv5DueW2ODi9PpDv7rWfjTqSu9M93FXnjwBLK3B+XC8SPx446QwpSfuLsJOxltJfeequ
+t8/5MBNkh1qrRJ7j0LjbUu1KPk6bqMJfcvY29XRaql1G4qoWEU92YOFb+LiPvLOk3/I4JE2c0HG
VgWJltUMAnFI0LDrJd3Nk1UNB42yjgj1Rqdqt45nGyuts61DOALYm0aNwFagJsdBj05+GH3r+4ZS
1bpI1qIyiBDPD0QbOz7VpHOD7mjIeGdF0+UpUNQVxSFEHSeq2qjx8I8tBT2VP5K5m/XCjY5vJLr+
b1IsKi+8nLreDDYsjYPxmA1ZhlOcr66GeWxkJB+DyPWDW2Xm0Z4/FAaDStnESzOHwdTIt5rbh4ek
QP/qulijl84uVINNF7TPbeEqGx9s56pMdPJqXVDhvCXMU0hgGDgfgD+IUe3Wrot7YNYV1mS2wnOe
ABokWroaqYkE5kEYkgomqo3sHDnPpMFvUsOdKOq9HlFC1GYIEWKpTDRo2Ayyqujd53nh5SYJGl61
rtV6hyyjcs0QTrl0HbrNOCDy2p970RA8GKm2CoxIGBlad05So1vbtXvnRNQKOlX1rbe2OsPe5WXv
Rs7iBNdC/PH4nX7K9WWpnnDiBqdc4eUzYBzbUO9gWfkqrVXKtOb3fA2FlbLNXNmEjTgVQlWnpVwm
v50icKR4oX8LWtqaafKfPC/xNlHj58fa+D4ZynjQal8c0wimELsbSDcewrJ7AmlJWifNPALuDfCn
eCJqOR9YBs1+28baifTSbUVcYK2CeF4ovyiLyI9B2b2K2h/XM1zV88ErdGQ0FgPlIJR+8NDPH1ii
+4iZ1J9GTS2UgxPXVKuPOHeHu+oQ5U1zSOYPOQWSuzl4rmjw0G2JMXe3tjMAkwgCPPdoS4i54gh/
WYGnFzHHB4ywdkMBLFlF3AbBYzo7wFI4QM//LSi62Rqoh5FjzY3u/NGlmBZ1BFlWSUszM04v+Vg9
+0ozMdiexHKyBafHip/RLiAtiz0cOexwxNcic1Z6QYKn4e0gzw7IWLpEYCdJnSq5S10bukAGm2QW
5ynnqkqUC6XqUKnHI+X+wVauos0Pl5y6fsjVrOu2cl7uIA4zMmuCCzjv/st6chLIAdB3y/p12VYu
S6N+H2ZqvMzMz1hFggaRu1z1eeNT4W0oq9qMHvEmnm7cScQPWDJPu6h/iCqKXHSNnHplzyE0gD+6
B5vKxwTQHDFe7lMMIkayf0lPKfzQ4Vw04aI7TfiGDFbx4rfZNnUEZYUJZb5BSw458zWyPR2p3mo4
9lSqf3oD+LW+cN9zWcyCfxFGlaW9NOq2x9WTmKSixnhMdpPyMGnBp5hRNrrxXusO2V6/925tMGw3
nlDEMovD8cOuwtNExuxJI/a1I8RE7XNndu+xcpTfQ27u1xYiu0OHcuyxFO2TNQC8NQJYTWHq2efS
L+pzVreUTxNy+Qi0/CHTPAoakxz3WVLa+2bqzbX8EmdMMbTxR+3GyaadrGKPeXr2VAXTWe6Vs8at
HprGDQyn/tYkLow/LD/XOMoboHDMjIpKO5gGCex0RuhgVDLd5Wq8CAd3eisx39lkmdlSv+dOkOyC
vfwTI6RX9L2hfsJxVdwx+uGBoL9+51iIKuoRhYSnVt49fDNxRGEzEl3jr0zEFCbXil9TpZq29tCI
rYAw9UqlEtkpjqodAxyLyXkeezuB5ho75LHk2QEqsgibUL/r/FGcMh3KgtzlSNFMN5gkSbOo2eU4
CW1i8oZvaVBctgxyQBZNDR2pNu34se2Gd7lHNcE6J/U9LInGVMeRqemXxvxTIsjPTqKWT0QG8309
VOgXwVx9mP3lAhslt1NY1da+69X2WxhPD3KHfWGmQD+d5gxUzzrnKB8uF9B0sidNDWqGhXGyrts2
PggzIlc4nxK1PkLE6N9xvW42saZ7O021TdI5yUnuFfacWMpbDEmOdytvO7mhUaKsNXPtwVDH8Bg4
GFnKw88E3Ussq55DHC9Eqg5InwpjH9i5ex/5BFjdUc8+MwxOqP3TXgZnokpYU/yDj3bj3h8U1ODz
Gq2f7U1LiV4RB0cbAwTToaBBuq8V6qx9lK+fmPlhRhmOr22YuetALyeq5oiOwtbZuTo3mtxPOmLO
YSTBG70tbR35unMQaHPvRuqWL/sxQzKKvdK9JShV14qNFm3Qs+CuqvwQaRO/5Kezn33nvdWuXazj
IoUGHJCsI0xMjft8tBXkA7QFzbs/alxuD2IbwNDyVvWC6rIPi7RZ2pjO+wSOaDUUIjplOXHoJJi6
yxotGdlumuoPuFw6xj5Gc0K9oZ7NWUksf2WgDcBZ7SPJnWGVDYp+qlEAnO2aNLc8ULfbWaTBT3IF
tWjrFVCz8KZpbPeGVwSQofnvkLUsotH+3rUW4irLBqWK6xe3oIDP2tXJZ/L7gHKy1IPR6ze60ec3
Cb+F6WUvvhPXvBxPia19qyjB2cM+7QQFoV2VupF8T5Wj/CUxFTo+sXlzLrAEObUeMmvYxNpHZ7zI
FZBXj8tKLY0zjmbFyaDufNX4jXrOWy4PmrMlofvqBykdQpF9oz4gWyl4t2GZAUepe5gc/C47YZU/
6gS1ndUaH6WeYgsXso+S+/OYcYzrjuT9s9L4D5e9ucFj4eTmM34bCsbFVny0hWKcuZnQ8UJI/nC4
WHLVWG8gHLVh+WCC4NzlsUfVRp6bDzlYycsqkJiWGcHZD3LzEDnjsjprwuiPsYkFjdYV5QtunXdy
bzw931q1ap4JrcSbhkfiUE5OcNvnrkHPJ6u/68BfjPkf6wxqF1ZjKfdihFlI50nZTpYePdo+IWn0
pdUP6jhJbXfKO2BuQP+rBM3WObAH49j4DuwoLNNfjMk4y9NjaQ4qtip8Nuqm3CDpFQctzKrboVbU
JbjGuWf0ItecWgy+UdKJ+8HrXChoyDKbrjoObdk+UiwBPHs+36MPOMdwx3clgovdIRC46VU/OA0t
SrPWs4PXqY1v5H9xC/dV7Vr9ycZUejPhmXSIAXrcCsAgyC654UR3I09QyUiOIt6puscGKd6HQTdu
m9g3H8MO5odcxbP8jUO66t2DO79yNLe/sTUlP3mGyNZmWDevIhVHuSqRuo8wyHhPpgC7kK2kW6EM
1KZlrnNvTSn+vYVufLZptdbcSnnDQ8Jb9U1enxAHBNDXsO2lE9l8T537EePlz2E2RupcW7nVkdce
ihIOHO6LLWZO4C/mfQWN+ksBA/yN/ALqxaEdwPLw6rZ93JE5avMTLxQqQT3xigttt55AeR6jKfNv
0zqnKkXuY/6Qs63vKmdH5WYSc9MkN5u3l6vp/uH/ClHr/7vcuK6r2n/MjX/7OXOF658/AW1JkNds
rfN7q9/pcUf8yzJx9KJkF0QOY1vwWr/T4676L12YOplqhwAf1CtS4r+z5br1L1D+qkU/TjUwNZhT
2P9ky41/ubQ8rmu7jPl1F1LWP+Sxu4u/D9CyC4ns9/xXGyBN/d8o5zwJriVcQwW/pbogS/89W27/
L/bOY7txNOuyr9Krx41a8GbwT2BpRFGGshMsKUKC9x5P3xuM+isys7JWd897giCpICmRwGfuPWef
pSXNYNLKfcxlhziVPdQVdDKpCtlI4vOwFQ4qRcYbtYrm5MDJySG/btWEfx2EYmOsXEke1wfnDezw
+8fXH1wfA+OSOTMge1pfPXJQdkDojXBIRxGlquv9XzdNIp3l3OqDUg/xcKB2Lq/bh21HcL11PQxX
l+IArZdds3JOTSqvErzfDKALN6F3W6t3vdls75KpKTZUScFoXmlC629pX4d4ElBo65Ejz1GGrSN7
Ri8Lo74AC6OxX+vXI4pZFKaEwmEaR6q0hmizZpnYJnT6R3ZF7Ei7ZnHBU9rpljeL+vdDmnsks3P9
1EpA2vvM+MHgoIpvwA/jW9YCxCLMAvC9NdzF4FqdYlAJ6a7zc0/k7bRl35L8WdFtRJ2FAp/+cmvn
W1JuPEYiLJ40EOUo2WnYaJMtV5ep3LemIXSpfb/WkKGhgrI8IrzIRup8MqI8OQrKcD/nXQDfT3PU
AJIfiUN47uIx9gutBog1Iz6Yal8u1BdRzy/EUq0E9Vg2RQPAJOWMZofA4GVLDu4M5HkM4xoxNNgD
JBJ70Po4q2S+kjCCv4EwTW3LIl4IJV5GkQ1BYQo7ETc6aQVd7VTQ8P2pReEOgsHr+yCtxPVJiB8m
gmhQtgF8JGJLxdTThKKETHyUaOkM5OEwKaYxJfnJFEDrGNONzExQkHK1E5kDab6cs5BkU7J2EYhC
YMqlvHPlLaM5jc2T2tUz9SvpWyjRBJaJzGSb13dkrzf34IZI8zK8BX40clPEApjfyYGbEOmSzOWC
sIW8LawPoBhbP+5QnC9YhxKipaMtY3re0qZRTL6BQo1IfEMBPFMRgW6qf0K6p968nOAxvJZbenWd
sHhRCLROCByFU4ayZKvPrY/0iAp32SKwy636D14InOVEzT9Wf0T9pnVHRe/mBqdNmNb7MilBkRZt
QKplzhpbpzKdBW2RW/gapgdLJHVwbtB5TY2JioqKRNEp1Kt6NjeZme2A1EOZ0duDOCa+1k77ldDU
utXnG5rJhRveW3K218zRLU3EFjqR4XIyflLQSYEnVfd9L5bOBhgSBmJjGNZ8dm7Uz4njkzJIAmFN
fAD2HsdIuoeyJXwARJdTzRhGBIThqdBxIfa7Uge8lQ5ouGdiz7Mt/1yIsksrKqWXCNJRXHeNqv5M
ACU4BQnSO70Sb6Qei0mnYnecEzgDplJ9cnag4humxBPxydhLhNCvbBbqzBbZhgsmOoQatO9fR2zo
lOACYevQScDBwy3nXSIMYyBuwJe2DPiKpF9zS4Uvt3x4rO5eJ0Tk0Vq7nORhtJxtoIs5WuC8vq+I
eCco9bWbEKi2qiJ7y/aLNWUFHlqBjLTGUYfb9FJI+ntmhLVPiLcmUlAs3vWO8KQSjQ19D8h+ij+d
gNV/DZrR7+DSr3wdITleMlW7Nuteck6zHcT2zsHSxwgFGksADR9a8eR12DFq6ySpIl9PgfUIt6Kl
lQHQhRp6n9VhtZpT8mhpXRuT9LNZ9lHRvmbRQM5hrRBWShklV7k0YgISmrg869ubVA0B5OMkBLGh
924onkRJKBxlbjXUuurPXGNMxZ0yJPPdPCYEUeVYBke2SvvOegxnK3ruDC3kAwLaukLIbTnH2NPr
/poTLxXLW+xyEi3BSIDq2pKmbrFxnEbxh5xxrxAjLPVOu/lBZ1Zf6BAckzB1N4wfCFEWQIgxcuLG
gElrJG6fb8VdzsZYARpPppOl6s/KTIFmTnAyzFttfTZR+VI9tc1oAH9GZIdvlIhJ16nZ6zh+nYWE
PDtpCI6Ktxx1hB0a+VfeOJlfYA9Vf9QXOFkW1znw6mXM3nO93NekS5VmW7xq6rdQNPi5BG10wHjv
w4pYoqr+NqsSoDoSEaGVhh3alMtchIR0CG0blNmYs8GL9TstJj+17NwuE8I9fLudOPysm2jdhavy
bC1kvs6ZJGxOGQLiSkv2OKsR6TBM1SpRwfmyN4yHlJ1+K4SEv0sSchwtKzmFhWlfLn1lF1Ix3qzp
JzsxXkdB9YlYtdDl93Fs3pU2xS8qsU9sBmVxxIxEeystPwn8/ZgXvwbqzv5uPhdjPbiKaBF31XRH
xTqLBmCEpczyPdKyN0RXE4HHA7NMTOm/gF6uoX1S+9JwcmXNd0K+hEGbxzj6VPay0YrarBZAW2qI
EkQ59AqjgsNPZpgb9yC65mMncUniXUYaHKf3y0zYXvfc0qz0qSihRF8xx05EXs8W0vpQQ6vWadaO
/hKooMbJVqU9g0UTN2jopSmYi1aakUEukkCWlQwaU/atRSOgYeph0FsWwwHvK++7F5pTO2tcTvVQ
M9AsSwAM94U1uObUzeDmKoVfLSm/S0vfolpaeidxY4KEbu6jbjkv2Xpp9Y5Sip4uN6MQYmFviOqV
FPUhkhIvFVbtSAr6kXH6NtHryNeU5rm1aj1YRP1WSH3233MgdCLJ6DgaewgBnkICqtMBRodJqkMR
RrikNdh/K9nfli8H0kZx2BfHVMK5gnaGK+cVbfpygCk9B20W/+rrXpuLGQuJrCOd3ZAfao0evJo1
OHcmlg+jht85RreeAvItmqnaQzoUD9V2UGL5vWBKd8ljOAFINDwtY1Bfs/weCwJnXmy9jxsops7A
SqEwDuh+zIx1amPaSaFdxLEsbRBEb6I5pt6kWq5gxngca/jnXmSWHxul8TAQ8IKnXADN1BfFg5il
wLK71IlSPUK8pJFC2dskgDV+aP0Ml66B6Ez+FohG3P+TCZ11LnfY2T4Z8zswh8056kfNvzbfdEFV
gKFbMU7OTYdmwS5uG7zg6kJycr44A2YcaAzdfZlkyNE22pHdihoWO3Ebv9MJzn67Nd/lcmz8pgOu
t3X2pkxGklOM4NfDBNb3pLC0zpQHnfxjV9CRgLdq3UBVDSNyjReaAKV4AOE6FehKhy7QtemciFRq
FMhw136SWJYXJZV0h/H/NG3ByfB5x2Du0gOOYiIH5/g8K1veMvVhR1rI7YmBou6qpnb62GjIMwaL
ReP3oUSasleSxyV+jlq6MuKAueD66+iYwjhP4r1hFYlPggcQhIba5xxmW9vcuTawS4zLDuIP1oSW
nANIqC9YofhrF1bS/jALp9XKtH0xyBPjHv60be0eoQS1xaXIPCmVvhpN6D3kYfG+gTTUGA0+gEYK
wehaGuHkYwOAujMwngw1EwN9zmvjvgjf8a4/pSuL5U4FtM1FIirmA7qXdjfFxJCR3uCjGh2pTh8m
Ir0IF8YfkaH536XS4OFzj/2+1V/NqBMP5F9NIIjUkQBGwu8qUdTRSBbvBWXUYKVluRJndDBYR/VE
vKMpem/GxyI1v6aE8SIWq9sylYSgknEFN8rTHKHgaLJL0giyc23mD5hsbKLKP0haQBisYR2wTL55
cYF9tKXFqhWXkxTlzyvhp/ziBBYX1ivrwNi35PQGA3viQ5H0iZ3/GrNQADZ6CKMMd5kYf/dzfpQG
Goi1eKlNWdlHvbIc1G0TodIFi/UOl4tZk05bUW3nZQz6RJB2OY00lYhtWh/wZOsa+v6c3QsNaFat
QPNniohbxU3/llfg5MexduoS+GdhPbSLbhzq7TBFP3L0pIhc18KXm/JZUSQFZfAqoctEZEAaYeUI
EWVOs9G6QGHjpk4xGNS8fmNFYdkaEFWDPi2ywdZuahHJ0mbFiubyqWGw9YmQjDeNX5I0j+MEPJEg
1PEomDNoXjQQywCDIBcOXdJ/sHp4zpsq4bLqjmQ9kXGc0vfOfHGK6erplmhnFoT0IdbUw0BWfQJt
eddp5HOUGArseouuFbIKHxtSI9yNHpEvWGu2i1qdinu5kbG1zxaipX/12HXgj8FMOKYdRhWyiPHd
SBtO95rAlkKk2xoN1FshBASpLlgMKzL+XIzXWC/SkuQaPiKCzFnwLTTlWvyGxVAkATurUxLS8V3w
PuckZfa8nKFEl2qJdDp5PZjrYoURT9lLKFPxEOpp4Vux8UycABDdLbjlqnLQGnKrCEsnOK7ME957
qFW7H5Z0H4VwbKrOeiaVgfWChDrrepovMZH1DDyZZ+lvRiK/EzNROSPV1xRWra4opKi36zEHRKxN
1NqTeoP3r6t2aEWW1AAv0SBNxCbnhAyo70UJS1auitFtzO9iGNCSbQfQJKzAQk25n4qVc3TbuxKQ
+s9DXg/PY9XN/kRk+K/HGx1CtRKPWIe3Q6gblDnJ+oVGDMmbRbq3KtI9EylKTSCUqCl5SOibD01Z
yeNMoKzRO6BKvGq9SwDleEhonx7yNTYROujVbqIkoRc03uO8mR3yoke/f0kYjA7hKqp0gAvt161s
0p0oaxitmYdKmzouGt1SRJkiUMRT5ligRD0Nu65RvX5q2VaqzZ1VRnEg4ozf0f5zjYYm/rj97Pfh
+lieYm2MhLn2rO2/NHT9DnqaPpQYYnzSFLODktzLarHwjuHyQ6W44iyDqdEZxvdsV7p125CLF8S6
yMxsGaHbNzJO75bmsdqaJpHW1esk0UBeVCu1pyrOHPIavupdHSpv9UCtoMjMGDBxG3MymybkXlRz
V9nJ9RBus6QUs9pNm349XA9iOq67cpBdpdsouCbikNkg8fF6ENZ72Dz6/jqt/X4YsnatoVOBcSEe
xO2wDvWl7FXLy8wBD2KifoRdFvlSKE/HFaQnhFEGX4qlrJaLar+u2XQk1AfEyVCmpVfP+dUZ6lvl
uI8EwQlly2cMEJldYp0zp1Dvrgf6yp/iUD1qvdE5vSU9NZYyMHGGNM3odGdpcqxaDRq63NdB28mH
mUVp0KV5YAjNeiJ+kO6rFJWukpEOLgKdtfP0OVuU6G0uH4QURnEPUqesIpfeWPKhjgN4klzrjuEa
3sdlazzWNUsDWiNgR7jUiTy5C62EcTXOf/bU8UNrNA9JDekVZADm0jldPALDK6dnFXEZYuWoGVFo
ZyobgxnyxbGV31ex2NNjG97KLTQYh0tVp8pLV6eyrdKctWdAv0c8CHxYUeZMaTc5gynOe9KgvhBj
XWKxsHbaIC5Qww1iLNieAbUmJyZJ9gQFfYRFIYGtqA4UBV4WuVAe2lyPXC0tUdhEcnyYTOyJRIne
1knzU7TwuSWbZ6/q1S2AIh2PNDH2Gp2/0yj2lW8VC0R/c8JxVn/SbVaO9XlGEPLADkR226qYfMja
rhozIoKOo28M3IXIcIlIvYiIwChiPbHA8fDbCcwLu1vALGWzy3DN30zhHN5EavqgTR8LOYnvsorl
Tux1L52Vi27pH+YLFlnrllkxctteky6xhvOzt+Q9BAA2znG53PTofPxVsLSAIEPrJq4y1U47EOVt
obhWVBjBGM+HmoBQd6yzJTCU7zYuVyyI6RSsLEfYgJiCl3fhpUJ65EUiC4yU7NVT03WLp/T6CJ17
+iSitjtjgXuhFaxCcdkm3CuD2IrQEwLWtq+TsMCK8rAkGbAgsfNDhSAXNB6TY23DfzbqK7KRofcr
Ib1cH2IttBzumtwaqGtxuCo200lBwiqvonvVe41b6fYqCRMq7OTEimSm1fnKgoO/wkfkbGJF5FTR
U7YN2uj8p12EJ/Iq+6PphrZVbu/Y1U+/HpKvRdda1p96oPL+VcR3PVwViqbe+FWPlpFsN6b6+K5L
qgUTN3qTq+bvl9yvjFkr0BeuHV3uWFxflX5Xfd/1IGPJWNCuOKKIBGzAWlvYGhWEw3XRE3b80ddb
EBwINSml5+tOp2JbYxSxFMyzVO5mThRdkn5KjYlUJCH8etQtmEm1dZSjDv8tMo3IoqwSSjLlFlr3
uzriyxvnfMOAASflz6MoMgRcMKWthzHjh3A3S5lCqByhKSv1AkIR9K9xmaXjoppH00wBcYcrgudp
8PLqISarJpYmlLRgHew0zC5kFsBzN6geJzLiIyWUMuwhzTlteK+xUSG4NNpdJEehN4Z652jLFJ44
W2sXvBRDJECEGFxL4rXmGp9BUNVTOQaV0hxBIlWOSZGd8hH2rXobaqK7QTHu0lHNvCGjOdjI8t5I
jYcsSr8pamXIAA8ZTKY6FlsvX5PYWerxKUtJUQby7C0mehXaGoLd8hXYrbBs2a2l7JmdtPht+pQn
ytewoHMTNzzvFMUf7OPPQzQHmZVR6elwsLVW6sgUFxkeR5hwTNFGN4c231ImKXjbRbzNMJs8RQtn
Wx3m6UB0CWO5uZQuikNWRCs8CKMDKNor6NoVzVYnLMkEZ7nDanyWmbXvrfymaCCJrVyrKLhftMk4
kCrUyHN2Jo2YGp0uabB7kaiL+HEo8pLkLLK4yXSePWxj2Loeh4VcWrI6H2cJNROLVwRXCdXrTons
vFHqGzkrKG0KqbRxq4ieEzhBzeRG4cPBMslQrsuTTzsDyoPVkMgOWklIv2aRmu5kNTcz/QAgJcV7
MlnaTsYoaIt57q642aVOQPhMjGPTC48U+h+9JqT/UkuvgImwJLGMLacPkd21ncrwhYo1eY1YFT2Q
kzzRokmpnvcFBWf2DEkePbIRSBVSpIqJqnj82K21gOCOGQ9svFPWxYWQxpPBmnjs+vg0b190s6jN
jQEyvMIKrOryD6MxV9/on0sL9E9eGE+0fp41tZO8GDN/QHDSaUKnbFt6mLHwqxENmejmgPYyZSAj
iENj38WSvCtD6ZSnzGalkIXOIPpmO7+QJm/sBWm5mGbuS/piYWDbXEJje9OMGsLeYdplEJop5ku1
D5zNIZhgy9XQH2SZhgCMtNATIzI5JP2kU4rrOpG2SVG3B7ju0B/y8D4ja2sRhs3pKXn470haJBUC
T1TpLkJDIQAJk6BloyOS4KgSi0Q4rmIRsPYlWP1PRY5v5bKqnUiochbGoNqAhkThfsFrStUwsmHa
oFWNJwpYGl4wfEAO730jFYrswPDyjAIPPAvphg9LZFAJD6bQvmut+k28DF1CGyvaiYwk7aaI4pcy
/cFOlbA8beu2YwhfQTKIuF7dsr5bEgV3H/pQTxX8uejqS6dyghjrYwMFgP2S4qqRWh6H5L0aeq60
aQvU0l9TaSLodlH8vlsUGGIRXJ1cP9QAGcWa9MVxoiSgxvTNAfhILuqQFNWlqYF4a+XXKk1HN82U
J7WXPxOlhN4+EXYQr9VzWVAqJ8kblZYUH+H14JglB9nOqCaWi3TBvd60ix9ttpB6UC8hqK1daIw3
RZVdMnWABkHP2yWRy9ULy/TjdAHelZQfhArYY63pVKSQqit0ThypeTAojEyseroejJmOnASOwVOm
0h5K6h2JQaNrGsKDKIb9Y6zKKBmtN6yPM1W32Ap6hvQu1m8hQn1HqZo6y4Sv3dyCXEziK3OpZDaK
WUGlETE7nQlaxMhZe3RLfOhyegqenAn7YaJubC2QI3SlSnBPkQA+SRYB1SOe4TwRPjuhC7QQKyZa
UD/dqPvGLKn4OFVoPWPA+uMHFztpKrBB1HLWKSvIbK4hBhkycoLjKHGlNelTw/7M1tuajB6RZgVK
1WcjJ5CHPfOenMsbwAV7EtO3Al5WuUhobzJr7QMSvljTnDuZxBKSHh1RiYn8bk8ruzs+iOyxqZVv
uV13dNb4/Y3pbTIwpRLqMuyLJj/Flwyr7TAdda2kA4RS1DZI3aDAUjenEJFNJ+TvYpaxWEl6pI0M
JY0in1OKg/u0Eo6NBgNE3cAQClCDPO/PcwyuigkeSlJBqNPq1QityA2QBZervm1j3emNklSaksDU
pqn8Mbd+9CGqsXjFqRGl6x4RyI3UUSNCXgSUrbUN4IT+oNVcIswTHTJpOjYMLpocSSRwsAddho49
EKxHUzfdqQwHj205ZyHghtx4p7r5A1pg66PVt+dpb0iWeAHJSDsoB32wLRIj5Uey9MdsqcQ9Yw32
0GKvi/SILCPyzJ9GgL9PBJtnGKR+byWjkRo7loQYQUsupx902BqEyciGqN5rriqkj22V6Tbiv4cR
rYsNJ8RySi5pt1+X0str9PFo5AfgNPNFNbBhFS3csmaeYb3QgYxJdSm6vuXqihlUQfn4GrbK3nRW
+kaHCMMqEbMt8G3WlSLL9WYudqx+X5tc21hieopkXDolNDinvPxQf6RartzK9fgmDKDLWoRNe2K1
nHUy9E0MpWPO6ojKm03SKc3umzHGQJxkmE45j8c+orswM2YE0kjlNV4Hzyysz4oSlbHSCk4nkHWG
eUsvV0e3SOmwGlV410E/qnEQbmvc3wdjWwanMv6wvzz2+66wSj0uzqiMnKbEeH+NmCiv0NtfkRNX
6C1VhMahhVM7yxWNy8yG33LTbv/h/xPHTf+7yJ/q69Ov/+cPN3+93GbqqbZigi5zeVwDN0xlOMPm
AOu5/fB6uD73993k+kv8fr8/vPRf/vuv91umWvQiaWWoDtPJuT6RtMnyEF09RVqKsuH61pIekxay
iiR8RPKTuOKVMiKxhM/R/6AotuyGvs6CpjKrXcnq2qtT/Ye+ZLtxfEmAahwKJYF0i6DUMMhdaco3
wqiW93jD1sSGcWPKg7YTZJB7bJZou0ybz/WvN8sGgX9jssHpB4hmW73wmptyPaTm5qe93kR1YEne
9WYsW+TPXm92opEeCriE4ajuq+L4159fX88oqVj/epV8e7frf7oedDn971f69aAKXoZsa1bOzMG/
/9/vX+vXa/2+/3f/5+8eU4Xe3Btd0GwFdK3DrjhRatyIqApuTu6CNGgP3b9+er11fez60+vd6+H6
Ar/v/t1z/+6liqGaWLfxXbRbc4RGG3Ul+gYRfy01wO3+3z6o1C17jt8/r7YnJb+fdL1//bHesPsZ
zP20tQ7agVOafjU3w8pY/nnz+qPrQUvQEzbC/vfT//IW17uKOCn/n9Dyf5f+SPsUwsl/Tn+8/Zr+
x+6jYKOStH9SohH0uD3zn0o0Q/wHW1vzmm2/ydr+qUIz5H9omqkrlibrUFykTf/138wW7R8KMBUN
rZkiwW1RfjNbVPkfuqURMYkKQSKxUVT+X1RomoLG7JdYbVPMaappwHpQkLttEBgT3dufNWiIDeao
QVu721h8WaKfSHzzzMQTnpqbfGfozkpH0ziEsgfje7j0TFbRpX8mzBAuL/CjkOrVyibspa+PQxhI
AELLoLZgUSW2uLNSt4AFC878KevRY9CkfyAB1pX98oOdN+YkPC1F6MZPqCGOlmvsLTYrv07f/6i0
k2Df/PvfCLPM0tD88Y/857+RSYZIhcJcyYcwngdJeogHQh9N5S6dkJq2w7cgsJqqs+SNtPmHP5wQ
fyPzU63tE/zrJ6zyTRn00Q0RavSf351y8tygcV935pM1HcXv6qE9kwMnvvd+8U007GZu+jYe1YcK
UusRM2f2KPjmCWWX4aznpvbUe6k9STcYDD+K23Wf3bMwoVPNavd+YDfsJbfLh0llDizGo5EGa+rS
7/1RPcc3yp0Y1OYXCZG6J2DWyL4yjCZ36htuPrQCFXIPWzv1bEMNGzOoPbw3T8UTRRhB2bM5LQwP
Xbyy2uBuqR6tDbsRu7spbiCz/WRXoOyYjzeJleEyO5pu+9jcShS3j11gHhS3eK+eoHnGP9ILf44/
v5Tfa4BcPvGTU7gDBJ0h7viIzN10M5xTTzT99GvZFe7grosH1pGSxbd8bLaKMcFpwh6zWfcJmHBg
mecWnx3YSGKX9+37aLL599onYDkQFWTZI+mbtg1OZkKqgxytwt1qONEp0p3WvFT32ResFGCswqm6
aMH6QARb+VJMF/RHtNP5OKKb5bX80H0ihsPE1r7TxjFOOu4OiYgzr6T5He1G02crR+LpzI7DoDKM
wOx1pF+CcUQiKQ87vHivij6MY+O+fWcV/1ndhee+upUfGaGpLYwVGcqAcRzrIQmEW0Dwt9GBsn50
px/pCS+Yral1OPVHzlwPGM6O7ytX+U49qnwDCd1A3Ozpk0zjDAwSuku2aE74KnfYuO+SC3UE86hC
isejojuo/LzyuAaqH3tksZICRJNNe5N+Us6Sbf20vhInZLnFGR7Pe3ySTwqN8n1Xu0KJrtBmtRCu
dhqQUS/ZZRosR/OFXgYr26Vy86/2Ht7hfCuz3TiLbzJ9zIdoT7MIsiernUp2JsmxLiOfBKTKHhzP
TUMw+i79GPbs9M7yg1Tb5lP0qd8O3bEX7OQlfDLvVzRAtwuQ196Fzans9dviPAFdguN4Y9x3qgdw
vN6Vn5Nf1k66a3b5K82+1EaMPTjpybqznilMVLgwa2f2eqfg6rDzr/EWsPdwlNNLWjnNGe35uct9
OMHbko6NYXaYXjFfGvcqEPrRlklUdHOv/9B3zL+05D3kCitiNIeK+r12iAY7PlGV0qmJTntSp7An
/QALs/2Bul96xn4EgLXyQYJTCdITke/1TjXs1mlvC6Q8+xhZInQDxkClR7HpjKMHrWrQ3RHGEdLN
n/lT7GFxeKNjnAeyvezmOzyjqFPI3t2nT/374u6WXfyEjEfYRIZOdDYIA0Tkewk/um8BPTDSzNM4
7pcXvJWeSm/ufkAxiW6QHPU9bbQ5mCOnk23zrAxP1v146t/iQ6rbxtvyIL6w2XFj5KkP0rmd/g+D
M9Pfn0dHU5KZhSxDAsCMKPsvxDA5X01t0uVm1yHTK601gHL9Yibdr2jq/zgH/NsgvL2NZsmGJTLZ
yfo2Rfz4eCCevPuv/yn9L6wayyCGUrPTpOmyvYW1zBSO5q+1Qza6kFUvrg1T/L/WAn8z9Mvyv8+u
poSO3ER8rhKrbYlM4398WyVClDFbXQeUaAshTkL2cFtle47opOqK8C5ptLKs3A/r5zSyyGs3PyoF
YdlWbB4NenhqvVyqEM3aaspcajlRBoMGKTdRxJtsmM8zeAUAx23nS8oCMVske96cZRMDF3W6lVxN
dBHdbT8zZOQrYUmVegTWlJ7LVWlu1GnBO5oah0z32eB1z3KNFhEuEWBYEUpWXlYYLs31AelP6HOW
G0K07GRlJFa1euo1Y3iMtE4+WXl5bNIauGRmUJ5Wo3pv9d3NbJRJsERMZKFYv1ljtY80QKkF22MN
N9nE/hGqc7tVA4hxE6oCblhPazKTAkVc9wYAU18nVMRWQZYKOnK6CfIM3uvEmcAns9QY75KSP4Gv
vWc4MG06334DNgpBCdB1JFAvct0KLkXo2iXQ5pvQ9OxWngDIJZX4mOmhekLwgu981UcGKplUBI0i
vLnstKa913PU1uhm/DmBuKlqW1mkMr/lC/gnxtQStwunXGhHeV+5cNzAawirGqhNYUJIKX1BJnNN
SUXj1HfGKYVN7pLKycRnqGfE/wjZBPVzsmYV3haxUXSNw8HI2SrKAmxhrdtnVHfnKb1TKuGHJfOb
ldp60Yg55ve1K7P42VZquNNqnflspfQz9qeYvGunr3SCMRL9eUhIOFApU08kfGPGYpEwAsfEeo8m
RtcftTV6FLfqdCbdisBthUW7k+afzaw9UKNWAjKZXzDOPtPq/YjPAxVvr5u7hzkuH9MwushJ9zM1
Z6jonMCrOuCe71622+rkwYIzwfCin9No3kXzRogXBf7EDHsmU0JJ1LWGfwqrk4y+Fg9wkaaK06Y4
pmrtKZHXkyBAjlMtvmlTPlTUtAIBeeyuJfk3HeH/K5lIYvAwPVNCd0QT0f5cR6YvzF+QqV1RQOBZ
yz9DYzlMS9ky8FErE7NAyIYFwh3ZCfGg31FGiWxEynl/O/INLCHdBT6dfD1hf3Nr9IDD9Fgj+O7r
mN+DbS4gDXWJg1JEfMgzxJAScP5l5chYwZtTsqLKZXjtiiLcbHbqnY6UvNDwzm2wFOpjGNJcsxgc
hHL2NBt22u4p++DSJilMetdG6o8tshkWXqX2lZJ/MD+u1K2UeXwyKb9BSCXEVPRVAHob2K5bUbCx
RBvnRD8WRqsfFbBDQVIU5yXWUioJoUGTyNgmjXZQbkJhMAc7Mm5XLI0Vwa9ar4bI/jRq8aXU7KGZ
L7u0QE2RhSrkcNzEWPbaB6ECZgGXJkIAm7ZOpQFigS1GRi0jn10rZueaoxwRzT0eELMQzk5PGKB3
6aFMR1ZTJb7RQV65HvRFlg950rJmk60+DprevAt7GDzQZJA7SlB12ObXHsoymHXqlB0M/SPNtjyi
60OJ+VLimKcwVBBnsP0nLbayX7dG+QdXRHpctVJzjEgSnaIBexAREGjHfc7wiZ4oJBNM/moiWfBl
eUy8O2K6aQCd1wcanSwXWQLUO9PtThU5f3YSYNhnyRi+yU/rTn5La69z21N+mk/SR57Z3ZHMdt1y
LcKLbcbu7G155NqnyRQ783cbSB7y/eJGuTXf7Oo+Rmb7hqtWPccf3Y3qzyT92eFt9VkcWbKLNiJM
+ZXvCK3csXuMdypxCLZByc88GzVQCcCRTrEl1fJBOSJgDNVtO8e4Fe8gAJAfHWVuqx9YzmJfxdxD
/KF0j66UDolqt28IkheDrojN0wwWiA7lSO3TvDN/mvvmKxnfYoC5qavSgxl44vjdgN55xuqBFn9B
y4/nmVWPk+HuuLUC47m6sJCP7kx7fjYCI0AmGxitYzCJlSw0lO/8fU0DROOf6zt9MSNoOq9Csp7a
C3MTUx720mO/AwIEpnBDSx+q6LA1J0XLMdNbA929FsCFJNg+kv1l2s2EzrO6mjylO0oUSukfcLX1
Ryt0xBOxuIylGipj+gUUmRuPVKONb67agjeh7pZAR7vZfcPYdCy8yUvodQjI8RkQmE8c1O1z4276
1tqLXvI+qF3sOeatyW8OOXhfp3b7KteBQtTL5FSLQwZfrjkC2ZpnmYTcPYcTgIIKRClFcJOqsa27
0yufccb1tQQgj1tlh6jN1DFmIs/GUINU1VsQpuFn95L7ik+L1eUXYDilPbaf/5u981huXWuv7au4
3MdfyKHhDkEwBzFJojooaUsbYSFn4Ok9INv3OtzO7bujOkn7SCS41hfmHBPZIG9PyTDdw4RPNkVy
dsydgGURbMzs2nfbwXlKJ44w52QYO/NJ1kO34bFIpS0vManTaXCzTvo3clgZCSjmywJdAf4qoBLU
jPadxGYs+vHJjvbmNzu4y/Tqn+mf6ieb/jK7NneyBPh/Bx+Uvu/Zodh23/RkGTCvH20Vncxj+tnm
LDgWzVv/iFjzmK5z4mPD4izf2L2LzjR/FKvqhswpaxb2k0+A9pXSrMXLjkEXCakN7aZbPuaI96Vx
Eg+DUnVazvK32HMQny2rt84CKLkp+Pl3/Lxye4RoymeSEoro02ZhyYs7IQ9lyU5iXT6UEAfKll+T
P7rrXnLlnTgjQult+xAYy0h4sXB5ES0ayZOoXOOglJ61ZydIB2rT1/BOrfgzSrHkDcqWsv/aitdg
WqcMosU6affSl44/5hoo+EkBpK9LCrGTc54p5PjKh+Ow7Q6CUPdgxZPLTlJawLnat/Bqdrhtj3Gw
pLJJvkfHjd8xaiUHP9vQ27IozCi2iQT8YvXn080tQmqTYGG981yNYOOiRde6FcjPDWznr/Yr9nRm
zXTm4SYbFhbslvdk3bDLOc4NWO8Nr6xWxLlZ+7gteuxc7IAWEus9dSHZLhAS8C+B6SEgnN0WS6Ab
PDW0qMwFvOSjkmhc3MFwwwsdebYT4t6hy1o4d9tx27ecCmdYs2Pa1q7yrqzUtflI1gxznlB+mQwb
2+QYrbRHxlzBsw57OHHTrU+94aUE/v2SXOhnns0qntPi9KPgGAuWxRK2qvUNeSrYpCci79+7d/iS
H/wOFzpdO9uEu27dTVgu+K2TdDl5zpbkjeEcKO5YuTKEinwln/wr4S6N29LVFW6/pC1vrvVZepZ7
48Z0u3m3L06++Ai3CMUYpFAmXPzBcyDvcGp3N7yN9nri0N86K+dL9dJXrtDmJQMEfhhW+Sk4VX8m
fE4W3ZXA6XKWMIpRbj2Kr3ZpHDlh9bt2ih5iD89N3QXaTh89VAYqiyhSEsShaLaF/GJe9KN1y19T
8Eragmy8LFiywo+NDS57dogMVKqt8m4hFj3T0p24YRiF0CNGXw0qDHUBO3je6yEEbYHbumm6LPwd
r3u6JAhgP2urgJ28K5rHzlqc7ZPRuBVKQ2ndzQ7IzaCseJ/8EDQv3oyLPBxYP6mxS5MKGd9vV9mR
sUqfUywc6CqV77r8oqpwoMs2B/0S3iXkIQtlZV/UtXODTwBDiniAABP7DKFxUce0i2oLw5RoAZxt
RMh5NqLJU4UoXT+BZlH4VP6Fn6tteeyCt+lPevo95nQv2KUfTFdY5ikfabChLHI89LlrHKWXINpp
yhfb2ti+BP0x+iAaoE/2E/Iq8nuavQ27JDGPHP6zVEns/f7eQsIIpL+oeta25eXxC+ePAxE1ce5i
191GD5rLG5JhOoL+mDyZQGjvypkBSKctlHOynVblBa5JTD13CT64lzgMNO3T6VbtsTvn16heGH+a
FYKm9E2WXRubH0sXXgDSU7jKOB/JMuAeNolLeQzFI7Cpwl1hrJ2ZSk8Y20rhtHvGH43lirNKXXoZ
3n3/JkVMw9xmq/HExqAsUQ14U7vwP4JgwZIYP2zxVT7yj9w/6K9FdI1f7AIg9MbYxM+58ITL9DmQ
4gRqKlpWxPzs4vOkbSYuijdlA1x+3bKmW4QMRDbyutnSnrZHLBdhtS7VVftjG0s8tRybQQmAetE+
7Zs8nfxbtrE8/9n+kKZSUAXc58UrNLkKetQiOMle+iDG23/JL4jrr8UBC7D4RKhZ/tVW7UfBfOPv
uEs/Ve2CkKemqYO7c0S2iDSbIvzGnRddiOJ66eS1EW2bXeSNHzo8iwenOmEXGX8qs7ET+VE3BG3c
ItrGfiWtJMB8d2ag9Kmt5B/+RjHWfUC+BhqYpT6s8XzFpUfwj38ndDPbG1cSFowQFfIl/cE7aXde
+mMQtiUuk7MXygoiRbbSrBOsne6lM7c+1+Iof2DBpVX46iZ0vwS96MH7BL0D5NWi0b28XuV89CIa
217npOtVV5CilFAClVFFo+5ZBSv82GespqAYPQJFSd4Rb/nHSvtbV38qeNYv/E4jdxSg7W3wQw2T
nSuKhIuGjjtAzeRCA208HE+OcItn3FLjLvQfEK1A1QxB+7FoHwQ68RyH9+7QfVt/+g8fXmngTl/l
D10jnsS8cv2/tbkauGgIKbHBky+Mt2BYcGfN9tK1tZuO4zI9pOuU6nLZm4v+JCgzKrBX+hq3g9It
CyJ6F+Up8iZ5AR5U/5a3lIgRVlgXp+ex3DDw43gpveCUPLNtvIYIVn+1KDIYa97LPWaHpF9wU5zt
dXmy7b28Hn66H/vEUykFbnpHBXzM/jj34NwcUerpX842eq0O0EiYn5evOOPG7K8yvYwGEnWX1gu5
fYYqpVoNfyx7XbCmwPcApgZ3YUqo5BCh7u/sQIXwM8r7SdV5nYfSCBBFE9VlWPK+DxJlTwIk/0KR
m2OXNtJarkHzQdRDBjn/298vv//d71/9fpvVBxzkQtQcyq2yd4YIl/rvvyamodj540sSNJs+jcNL
jbk6MAZtOZOjopBzpilrfWnLlYqWhNer0BDvpYVJ6AvYukVou5YRn8mo5IOdkj+RkhO9RMZwiZwQ
mYjNz+aA0JL0VF5BOzQ2kyU7Cz8jR7ERhVioHaFUrQEgC17nKlJxfAaS1RC4IXvIGBA0VDLDKMfg
V/bDwMP18FSEGXplW/c3JYWunmbJCuEiR7dDwd2w2FqWPjn3iVrdamgqy9yHqBzqXFxSQbyctrSS
KpjtnuqSULjK65OKobnqpystGsLXCOMz7mIX5Qam3KCBKq751ao0IE6WGVdhTpbNtaQ6srWQ+KXY
XlQDFKBkIByThLC93nKvF2JikGL3e1xXF8knMa6TyXwMa+2JswxwAOdD3JJJi39KB+cSXwvWrHZh
Af/jHA3LfUfWhTIlDfUjFXKf+5ckwvKkiXrXqIQSIKcgP4Xzr56MVSJWZLQQo23lWxHs6a9fmkKG
iQjcBfs4RqsxQrXkjBQVaaNvMd08wtQK3RjJZIjUvLaCg18M76bIVKBR+LnTxnzx48+krZBeOMoP
XiLasg5qTDfGIAf8iPtXWsetnjx1m2YFPK/jIj9CRD01FflrKMeDSwqa6z1t32sJdskgN08iQRgv
Q8mP/Xtp/IWoXhEokrx2IfKavhQDMzXnb5khuAFstZAkn8lJxs+QjnDSBt3rMa7S+k5vbOM7VLi4
r0scUJNvMEaiG7JJIQr7Ltz4zPLKdnqURK5sWszlxKPYzL7Nng1DgIR9/p+pKt0pWFXV8VMm0KDU
q8nxzLBZ6QDD3Qg55aIO1Y1cMJ6ONGc9CZ1wlwzWV6Xu2+mtL6W3LgtPJndo58xi2C5/axqasd/v
TWPjr2xvhVJwWAOBq5mnRRZCuCGxz4lJIkA1yvdG1t8xXm3a0jNbd2b1yIQBUlw7r5zKISKbgJ/A
IvyxfssNeH0pDTG6X0Lt8uaRlRKAUF2j1u6dr2pYKpH/pZuUxlHXEspFwVykbBBw3zn600mUd/R4
NS0oC6yGeDLRjwcQNaugoGVQQ1YocRkRhZska6VKg+01NFgq5SMdnQjLda5ENDNg3dTSumBAfpVi
qEadVVFPy09R9F/xwE1jZz7UTuZBabM1omZXqeDinLhDoBs/QJ3ODiqOlESmWw7hHAA2mDw8TqNX
jmqzsaPSXDhZZO46hQvACu7tgDzI0hD6U/Hg8MZQLZOy167qGqeiFN19EmkNGD9MnwgtspsGbogm
1lpdcC/CPnG1jrmFFGjZFmrJI4rYIHJEetpIll7lt0tZY98WtMUZQMQl6quHUkIJ6KyR6MtaWYRK
c3X6GgqF3D+wCZFfoQKGENYc3FGztvAbFwso62TZCjYFgXJIwlfkw180XlqeTjXbVHjFLkg8kc2J
9i3OE+qRhF0MZ3h6cMpXzaZFI17qaTUO66uYNF+dRNs4sO9oMQ+TWS9J4xArG4BvTqDcYsDf6BmS
NCLEHNVzwR5QkokFMJ0IWa6luWj/goUuhltsE1aiJM5nmdC55mH6GDArRR3vleZoFYgSIOV4fU8F
Y4am8X9C0gE00EWEWsduPaJiNOHyewAN2aXrA7yWnV1jDhsoZIvmKZv7QClO7DU2hVXyADT1jzOw
uE/rpVyXFPjZMR81ZjNpcHSvuW0gKyxvGEVOQ1Gtu95k09ZgE0+r6rvARznKn0GQcp1mrbSwI2Ku
pBoGCMymp5BWOIP4tBvhMck7wK+44PSAFmd8fqIWHl0DbmaEotsF10p1JqmHpmUqUklzr2r318jO
KDzi6CJXc+i0QTZVydp3yAGX5M4NL2y6StqRi1UUm7qetng1dn5cyViDCNCN5eQ6dM2zK+KZEAPz
AlU+zTI1UZp1l1ySPoeOJONQO+MhBx5GhggmCd6Ntl4AII0W5BnYkjWsEqSnrg7jdmGSxbbxBWRm
Aj1YnJGNAjPRWuZO+siHnn9UMFar+m6fhMFDtoZlTYaIqIlfKHuU4lbfM/3t1HXNabYwbTFTubST
MqmvCeEywF4EYudkZxjZ9DnhqlOIldiSC3tJbWrQpCke/aw8bM3mNmhMcP3euoDpoRaHisNcdK3p
tVjabULfxK410GmrOstY1xAsRKktfcS2mgYEpWDQpyWALCIl2xJdtu/s6Cbx+79GDM9FLt7hH4fc
xMQEVlxkSgasPnN6eat38l52oIarWsoIOYamKdDHrsKCxh6KHQ2mD4onwme3jQF7txPhhXIQRys/
67qzwKbZxUC4zR4VdqA6S6IDFZJvyPqZ0+JgkNIamuOnLjAe9KRDunkhtpOMhi63t3rcIFaUwCmE
LQmpWU4u/TQsexQbxHaT8DypQPxk3n/Tn1ZaSF9GrJ4Je0V6GVHYb41CRxltk5hM+sWqzC1oG736
ty87xrgJ5IV7h7EA5anplmNM61C3x1oNgYh1oTeRYj/aza1ObeaaTbX1W3uTwEph/m5gkuTKLaZ2
C/byJHiJ3Mi3DgVo/iVWPFLtZk1tdCvHmk9MbbypQ2GAa0ifwpcffRWOa8Oc/dTOmyWD51C7AbBA
T8KPU6fbLjDfdUDibh1LS0OBcqTD2F0AuSceN+lXuaK+QzOGzGkyE7DnmbWhJtdJkvZhMd0qInWp
dHUik0GoUwHo/d3OgLcEtvLdpm111OHjMsdHmYf4bIVD5goBJU+sL1ON5GWdmTD7x79xHoQr9II2
UWWmm+u61w7M1xSJii3SQ9U1ibsuBz7VVokBoeRmM3kkcJKky2aozaVYKakoXbUj7CBTlYcvt8Gh
a2kUdNQRud92bhJHN5GSo8qCBtSkjSqoZJUtOiQQcy47oM+BjcbYM9eA5HMEeIkCQymOljyMi9a5
+KQ2uc04TZguunOnrSSbaBk1bLU1uBJ9V6e9vvv9q//2t0OC1ynMaVxL8QUVyPYUrTSwzYX/+cvv
P7Or0fEiOfgIYii5v1/Kjk8AB5bipQVVG76kpzw7vmsz+0PqMSwD4ZCHKkvkgM7uVyPsmPCFs4+c
nJpfDNZy6CQCSU1mmgmdW1A0uw4X3VZn6mTMcQCiRPz/+6Udi4uUktAyzQkBdTyCXlGN3NqpIdkB
v18yIgR3zdMBwLoj/urfv0TIC0g5LrdxbYIsnr+k6sCPU+JMswz5mvYgolzNyF6wW6jrrjXEISmF
vv7ddv9vjNt9LH7+5Z8/v1MmbxGi7uhP81+gc4o+C87+jzBg+dl8/juT7vSZ8p03DB7hP7mfVZ5g
l/h/fOt/qATtf1AsyZZpmjN27j8JBW3tHxqKP1PXIM/hQ1GQkP0Hrs74hyobsw4QEZ+u8l/9X1yd
+g9Zt2XDMgyUhKqm///h6rT/gatzeFoMmag5TliAAvJ/01C0kSoyiBU5+1eiDBW/sw5R2d5THWKP
NQBc7OprB6LerYYOmyWauEM87nEbIHAjhG59tkgJgYvmpyervPgE+i6dCcVHLik7eCpEfIW+z3yU
3Pii2nSy8yeO6VGkidrbHOZAafC08NBY6/SEGC4DopuS+OZAupKrTHtADUIINmgMJABmLgeTPdAo
NOb4wbydt23gHXaw0jFyULF2kydb9NRGhiBDzSFJFYMDhygwGJzRsGCZEKqiANGaFQ3kfHtOVTCU
96OdPWAEqGSGJVoVOOusiDyBt5u4YnwPQW+ear2jSC6SGxw0wi86jbhyMcFlwF2D9b/YywP4sbK3
t2mEl0wNh4cT2mwZkrg6SMa6HdjEFINqcof29VPS6IXqSlsHceyspCSCi9oQJOnzvOzMPvuuBJbI
LG9gKueqsq5Fa8wBeTmnNb2+HtXvpN5CgpPCV+rezZyVhjCr1NY43rfIWqw9EZLKLum1r2oGzNk1
Uk0FCVekGHeHkYSXR+U2Uyt9laVheggGf9P6agDtrAtcUEH5MH5OHdJA7WE4hrPXJMb8sd9fNTnO
NlMCwcuUE/toUSN0UKIcM736TQRsTKr1cz/qKayqAChA6OuuHzB8MVppL8A87ULRRKe4c1h+OcUD
Pnqz0toRE0hEcGCCZ2oRIo9qO//g12DAeh9GtxZiZc706jLlyltWTOVBrqxXci8bzkHUkyMJxNd+
XmB2XOt+2Y5bM4eK5bSAcMZ+TkJuchjZPjzatmHE7muEIQRXHdsXwLEYrkbBTCSdj1TT32vQDN1B
ZV46hua0BziEk6UxLpWliSsv6FJyzA0Ze/29kBw0ff8mVgnRGHSI9ibaVIa4SM0lQXR5UH0r/LoL
1TKtF13EziKHEpAqxefoEqGAaD+7SF1IaSUzAKrUznwLIwMz1mhsskKGSWUlZ8tMRk8ghphbog6N
5nhMwaW/1N3dDORiTxT9FQiXR4jsDWzitBsrVL9hEO4LxTw4ta/tSGqE7WNp1sUv6k2h0pcqGQEm
elkdIuJuF1qja1tmVts4KVuvQVzsDrMnhqzAWcQHgyDvxAYaTbmfvmMpnyDQc2tmaXozh+akJtF4
QVHwnbZs3FRLlnlfWc/VMNpXYUlBHZN/vlAibHIlvj2AncNSKrJ+I4Ht3Kv+XiExe3TuTFNLqIPL
NC6NNW9U2M/ru9g+SA6ev1yp6WXa2tmJSjzklEETquvDyH0M06fYzU6SQR2SM6EaWDLMfY73H9g0
M48IRyfxk+quVQiQd6S6Wzth0a8MwoL9oWjXootD5DBqde4nwCdAfB0g1fdKfc2we6W2DRFaVqJT
EFiKGzuqOyiS9YKd6s4RZL30fUtcgUaKTebXbpSnuWfCqDzIGRtbGDYsolq8IjKpHeRYszAWJOcp
Znli/GUd8sYBngVTjCwSJkUt3dZRt9trWpT9Lo7McGkjenH7oNU8KaZZGAsn4vVRPxSLcRsVgLOW
w/a7NsUqwOa9Jg1BbKj/6Y316sdqR7Lde+KmG1kKvT6205clqDV731fSI4l9dRXNKdZpAfslM5WI
eUVOxnsgvUx4B71pCDsA4PZf3fFfKygQbkHTQR9hMjJ+wwWKtNNmexGXvs/PPZx5ad0wGtNrmf0A
+G0fFQavHIUvXE9jI+sMt2nMF4og+5mNchPE3bZC1s3gizVTb8jDsuuQofZcAqGNVdMaf3xGNuu6
nBNDlHDCc1m+xQYK5air8Fvy3zhZ9l5Bn0QiETA014dHZuFIpjO3gJf5h1CpUSrJ2Z/JLndtrjTI
OPs/hOqm7LYaVDs4pa0xjF3iCzxNQZmRkhKtyCqBSBpDIsJzFz6kRPY+40odIz6UofxajKDJc00Q
cT4hEgkA26z40TeDA5LJFtZB16XhxVbQJfTTdqhMeddaFKPZhMpNq4zKG4I+5ZgfdHeawSS19DbH
N471EHlG4Wjb0aldnMhfxpAOrqnZw9ox6Tq0qXyqwfRlh7hxq2prDjp9EgrlURgXW9ajlyBSlKXT
YPPXgWWxBeeXqPXoUoXMvpj9ZCtIDAFdoET8pH7U/IF8i8xyVooICreCgyNpwtklSsNuQSeWcUrS
ZinLR7szpnNjxRnCikze2Bn4uwkaV68Y5DOg5eWkw15ps3ku2dbVRnZKdb2Ev5Gy5s3i1AOQh3aI
xpIrOyZVMhybnTmVHoEz48YRunAhzL2BeAg3ahMp9LjsGeM++xyRWA+NE8/8EhoyczKWqjHwlPCA
4cHngCUQZZsXLybz3ceQSpt0gHoSgvyrJ/2baPbwyASB0ZmGNUtp/o5ESNyzeiPn6bti9cUVBt5b
Xk5/iOsJvKnhmYESvzRyoz4jQUlQ08fR2vElCV1U9bRNwT4kCWYsAP5n32DaY8F0JeR6Sm+K2myh
TSFQ5PxmDO6rLz6/gFbZysVBxw/BKHofxTYean9jqyrxpRbgT/yr7HyJbX0TnX6zo+FSA7V871T6
MoO9fhG3xt32pQfHEijIsHmzlOA71BH7wzmpTxaUW8+hgnGDJpc3goHhUkApuekRm187qZplKXPm
ybDcUazU/vtgjh/q2DQnJWI24cQHM1D1z04OMHlaoBsJ7D3ZZSTvwxn6R19ifRqh/e4X/mcoTwi5
dYCcWcucNg8S64C7WL8z1HzrdLbbjRJ0K5sB2tUwUSNUADE304iovokk3S2sQexaY7jq0FmOWldl
S3WSio1Jjurkhz+lBAvCMKv4BhweUgkQRnp7zTgzG1BcAnhMYq/VkAlUuC1Er//Ng5ijMTn06vhD
YPzBCq1iO/e9cC7YjpdFsO5DwTwiUoAmjkpGAzbxyW+bAwocknhJjA8LJmhOdXcaHmLD0bo/RH64
hVky+qplF/dlvS1GwtXz/MZLJYM4jMBXNlq7YriBNow1yd4u488owHYTl3bLm2KwnlOgAQ5ReDfj
l7nO6lLQwYlvrq0QeZuTlg/u3pVZBWLLFLBdtrJxbYv65RcAV9kftq8j+FAm5zZZ4O/DfMqOZDPR
xQfMH5MJKGTk/6hc/q7e5Aw3Mlag0vzgiIqcDAHpkMTbFAZnhvmgZslOzLO5STP5xWZhPNVvem9A
x2+dp68WYA5DolphV3HBxfpSTAZByIxyzCB/HUjtQd1QqK6MPRReaoxmw5jCp/+SaZhCrH74CYp8
H+rh9Bxr7Ubyw1ftZKSdaKjX9fbIecQJYmsJnNTyYPYAhxUeS+TDfbM2+3ejR0uQGlSluYtqKJ+U
6sdveB+tOjLPdqfvpzCVPFn6q/ltuC+ZHC1jGSMAPiiEMjVpyMyy9dUo6awj1b4hF9qPXhjMpgF5
BXarg7briVW2C/mc+1K4VXrxXTD6W9a9MhLAPLyVee2VhUR0HPuEJ7nAR5+AmW1sWfLGmIHAkf7q
2zY+CJlJVdoMBD3ZDeINuQU1JZANd/m3hpJHmCrKy5ppqwwxBWNL9Pqb8kXrMS2YOQN2mL/n9xt7
HUxjqAOYyCGELqjQb0XPnnMiHHBBjxUn076Ww9dMJv1d74Zv24gwYqsAFJOyYaVr+6/mPMv4N3je
nEb4m0vI+bwNZWYTjSov8wSsWRihPuWJU2MSTZSuW1OAHZGXE2BdMDL+ZYb8fvnFJEZd/1TyWT0d
ob3QZNQIhgOfiDVqZ7KCE4GJzLwjFHAK8PZkI1YJ2YJYw2ce16ffx9lSFAWr4yJ+U4DkrNqmPEm1
Fa0VtPQuvDuYA+rMeKnbfWC1QFpCpv2tAfNLk1F+qDN2s6e29LSUeS2gkq+mHCQvbWPLdcCsLJiO
3cthjJc1SxBXm4IV+WYoGWbWazOGl9KwzJUR4NOkPJlK68ryhsX1lyk6cWi+w84J6B/ic2q0hsuC
x0HGW+9ZGAZbXzL0wzATZyJ5LRrwJlBiw6MiIbfJRLyZDDs+I+ad+dgYe1IWsrZtkQwyJa95iPJv
EHp0FT2bIXQyXetQIIciviqgkAqj/HHkUL4B4mB1j0PZSzJmtcKPIaJP3VOC/eGS0yivRAAaXEXV
nze9vgbz2M7T1TqucXkgZ2p6rblNMRsbKbCfzOQ3I/pAcMTJOxb9px6b66ZQDlYffoWGk0EP0N+k
6hjq0Ekbprx+qXSuysaPl3I6t834bISzIox9IfdJQPshIQA3kdbNJ1sojwtHBhhmdnuRkc2WnObc
HT/N9yU7Yt2Qx3VPV1yFXYeeDfxRKzFiH21/53Nnse3EIdjSAxI9Fpus8AoixNn7BIN81k3GYr6B
LICRoNaWn10MFgMR/FWq0RA5MiZvw0/FPgpfRW9/moP2wmf3JWvFm68V5s5p0p0yyCfdtNolhf3v
H5RPg7IpC7Ep/WoHw5yLo9AUXDq456zpTQ1Sde/nfI7DyqYt7ObISqbcrjE/fq1Ie7ogxgehk8CJ
hnflI2PK03SEHK5tknkEWPVOshZCOs8Z8Y2R6VtnhLxmpdidA5XfqUY7zi5J7UDdo7MmD/TGwXOJ
WhDdcUoRmQIyX3YV7Yin9RO68vTM+qHaByi1xnMxxMq2qDUJkQwZepUBNkVqvqWWprdykI39AgLH
qjrZw0hYuGDXMaZoKn9/f3CjLV2PfaezMnb6PEP9hQ868wjW4M8rCt0G2GIQmYnRZbbTAL5GNa9P
6TMxm7PaRqjw+n5c5hJ1FLXMXYGzt8kcCyshY1E28MEfqqGKuj5gDRcaa1k12I74YL866Zr5bqy0
Vzy2whMNipbOSr3JTk4yAA8vmIoYh0n9KpuYHCQzPAZW8p3aibKwu0xnP7eWZGplVbBI6RPyXCxd
AIRth7XeFeYCTMnD6smPb5Xxp8+eNbiGm6r+mKyD0yHCbicAi3Vs84gjASo62uo6Cc/p2KPlM+GY
DlK+bQHd+yHoqdhqvpRS2bCyXpaTaq1h07zEgfLRKszdW1AhrfxsmAHucsi5ZJpaQD7aeINTZ/Jr
CHYxyfOa8ukwkVgYJavBejS8QNDbVCOYxED9KaTSOZ7a0XE+2GB1Npt2hv6rnslYYAd7s4av6NQj
ihwVOpkxYsIcA/ZHqCFbofXnBhAICqRYXRm+vUYKEx9USn23qerAk5OWWOC62OW6Z2CI00efdayh
fLOrChmhzT0AkxGeS3PvS+zgohjBVK4p5Rk25Xds5A+5wJVI8hiLOmNa1gOLiV50M9rMIcNcD8Kz
Vae4zbSezNiWhEiihFG45YQNSoTPsIYO4K6kYlMlg1dMyYvIym0z5D8lvS4KaBCnFlgTKRnOxSO0
QK0MkOnD6tWRdExyYfJSO0nt1dGHGrLakg0U+ukk1gbUpLDhQMsZhUzqic/1Kh6LXTqkP0XD46BC
7tL9km1m1eOk6eDlocQc2EZN3cjCs8g+5/VlWZq3Uo4TN0yapfA1VvM6hHPIrp9jNmw6jVvO0eqT
yl2ySGd5uYmquiELwjK4F3JqFswdqIMWkf5tx+E3c0MnjG9DgAtGaBpvUPUuTPHszdlLvtUr3jml
RKcHd8/wjQvsTsasXfKZh8qxG1jQZwPmV0hj4MK3VuMDrMu+7arcDjlxDkkDRxO1thyHmadTKS9S
Gb9T17D/a/ziQFO1l1mpFbm/YNpzZhl7j7riZgNLnE/4VUx9Q3F05TPSBAU05u7HnIFptWK+Bd1w
yk1eHEYUVVxcGTDtIlX6inwNcFWirwoR72Qbh4POMR+ggPQRGylluuJQQzqqay9Vg2XCGThxIZKA
LX6bHJS1vf4TTzWLf9ObAjAmdv9ak0jiZMOfyMdCo1TjUYq0L2kobxOpXyRKfaP6uVpTP4cwbSeR
PbuEFXWcMz8Cwb5sW2I/JRZcTj98K5DYfYQPnc37QKNy0kFvYMDStmzy2c8EykMzje3IujKIkLvW
6aJi656Xxr2nC+jzeJVwmCe52NSd7moB66xQWqcp6GRg9vyym3CRSxpvKNtnUeDLkGTtG0/akuko
2QFWZDG2SV4NM+dn9GsSidD5QBdfNLZUIqiCumcXX4yBX8Ktnn7nJfazqjpqVc/FKoN4gxzCh0of
jyD+vhpV3/vGuM17g7HKkL0ORpDTSDlsdKnLGtxKY578jDoQVZ8nPJm7GzvdjPqaoIxvMHVPeOOo
RBTqxzyzPWxL53IqyC55Id6uAfRLxtU9F82LwzOFkC4tiQNA2FeSPQhjzVcXhg8HBWxYozHHVTH8
GgQCeqZl5Xi1yVEsK9QcVUttDdfnloV0QX6sv0K0EsLeOQbzj5xvn5hBN5mkMAwd/ha6oI0SzqOS
UHxh48c8gLbK8DU42rGMdY1pi9OHf+tMO2FJZGHJVBuLk6c2bbzUwkw+lvnPyBzMhJgVEca9zlry
UMz2Wk6pvsVGHTLjcI1UjJ7ez+9Ie62dIXETu/Oh2YVHX9QhXXmChdIneCSKwO/DxpyHOVkZFatI
4uhVDOgHWtYTZi1rWyXsKnfyh69AhB9ZCaf8X9k7ry23mXTJvsvco1fCJRK39J4sK5VusGThPRLu
6Wej+szM393ndL/A3HCJpVIVBYJAZnwRO+LoTKNyvmYXnq3NfFgr8EAG4uk5YzRByqeqMbULej3r
gGxADlyeOSww9IpPHQ0fa0uALZx97niqZY9JfyV2konIQBuU08XgY2VlgO/jnGFgZrr0xNDy55g4
QMZcs/DEYA64+LuMwuE4ijoFIQ53ilN/5Y4pbmXPjVdW7JJLwcQzYk22YLrabr50AZxyWMl1hZVe
9+5biIOrHm7SNb8X2c866O03FTEhaFq9An2anNvJXBpLSUQzYi52WbhU3WbNztR9A5OdfCrY4K1h
O9sIDPSmwHiwa634eU50iVzuYEGuET/ruGenHhrbKIjwkrjVoaEz7+beZ/1TVLaDY7hU3OUmlo3A
c6kkLmmu6F8nC9ujAWugsmsOA5KE8PxoGyU4qgp/GewQPVq6M+MqHffcF52DNWqDzFPakj0gLWAH
xTut548mDF8rH5talMRf0o7SCndw7j0XLd+srX0s/YeonVczmnBXqii+yobOijjM7HXXYyxuCfdh
OWTbkvY/mih87UBXrpx2AQiE6Kql1WxF276obDHrdj4mflLmBSSz6dhNhLkVCtAqqbhDVAj1u2bm
06l8/7N7hbWIHfkPoLQ7UnodeRe6sDkPLuRdybt11iHtiGxZSv0pEh+rLNcqSQXItq/lIapLMAvJ
l2YyqocDZNBsOA27ItzqLG63Iu+2ERiC2BfvLHAJdFVE4y00EVYg2U9dGoScrLcw9epj6rMJc/3c
votw/ta6ueS8tstbHzW7PKvfqDCFcOpSkeNO2HyLAa5AHnyvNCnNwcRL2tt+jypFvD3jx6Y9++26
f0ft15tB/07a6TTa+a+h6zetVeJnNuQHfrv7HIZbSbdK3dvlCiLy16JNid/7xcvo8aLEk/JIMY2o
+s1C9He+Wd7wogokDCiuYlu5CAohyQ2jmOsdu4qafD/tDXLj6IFDHRLawi1YrUQMkLXIDubYHkxS
yZvUMAA8TiZp0XXbvARIOjGdTvAN2MAJixH8EGBD9V5aO7izLED6x+WIjJlin8cRy2fcb4l+2TO4
Pz9FUGAO8Tw1DoXOAIxXrSBuyzdjGfyTT7/cqcENEVgbs2LsZ8fVsxVvTT9h8e3s8ym5VXnzrRk6
ztjsw2W5K0dyFhE+qxHd3agmxDAv5qrcP9Jlb2DPmEozwB9f5MjkMEolay5R/56znm1Kzi4Fucve
p0I/WePwheniNm9tCIR4Dnz9Z+aQ9K7zW40ZsbCKnzKEh5xzL7a/20ELnS//RTxxDP2ncpLj2rQI
jvsECOGPOU0AwKGXTw2RgpnQpE/1lyfDax2331pshE3ZvrPKc3axVjc9eldD4hFs2LWuhJkBkei+
Vm5wWn5W46ZXKn7OrFj3nf219hsaJ5aR03gyubfGzrAP4uIc5vfaK7761vQYhHzGELbpAjpE+q+W
5V14J0Fsbayp2LtJsGnx/TsxVx97SxgWGgGuwJGVSVO624yLVNMt+xMBOKWc2epU09WuuFTGufmi
pvk1bouv41K3auNx9qAryupsD+Vb5rxy1HD6jMdYNFvNPKQZ/bs76PvyfmkDQTdP7vzKG6XIopRP
Qdd+GypUrTmhq0pq9trjsMpLoslGcKAH7QBPIFlZWcOtJefO6KCtV3ZTI9PXJNf1F6gAHO6WO4D1
bEmFw8ldJXJ+yKTZNqRNGGd/JC6GrzKpn1r/CeD5DdThsVHTjhrqfcGyGIew+x5rayfBhQe6uNaN
xpaeGq8jgHOO3FOSoFQZns+wJmqSfQaYezTGX0wV1xmMvHXVhQ9bp89i8f9VWX8Yu6V+nblBawC9
IGJMqMK51xaIRh39KjMGrlFNaGeM39GeI66EZDo9q8OMJKy7vAXON4Stczb1FuUJiNZ9chB+uC8G
6jbYJefzZuDy6OhHSJtAxzkC1vQaO+Y+TqKjTqJXK2Hhbdi7uZv2aVsdAgLcLhHAQDJ1qWh5qEam
StA31ZIFd/ULJWi7bmnB9Yv96ED65qJ4scp4i2fkZTnxOyP5XmaoHtzTyv42TND77XrT2N7XLAXH
acC9Tt1t26k3Bu1fBzCRiTue2WFzuarFF3NQ8EemP4VNFh2c6NPER35lSpIEJe5w+CnFmaUHKFaS
WaLZ562Jw4r4CupDxfqlzK3bGMd0YlTfGV9/tKM6mEnHbNzK997ws8DhXDD2dIx5s9RZUfZ9Up3x
YzZb7GLO22SptzZCd0eM+FV08nVKIQYZFnVM9TtzTBpyV64Ovgk3eHLm9k9aR29Fke5SN31i5nyk
UGCdkmBV+CsgYd9FvzfK+lVGesOQahf72Q9LMAeW9ksRknF19U9kmMMM8ISm6sYQoM3bj5xPvVFU
Fx0lRGzBYXaGtw4de9On3iHN88fMCNbGSMvek4QAqWNmpmtYh6fISzbcY4744t8s23yUvCe2Ur94
rSRvYNXSFlbmb4JJmuT+WZv5I4Hs6NS/gwkwYmjd2owWKYyroZcccHte4nm8KYnnBBPtbDvnxq6I
RqfrJu3PrqG/2nyoJF4rOZn5JmZmmoqnrI0/ipxYO8ZjptcWIiSqud1+cQ334sbxRiA2YtVdRXFF
KyzdSD3DFNENd3uu7oNFcG22b0ZuIj9zv1ThqQ3SizaHV8Sll4Z7Cgym8Lkk7xBOeLdLTm2uni55
hUnx8cyth6aOO3gu3IE0MTEopEipu7Msl90XMaHsBALr7k4WfA8X84tPHGK9nCyBlT+C8GGSvIgq
hfMe/YrrDGh9PKDZOigQrYoMkc6ecE9Uu7LBnxbenT47+F3xajpq29NW5ZUuGbey3naiumfdtNXe
i51AGJhszAko/KH11Z0Ke5+PSEDe9OLJRY0ZANS4zX3unWsyWQ9Kgn7Q6XAIG2rT8vkSMEVt5/mW
p+23XMfPZf7qR5CzbM/7MqlvgT8dRxfilUFzCTa9W9emz8FazePbYNbfB73rm/YytO3XyJk+PDoq
8tR/jxQfOYK2mdN2P3FYXx1UcMYi+0qUTDGx0KFTlcexszaxER5SzyPKBOGzxxcTY5QYfLQ4AD5j
Wl6pRNwHKWskrhjQaHmbhipfeaMkQWlgF9dmsatZZhEaeDGNpafcM9+Ybl19Er24A07scQ6xk707
PR/7YQ756fNZID9UdnsoTFLgNsKT6zxY88K2IHFiqq3vE2oy77LOX8us2Yf20zjHX9qheZGuu6N/
acV0ALk8wnILBSCpdtRCI1C75C1M58/ye9NJPgnbP0d1dIWCTxhjKdtbfmHumC9eDnIwjvzLGOpn
Pypwn3OmRPGblVu7ri/fPXKk89U1I9IoI3HRNur3mavORsT8efmmMa+/aC9kuxf/ttqIjHYuX0ur
etLRjjSMPWyysiDn11wcTSofaqnVBsT4bPdZzIBxfX8zs4FbBSWpR2ck4yznd3vWSyfUrjJaSlvU
WjqIInSKpkzlq25eWQjMlLddB5PmsXTidjAOh8br7z7QlkA4x2Bo75PhXaeQ3p6I9svZPjpfe42I
Pb32c0w4bDoope9O/BEuUuZQ/k4G9QO1laJiZqAROODQ+1H7b4xoDmGQ/Q4cdQ0iatwmWR+VaL/P
gXwOcmq1NLCOAgVH22t+AYnrNqO7kUtklQN8J/ytJ+9bwTRt4zIhB/BzMlMK7/BwOdBTHJreC88A
G8N+O+lyrAvYBphAFWuiSaxtc+tjuWSGLVminMYZpj9ybbR3uuNt0h+iPtH+RZ/RJsA1cXWn6NCx
njhRg/Ppafz/9s//YP/kbiKhOv3P9s+FEflRNulfjZ//9Y/+j/HT/JtyTYuhmWN6vmSb/b/+LyLS
/5snBSMpyNnURn6aQv8fIhKbqHIpxvJMW0kPU+h/FRU74m+O7yMyYtJUTJr5gf9UTPzviorNBVL1
DwBDV9qO5/KhYzqHU/6ffJ9mL+te4KE8TiLM7r3IuueAViNWa6uBRqTNbAYzRkWqNsPgjytpV5oz
kld/OWj/DUzLdP6bV6F8U3CYOBbmP5cl960w5loRbygyv96xBXjp/fyKLGve3NnOd7SwXht6Yojn
8OE0jW3o4tQYqwjO9zKWtJrmP6DLLIie/3xgHOGwSRCeY/lkNPn7v0LFDNvyKsXyx5qqHj3BwOmi
Z3OdZd6vvEvEIxv1gWlwt7ft8IfjeuUaI6wE8mVB9jGeA4jVW10Mek9/NbzDDEXV8+kBobse/oEw
hj36BVeAsoNzXQWYAbzmYAztARtDcDLC8e0/HOSFtvZPb7WLAxmIJScU7LJ/ooHWhkCsb5viKPxZ
nG1w6bgCoS1VMSySykclCRocVeloHczK2aek3CAUyrKrLmosFmy3dS8s9SVAf9n+h9fGp+BfXhsn
uu1ATOVDspzvfz3aXdslzaC8/EjT03MwAFWxRXYsmfnsQ+GDHvdxI0x2TeBdY4R3ITNZFIpmkqix
HaTzPTfuocDm/x9e17+cmLirBSY8XhhwOczW//i6EkF1lNU2/sFJj/VSr8nUGTKfwZ0cy9ulc9Fl
KPylGAFwohUO71WOo6YsWNTM7mxec8Ls//4luf9Cu8OpvWDucDLyXlpqecl/OTHJzok5DMb+YNM3
gLARGGfZgCUhyQmqLW5esuCKaho+EWNKXtn3bScXUNHsUHmXNyw7BFugW+GUxNZ6Q2/6MXNOtC2R
qJ4FRm9YJH0AyN7O8LASqlq7qfMq6V25yF6cKBPYFWYCs3SkF9x1j4zHXFAgFv1EzN0nNdrbPph+
lLro18rwx11blhenxRzcVO3RtcuPqANrMbbwmrLEPNhGe7OxHe5Kin5vmH3oAP0TJ7W1FRH1pKMH
eM7DAMUcbRy30m/iDb7yYTUU2KvY2rz++8NrOea/fE481zT5Op974QsLa/0/HOCChoQwyTt9sAYo
TVZe3uwwONdsseBK0p+e1GTl0lr1jzEYb2S35jPTiOLB/OVhaNgWsjMIYIGCOPt987vJPfLrNQdo
0r+GCDoSe/jgnNJedaa242dV4x+L48nn+EJ/kM6wkZ5RfQQdUfUIDEs2Wu2+DNBnBst5pMp69aeI
LrjWEzej4eHzT8h04amT+tH7QBIw5Uicg2Z0/3zIIv9mBqo8DqUZbImHn722eOZt1LeMJolD27nm
a+8U01MU3Em+6kfR5eZepLP5OrfgoNomuvsJucthErgDqT7fMM2UWOvXbpcnrKtdmjHJ5a7dknRi
FJbggIvk6Dhzeu38Kr1a7o9J0/5DYVB4tbJIwC/U2ZEb3EZInez4cMdrYTXpIZpaB/cPKvklNaGQ
SKYqN0wj8dUkvZVbIUHoBJdpqw/c2mDim/N0LprevBG+RCWebtLDvuTWxqavGrWhc8i/DFHdHJ0l
c5OJkSxWWZlHbuwQYQXzhsGh8cdUCzkuituLjsH20BZwMnBBXNqs2mW5tg9pG3wnF/dG8486fb5H
MqNbqY4o8/AGSmhtW3xAKoOcVlM7R88ZIYmuPNq5cWMODi7UwAvHXfXo11785HXqnJPRxYiaxk+B
0ROfTHzGSqK+sTup94ZRmy+68AKuzKpYY+jcUdcTXlzqsG+4m6bbgJOJXDrVXzqbLhZ9Qw5khxov
YZwcS7tBfKq6bzFt3pd2NBemMxYa7dEHkrrjafLw2toTd/nECPMtBipkmDFLLs7y0E7CRoqKbuns
Bew42GpEpcllVo3POC9xyblmfB9FhLbTQ9Cb9VLZJ5sMLJM9P+BjiEfAmDiOk/hIT8T3samnh87R
3fsuf/fT9DxjkDvM5mg/O6I27jHMss9ntiNei3nkIJslzCVUTFlh8naz+ahD36P1iAc3bOKjrxg8
fT6d/UL9/S9Sl/9H1w9AwJavoe2z5J5p5s2tcr58fjNtcVg4VeFsaWNVu9wT/boK2/CpWR6ypfuD
DwlDieXpVHMxxeU8Xp1G7j+/5FDmHSLcnFpsR2tCt9Ees2b4QpTd24f0JSGLOsbz54NI3FOUTfNN
LN+BAVEfMtWxwSUE19ry8fkAhYDuL2f6+fksp3Hqxn9vM7JwPE1tjyQbR9nL58PYBx9q9ordxEV7
1eqOhieD3OnKA0zSZHl+mse6evjZgAFh9LuXEF4hN9j5guQOJ8H232ko9FY5XrcXmzIXswzfqWfx
DsS3p4N2k25VyhbXv4aHJvzWANybksGcLRCMQV19qLpfx/LXEKfxWzdxEguMpk7mvgM8BetW5t7R
dBiL6tqBH2GNP7NS+4+GCh7P+qZyhOoefUtP72Rjz46E4UtF2UHScwsSoj9MHTxqMBWbRGOqyYKE
eVbibwmTIFMN2ZF8cb1th87dUnR80U3gr2Kvafapg4U0ZEC8nhQALb8epn2Wp/MuHJjf91Awj1jt
/lhc2nbYURhqdIQJMpgDiN8KUNF+XhzRkV1s8makWjDLv2HgjHYOF99DDheoaJCtS6OLNgZJlFb0
+V5UCamDyXpLOokiR0XyQ0bk3cXwGoyG3A6hr+BrLQW1ZlnAeGVSFajwmkWx/vvRhEdpUAmIIkjO
C8cq81MGN67W3UN0EnoAJtrP69OcKft14lxu2q9KGEzqc/+W2/Nw9mN8W6YaUVyGeK/d88g+hKJd
vsrSXSIIj/QmD+M3p3Vmuljam7aGENMOFwmp1MZhL75uK8bsTjIfEE/qg2lH654f8BFmM47W0LnE
Yetvi8Iu9ymEFDEOPqGd2DiRCcNJ36z9yMzPvH8PFcYDvSXew6tIcqci8Lb1lBprFXkHNyvBUJhq
rVkK74uAjk0yY2TrlT3t5hzeOJYc4GdRMVKxbv4QRgHDGJholSQ5WFFdnpN+kd/jLroQqz53kRou
Tog/v6DZS/fnokyML8gLBJSdzQCAAfgB2QfmKrdZQ/phQ0bzZF3EO8eITgzZwWvT3rE0+aoxeKVm
CoaFcF/SkLmjRgzgdDTeQ82YMRrLPSkibzO54fxQNWOOhDbTFhORV40Vv57xtugUN9Z+PquxSalY
J5A9DmZ2F7nCgQZ4NMYRTlPTcEyXBtRK5azAF6LBVJX+hZCEf8lBjnYUCcrQcU/Iot5aMF0qfwpF
D4cYquRg6+qKn668Cf93NNhk6QNYVqblHlO3+R3DElnX5Pywgfl3U9veCScSzekyx2uUJZjuPHt8
hp1ingvP4XassKDMVgrfEXPKo9GEdPtCOt/LVlUfsRe99+ngnuyWIeIAmZRaq9xYS9NGWtFhc9LB
qZHoeYpaTtgCfXoUNeMG4hNVvJAEyXEZLY6wVD5MGuP3QLiqqiqPNdV5WCWoSmS2lpDTCJrj54s3
urB9qrTPBK+i27bGQORSELTudCyuPtrKHCKkRmDH+7rhMtDHR7sbufsrJzq4cfJRR5NxZd7LII8j
azTdnXghCpMT5+cxIh/gJzqA4dRjrgJ179v1PWP6fBjpv26N6lj2VX/ox9+NW5TXoVTDZg6aP9Ws
bKr3uIEnbrXO5/poJjU8/7BsDllp2yduanhwePPWvtmi/ocFejDq4qZtuRRq/MMWFtx1NPFfSBEY
mTWWBjg2zqblZ3QBs8MCTOueM+hoY2pf+XNis78NyYZA3AwHBg0jNhuiP75Pv5C8UL27DYLKuGQ9
mZeZsdlGt96W08TadB1Rdvk7c+L5ARzAij3vaHW+2jfJoo1O6qQrbaHfqWQfo1Wseoaird9nr3rY
aAOMZlg19XkYNiRU7NcltKOAUOWgLr4EyKA7AvCvlg4asi40gg91ueblkKXwqXyiECp505P4gyFR
roLJS54bDX6RbrTvfW/MoOfzisoiwniYsWCodX11zmJ+D/wIkEbM1Ddml9xk67E2tfPkYERjuvl8
qnU/AjTkHSfefo467lG9C5VD5/kxNXxG4IO8qiIazpV0+1U2yYCBKDIjJV7EOqLgYVBw9tv2Wjqv
yK80tJdZEITXTV7Is6V8cqKt1lvRU1fLNu7zK/EwyLOyAMnWM5n+JIuh7Xz+TfX5r3R1ptATANHC
AsqKeLg0Oqyw7EN3K/KOkgBvwpQQsU1yGkp4pRH88k163oehErvYzb81bMjOfRiHl88/fT54UY8j
XWDjxPFjUPMpHOPsMymu8VOdPr+FVOdprAFYMYf+43WLV1RMN8NN7JM0pPX3hyLj3av7OtjEi93U
Y/s1EQdLNq4os7ua4w9Rw0Q0xM1kS/fk1A/KOeXDwG8EL6l6FplFZBAFZ2Xg/3/+/BopDfq4m17t
28qmpVkY8B+nqHku02ituq5+fD5DtjdPUpFl/3waHtwi7HacxsWmlnm8lYqGMU4Z+wnF1X6a0hgo
UAY0OZqJLzWoLcfaZpYxSnO8iaG7aBHWL1hv8PDYz57JLKWc6vzgOLycpjHri/LTNxPgxsWkZEg5
g7dxBKxnEUbmc5ea4jmS5prZQA2W2Hd25SDYgVnhFmlqWFl6+fgoiugq78B2o7worr9YIFyMY4Zx
N8l4nqZZiBMGlZnU2vIcN47AeUoZuoLjkbBBOhsTqWQrz/BiI6KdHCN8trVq9jP2m3MF6OXUs7DT
wzifPh9o7dL5X55HE4ZXBVt7S6KJK6+e5O/YpOlWmgfpEUlZ1e4Tzd79yeNDRCkpueMlcpbnlU+o
pElwJIXNfmxryvjwveP++WoIeFkZlnSaP/AJFfBXi1hlWx3mIICzr00pf+BgDs/4eRi80hKQ5/Gl
LynRm6fwSQzJzZ/jGwOiteysV1Z4B7y7jCd5qROB4VWWm1wiSdt03AWg/xurZBq/1Rm92LWVfDGA
FJt0+a6JKb/Kgq1XYx9t1mg0sDrrtqPrr8n9n+7sfPdm7zCo/s0oaHzoZ4ijct7IAo9V+BpVVHf0
XVLuixFjerSEDQdoFhRBHhKne2Jx8iVa7jAZNoGp3LUCFmBVHyyTnvaMuG+E61QG+w5Si7BoxyD9
itN9ACeRTeEFL9px8NpNS6u5aMX3Uj+zzie+Dg9kNY+saszGIxtrB9ba7cdD7zhAY3vDPGSSz1Rt
xmcqykCVKv3bMTwyQG76fVySw8JTX6xSdseCFHHACh3Aljwita2nPgMZS/jIWy6Xnw+5u8FwJBn2
+r/bmf9nounLsuXRVB3hVcd9kuBLVh1cXKs0K/xflVorakmGXoHntQ3yPglNHNJ4NqgnhL/fe9ux
zH6MPpBHHC2ZytW6TtW7sHyDCniFIbQd4VqSbWFmB4C1jKF5cOtkNMF2qMzNPwGHuhoYM8/Q8jeG
yUKgS+vv6YedVPmDeTUWIizWy7wfxM7c/eLCcecyFDHusgA3GnBPisGrD3Ze/hlcnNtB4tI4P/ru
eyjtm1+7xzLufBRQaZ6KLHLYX0X2m/QrSFtxRpE3W2CCp/k68oE4WTV47rrynlKgejANm28xPaIE
zZyrkZFOrXs4jU39nVEpVB5Zz3tSTvFa9hm0lgico8s15BMv7njmCI3FRjDz7OhmZP6mi63m1oEN
2rWd8d5z+SkoAjwnU6+2VcXtSwVVA8fYZjrYBIxfMgOomXj255uu4nKPSa96imMUQ6JBuU6XslfP
Y1MuYXWY0wpPbn7pswoGlH4TZicuYrArUrEdlMGi5iBa+ClqTBVV42QbN8MBYhrkK3y3w3eYxER7
2lOJcYuCR5PrlyvudmZ6jwiBujDkQyXH3gH9VC1Agzn0nHOS+QDgRfENCx6plV49iZmKGBIGoEph
aZJMJTnZ++4uHfpum72SvvUORkw5KSo1lSp1/ILDfmPMgbrwrvXrBI/rOaAza6tSJOUEZhfFvvLs
pHz6j6T5aiCSlJZ83jdCw3rzJ9c+slC4lCk5ybTl1WdO8qTkELyVSbErq+mdYquBNJk14JwA5Kai
ZsnskxdakhGmQcdNMYaM02a4j9VMSGggy9oGVN5yTq/o5rj3ZXtLDbhHUcLfpxNr2lgEAdui+oCZ
3mLujfcdbWLoUkwuJcbisBptUpxwYGTulbvAm9+Uq6qTi3Q9Y9bjj60ZE0ciQw9dq/oGzoeqFfFa
FqAbyBpiqWkVzPw8s06M2rG2eg6Ovx9qzn4kiBHwJwNwdb3lqtPn8wLYzRjF0VHGS520BXGpWR4+
n34+OOaMLf5//Ougkn/97sGjI2Maohdl0RhZUcLRyw8vrTVBX6opt9JwdvlU0FhY00/fLN+AMnXC
aIlBziV14zfZplvCWZ8PfQLvc/rF7PNoQwBgsXYhcxkfM4PsgLzrimmNjvunAp956ifqVOQ2ztoq
/07AJFwZdqs47bVxor+izX3NTtOgSTVdsNMSjkNI6+hzAGth5ZGS3JlD+OTtGwBEL2QA3hqh7P1n
KE64bn7CcrYaG0CBkzlv7H3lD96Lbhir+L36Isa8fPVpEHidvaUnB5dDPxyNUtL4Y6vpFk0xSUuP
0FxKKi6E28ehySjwjMQh7DDND61GyZiK4+yQ61rNHRYPYzRyIAKYFvFAvuBqKqoqPfnl/Is3m5hb
bxD4GBbsuJV0m7iavhIq9G9DNNv7zJcVG0WgkDN346Yt2QFODgwPhaxL3TWKXVje3aS9qrKkYEUX
e58zeWOIwue7qMjCJUEBAI47NafMf/PmHBSIDQE2tE3LvOySZsXNNkvjvQKOufNYIxyzLuyffOrA
lvFD93NMo71HW20/d84LUedyz0egYMwfFe9lEZzBoxjfNUUQa0eZ/W3Mo+zGLZqNkt9vKxbj38MK
jQezbumNzkcfRk8yiL3feTRsemieFteYexbY/aUIQbc1YjrUTit/5Hid2HoBtvIEQnqmo2d/ZKDT
a0ReNtRg2MI2PVrGgF8yd2aAI7BiqBbON5Od2dxbOnBtCJNlNWCbr4m4Q9Y6tUWL151ej1tYAwdG
TDA3htTGxWuMcDO1dOyw2f9j1+2BDaU8ypoeutAr7qnZm6+IbacQQYE1ij+dXXZwE36jl6ajtHZ5
BgILWn3eebeOGS/T95k2Ekd3W2cqXiP2COtEswsOG3jGpGLKvSM60GVECzUr86cxvE6JSxNMAypB
GPREqXY6ut+KkRg11mpzHEHyucI6VzadIZjqnOOQjAZWvd67Dk1+VUkRX2AKZowHxzPTyfLINfPa
mwlWzVx+Jy24hr2ab0oU30ciqKmyCBx0Jh7FGsO7brkZt6FQm1HNv9o67w9OAGjQQFxdMbcqdlIw
wG2aaJc0IQS4MW6vMBKHTTJodgngfYd0ag5aTx9R1LFEHxrz9ilL+a69Z2wkn03xvbadCgR7yS2s
U19llVabqIpsCj9mFxWDAnELNmMwNkw9w/k9nuriYE3DC+8WKJYC+nOc9vOusDS9F4oSAzJq1j4N
xbwzOcG4RGS0VoA/TVGH25Lvj8j++52XrXvGSPUk9LnPugsyp0tlGaaf/F64bfMUzaDiCmLyVwM3
POgiFpNDO+7d6QPUzs0vMPaFKeAgDu9piouv9FMN517Kc2KRdy2m4UtYGOVD1wEhcUq07EHi1xwZ
2eClufuE/depBehwDtv7koAKPSY2zqDj3UwK9tzF+nmWKUq6+6u2x23hYs0YQoPFdgIcviXOx04d
YyXoVNbH+VYPtreXElLCOHQ/xTBF55ns9KbtSWn2h7JZeqjLUV+jmlKdjKqXrTFfh1q5e3tqbOy5
kGo+lYM2z+Um6Iji+iFcTG8ojnhJgDQrwmpTyuFwHOcW58r7aN4gcOZu0N0nq29OU5++hPBtbmSl
rHPamRtZO2I7ThiGUkCBlFGvTZ9dpG9Z8mAs9MCJjWeEoDdoLfZzy/Yfqbj6wtWeVbhIQM0nxbdu
Pk5xfNK2E9+kwayZRRLlRKIJ6BAJWQl5TJ4eUcvl0G4645I0Bj/UCh+DixgwNvNVOQHtCy2dCiab
EFoWCG3ImePHwlaeo1JpyEY+OUK/3tdWE1BjCCjKoxaPCw//qOpIswca83lJGu5M9e/v3qadHPYu
XUv6mVJv/bWfxFfdcYf1irnYRyZvMbEmc181cwTlmiBtxHx+yhmNmYm096XX0zYgRH+TAHUr2pWC
pHMuc1hRbzmW746ZRBe3ter1VFg+bdOBDZO6DTkJjfRJ8SM2sRrxMdlJgNdor+dw3Y/eIWb/f26X
MLvrT4BqWDMGHcJR2lvdnh1ufcVKrE9jhGrqltRLR/Id4I0+cK16Z1RhIJ6Xdbsbl6WF2TDwtVSL
vmRx9lmKBiV/GuiR6ii15+5gdAxNUoSTwNz33HpPoBznxajW7514upgsNy728hBbXJGbUMPXZ0VY
CUXIkLHUKZYMm6vYfB3AucBcN+KNUZ9RUvMzRFhz3Q7GnyygraPVQfVqO6q/GykZPfUh3Ml9bY1G
0lqP4jWkH7Hou//N3nksR45k2/ZXnr052gA45OBNQgsGtUjmBJZkMqG1xte/5c6qYnV239t253cC
QyAEGQHlfs7ea1/czGiuUKEe3BHFo7EkAcnP3AB85ondXNnXdb3Qz/O6FDBmnp+Rk+bnKMRcUzT4
E2qjLs6TZjJBJJxDSxjyRTri0sx2+mljhvGHk9TZro9s6yRhVSSYPedhSefASIK146YYwBxu7JRb
TekFy8LlFKeEygeULMj84YLBPzidipauAHYxYzcNIUU/N5nxQmkhBADqQs2IifhQ9S0J6oM9Ebgw
YZuKub8sJupI7ojVeB3ZHsbEjEb8UHQIWuPxUIy4uulo02LKCjFeUKEvPpfktHVvGmxVN51cqMtO
xhmMDiU9uNMNTUvG6nXnFdeubFNbk9Fe7OnGDO3o4CVc4ZMCUc88G+lNJNfcWPtISybdRTc6hzEz
6I2idByajG1BcXFKMF9Wku09hrHnxplsDJppdoySnJlCFNFldZmB+uKpaDJukxYMJc0KiCUtQucy
dlMC+ly/pBAK/bbIz/4IlLvW0YVz3Vu2wsdDNXNt3pN09yNyRcgMOfcfeiO+FF2jv+L6KsBNOwUh
K8Zt3zLxz/Oe+EV+SCIE6mJvNaV2qvTsu3SWbNLRP1eFXciuufvso2FlvH9ydRE+Np1xjsdpPod2
b2K7daFTCu8dt06zn4Ny3CLdPEf0jV4nPdwsDvrQhiHptYEZ52JNCWppe9haFFBOA0M9wy2Nt3Ss
dzh06B4wCC08qn95rzX0Nk0qO/tBmPYqr1v/MSl8YFLdemTsegUo4EobEA4bBiirWi9vKNFv09Ss
YNrqH5AHAE4W5SHA0/sICeJMaeExrkR8GDuKS+p4UEcGKXt7iyHHturgO5tk9h2z0OE8D2OO+DZ9
shqiuz3KGftW4tHg24IsM4OVLmbA55TK6EN9HyKCgQzuGyua8c1VmBiPNMD1TVbQzxmYu+2obDHt
o92JtR7mHzgAfHtUKpJpwZrdlNNz4dsfWruwKcsIb1g6YrN6Rq3FYi5ArrkIi5KuUuwxprOn7h3/
e3zJm1bfz0MNgKmgs9kkpoYzwrUvS+s+R2XZPRa6b10iYT6n9Z1D///BSe340YcDtYqK2NhHiY9M
wNebkzVWlU5ZgFX1WCBr+lxbgLTAG+RhNFvIrOLY514HO6+LE/8oLCg867TPEE7KRVGML0aTZpsJ
CYblx8RMuBWdez3T/1xNaWsfx/lCsbk8qYUtZ2q+nHapNb2PuXuUHQVwTnnCJzyBltammEy5xA0I
tFHrsLcJvGlEYiNRyI5BDIm0QMT6ufC92E0xC5yNrtaPreh/ph2IgGSZ+QCVVI9DszipNSMtZeCv
85K4NsrfgaLZ6XMVQlt5ikOTf9TlahTh1drQV65OBjet0yIX6uHXwsazuK1TerWxnZYn9QHqAz8/
6q9tDRHpCxQt4ElNA1cmzWTY5fisXpaqbeoDUr3kX1L/wm8fmFaIsxAzPquQddzv7Ajtr9B1lXoe
RhoRIYgycAyKdu1l5GW0A5N8enclkATWvh4GkcZAlVjR37arn/+3bV8Pv94vaPPgsPvrkzMJOKA/
SLis3IHR115UjzWtYk/EbXji4NdpXMbWKbAaC6xiRMphZ+cIMvx0P46eT+nwQb2A/EffbKvj5E5V
e/YNEu3U57pLwdGhVoNyKOgM84xaMyIPc17SvX9tUts9+TK11kKI2M8kE3x9nNr++ZnlROHPqtDP
KUwsFbzupNCxak0t1BN9zAw8Q4W8jqsHn+bnkfxDKriDk8HC47TK4IyfGBetzFBkR7WbI3W4fe1W
YhIGeVKpM2mK+/qkFoNcsxwckzUUx60WjtOprorpZFKep6jHw6+F2pZHCzNDjap5il8deDusPPVF
vnC9s9uQJ5M2E3IRr3gCfI/UCb0A6OQChCLqT6lriqaVSJud64Con2PKfb4+bz1gKqS0o9jyHjUP
LwLt5n2SFxO3aGcHMx02bPRkFMW9SCnBjtN2ppW/onQOuiw0kB3MewZo5tmzmeIbKRlUzPDwUA9P
WWze5GYCLWdOf3o+8x0a4U9OyR/MO9lZ5JzWivLFm8VxKFqLNJMo3LdCXCwON7JfEOqFNeoje3o2
a/umM5PwKrTCHZhtis0x1MvUiU4u/+AKdNrcvlGLo1dOY3SFACytAvYMH4gmY9W2GDI63Kf5XFtU
N/F3ZhmSeUbax8ARl8ACniD6yyR7w32Xr1oHmbrrkyLdBmuqdUNX0yPt543d9i9W1txSMdv3wZOh
h8Ymmr33yn7pHCKRYBMe2zB952q9oQnI9wnjfaJ56LXq+Z1Q2hUJJexuGrPeDNImrOwnc3R/4ITT
gUKtJ7d79yRGa/ZdbQWFVayCNl2gqtHBiUwmC9zG8UvgIifjIO6BwEv3c08N6BIG8fc6rjOmHvA/
DHM6logtEjo3Q87cMghuY49+YojfLyqsYOVWuH1JOc+I7qSbQ0EGBO9upIBqScsXepSFqZvRIXXw
HrIMm6zgl2uZiZ0CczhqYZ9QGJqjHR4L+ue+8Vo6e9NnmiVyhvhVQ27uENzF3XUBjH9b5una8nsi
BRnXbNDoD8xps9ZLNgy/aASSyWMJYx8gtllNdd3TsaIqaeJP8RvxMHcmcCGn69doI+4pUV347i0u
xBhFMUCPnRvz6zWY8RJ7AfrmFM+cnb/gFnYLdVJ4P60c4B+tkIPLMMxDsJBy3YpovwyxzMLQ35hA
tJyyptFsOLaTDePDckNdfjXBt61e5o7sIZiPb3EF/QRN9AaFZLBdbGxNIjfuZ9f+CRN1Y48nXIIQ
IcgWXfWNbm6xGM00UXIAapN1sBB5rXWUOztdq9NdF3XTk5lhNJyIVtgySjb3Bc79TQNF9JCEk7+2
wI49ThDNc4CM5wVeBgl1uf24FEZ7R1edCG+mDWpTCPOq6UfjXi9mjbsQjpe2Xl7NwLQvhKW4RzcB
I5lYlAuW0HRJJZ7cR62Pajrogb6jr4ig0w4eJ9TFR59J4qqsC05Qgau0cGzyjUoyawO+QQsS5M5y
iuUhiipYbZIkBl12Tw1n2flo/NC1oFcStNGoTIBfneBMXRNi8MSNYsAuyqKbTtPU6g/Eq8UBnwSs
82ftCZ85FpFlLrxiEGUht8LlI4vj/mTGY3wbCw0mDRk6VWByrcr8g+su8jTRSCSMXFBg4qqkMQt3
cTjXi02PAEIoGYv3ohPu/WTEuzlbhlu9Nx/qonmP9NznqZla9SyKG8fqMCLpxngEuSO4ajSIbUqD
qJOc2Kfcx05nteLaYGY3lEV3Rvj9g/FOuksoI1L3m8hKL6zxyk2e8yohRa8Ym20AnCgwx0eEHuR3
DuO4AqzK0KliWJgBaXA862Kbs0V+JnLFCV3DztFmhzM5IYeucjLK/i5Y1si4sgzrrh4GuksOaBDK
VRgltRcScp2L6LyrCd3VYVngU+Q5Ic04JapNE3dSrZ5HcFW7jzkzH1BWRA8d5fko6PInZzzPS+s/
2JHDdSV9yY15vMJbVl0SzbhXqpu6oSpJcPQpXMDuOPz5/15ZbEjHwD/p74F72a7AjW0auFl/t1os
g5n4sSuqQ2p46WEcaHp3OcGRaAafPESLD3hDm02zzDtbijsmp4v/w79g/ovbw/PAIQodWoVOI1D8
Jmf3gU32CYL+Q64hdwp688YFWb/RRkITuJG9ZibjcwQB1c4vh+jaImPDN3MccxXZGC10SJRx2OOk
2FQfjPwGzMEjAOXlyHRVv5YqUFWN+u9/OFMKrn/74aCk6bgn0OFbqN7/WZCNmyETSTnxw/mds81s
wzuGQ3BtiAXZe5lZe5KUYA0OxnGAEbVn2pS+LuJgWAQDkMYTtJb/A9SQ4UVvjqk/lxRzKP7YHwhU
bIvrF0NgqjG3bQkiIyfI5vQf/v9/MTfwq/smLgLPd/gaSnD+T4r9BM+M4ZRc6gqG7pZWbuKu5UvY
+NoQVB9RZRTAsdpht2Tut8GJuTzgliTuizBdSE1o+6+wqNkkMx8Wx/vmywoIkeyvnHl4XatqT77b
uG5z0FpdYl1bXdav1Zf4XwvY439OAMCB8V9bwD4TADY/0rL7F/4/b/zDBuY7/7BooTi2h3XL5kjg
KUl3+n//F6C19Q/u/HhfJBvRdKTH5MsG5jOl90gGMA3XdQVH/p82MPMflmebjothhqsJmQL/IxuY
cH+7OjFZppCv6waON45V25B+qL8dpL7eFsjPau1MLS/YVFFAACA2yXVvgm+aaNa0Ia5crUV7akMY
0ufglEzttyXXbrM5cGGa6jOBTagFBsclEGUhSJXK83bOiPjywvE2JFDdjZcN3aZT0BCAvejBitsR
LS8r4+pPIl1kcDdBCDCveh+9QJnftw5u7KXFBITlAzrZdTQV+7r2bklVgf1VLvZRNGQ9On0gAWSv
euM++H75BMLuerSmdxz/uPwtnLL5fMbfcPKCCZ5wcWWnRg+9y72k/izwHaT3ZRe/iYRy7IKbmdlI
rbf3KQjAlSnzu6oeIUJnl1Cwsm1mTiQKAzVp8X17+UhHVyt+MeDek+R0jstdUQ1bfBO3/UTGgZmh
Mpu8ZhMgeIh4cYxyDA639dQjeB8JHtZc+FKF4DvbgbtKxxa2PSrYtAcL6Yfm+2JY27kbCS2oTdLy
0pPn2A+dVDWLCn0jOumN12jfO3t4rOriR7cZUNhv2jk5YvGgS4dDCgDbstWmhvG8g5NtZMyIh9ju
h2TtkFrWU7/TXJcA2OlZT4bLUNb9Shvzi53zdVN+BVSRBSO84ZYuSLmuTK5YVRwdUv3owAXrIKN5
i+mtjT69WsAfrL2R2HnNjH/Uc0Qg8RzTkvRSEBC3aWgj3u8fkI7uHD5jl/bIXymjNOh1GXIKmqPh
EKarRNOug5TBXGxPb02eXmkR3TusFfHOX+6z+L5y3vWJwmOVjaeOH2Guyul+nghBoKux9d+8ND4T
iaevqz54tCdEkOxrM0CYMcbD0dZJV/WmWqrVmdYBqd42xgzgK4ueejF6h6jpLmllVufKHR5LzyL0
MesPxmIz83WZG9stalF2JjWYlEM5MV7yjLxHRyhUX3rllHWyM5p1ZU13bQRixm6jazGg1BEubuVo
KL7lXvUtBT68KvRny01faKZl63RASGW6xjOuovd5uOh+cSF2cOelHrGJFmN/w6GeOU+7qisfytG5
RznNTMiKab+NpyYkA8hBUoRt6daxIdVRH9bCmCQ7+35xy2ldlwd7oQRhiwaNI65qUabnDpnymvFj
yiDrz0XrxBZuNr5i7tF9b6W8FcjP/I0qBMlqYDK97qNPCctLvcIgDku2d+v8qarYRaQXbCE+ro3F
eq0lA6iLQI8XkI03VYaYfhB3WTdY0Ow0oBvQ0+qB8MhiHjZ+A+jA7mAR6oVO+YfexCi7FGrtaxv2
GGpsBDV5xUkteosillpr5Zq8GG8ny/v2x5NAVDl6cqIoeutrXVsqe0OqEopK9dzfPi7Hjm1VhK1X
psXUaeyMAwfm56O04WfaGnEyb4RZMuSdAjh5de4yi7A7ZjRtRKJbH7+7OqSSqtfr5tCG0J1naGB5
EVGbDPxDlEjgAzTI7lT5ZcfYk9q5WkMHdDvP5NN+bVLbk8a8jqfY3X29HpzFH++cuZdsFjsnV7Wk
QGl6lDQrQaz54pr7hkjQDMEq23S5UC9RiyIM7GMISFO+6eud6lUUJnkXJaKCi5vx+c7PT0IcxTPq
RRSCmLAOiH4bjm57KB/aHlxcWsQWHSLtPM/7akyTH5BfXNB3XG488Qo5J1gQpfp17O1J96pvDckH
oI1gnUF/7/u6S87jUD6OM4ik3ozMg2MU184SlJSmAHbCuImPSUsonUliVLj8IJbgnqAOUFqQokAj
7UROP22qk2tyakD1zsNjHmvlthhKFMkuDSUTU8WpcU2kgWH51MrEBVfoOGUq/C9J5W6zONkyfyWc
EvQP5BmPcskpWL7BbFj1tsY40yMJXWuW/TQl3XWZtsfU1JHyLO2PujVQThVQHvK5fLNkuGZn19Eh
agfvKSZgNafxdAB67mwrzcuP1FBeMUp9IHhs7x09KG9NtP8CACcCz565cB+j1Clu0RBpK2I2SghP
6Tafo/s8iYKd1jpYCSIknTgDvw0d3ArKS94p9bnhtka/iX721dRcm9Fdw9G1G3NkIghn25NRIGKY
i562VUiDDZoUpzEBxgPhgkdrqqO9QySHJc+zRNaEo4YMmYN67KH/EoN/nEZPzw9KrKMW5KvcDAME
WEYTSHcwHKWrrmtH8HaWhAwNdsApImuwrsvAPUtOzoTgY53KwuvSxw4KVh9O9F+KKCV0Snx5MKqN
6vFc6ea+6uc91gxzWZtTQ4lbLjpYqZS7OUKbEzFn1CZb2niahisRjS6B4VF9av5aU9u+HpLk+6wh
LN3qsmQuZAV9Lri7r+ZiJEfMTA9G5gZQhgxzrZ61CHVEgiamdd7FYsEZQdmmmNFJyS6DWnxKyNSq
0pF5wn5xmGSSJUu91GZUYFoDuTwybAwODHHYhmDH/PXQiHDnEJ5DLLCHdnE1aX17+lyF7dGc1GNt
tIZtklbvVri0iMYgvMjqNUckP0MWFORjZjMer3Hx1krfVc7E01BNRaYk9+uSy4sj82OunVXu7GvH
36m9jIRuwy9cHYZ5KU5fexmPQHFq5UKtqSeyOf2ASgsTGcTUqZQ9DrVQB8LXQ7W2kM6z7iq61Wq/
g1fCVigXsTwM1LZKNVGCxgl3uVM/qX3/qYlTq4Zqv4Ra+w0Gqr0Fw14d9fitlZXvQA9g1IckRatf
dJE/mVp0ZPfgzada+rVN/d5h0hqyZXUIZBH8a6Hp/MRfD9Wa2rY4r3WZdEevG6EHqt9UHW5qjegA
xCLQ4HEUcbx9Lb6Owa8D0c2AVXJi7ck0JGadzvZNiiN7R45geVILclzYL9pA/Lp6PMb0p7O4/sB6
+ue++zxHVRdGrcZFx6UtnTdfO84NNY9GXhv/sSO/9iGUf0bwbg+tmJ02qHP288z9XLeT6t1NzHar
dszXLlJ77LdtboEytM4KLBXyFP6bTFHpGdVj9YypRcG2hrVpyKbb58nbtPwC6nGbuJx3OBbyI8O+
VVxA1Ka2zymjTiW6hX+sfW0zQlLNWxPwKZYaIEuCcTTqfRchUGuMNA8b9Avquc8XyG1lSEV8sHt3
4+tcDwnFaWkj/7n22zatqUnhZuyOdQ1hJ/fGLt65WQzcK1oazHjL3lQXDuohJ7VW4I3bgr39rnYh
vQaiieRuVQ9zGuh/7NEqLpxDmxCYKU9BdUqWbRTp2xDmBcO11NviikHBZXhcTj+vs9f+WCefp6Rw
XLT3SCfW6pR0WnA/RptFW7WLHYBRf7wJwPkdqSsNxgfZgawdJ12ps1UtAtWMbOqAgxfJ8ppSED0q
1cVUe/pvj1vPgauZYfwFjUznT8lUv7SqutqYD1hT0o5i8F+XZ1v2WtVDtaYWaterbQFEAWLNfXSD
XD7V5TILFmS3f1tFKvuKlIx0nrS1dr68yeTyy9B4gj3uqa8wiUl+MfWcGTbLVr1iMhgfHdSqeopx
2B/vVQ9D8oZJsHa0t4EuefSGDT/fh7JPiPy7PKm1r8W/21ZopC2tvl4T5vKn+XcfMTFX2eZL9Et9
TKbeF4Q62kQR7//2tn/33t+2pdFC2piEKsTyf1XP6pn7wx3tcaselRNqxbasNkbT/TQQxS7rwuD0
sULZsJOLoZU98b+2jYk82Uxd2+mN6e6nMTvnWp/vBSIsmQ/MO8JZqqHVW9Sb/93HqCf+9h5CrrdY
k64K+eWjRrwYkQlgTP7tz4/7fO1Q4VTAHqGf6cmkyIB5Xi0c9a+qZ4fFWmE48JGlybZ9O3Lnrwxd
X7i71eOxdap5O/RlQT3XSMG5aW57iiOPYUFR7FU/XHXGJ3VzrwSVdvhmRnpaHlRD+qs/HUYyYjsM
8m+Nbtlb1XGF+xHsvGqE20dnOqhAkqAMDYqrWUMRx0WmOKmmvVqoh5668qrHAFtRmGJN36iG6ufi
s3kuT/2qI8WdsWZ3R15jtyPg4mduVc1Wde5VtJkrrx/qoaXuCEnx5LkCPD8TvI0lrzyE9RT8bAGo
d0Y8apP6QmqB7sPZD3m273ybwmorFd+RHCVQoCbt20cfovrAoRxbaNwYZCICq3DR03U/FcjiyJBm
rCBHKQR+tSe11nZ5dOo5EOUF1M6gIYzEP/U1ZlZCwjGKyoVhDxs8yP2hk5feSb5UrTU4gBqcUrT1
uXDH8tKejiaHoCGv2OrxiMX7MAOWRlusl4dYXh9cKcvPTdJywzD41g3LiLJAyjMWebn5XNPt8BQR
uIVbmuhC+T29Go2IWiO7Bwb60l+S2gbnZkqOHSeQ/OJq4fSADovA7lfYdIG/FjrfW5cDs5K5PNk/
UrbgYZndqE77GGm7iAogPoMxJJBCno2zFt7WdkmTTV1KZbuf5A6uxp9tfjIEJPDxqvZDKuk2UneI
GNTY1Govb9QF2LN9QY6AkGNwJQNRa+wjqWL4a6M+RNqmb2q63fJLfC1yL3GRarpw1P7cbssjCDIE
PNM2oERiUY2mP3enPk2JQNTa1yKUR2ZntC99Ttqu+qBM3bvUqjPl/PBWIuWcg33oLCZj52AI+0ME
LNOWY3C1qNWhZkdoYklF01ONHaye0ErItRiRfwRy16ijzfNzEsHUY2IzWI3w47NzxQ9zQIGVhzOD
AXnwqUVMjVDHgBr+othXb03KnHy0SUIOGO+j0iD4Un4A7ydlsi81CeoxjM/xkFbeJmhS0vWSbjyV
ngxhNGqI3iu1NaYtgKy3eMeVg9van4dTGLBQD/9lW9KsNX+EVTJeDWZR3tRDPl5jk7VWrbllXEOh
CFcSsWYBnvcxXneO9jB4xO+gznd3kUlcs+eXxd6loYoCL693M3TJbaN7y62R38964R4sv9pkVf1Q
tQuGpAnfgxUEhzamLdgJ59U05uhKhl2iRtdv+94or7LwUAXeheF2csGXK86TAdc8cTkhJKzamLtt
bBAe6IG/ppr77JExckyHCrfB4N4nIJCpwnRiNeiQaFIKlVMyBIcmWO7SYI4Pdet252ocrgbhBIex
RvsArX4Xh4T3LchFe5fpx9wmNeZF4BnaKED1gwE6Wm12XQRAvch0ROGHThYllNMfu74/+KH0+9W2
fR26y1US9xql4PllFL5Yj+44rwt3FCtDm8qdaevGsTPHGypb9blJSHtQa31af9AZHHZ23aJqjdQg
Nxekk07RJqTOuV4qSTzvm0GmqeE5C117rQVA7m2c09fIKCh8MhvfIV4g7RRUsbDo5QASPRSEqiyD
C0uQ/E/RgxKZTVQXhusDJSv0cR9mZLWAKVxHZiPLIGG7sROdeAey6sF39FemV+jrARPnRlhmsqb5
TjvO8y6iaIqdWxNwEFGbsRJ4u151Z1faY+aLbu+5MKI7Cqm5QD8Yl2fhmyPtaATFGVhUgIvtimis
fCMmf2sFw8/SQB88G4Az6cjWgXi0pVA2qOLkYNnz06SbhNskRbeaemJgqmjxtknffy+x1JJgZWT4
at2HOdHfnJYibjH8RCdprKpFp8LvH5YpXtbC6S+oXNC3i9HcNUKnEpwl97VjNHtRE+0ayDzMwp70
uxanVDMW+NX1wtzkUDN2HneKdQo3a+hQyma+vR0ogq+nmrQgWyPoViNKBFsknkR9Frs0h+USziGE
Job+Oyg247FazHktfUfLSFhEdugGtOIMYa8WLfnQ8RaQI0+NUzcIY2+xz7ZuXl6E0JJ9X/OHK1sg
ipqN6JoYiZmxrEuWIErGTdfTzEBJ/9HZcrwpQF2mTDDhFZSbHjQSBYmQu3mHHcSc8n0suu4QwpcO
QHhtREnuUUDQOK4UwtA5QNdF690EOvJYzUmvaq876Dimjmlav1UAiNelIbrPxu//du/+Q/fOFI7s
Jv/X3btrPBTR//nX7t0fb/zq3oFJJBrANCzVvvP/uXtHP8+H2ifphfrfunf+P3Rdhxtn0e3Xbay9
X907+x++MHTh8jZPmLow/kfdO1f8M63Q8nzXErQCTf5DG9Kk+I2fB/OvaonHMq8E7SY5j5aLTBWj
Ouq/TOVNdEuy6CtHRgMFIUb2fz1WGzsdCzR9LOdTUom/pFjwrZ4GaLHHkuT6dJU1GCzpWIsV2Ht8
6RmWdQp4cjzTpPG0myLtRo1X1AItJCXBWFYHU+KN5SAlVIVDNdpVj23KikLWF/Gfh+BAxhWK73vq
uXThovw5K73vtGzuQVPqhwJ/WmUsIE8hBswk1wXDDSIkYngTgO1OXT1RXn/M9bG/GkeKqaO59dMY
mOucVrsk8mB0hVC0Qsu7G+OEJKCoX6Gqoc1GKGHtz90moPe6nQKLgSnc53AGZwFxdUB9XL+Lkhk3
7djbSjjfai+9b2vIUHr3AozI3Zg2QWUiS7bcxcO1mxvtnhwRWJXEzNZFWxEc5/9yJtQTTDEmGyFR
F3tckavu4hNjQgsRQrHNHXCxX+p8viHP5s4Q8XcbXQyEohwxt7spzCA7YC52dK3cef13PLohCTsm
EVVAePMpWfbyA7uofQE4hKUjpUVEABzTXVJi0MKv2hCqcB5X/t6lG7ZCfWXhOrgviaxZByXUJeRu
FlOzqCu+V8hgVpMLdjd1UNEIY0Eu37xWnvcYzPWDUTe3Xus+Udl4bj30YeGYHPzcufgIManSmkS9
3pnwKjSuj6k1rJepAiRCgycK6591R8uoFKQY4UkpoU3DP99mTnHsxvF9HNt3T9A9zPtuF6bovgua
qXg1W5vYwphBKoV9PZ42foDDzHWOzMlgSBsR1Y3CDralVf/Cq+SvGDQt+6jHwBHe+cArs874sDP2
VlY95sPIZK8g5SGK7F+UPdd2gg+sC+lEumCBHQl5XvjSWkKgRAaRfXZ7Drwm+h6P9UzVupx3jdmJ
HfE3KBLd9Tj6b5WdZZtmbG6IHh51pmN4ZODicTzgxywfjJfU5Kdi1O+vBsvZ6QSbc4PeyeOpYj5T
6t5daMAYyPQWYT/ZWHF2LEYN6we6Kxm84To35jC3ZEuANbFijaQiVF1tOv8EnHaNvZ1IuS656T1d
33fcqda9zTuN/K4h35eWdvrMDOtFFAD1egchKAJZoi9tZkY9HujK/Gl1+q1G7GRnkFSTGsu68pKD
LUyEjcBCOSAM5rzVkz06P3tk9ptU2mQHaFhRkz14OngpVCpHf5luQLTDrh/LmptofILwIpO1CEVq
rVuQdsArsuDaxoudh+lL7Rf0oNNDI1DJcnvfG2giG697HNMxXWd+Tjw0R7Jj0qssnOyZ3AGyEumf
aA2Q6YTEaKBIzcM4eOxkOnAWMy9iBi/2UhMMlTpM/ezwrpvEGS3aGVsJYAoiwplIehgxUNTOv/gD
r3ls3WoRoUdpE78hYj2iNEPYRgaIk7yxTnYHvhlP0zAiJ/y/xwrW0U4EyVUMuj3CAdDvaVjRVZHf
p7VDdpSJ0lVY+FdMCzQClR2GO4w9UkD6reENm7D+lXTaIfSvC/JlccHc+yHxgmTk0n9JxG0fXbLG
payTtXeOiJ8p8dPpgXlWd/1x1EYsdeV4ayJpIj4s4y7B4ZV8HwSG7rx1frU4pjAzp5gVtensZPqD
n3AwmzaTMrcbP3T7mtnMYQq9mzaLPwJjYlSXjfedaAibLLpHoxT9yppN2mpLQcpO62y9hVsK/siH
IRreW1He69Xwfar4J/HvkLQFSquDg8A333iudRv5ZAhADNy6ff5DSRBw/Q6m9VQyewdI5jHsW9UG
Zfoh0+8DbgLuMP+C2vg4jjV+tOTXFBZMcZadZlbdFuMaPQNSatdDuXJjf+PKVAn0ICtQaVuzvNbq
2OELIljriyedjzc9N9nqgZHBxNAPWQ4QLej39bL233GF/TL76BaU6fsyW9N2ijw+JEaRS7LoFlAN
2aULDu9uwT45WOcwKw5pYr0Esf7hBuapLC0CjBar30aWexWYRBpN49mdjWBNlu8t3q/zRCaIZQ01
/1O11snsHkwCYMhG1MN7PUgzmkZXkLSmNL+18oA8ZlfjPljZ26b3T3GJv6wziN4o7rIh+wgTcVmc
ttn5w/TDE5O+8abydsC5HMuzayLrRmi4no0o+sACvh1G1DSBFIYnPvqKOdsI7bvTJh5DWP9Q4+eD
uDtsaOz3a8Yr114RvA9YIWHW0KwtlrfODJ+nCd2pN6/LIclXXV+LQ+zIehttxiLovJ0th8SaB6m/
FuWaht4R9ffVpKW3c8RwYgwov3ORJ5psEznjXrcXMk57OEoJJteA2RDFg1VH5DgFY2+TdPgoCP+s
RmNX2+7LNDXRWh7tvlkZ+9YjNjKEVIRp9TUcYzKtW/GWi+ZuAF0bxsnez78VuPrdefrwp26r5e4l
G8VTZdgPBfBRbM/9a+IGhK9446ldQLf3Di4Crb2vQyhDXBqIBTsYrQdxaCrvRGneW0t09vyOcjoJ
PSaSZr9xbg3pOTV5kVc8+rW/a6v0hzWSDgF887laOBCJA0Kmja8T6yZzl4rrHRABjVb3HsuXjC3U
CUyyOW4w/K8JzxnW/cJcw8vqb/ZI71q32V7pHLlFMAdXDCkIH9W5u3GECJxsIaISp5KWRus0wElF
krM8+VN+bsC0scdfYwM0WrI4P7HW7h23hjEzam/o0Lx1hQoniXCrpOLSEbK6auvse4fDYF9WCSg3
HG3p6K3JogMog9gZg1RhnmPb3PQ9hHB6FY9OxSnu5PUPYUEanrnkNE39IeYWrUr9JFI40UlFykuR
ZVcVcgFQ/xqng3gqB07XqPKemUHZFc3wASMbopiXFMPD1o6aV4J9b2bin5ihJ/dOHnwURYPZkJbw
5NKMbOYXp/NO2HCguOhUUDQcaiKf3kSFgMYM9etKvKHsX1lj9mj4RAy7rzkCVcFYwCByp8m4IuZW
++hZam6tv2ga1SIxcCQEergjIlNwYfVeEFaS+2YQ/DR01Yor5smyJtyz/Yit2MnX0CwfDK96t/1b
4evfR9v72UYlp087XqUtLHDfSi4zE3GzRO7gY1HpI/0WLoy+SvDTeSKCIdY5YE7QgmnSLzp54Q3x
5b2VHSGqMj5Kw9dMpG9JHf6o0+U6Esl9ZybwfPWLOxOwXOTQvFtj1eH3bZaSA9E0EkC20/Nc+B0H
GQmKnvgOquFc2oRXGv+fvTNpcltps/NfcXiPG5gHR9sLgvNUg0qlYYMolSTM84xf7yeT16Jafb+2
ve8NAiCriiwSQGa+7znPybIPPeQ4kEFkh08BMWAKtY3xcSzDT1Qp501BrI1VG9x3gV5y+1srhfmi
6MAQFRvGqCeCvuPps5UsaBi6inARF2UEqMzVbJMlPyYMQlH4UFrYElgQezrcx/R7oWm05ZdjmDsM
Wu78ntiFr4aYQBqnyLYkLEEks07MyDGQuDjSyq24zusxeImpLflAjyqyZGP0UCz7l8gyfGd4Kg3s
v0nLDW6OsmfQHbx2B0FJtYqFsLHgLTSjFxttGlYcvNgElDCcteUn0MLIz+p3KhbPiVJTcsiiN2IU
PgNc+z4jItdpqDDT/gZbE+KRymcFBuW5V2iqZX1+bDzy/Mwu2WtBD+g1383WeNaa4ATnP/DnsPna
h9BPSE/fojdLkcy1SbJPYueznhDCVdc/o44hdtbwsuou4VHuviPUcQWG8UkDrOK7jfsedUq8Uovx
oqnpgwdFB18SCdcZURck622WVAx4hAqPPwiBoc08Nu0qtnOickhVntWa4R+dXekibAwi5r3ujhsu
YAtsNw41YtVk/t+3Dgkz0zs3nGcjgjgYPI2EuIPm8QuSXoMySjdlnCALSesnErs93/BgFQItZsr8
cTKLlzkMGf79IMdCh4aDJN3R0/BfK5wviXliQrBtesta1dZ0iF3KPCXC8yVyHkZYAHpVEYVZt4eu
nlgEtTbMgnw76P0Z1+kHvSHgRxnKfb/oa1f1UDbMz3S5rH3T14/zqL2qlfslqJKzktjcX1QuMBfp
vk0lKwM3sCzIJkayjoaYa6pL7e/w059SBQTiRD05XeJzVHCHqr1XqPvhFuBlsjFiFXepYz40BlCk
Dh2eE22A1O3IQqQ+Neb7xAEjGbwko2mt7EzMak3Ch21ItXVMrq8SX/oWykZsTKjwymlvzNyjPK9z
V8GXYNS6AyX0FQUpGmAvimpr68Ih5lXGYNv52RjxBwXE2Rpm9OoGg1+OzrXicw2r3u+I+ex1dafV
QFf0T6Y+/Iij4Hu4jJ89x/rWwwUITebbnntk/f1oVs7POq2eUCFMCHtQisNOw0uNDcIjuVez3hMd
2Yk2nZv4YdIYL8Og3Lklcr0s2GkGGQcYA7iKUez1RF9tYrtAnllWL0C3jl1iW35asKj10LeRCZm9
5TWLyAXIISu+6EvUPJhpa/kh6CjfU6JzF6fP+mJAd5mjH4lrbvvwxWLcg030jqkHqZAZO/uC4LAo
oS8rN6ksM8jdpCO1y7a1eCMP87zeRRXn+rQI+1gBz4iyPB0k0X2T/XEvfIhieoFdMdQbr6q+y9/L
JmqMlejje7L5Ih+8NcMD0FKW3QAdEa8vH5sqnVAaysWzP/TV7T25ougxDAT+EMlGkDHk8rdA+jjF
ZuRK65uiHdYQ9gibB0dJ5RVXrj8Lh6eUwoSYQRgE1fDrMJJc7rURKl3bTPJtl7YfpF7DTt2HEdTl
drkVYyAuH6wRIZXoOGbO3KE4ibHA/vpvYWIBHLBAs6uijdSJ3pHcw/zAi8ld2eOn0xVAT8cU/0/N
/VIJRQzirtaUmsF7xJ0n/7eMVLdl89uu/G1nphXIVYti57Yrkgbtwo738vWmtp38oBXTuk/LpB/l
Jyf/xhjDXSqtbMafz2ctP5W0Y8xvO8TV989f/ob8JuRjt9NBHsuNIYg5bR/ta1zK3dg/yy8+Bq+e
olr+d9ok+Uwzjaw+QfGu5Uch3yQkFD6fLiwJYhWmodkic3dqNxBto9vnaxbOgILaNLa5F1icdZRA
CpJMjWhbgIFcd/r8zA22IPKeTZ7Y9NuQe4Zhzdeqsgbao8nqbUQcRfkfXvi39yB3MbzQc9Aj/faT
t28vjlSpmtXXk1BhSY1I3yjl3ia+cXrOsjS+fbg3zc5vV42rO7QT5Yf35ydIYf5axjtXWQgliwpt
IYo5+kqbX93cP2H6k0fdcQvGOM4q+amV6vCYN+Owle9lAAyX2YsKIcQaFmFEOXejrmxvPyoua/mb
8i/+y8cwTi6riOFmLc+EIcmoJZQB9R9ODn2y6XkF5Ir/usjED8Dz4wfgvY9VOO+lPGXqrXE/F5a/
wI2jPZTsb4KWf/m6tPYPQYR3ySsAqsvXli8p3+2SXFymbkwNS7s53O4rvzRw8vD+WOmYG3FHsvTF
2QROPW4jJ3v8U291v1p/O0Vvu/L0XCiD7j1RBxEftnyo7TD2KK9dW2xv32pRhy1xI83hfoXLf0/+
inxMHobiLFSHYdt2KR+TE2/lc6Y82eVP3H//z1NQHstvTe7dfkce33b/eF4e/vHY7bStpLxIPlXm
zKJoqhFXTJZwpu81bGC+CoFpJf9P3aPLHurtSp/1bQJNyEUxf/vGR1t3NrbzUCzdEwZPypXuWc+E
iYQYbJCAhWvsx6Y/WUL6QK0ROPqpbKd+hdulo0aUqs3eUNR1VSv9XpkRTMtNKUTXjdbYKtZOHnQy
AL/M9uASOiV2CLgt9MyKAYGiXfOM/Pl/3i1gQW5HF+dhVi0k07zMcDNPo9gE8cgoII8D3S5tX+72
etPs40bdjcY0hlvPssOTfILwNkhHLthQAD84Yrl87nKl++H9sd+ETrdd+dRNBHX/eSlv+ufnbxop
8ULx5JR7s9GT6QxCdtnef/23P3fblcKp3x69/enfHri/wftf+afH7q8un51soGk4hMKdgaLzjyfv
v397OV3cDv7480tThNsq7j7e/txvKrBfH6V85re3ev8zIJGm1QgEaH1/KUS0SH7VL3g4UCtI4MFv
uxJ7gP/Zg2JH0Oev9osm9CdyIx+Te7IvIw/bidjoQFV2N4CIBIrUvyAj803WmiIZbyeCkCmaM4xI
ZITkUfx2nOaV7VOoYhIqFZt/UkUkRcFrKtR+yP5kZ8aSUkApRFKFPtASSkEpURqEepA2B+J2MXdw
hbZwuvV0ajmF6IT+0ESIyHqZjlAh5YmyoSPlISo25FKoGKU+6Td5iDyWyiWpFgHT8jUXqkgpwNLF
RSv3mEnswCc2VCrRU6LoiLchSxs03wXk4KTCfVHUS3t0hTiz+rX3x2NNozqsQkcoB0JwJNVFcjNK
Sah8LFGnHU1kX0VDJp8biGnbRVjT5fcp5UZyT6qP7o/FUpJE9MlqnpPi0EqtqiU0SNC3mQjLb1ge
243+Snh0sJHtNdlti6V+XX7N9+7bXAHwZXVNxVjM66ScTO7Jb/qPxwwxf2Tt857ISfGtA3fbl1/0
UFBT60gNugvQ7h05WwrQbsdiELMXpl5CISybcSCL0SnK3VkKwaUIKEVgPAilsfwGb2Iz+RXKY7lJ
hE5ZYa7aS+nyIlTMNnd5qTSTwjMy5AWcSfBewjlJtnWefZSiH6D1JZB2IaGe7S9S9CN1Z/fNPz1G
BQYiLVLtu/xMKoA6IeluhYJNHt42QqmF8ZZAECEHlwyUBadf6FUHapDWZmyHz5YUJcvvKZRfkdzt
uYUEaGO2mjQq3L8J+cXcv52o0VikOvPs34klcs8RN6f7Y/LKxMJcblI08vJruIsD5d79q+rF9zMK
yT2I1LX8UiqhxheyfHml3b4ieeW5QsAPvZCWiBBXDaKiLmT+qVT8S5GbmJ0fLPwAhnQGgDZ7D4RZ
YBTqqVBo3TJpK5DHt11PmA1UYTuYxUcoFW+3z/vXoSYtCzENMCHWixN0nG3qfroTYbwZo78vL57b
tVTa8cHGLdVXrvBJ5C7xbcI8IZWMkTBUIFrFsy9MFhNui5s0Uz4r9ZqBsGWgP32V51ItlI1/SDXl
E/IxS9g9RiYQ8kyT6kZF6LL/yxhddHE3/9+kFaZl/6fZmA/ND1K+/l0y5u1X/hZV4DT+y7RFrJ7t
2paOs/8uqtDNvyybtD1H1eybufmXJdr+S8ciTfCloeuOhfn5LqrQ/vI8StcOgZmmg+jC+/8SVdy4
Ar9xB1QLsYftWAjHdMNyVf2PCMi0hbM39l78WARf5YAjhxk7W0CDjPN+zkIEnf0r+sbguHhu55tN
+tGd4u+hGsGvis3ClwLP++bGcaLDzhxHW2MWfZQXsNw0Bh7Musx2N5iXlGdOXeVsyWO4ZGGvYxdg
UzqiviKyLDqyG/Hc1Qdb00pMagYMGCIbdva0APgMI6Dl6TBuqjZP972BGNMw35NMCR7rPuu2HTlQ
hYsMZLH82g6cR9vj5jiS0FXX8VOKHS3oTLIgXObZLT7gPm0OWDa/xRCJqmBRTqFJ77FWRtKP5cxA
qlXlqHPXrdr69IokMFzXpf1gDEW1I7zpmg5qSowwkfZD234PpuBdjWDzTpk7b8qKvkic29TZXVqR
40DiLd06MgdH61SJDY0v42hkb2MeNqcaufy6MYkjCPlvlOTGZLtjvaT8Vt64cV28TGmX3jS48AqV
fedQzavD8JQubbdeevAzxUAtTswS5f/gQaTYz2KCkLrhchtSVV5tpTRVRmutg0paQkg3knMSqRn6
PjRqc0nVX29SB/dnZEH90R9is1lrkLdTDYQkJSN9pYZ6ts4lTHJQccWSw9quR0UDyym0z519CAO3
BfUJaHGliZqI1VPfnEYHCvRiEGSSIrBEh7vV85A1nvDQGR7OObFmlKPIH9/E/dsB6W9ulKb/aZhY
Oqs52HP7p2HoTtWm6Yr+KDfTZMJvKq0fKkIHDLMjw4SdNCjlmFDZYvYl9+4bqePWM9br5mxtDV7+
KDfyH/rjUA4XzYLCstE1WFaMtn9j+W67lIkeRyBzfqzpXySXT2q55d79UE6oF6cx926OfEMIrSHh
Y5ESe/eNPBnk4TJP9ZqMsuGmu5YX428sNnmZSoX2mFifjTw2Nq2YBMuP7r65P2ZEjnpIk5seWw7K
mQT2ydFa+yXKzqB5wc4fkxsYT06e5EZi1eR1nsdNTD9VgPgkkk9OiBtpSLhPkG/HYNds4QugwYQi
WXhXIqnFarK3MIUQ2w2luY4Vd1rlaYdl2kUyBXF0OcpDudFp4CCRqCAGWV8SLd9rWrCrBqjwCNwN
0VBmsgR1nF7bjG3CBfmHs7nAAQzLmtZi8Mktp01fYtZ3UOQeXcN4mV347aMspso3ZW46uIhHVZQX
5QNIqgoYmGyMX3vy0GtLbeexDNYcKoiz+AU9aPVdnsQXBgjw+YV2SCnNnexcozekKuFGMUC1RoSs
YNVS5qNXjyCYzelznDe0zJUI9dPykU8WW39oZsMxMNgMkdeDO665a0fW56rtwlPjmC9uQsCwfIu1
+LajHKzCZMO9ncS1JJ/A3pzXnx3Vqw/ziJ71qo3Jyzx3C1e0ClF+eWq9WohdzGrTD+01WaZvXaOY
vqHAQVIHstNA1ImRztf14HvsadlhqSva23m3JnX3Q+aq8T5M+1fVrPfA3KEUFN5bTst6TQPjydv2
cPmPca6exzzOtkXNT9QxKlNReSTGDWv+nF0q1yl27jR9mcZlrU3pl9AsgV5OibFuc3dZTeDlM12c
ChPynCYlM64HuopWYVNque5PfX+NddpiZSIKfgXVyniIgW/w31EbrWj9zTYLMB3hXVScKXOAui6H
+GwWaKVIFLTC/NLTVVD1aqFTrKwnkOWHudMvWj19cKNW80cLYZeaO95qJNxiM/eMb5Y77WtrPC0C
Q165JW3kKQKYmM6vtP7JsEuQ+bhR8T01TIP+aP+uqKF5RLbtbAw3ozvRtgs4f5ocSoTuf/gYL3W6
q5L5QUlcarQzdcp4AlBQZfPo20r0YBiJQQaqlR+K1AVkamC4XCJaqYhDrCDdtRYQikQ3u+M8lyel
8QyIf8QeWlNb70BS577RBpDEY+Cy4fhQhom+scy685H6wGgjURnIc+IPVoz+yOgVP0sQIFpES/iN
aRhbg3Av383TH2QZqDtkeS8wlYggs8cXNDz6ZjGUbVcaIq4FiZkqWqO2ChhB04mlTSg01RV/dG6z
x26Bss8XP530IlWu0xzxy+H3aM7sq5spGWLvqgdYmX+cqm7apE6ibbXS/FomBCKNCyRsYyGkzO7C
xzmrTgC2SGZt0OcrDcGPNgEp4eji2M8HC4ckGVtj0rRb9J/zOsw933F77eJWVrVG5EZPi3nSt8wm
snDReF+x0WdbVra677rGJ9QEUX8qPdq4S6EDrBjWqhp/T0OUmGMeUPx1sAlAOtfmmlYL4zktUS6g
oYi+tPlQrdWFJKehqrWDUghAXeZtdMRdF97Md7jfCcEa2Ag0w0dV9F0rjEcnD4R08pJmfKa2Wn7t
vJbkm3EVTB6xbvnRdLhuU9QqdHXC68jqeq9nFJrFpRqlXJ1RFDlQWfpzm2vWR5JQle1cBkh5QgWW
ffUxBbICB+DYN5O2tU3ylDNIfXqS1GtYL3Q6aeGVtvee6QnDiWApuqqlXBd0THmZ7Gjgc01qGN+j
Uc1QPsDN6+f+0Vt0ZYPAEyLhML6HBThEmKvJfskstGEH4qs+jYQarSvF/DLZrBQdD7Xp9BGSOU5t
xfyZNo71VDQvDTaQygOj5uDsPzSpPa+Zl+rHohx4uwmOEYMaU2BBra/cfaPo06Oeeh94o49xHBIb
ooz1JUFIGM/hoc3tH8lsfF6qkKTYWj0bauBuTHUgBYzYmjgyrz3UuO1g47rpgCPjiFOVSx6MLZqW
+KQa9U+yc9NVM6jRtszQ5SUaSBcDWcYCUBHWm/NtsoKHRCFYZFLrSxwsyQYUme1PqXbu+umKuiT2
+yJ90p30uVGxo7VD92L2a6ONEP/FzSmyMRc4tFBDxAzIWwZtlWotKVppbPmNO1r0lwgxCtxa29QV
3I9haj/R4+rX1UNcIi6zbbSGhLFqdFayHQ4C5eJaxptlfTXmODg1QV2srGhkKOKq74iSZKhNH0eH
qYxqhh32jy1JFd+GPs22QCbelqLdRn3xOQpjZuKLCT4vMoRJ5FPkItgEs8z6wRTQpbHf95V6UqYU
JzKw4g32qO/F4nUHPogMSuBDZeGvqJTmcUFdCaw+chLrktkEGi0Vw5ECxFARLooRHQdlg9A7DhMU
VwMxl86ITXbKuOH21F8ZS0O4OI+NiwNGC2JYGIXOB4tXZcSxscrVuNxDnGSZow6bFINNIMo30Sgq
ObLKLo/lnnSxy8OxTfx2VpiS/bKtS4jC/ZAhsdiObfE6mRXT77xANJ0X1E2RFqyl5VlupKf9j8Oy
n8CUAGEnVM03GE3W9TJ/MIg5RikJnYiwh/jk9I5LlT+u0VkxlaBiCNJ2SIsVKKmGVlH4cSoyANUq
WXcgt6EfM/OqNcqjfRa9h8LPKFEAi6iMyE0C1hEzJtOgPUzRdS7QuI5pJWu9RdKUR3rHPTTojpnY
YG5Md3EUnxtRmwBm85aGMC8NPT/E4zDs5MONFvuhow/7HJyrUdYzUZ+kTbPGmLGAwZm1jFycXpRl
4JV+h+VIJ1Ia4Egfsg6DeuyFdfK+6cSsXEdYI5Z1F2nAlhsZKJRXhet7NnkOYY343xCy/w7TD7Zy
cexlwYydxnmQ7uo8ZUVzM1obopKdCIulfAZQfn4MttI+P6ZdrPpYmuoj964ItQQTw37cZVO5XOdW
peNhah8so3wNsnTYM4poXGVqeAmH+rKYuflihgHgEPdRyUtObpErnTjx9z4y0l09ls5pbntE7hUd
z6BLpqsrNtALfywZpMjMcuYjdCp1ozWsjxY8XeM6oxm/iwKV/C+mT5r9HodzRXYLeQ05Vh7EKpwi
UUyu9jzm9oM2zPugYL5QRPZbX5oWPt7gSCxviBC3YmmaG8R+KMgeYJHDeWr0t4kllzO25fOZoaH6
oIi4S6X5pHVJiMJIcVZdFRPZpmnKyrQK6yOZdunRJtuLOtnPOQvKS6d1+oo88XCTivWiaujmxrSw
KXmO1jxEZKk+jLbF/FMt+12TWCfOPEDqEbdMO9bICMb1ZK9jkRhCeu100b35acraC6aOK1+Ety8z
K3k0tR9G26RXsz4kBdzQMarstVEkQD8Z4uEy2/k2bwm4ar0Z5W0Vzw/JgiAVJKk/wEVbt+U0PZF4
rq70qb4geGH9zwmzskal86sa8m3vIHlQl/xEcHhzmEhZD2DOX71ZZAuXpKiijGY8n+Lk0tqRu1XH
BigIRQMvDHaO39ULRoXWWPbTbD62sYuBDZsDxC9cJXnLW7cIBzA9bsGhR74V83v0U+pygnRxgJ6j
vszOktBK1HXKie33Gq38NtHTcq+MgHCGyNwQyBKv5xixtKfNj6PnfHZctMj9pB1mAvwUwtmfkimK
oGpNb40XflWK2Xjs5nq4FvSCC6dQLpZqBCT+mt/jbsmAotKCmFljPRnqxHho4edg1rJj+nAdtCI7
FdbAfI5ECrUryZBDSjgawp2YcqdK6BD4vaHVD/gZbSd+oAR3tubevCa6clL7dN6bU/7eGSJ+zssS
ej1JckUFGfpFn01PaU2uC2p0qin5hlXzfHbQUhBOCPq46Fp/aTTt0GSfEWGyPIHqAxt7wmzRmxga
xoAIhBbVHq5pY+UmLSFb9FJ2UeSCxyeL/iFmBl9wm9m1i8Dhpehv5sajUI1bWKfosO/r5BPU9mBN
Ks/ZBq6UBk+o7J9rqjR7/myxqfHlM8oXnJmNs0PeWmPKGTdaOqUPegw7LQ6CM/g9gzQV8+ho7VOq
TmSk0qI/yz2WKMjOiDJf23ZT7EBk019imsq6J/SBjnl7Vn0XhdCP9Zw9D0kSrtFAJqfBowaklElI
FiOEKpKcQfjG/QUTK4JdGwZRMm+CZBw2ao0eEmfIESm+/SFNiaXSSAr7VKfWzuvK98wlz4CoH/Ae
ISYK72ECsndRteFjNAUqwOEvfcf1VZbRFksvwFOb7g5319Qvmm+aupCCjv5xS84QCbA6McEjoWfA
cHvmZCIDus3C/MGtovSawfLG1eRP6OwPUeeEL+i7jkpWu4e64U9kSfl91Mj0JUMuBBDr5003bLOw
IfLZtHbJIIwrTd2dyq57IzvFOOMjQtDeN+Y60RB55hkAR2od/d4qFbhPzrztBRJZLezXlNTYvWUm
H/rOa65aZJWH3tRe5I22XdrnkIAk2NfWeCWtmeX9nO4mgV/rCiIty3w+EqHNidBHqF5c7dGMx/DS
k+FI7kL+GBnqldHoSxtozbFwpydMc8TVlJyBBG1R+LcoyHf5uKHV3TJPS5UV+qlq6zhE+eR5dtBm
/cASGN54k13m0JvWnY1bNsDYsYMzS9xx4mDWLkf9qLtRv83cFimvSjCtzj2SM+ZzarLYbQiViVHC
PsSpp+2SdADMZyI8LXNF22K8zNdeNDaw3JqHaUE0JKqpE8SRxHlHjrtDiLjhmmpRutPyHctYnMMl
gutvJuk/XA7DPiR95Thp35hi4B8v5lLonVZ5EpEhZ7vxuiAHZluktT8p8bQrgO55mfMjYdr+0WR2
39esIiNFsS+aRVhgXiNamd/g3YBDtrmU7GGeQGTVQMOgLX5ML7lnHRKE99chLa0npteDPzZAC+Ox
C3yFmCrf1b2f7UJ2SWET/dy4Uew7tuX4oULSYVAywe614qVG5TIvswhkx1xjTbq77XJ0vVMct35L
1DQ4eGbzsEyrYz02xnYEOSenYmoHCBK6Hf2bsn3t6BOtyWXUgMMYH2vu01CoyWIpe3wIVTiuaqwa
a4ays4w0tsbplMZ45gMm611H3doKwPbaCxEguqVR9FHWabwAW+mz96mZPYwyw7PT6a+ZrXcnQzGJ
Pe67YwSkGFFzgwUrq4iYTYKXXiXkJxpR36PTH7Oa+9Os0bwiYvthWCCehCSLeBDKZ1N3mXNGzVrV
0uUI/r4gp/WitddqKLFw2QE2cXeYP4QEc6UtSemUokycks6wKdsg9qM4i66ZxdzbMRdsACxfazyG
NAAxU1X5z0ZNQtDl3vhmNRUsuirfWDUUwdgOyHpFMrrMqUFZk05cijLk4jkOBQdyyXoStOGNKdFh
Yfrjk1vCqlX/wErq57Co09lpAU6yYmx9gtd+olqkbKIbh3EhK2cmfSkkp4Uxo8Rn3FHo6DH4bCoz
nk59jwyrQc9oaCQnNKpKO98IYIC/dUkC6b8n7qdcMjK8XGx3aRaRKOR1VwWCyt4rLOtUtDN2O3N4
qhsIr4pV4NDQzGBnkeK4NquG8merPRcMdCGZkudwiD7NmVcfxxqc8kicGdmOZX3KVVqzg4memXFG
vbA4YjycsnITge5blX2mnENLHTAttM0+18Z9pZlUusQJazT6OsWbU9gVEmGvhSZUVJ/V2m3O5Yi8
xuHdT4pT+r2d6/jkKnJ4l+AtD6uKrDMQK4PLTdbypmelHndLpYQfElIQx9biHCvof2iJxgK0dUsC
qupV7HX9eszR42csbTe5Glp+x0CziQQofWhNIXAmNH70iuEUNbAkGOYV0tcM/RKLV2mp1ALFwVmi
lkzmXWNepXkyUF23tBcDxPnantrRd2nWsHyoezqnzyXBeJuCF/XdodX3UcwMNa3Lqxtep6yxTk1K
vEQH+/RAHO2TpsTj1hv5AhyPlDMy5lgC9bRa6bbVvkvj+xDrph+FUXahMLEbTU/ZD7Xenoyx6LZm
C0FuiKaEVhA5xnSk33VLpBoPLmFeihVcbcHiy2oNxAFme2ME3jsubbyJF5fSMSH2B6t0Wa+VDUkC
5TKsnVEx0BIoBC+IjwAzpm9oGinkdbCyjUA9ORXzYJZnAyPRUsRbM6lRvKN2Jk+yedJUIeGruN2O
BGPYXxXTq/3CLV/ULFn2Vmgo9PAxTc56dynz8cuQLRp3WYKygsmUVtFF3zJXpkDapp/NeiJ5KF+M
c5Dn3q6e829dnjYrlciJvTeoGfXIgs6JUZxRy4d+QHl1DekgOeFX3GpKpVD6pmN5SPFpwIml6VQm
D4zJ4cntguyCLouYlLS8YvnfGvxnu2qCRl9b4TO+fudSEJcdj59jkQHvpvhG7MCoN6bb2ah2PRZp
pfJsJYlzkhu3GRL+XJNgwDLzB4uM0a05Ik1xQ6aQde42u3h0nIuO9PrCv+32sUJUh/3FsnrvEIij
zkm+TJwPJxb15PRO3AtGw/6UO0pxrXu1vCaG/lyFU3NKYsTWM2tWUljBkpLL+AyQf3yevHaTFf2z
N7BSLaakeajN18rx+pNpYeFk8aCfFacjU6GGzpVmCXQNstMOpUd8ZJFpj3qkTB/UJeJcn5dkHU8L
Lk6T7KaML86PWvLxlD5xceuY28qiYTksTbwjrqP1Pe5d8DeC5Jjmy8PUcv2W5fQNy1y8B5fqXouw
9pV8xpQX9i5ZERoJxUn/Pk6W+ZRwGgKfVz8MeEqjTL0qYaldWfMeFtVhUUeCozksTM6zg1laLS4K
N9s2laOiXeofKBDWpzGMZ+rbZnqyC6aNFoXbbPb6C8jmWjEYDFia4hEll4jorkOVcxPOMwXrNq61
hIrTo9txEhlDkzLNPKP7ri8OpcPYGnUQLcbLaJH52dTuTknC+BC6IvOj7mie1F4KHGR4IFppOOJj
3bUp7kfTK+NDnhfUaQZS4cwS7x7i5FabzRUNTHzN3Dz9Ce3ECh9QvNHKwkCyXg7cPzyu68H+GSfN
DzWx651XuN+iGV5LO+TXssvAqyZt79dB3W+sZrk2JKD6C8AOn7QVTF30h3fzNHU7M2OoT1g2gQnF
BdEXdbVFrr1za4c4GD3sX3OrOfeKbRwMh37zMjvVbs6RRalEIp2srHtWXaLbhrLjvU5M0yu3f6kC
zz1TwH0JNcYSiJT0emPNI5uE2A6UY3gKDrZIh2bNzcnRs3qbrX6XW9R2taXGoK6LvPHaxctLeWq0
iLtXFMUk+xXrTAHelFJO+8MIp/JU1M4mxEC3j/GPGyqDTNu3nwq7/KLOZecH8/jW98xs3SnZyP+j
d2tyNRfn0xgVnMBxmO1Hrf8YuQPmTqI/aLs9LMGrPZHQMyj1wi0QlHbk0bl1aDwdy858qdKTZqrT
Z9Ni3BkbM98qVg/sCdSS7Pb90fe7PxYG/UtUFwWxD6LYm4taUiW6sX1bbvqAIkwJgHyBS+TTfMKR
5fUZdwL8+hL/pRVq7meO0CDccGBt69O0Cg8UD1Wi0eCLGnYXrLUxYvqOhe1IukC2iU3wBq4aPoU9
MatdBI/sLktiDjXutSZao1BEmqDmb7mBKHVSlb3XPBCClO1CoRySmiE18/CshPiWWlsbj6Fe5Ova
ABEjeUpyE2XJNeiINFUo1RzbGfmROXFy53SxTgE85RVTmiculmY12PWrtUCR6c0YszRrmZLgci30
afrnaxVvLvdUUuxOM1eIAz/7kBn9RBF6KX2pd3IEv9NbGHn1BcotddCPWoLbIExgIXgGw18gKFNx
hHmMJUiAK5D/RG6k9EzmX90fUww92aZz+fGPPnRgMEsS6ChrCvCSiv9c7pUCLnU/lHtOBWS3AVyE
EM1hFixgU3LP/bUnD6NEAKh0/WXp6mtUQyrKqwnlcThkm9mKguMoNh7QqVVmKNZ6MJv+KDcWo9dh
IZzKdWh3Li7rvRXZGcOxyuh8yo08RNRMyyspvRUe9/PgpvMJdIbKPIAPQ7y3RdQ0qecLGUYqRQop
d2eq6jSN6VYw4U2MhnWfG+3aSv2szQYeaFE5VVQ2qayXSvGd51ivvZeQTk9nGUgbCmu5l4o9JLQW
yvTkQT5EI3E6RM5rJ/4d/GZ/b7pqiNbjkIGdEpTTm9LUdo85QGqqbxV0L7v+NrgUzUj+xbTUzQhl
fm0Gozz3OgCiIUpRjVhgt2xZEaY5qG08I0n3ymBTRqSSGU/mo+lC3P4vgdj/i0DMMDSTJJR/zd55
+TG9tb/rw/7+jf8D3TH+slTXdbG/CXWY4fDHfkVm2H8Bu9Ed1SWglBI4ZJ2/IzMMRGUouTxXI7xM
UzULHs/fkRm69RdUZcsk+IZqgET1/K9/e5/+R/ijfLzJvto/jv9b0eePyJW79n/+dwqcf6TpEKFl
sV6EHGISmgBoBSrQ75EZaqco5FmW6sFMGorc7fChHuiBdmGOrcmxL7Zn0CkMquc8hAjpLfO5IKSA
lOzNMPMjYEjORsAdy/Kw0LvNs2Hlb00bFlT+nX2FpjZShxfPBNdgeNFTZbkfINCfm9JaNxGrlmCg
b1os5sdUsUs/JfjzDND/rcBrrlD1q+d6PZFQZ2NeNmLtqCUlpcAKYhsTIIehcGE6szJp5HMDS7gf
Wk+10V6tZnL9kkRav/foHCm18fi/GTuv5caVLdt+ESLgzSsJOlE08uYFIVfwSLhMmK/vQVb3rnPr
7o7oFwWNRIkimblyrTnHLKTbraoOZbafr6Ej703Zx2E8XxRRX1kQ4KOFa7IYWiQACdonzzBDOiY4
ao1yNXu7FucSpAajXvn5vJEGtQPE2NnIMbEH1UbT0scuwAA+eBc7asZRrMHNPaSjudHjiSEV+oyo
e2/IzaW/dSthr1CeJztae4SZWgMrFr0mwcniJmXhpognCHgwiR6gNWMeynLi+EHpeb0Gztw8XC/h
+rB2ha4fgFQYx3ni/1yJNNiIPKb1b9rdLTEp477TLDecxtkI6RxqJI2L+ExQbXwWjUabc5hvaZlm
q5Y46zBwGv0cX7gLfimxeV2uSggH50vppqfB2jKZz6cOWHyPYx5iPgg8TqkSAjeil5h5xAlzMwnq
caqWnuZHp+uXlhPdqTbFA/q7MiAtOprpi9BsdecjKcYSFCIYdLvkNr1tVlrEq5yleG+XVlljgs07
EVoOTml65EZCZK6HdZq3N7b5nGShyvNu28lBhzXWGGhG7zYYBGAVHidMC5Wcx9ZLj+kAqWKSyC36
RMolqW/jphiqM5lH2sHNJ/nQTWmymeK0C6Xn9A9VS3lu0CUNdolttE+Yqfmiv7NLRw/XKybmaHsQ
6ky05IKyxn1SGL+zSktfkQEXe0vHTJZDq2DirBPepzvuKuus11GQlRtZ/bNCrvWJzr8BfGHbd8qN
6P821chRXR/Qs5AUP/GeJv1C+2lcaDmI3I7AMmxQI75gghFDNq6k82i61jFwAfi7+kDnrjUfRk1M
335T7uKhljQoqmhhaG7yJgY+4kWwaXMbD68/uvd00bJ3A4DhYjCEDySPYK+YDvC6G4AQYR7CDZT1
8bbhdb6bo0ot09x33iFF7WqVR5/KpBrVxlNAt/mJscy8TbDPriEwdK/5LFZF5JonJ8LLxBTF2oyc
z8NgGuLnPMc/W5cERPljED+XuQVH14n19fXeYDA3hkSOkkF7oEiR04vXGS8TwWjnzqYHOLZdvvMj
h75516lv2CxGHd2jhSQo2G/2ZEIHx24EehMbbsBoL/VvE7g8Sxug1WPiyg0cK3tVdEgummxWj37U
djeuMp8C0z4A5I0/So0xLPHc81lQ7x+SPIGQV442ZFsj3ze15d2MPp28ogjGB6EN40Nlmlvp4Odk
QqzW2eX2IcF32ads19fv8Lo22LaKiBUQnUvA4NMdWofxzrH74VCROP/nJl7LHFxkuk+RXuGjqeoX
bPzlZvaFtrpeRbAJ9y/B8oLhYd9SZ7w4hGVHxDjcObPMnyYBCDAf3t3Gnw/gNKvHriqOadXFp+s1
yFtxaCagNXM+E/Cc/UdWIPqE5RTfTmmuv9A+IpzHcR6ncWDa7gTPcCpDQkGKe2GYxV0P57MasPuR
meqs4OuWB7sdi4OW4/u2ZLb2YxOKdU16xD4yH23TojpMfW8tvMh5qBk40D+Pmp8k2DCjgb7ZeKSg
UxjBqsyrQ0WZe+L104jUUQl6ExpfeiDwiGvdg1YZ5V6yXYZllNKCJ7ZlW7vWKdZV+k2S3Il5iPY1
rqXh7govnl40u4LBFVxyBC5XQ5QZWCpkY+7azvZeC95VNBDzFxuh9t6DUbXEpuC/DgGjEZ231yId
amvlubF4lSu2/PYVSU+0B2LfEErd/1IanyfTNU71UKpnV0MFpadGuWtV5KyDoOO4Qy/7rjIcFIqQ
h5YRtKfQV419bqeOoS3ZuceGvtFCBmUFjqmNtq6d1HBGeFFKQnv2Y1odI1EHp2GW9N9jL2boa2RP
nsOZIimmVzMK2rVhx+lDyRT2zlflIrX15KEZoCU4kVszURHFrZn1t3njq7Od1/CgfHqpraOts1Tg
q9Fk+jR27bC0varboUZIn8y2yVepzjO63otohHMHFQFTojjWJV0yr53PjivvjHiW+9+3Xa5WKhOr
utSfiVDvkVrx5XppqC70BuUkq37M1R74nyLDh0s57vZljjouLJNoXFkxuy/iN429oXNDPyVNNjVN
cidzcmLKoGzOBQc9L+9+GbqOFBOP+xIRGjgmMqhM20V4WIFGMFDZLmb+Cbx//K11EX/xxuc007xZ
HHx2eRpv6b/IXSmIn9QyNvbBocppvei2pkVnQJM4mgSHtudS68s7jVUWuTP1tub+GDMFkc2msCn1
mRaS2TV7dclCclP9YYgIPkV+YGxnK3JDz2+DtcjrnWU1b3FQboxYmasRWs3WGdpPFmHUco0WnOKJ
+FRXyJeGDJuDsscPuyGYR0JR8Bz2B8Bg3rKeHlJVtCSWMfOE3MmvbUe6+0j/LO/Lm7LHOWtYUXMw
EvTGu3a8MxxYDF3b/ALrCTyo1cPG1cE39MZZ6yMBIUh9WyNn0nbsCOUkjbPXnGYhaHlu4TDDlbW7
V8xiCz2TKJL0wlx77tish7TG+pJkYR3UX3FHzgOf1metd+YFnxqGLNViiksckcGz1ZhfRqkdeo+G
lx6R1W6/MVjcDIZ/JwUTq6wYfpDCQLZoSIJKU/cplh0gC2fTuQQgNzIH+Tz95DWQDAcdkezHFyeq
v5RwFfmz8Z5Sw7MGI9QnPeyBwA5JcsdBXS4chvm0xSMVvYtAI9Dpm7QW3syX3Nq2Ri0qIVborbHp
TXs9DReiUuF0S5XGX2aO0FwvnTuObfSyv2hTvc42GtdCbaqpRQWY0g82CsZOF/qeY7yIXn+IEHoJ
SSIm4cO2p//CdjAM03NE4G4NlqyOnW1kajex6k/4Em5aIrx4N61m6j8yUMfOX/ptCdI/0e6VpX1c
4tX0mJT1XIaZhr4fw2vOSrzwzfHRN9EdCK0GmAg3fkEQD9S5eSmYEpMOfc+s+tFkRhXOvnEhWDch
n/5xEfjuFw0rtAQmH8k22zWm0y2sTF+O6Brpf7u3TQ61ym6eLqbiPmCvt27Sujk1MVFfbdLdUj/l
G1Y1L4mmBRwOQruGgAHE0IVwiWEAQxLSI2gXgXfqAhLEWuuiUYj2aBfpEFB2pzoLTBm/OjKqjkWg
3ryy2YsZZDXcnE2nTY86n8ewb4eMf6O1Lc35dqhpzzsNH8QAwSMHMW9ZBdOZcFSdPx+BcO9HA6pZ
dEuJfJjykjFOxmzD19vlZKGniVpjzVsdsq7vJmQK68+6sI657lVEvFoEazrZ29wApesKnnfnkydK
oNIcmCOFnHruSusNKDCsA8N5i9viaMloWE7ktkHz+YHnAG5La75UDVWF7h1ZdU9eGbx7vvGZ+d/s
AOcIr+fCQnezQNUJWPeXX06ftmvemn3XM+0uW2Z28gyDhMDpAu2MNn0oy3+eDPtHucPPlDa3dv3T
dTbocFEiZU52TsdL7qAGS5z0DnN5DqSi/jAIx7r1kontC6OIzl6k0vqd8LuAWD5/QwdiK5LkQMH8
agzqJZbOfeeiwa2Du8KcEA2Ag5zK8Y226EHgn7DJWqQ0MheiTb7pniCe4A1Y2vAcC9GtlczaxVy7
JzSbpE/BaQQ1o6HZ8opQ+N2Z3ikfyrbiTTLjmkcFx7BtOGtGds5q+93R03PM/utqaBnFOAuQVvI2
7uxto6xkRXDhUif/uS3Pisb5Rs4eacko+9qyPMWuZMmiadNe2qsywb4zJGHtv9s5/eVmnn+kj6Kz
BbPduUetZDKWAYalaKAPPLv51hpStA5mv3ENdfYBT4qifY8CuROal61tZTTLguy8akwPslHjqu8N
Y+Om6DnsRt9OjbPqNPEhKiDgtocLqNI158h5f03/iYRcdIxUS5yPDZ//AazJ5ICSlTzxLjl7LbQo
0f7Kpw4Ps7LItivWkW37X/F99uBL68ENqvQxF9ZLFLG1x12thRrNO+V05Zoqq9s5mBEWVSDH7WxW
J0TdJFTYxS1TcLWI0ilf5/gSGQ1wlNsG2nDomky/14rHlEiNC+OPuaFFr1aqEyc/G44sq0mskGM2
QXpjT0mA0MqP0KtnQB1GoG3Sdp+TPhUrx69OHoritQpkF8KC3+e8anuNZwoCYjdZKl7VenHSgNuG
jQMcBmk2+Xnl2s0CogbtNghr8vxACEqCw7Tx3W09ueOcuHMSYnZmkJzb1snf0kyYN23JKb7q9G+j
x51ArKMfDgF5ejU0NwriaV0YffPaERPTt+RUcfB/yC843DlyP0yLkUEsWPveHY1Jo5/YM7Zjzs0u
L/6isXQgmKl3l0zRmmOtv2xaH4wbd8Wt9Uw4MttlW8DkIiEp7mFPOtXdFLHAA4k/dFJjlpFFPoTs
/cD26pfBxYZic0CvJ+2pA2aiqSAN2yB9hbjKPMcZDkOl/wIWXLCVpdW2zst4ZTQ2B+sYIprEYN66
mD/Btl/Ihf9cv95oBS5kVqAd19uHknweUpz+/++73p3p6Q2nsWZz/dEWBoWALbX76yGvd+oRFaE9
XlwbPOT1pqFRIZGTlzBMNtrIgmypexBfM2b7S3vYdJazG1D5ZBONpGr4SUqK2X7SX2l4HNJdp+nQ
MbR+J7r+ZPftDtsiyK9eMfxwX51Ufeb1/ONl009joYyUUxR2ASOaYfiZc8zRSJce2cT2JUTFoIcc
VlIrOKZNhp1t/uBg5kyZhG1tHMSUiqX6nmfhrYuCXUA5xm2DkNBOqwpdu6UvvT5Ilp1fG6ycfQ+Y
mS/q4hi6XpoLRCdqaLylKcmUkoNOCBV3Xr8kfV+u58F5anIMvYqY0DIp3Bu9L7ZqwAOT196iGGnp
j2YfLGhVY6NBbhYSMd/dNCbCAQS5CHSv12vO+De13OZ9cSdIvt502HVoWAl0/nSTpgA/UO4WTIEc
qrPZLF8KgI7r+eI3amYDqE6Svc9+0i+UFZt7XVnG7y/mP5dc+n+UUjEf4rHM974yc6xA+AXN7KEo
EXGTl655zrfp0oPTHy7QTOI/9h0yoz41mCkSwt5FT146MtrnHz4eSzcc8vKWFISVqUENMuRGZfPB
MgYBBcq8jTUmxo6GalsPU6E2Kd41hbuASVTEe4NDyiUadh8JAjy62lyVNkd9L71TtaVuJtILXW/V
B9o7M3x2Bq8iNDL4rid/h9p8cSkRHIdyto1QEBR30nD2XgUpobkbY3moq+aopSBJUpoeOsGy0RDS
+6PEb1aOUAh7knd8Kwer6fkszbGiR4d6RW97mg362a+CJkzuq/zCmJLDMRiBYmo2hVSxnjt7r9a+
y9wn1+pbW8825YgGX0IwnXzzZEbZKY9HRFMZ9qO2GjaKAzVUnpyn6fEOrpriUUgal6K4cThF+QVO
LJuDoRm9GJpCvpBxviDawzzZXgtlteg/8QXhOcgiJySu6GxmO0vvQUNa9a+8npZBcdG4+d3e7BnV
YVmlZ8PhZwzEsWbhvwAZl44vdmYFQruo0T7gG1qNcGJJZbxtyuhJ1K4e6nZ+yhpUKKI+TXYFYc5+
m6LoQSuwMLE13YjsLJ2kogwi6D5xLqg93yDrsN8gQqG+7LI1lpSXSPqr0bCcZZEmdFiT9LG2N7L0
8Ck0nAIoOHjrg8+p24eZch+xUW9CUI1hOdrTE9EzrCOqRcLYvCW0HXyAXZyYFmXbfdnCQ/mdo6BL
s69MlHDycirWfBpCczjYefE+RrK9sfB5hFUMtXaokWgkCRMoO1qIKPmeJguPmE31SJTDmLONFX7w
kjEXX0RSPmbobT1XkgNTDa9NkS6zvvgZ3O7FsCc0ePNXDyh1IZFOrB3TY2WIhl05PxQmCp9Ax9Fk
j9PS0TWyjPIgtBOiJidpLlrp7PUUBm56X3r6CZLxouqnO4WFcWf0r7bdbbX+RXrpjZXUq0E2O72A
6ogkD4yfcWSKmyJmQd3mK+dXq1kH7WJ5a7IT0vuL8+hQRPAzmRZa9FCOXaF+mjl9i7Mzet2XAphA
WNVledFOIoZzWdEcB5PLkNwGKorfZC2+DDffWZ12O9ryFMXPxHPcoQf4RShes6z96M4IxiCMKUVc
o3toOv0F/8DeGauHGKNhVwzs0fl+buCYtd5DmbU7uxcfeTOBDksZogor6DAhy7fEDpJNPdufUYbL
xfNxa5SOeEyS/KGc618JC4U5Y7LRmqUe9XeFzprjGbdjR1yLqD7ndPyMWBQwXv66yDJ7SbSl571P
Wf0u54AzZht2dgWsUtD7V4bA0wnn0ctBlabYSN5aewTzPs+PnW88FM3SjmwygLUnoQ93he+/11Ge
LrsUwupAZhR/4HzAkLgNpidZAgqOJ4FXglI1qqtfvdZvdJMAWCuyyHVMP2RsnOxgJtcbKYIxVWsx
e+sp5ShILPeBrW9Nt+2ugM+jOV8mW1gdySXv4DfLOEqqN3eqjmKG9TfGd5ma712bomymU0wile80
oTvkZ1tgKEuRzIx9edM5CLWQBqaGPi5Sy3toMjdbttPOsQZijyOf7rTxNujBfcIUOvZTc+VRG2Le
nhdDw5zag7m2FMXMfzvP6IdMVNDFyo0peGYx3l3+xbKsH4MiqJcuKwJ027XZJ18a57JLWjVlDk8h
ectmFC2k34T9ZIDpz4InczQO+HAIhgbJ1s5EB7nl7Oycojz76ZfqnOnAaDwA9qe9FmnxZqV4PNKM
IPAZxnuMr394Giph8GPp6fpB6gve+vUvio8n/BBiFY/AgHuUSqSpN26DTWBCQJZrpskQ2OD80aLM
1ccXz+VJgcFCgjNzWHSBbat8PpgG5yI3v2U8xmMxeLV4x7CjN9B3I4w2Uv+MEqSXeXJOB+MTbQKL
fNCcY6Pnc9+h/xU1n0pMWcs2o4N9OW4j3Qa6Gxu3bk1GjpEHR179naqqFC0U7RBtREQY27SNLjGw
se9sJ/aOpeu5hKs7T07jvo8OdibPeIoSGhxq+EWN+yyLB0cqsU4nbAqDK0LeWwgALCyEjJ3YV1Kf
1KwxiakjJwbzNotCnv9yBldfNYO/zsfpHiY7L61Ucl1LAACDaX6SvtoAhL/JJieCjyCfhoIA2E5v
jiDcSJ/pCGDACmMWMwIEl4N2QOTABTlDy5W6tKP5pPuLRKE+deblnDZijbaV0WGFhDQ1jbfZ+CiH
7HliBIPDLKLPcFkhm+5NG9WHa2EK8QfApKUybv2COrTwgfHzVkENie6QdbQPx+jqb6vou5t4Z+cZ
F0ffeUtUPEvGXmtXothpHTC/qpDY4RKqCSPzy7DuEwMfU3xGkuqu0qm/tF5z/6bHzDEUHrqONHlq
JZG3Xduu2z54mYkos4b+SzaXUAcbtJDvxCevCO46ky5pbz30zfhSW8FRxcwyikZ7pWOLc0AShCeq
LbpsUo2TlH2WDS1Np880mbYXJy+Q/vbX7M44vBRnVuZ8y2nEVtN7bAQDvE766wjh0k/a9h4foZlm
er+sLPMNpiZbdpF+j76+skuPFy7J89WMLik2vPuF26GqT0zxjId+JXr+AJXo3gI+Hj2kQK6MUsS3
muOHyGPUwhCX6aaKmxBVxqaxlbPujeCL8uYJ55akEtLCWM4oaorp15j0X2Vrr/vUo3YNcIpFhssB
MlrrlYVbp5fPcKnBQXensVzx8u69mH7SJIaTJhIrlIpBcCcDQlfyJ2/GwIYQh6Qi++i5zbhXeKyX
BVK32+QS75HFUQIK14xpg8TBigkb2RPdh404Yhkr8hwidahAq4ZI4/nHJSjXAD6yPE+hM3BOZwZ1
43cBmcbjo57XBy9mzQsEB7Q8mXZeUH/YJuOkJN715UgTS/3gzdowV4GjnJkLiBlP45BP67TR6cIn
2dpxa6zV+oyzfDpOovuptMYhuMBa2/T5jfrZ6JlLuymK/CFNP+v9iMP3xleEkNdISLOTW+b4ryYf
TpJP/5+5HuZsxF6XFaC0GUEPeKgmjExNiV6IcAzSCtCl1EhCKzN4cUf+422sPio5IRLtVwFKpmVv
SR0Btb7qOu+OA+1jEg0fZo53YOr9lVUhf+11660tvWkT9TJeqrF97wr6W0ZKTksy2vnKkOA6JuPk
MCh0Ir1eJj4rn6XlB43UezUmNk31DKM1zCwzYkunZCdh0SPur25dStDC39YzmXXyYiBSWrd23e/B
1jnBIEo0pNWFEVicMMNIFqouw9xEZsBQZY9ewbHZpBOwbCtQIVgHW34zXvs+VIy58P127w6A7MVo
URjrEQE4np8ujXZ+jjU0TqUk8GLw8VK5lT+FUh+/pMdNTmmeYZVkeNZvYiYvIY0xbh3ve0fOKy9B
ZpAIbDbdtm4RU0UuMjPDaMOptLRFbWpqScv9fuqCKMTOHuO+rPqV6btlOKT6RVRAMem8RJ51Z494
XohOeNZ9ww8Dr3oTMWBk+SwznAOJIImiUJGxt9oNIV3N2jYlte2jV5v4vllgbsqZrDjE7yljffcY
FXySmTxZAJkJMdFiW19HlrLWcmSTqd12Yv8xflIOf8tkZKMNnHUrBEs2/i+sJvk03SZDN2zLYi5W
he3uhoAtLqvaHbX0nZAMe7IhOWgW04a0gF6dk0sGvm8XF8a8nQmNMF0b0RTZ4whoo40m85Bs03Rd
dZQIdjuuEQ8KNpi+XWbuxarYaa+i9W5ScH7rGtJtI/Z6XOP6jmmoWK1v4FjMzBsFGG0R5UAVlAi6
9dRPn0BY5wNe3JDpWRHq5X0aj1APNO8QyXxkSMsHg9gTIbL8torSh0gOFB6kvNKepWuHIhEJqbZN
k3ydMZ1c9K285xy7ljqYfiNjUqsqr7hRldjM6U1nVmenYrBQc84m26G4B+MTvKBKpIcjakf7pju3
mnt3U1wN+2wzKPNPkUmkiZapdMPv+0hUzaqpJCt1yTiemPQ1EKBPPUtC0WHfggHOGqtZPW45/l1x
dnSwprOF3tfE+ijiD0OnhypPKppYZC71ZuSS+8FP0WzzvtD/VFtHljmreuaThwf1XpCwKMyIoQMd
n4F5ZOwZn5UWd3tZa6cmxx7ueU8+yU3LCG8qgAgyrop1zVPC0BMnO44le80ubOYHtEOQRuzyxsQ+
a8/LTC/Pk5xvLS8llYkpkd53QHBzRh3EGRmmp9gdGjw3qo8ZLnFiar0ZSHvyYPl4UnHwkdCS1vqd
H8WMEjXrCdPMvUp6ybGDcB2lrKc0aiCZXCL8GDrulFGLZRsM5B8F9VrvUBVH1XwutKOt9eRDmjQM
gD4gKkD5MbZHc1b0JTjDId5JCdzEfN4k2ZP/SkN/X2jPgz3tLELfcQw47tLE4FbqP9YA1bzviucc
Oe6lF8TEQX7oHL7cGoUQ8oY7pURNXiWv5GyNVK4+mAzb1RgPWsOLMn3Gb5W1nua6Qdwyb7OpvlMT
KOokDgBJl+QpWcL16SP5xyQgwKbTqfbMKjmUbeEdtdzbxxgkyRHJaa3JtxT10GaqIZbrJSFBzkHX
kje6g5xEetAULjZBU8K46snzstsEX19uHwsll4Ncsl1AnyzBmZQMl7Vl4yp8jyadbLbbPSJCY1l3
6tMlt2UBsaMKLfXK2l4znzS+Cf1olpmXYbWxdH9VIgIvNxDYkfImZMJXHWde6t9cqk1QiIbqcAWp
kyMVTfnGIsqQmWUVcqYLELXbEeZHVmwH0HyraHw7LiLbJoqmIx56jz0biHxtqHUuG4KImnJre92v
2MAAaeS/bIGptuYV8ZVrrdwmvZFIYtgH1l5if07pcArATpD0sIom1OF+qp56kT1kNm3LZMhuonnA
/EI1rvr3Kf3onZ6weHQoqwRsROJ61ZrEo2IlJp23uhouL1N231vgBUv0P4YhzxHphRWvGsf98gH/
TU/cY1JslPCIjBX5t5kw5dFd8RhF4xbZxJtk/A7EiIUoaLqPOUu2VNK6N3vbIkZ46Qnxi0HV86zW
LOX8frq2SIbls2eMhwv7fh1NtOswuOrLSpRLmRYf7mSZrJzmnjDX7wiqfzhS+1Pf+o/K3STKcoHV
DOdpao7g9V2i4RPQA7FcRXRcyUoxu42fd9+5MeQcPqmAC91r7mRj71PPCVYlPLDG0/B9G+ZD328V
UxUGhToGgCR6YTAFFUCj/myIfrGFmYV5V7fLks3TpqOxTMfy3fW9foWB6lj5yci6H2CZ9/SlLLJN
XSpY7+yYzsh5snbdDPdh98MoTnD6QHgVg9JX9OkqHL+Ij60blzAwMTDsoqNpL13FG46HZmXIOnsD
FNVr6HTYwYOWFA7ii+4baReHKLAXmB+nfjNZVoeax8ViaWobkVJsGsbzrGvfbTzaN10tdq0e5Pf+
rf9ojEmF7tfH3Ji59DvjB9f6cYusO4tsRhAOzEakYTQm45GsOD4inLi6vEVvhy8XbAng5uYQzaU6
iL5rN75V68uUvO5F4/ZkhxGxAVNPf3U75761nE/h5K9xCWjKziZ9zaqmvHuHBuvGAri5RxpFLtpM
wSmq3sFgwwKJjXNJmwmvnqfEMnb83Vi/5N087qJLiKHuNJ+iU80NUOmljOS5r62ehYESU0gaPnWr
tViuSJCJwbXjcQKXg/G+aexFpRXHiJzZHRCA6UQUBtm4PZnDaavv3FnHHFfQwyZPrxVhBmQWfrts
iDQ2ENWng77q6dAvuxz/Zjx0FNhDd4tiOfpOSkZsIylUmRtsNDcqNhHzpVC/uj3HIaQ5sgFvciTo
nT3L4m3gq+w4Te6DISLr3i7EDhOPvRlj4yFlFrUddbJHpp4Mb8c1NlVJ5ACD/RvDDw6aZ0ahPhpP
Bh1CB4vLOocmTBjDgJXS8j+y+kJOavHQTaXD8DDH+mooTi39vDJs2fN5h3KAvivf42J8NuYuCSO/
/+hIuN3ALV9WrlaGU0uHDO7CJrfGbmkUNpq1vFALpwq6HToQnaXkvUBSQdZxpa2ZvbdkEDEG4tLE
HkbUTVPmnLoNcOzFh3Ia42RIuKPlZ6Q7+XMRFXdpYX06hbvqa7wdQUGqVxutcgKVZDLcF7wVUNT2
7cXxwOkXn53nfvdt/6I1MrikUawjLwGFIkzyOdiX9br9duOSwjTw8GP39WnoTXZKBU21Jg+riXes
U5ymquRlyDRWXwtpH0z/zXg5cX7jSCLDLE3fasG+XNKuTrWKgMIuvyl5U28t377RUSbtrIbaGsyK
DNuVZ1E+TfH8bnEYHuGmunWWr3TBFCPtXyOzTclE7N+6S2JURAtvSYX8M7R1gcm0SpZB33dhkNK0
ayoKZDlM+crz1sjb49U8SHBLCEkKveWPhQu2jNO05e/PGEN4e5xMS0/YM91h/UWnug89pR71uO0X
zaVNjBW+DqXoH0t8jfDfXeJ9IlLonERinWBxUlkegeevdPLLk6fKdMqlKWy0s6allu2sVWs9YeVD
S9KsYmv6aPvyV5+PNUIp7yxa3d64weysMToxBgjq5zylBMSX+iwH/m+2hfm98MRR6Q09XhN2Jii8
R12pedvAjMLKDwgLGUIH2IgR1S4BVsQTtZP9FVCPpfq/EweuqPr/w22/oxz+fON0eYQ/D1NTCsEu
IuJyb2QVoSTl+N/pBHXjIrS7XqeP7xMyd+HBXa9Hec1d1+spCR70Hy4P+h8X/zz+73scFhvT3/2v
f8XvP/L3b2S/u9CJaDpwQrz+DTGx6qHXkHi+d1vYS9eHuf7233/I9beZiSvK3xEb1/tBMlBCXC82
uQtC+3rx94NfL16//HlOugfffaV4k+4C9R67trzxy07syIU2d70xCpaZCynmcilC+/D70p/b/HlO
UXX98z0ZIiu6av985/VSfFmp/9zWRSAPoswGNMjtvx/heu/vH/7zu/783F8P42gXWY8RG0vDpY++
SqVhUDfEpz9/SGNqTCCuj/UfF0XHe5U0I37v9cHJ147X5ug85VcYusoBAvlSP/EprEAI8iW7pmxc
vvx125+r10tV7916eRXgj/ufH71euv789VJyeZA/V2eqUM4+RBT92/f9ddv1anENh/m3x7re9m8/
EvQN6e6dA9ROMnv552n8frp/nhumOcARfz3M72/6t4e9PpV8Dm6CTtYbFwfcTVdRlhn4zjh9cdWL
UsZoly9/XYURZBWYwf+fuwd9nc3+OgsuHRcd68/1h/58+es2eJJk0Y42OJ9/fsNfv+bPz/71q/7t
+4wANCSqzv/5a9EXNjctNN/LzdcfsOuBGeBfD/of9//1S65X/75bC8p6O2Vy9a//gn/7u/71Ya7f
+OdvvX7P9bYEBdlq8KwfmUp7ic4XGeGVyVsNPaMPg3TE/hz3QDJ/r1OD9aw5XRHNh8Ssn67rgqCF
BwNPiJ1tEXfFDk73oVyZOXwOlK/A4iztsonlICSMD/yuYsP0t91PyJDIiuMS3brW5ojt1itlXIAq
ZX00c1pnul8+6lGrb4Mk2+SjemwAq29cjZamV1WMETvUf9IlsiFSp84QpLaycUSSmvm/ODuzHdmN
LMv+SiGfm9kcjGYkUNUPPnu4xzzHCxEj59k4fn0vSsouSVlQJhoQLnCvwsPpdNJ47Jy9127z6Waq
+i8RBJs0Qk/gJJq9B3NYeoBQC7Np2phejSLNNoN9bplffjY+WJWf7ohx7QlFBoysGyzlEM62dk6V
FALSgA20amKSQ4q5is5gbfNL/JfrqHRapiA5bDS0AAyxSf6VZB6alMJM0YFJpTq4reruOJoTUWzD
bN4KT9qHGfS6I9mujuqZ0oStjYY8OrQUOrbXhrtYL5UYM/A+Z6vPOd2U7FXY6V0L2yINxJqMbWCQ
Drb0YzC1IPSfCf8i+7eqLlHpVuu4Fa/1gAkUGO+OAiregnZZUaGco5CJVBLRdmPHXm7a4jhF3Zmu
BHuMhDagYZYteZnWynSYAsB0jndDzblztUMwThQ9hMwQ54pYeiAh7aZiY95603Xajz+t4sR4vf/K
TJ3xaA/cYUqTdZzxe4rEvMCAOe6ZnZ1tcH6InhL2LU30XPc/SUABaZpUBOPsenvQjsqo9EHbjL+N
xtvHQnKmBe30qh3Eth6HJ2rJcdfWZrnOdPul4ps8ZGiPLpDXSlrJe8eYSFgywgVGbFCZZ/NaBelb
2/vRlvF9fqiguiBEiJqdN1vDXuglU3CgCSv44CG6xkPq3Y6x3xy8loMeZzSfIVaAC7PgiyZTOlL+
mhkkhKTQMxkbcC9pm519ZPzoICd0crxcriA7kfoyi+ZvRtiUyS3jgVq8aUMFV6XdfdbYHNc2tx9G
Xeag44RUDohktRZmIthPqTNjimHT4A0RbTvCi8x3UEON/Zya6J01vkYassxwbP0cxClifkm8WoHw
Cns1B8x7SZRkm0LPxIWO/XTRdC46OjIcwza4nQhZnGvvo8oKsQrN8H3qQYl6hrEeLOoyy7mknxCd
ogIrlx99gdzHWzqS8WeN84tfTwSmi4NlfCu/QHwSO/HRsfAW+4l5O+vAWztEyAZR/wDoCn+af+48
qu/SoPOa9g088PQzra1uN9cUxjQeq53hPUVLBe0meYBLqug2pAbQCzHK88wtvR7IHN3ElnUdjnQn
cqavnfnu1oKyZwK70jX3bVo/IqYnXJBOpfSrV0v3V8zQ8rXngErS/VNpEu0o2oTOOAAGmjQ9+w1r
NFd+CKxTT4w7EhUdXLFwMmrrTiaCBAGaotjWsow9UpvXJpCD6gJecrg1re5gOQgus2x6Dv3+PQjr
hqlx+ZXML7OdDsjUok8zJtaztR+9OnrscR+cilhbu+HkWztT9v67HjsPpDr9V8R4kDI0GAj7p8jQ
U5vyNRncK3SZz33mn4XNj8E8uXRM9Hd6FjARkbToqj0H6ENoTU37NCKiNSaC+TB9SKIng+yBzN43
qyuYC+npRiTGZujwDEo6iZgkWLsFg7AaBqJVdDRYm2FDeDHI7bJDHZe89wsYs6kQwmCzOFZExq+w
adVrzR4xArusFH6fFjBbtWtyN7hFjaK3A/F462WETGIvSLmOhcCg45BlLyBCso3lZ4synnZE2+bP
lQuK1dUToPt0IdRAJZZwngGuMRFDZb9tjexJJvZtPy7N6edeMvWtYWTKFkFEbH+VRvqVx/ZnW4Mg
oOG67kxs/p3Kccx0lGt5kMLSQUjjZUy1oil8sVApjDm6TqIK782kvqrbaZ0X07nqaHS2NKzsgQOO
7J0PjIYGrt1sR0MuOVLVNXOrVVxKsXFUyL41HI8lFFi+kSKV1Q69CO1RLcN1AmmNqbpqFeahrLzK
UxpbjjrWtXxv42pbYiSOvCzfwMkiJ5PE9xDfO5zmAP0HmcOgoVegPcSGhEtr2zkJuvahTzeAienj
GHpC31CMm8AxPmGUniNSJ/cONHIxDWiUlITQ0DwIa94rnQuwdPYer/wlSObHYjR3wsoQoi8Q1KnO
XmOXy8woX3yzTC76dRh5K7eq79AAPxDX+TTNOtuIpn2ImvmzHOWzXaKroTWcy3onw/Fy9kDN03C1
WqSslpSXZYWMpmyZpJYMZaRoj2mAQiWWe+L8cJegVHtlav/mhxn5wN2SdLBKzAGBa3ZoRfaajlwT
iW53dkdt4PTniBDZbMLnZjY0tdLKvonBPTvNgkhCTpsd2HWjPsyY9cWDRGJfTmvuzbdJj29hy0xQ
ZUhCvZI2QczEN08/BxU/OvX42tfzd8KQtg+d/UwOcifyB+arTOTM8q7CVQo6BVVVavGHE92LGUFK
OcfQTi2ng84/74Ufvrdeeww7bDl0N7eFR3jqoNV3K1roZzxhV51GwlAQBMqTlntJwL0qzGITLB4h
XdymIelFFsKILaao/Sj942veEn1QM9YsR8b0mNSgLU+iBE7Js9mwT3XWsV8OELQLZR8WHXVdBcWq
UlAY3E+TuPDUHF46DupoVs9xBWnPnLInvyFcOe3v4wYSStcpTn14ZVWUCa6917CsxjLYtYeWFnLL
aWGRQCoRY7laDYwJ36KJwWCnqqvYW9QLut2a7SQ3o39Oy/I+60hsZiiESYW7d/CC7ywbL8p0IHlm
bJ5RhZxtX990XrZW3XBb6fDNzRETdD5tqGTIXpUP+QC2FbHsM00t4kAmrPugZAQMVBax57qxBiqa
ces55plbcg/VeT76OJPL/ApvAGobzEB4ZrhdumepacvNGQyUNixB89AgweXD2RToOZ08fChl9g3w
GuGbzgak191jTCP+0ERMVRD0KFwLeAzQnRdhT3yyEa3QML5hg9mw5No7mdc71faXTuNfEr+QgtFG
S5/FeL4YrTsGugIs1OD0sX6FoEuc2aXJ73CSFadRKRwEOSqrTWcr4Ox42OmzMFnN79FTV1xziJnQ
UK/ctonvdL/VgdQPPOCoJG/9L3PsurM16TXIA/fgBfrBEBAdLb97Q/NL8BQULWvo3prW34W9x1QD
gI3lI5nLaNI0TEWycoH2QOqoW4qwGk1gHTI+Y9aHIJU8kHzuvSOE/2dFUV/xBO/6Ch04tTGAdHyd
BJcmcN3xYwG3ux79ZIHHxncWy88GMiv6UyDpSFbOYVz+qDamPW4xLk+dx6D1rvqx+LBGVClz01J6
YxIKYm/HuPeyC+uTpFgMabLBbbyiBFkljQvbKH2i1n7ypFOt3dBCH22Pn3SlGLZ4/Xjl+TxqYFen
XvceQpJKlLyF0Uh7XNZItwEyE/0qG3q3bp8zbZJZuhIeNRg5VDuoOz/9zhf65JYWDBl3NFbWODzC
y9haNuSIKTd4tpIrvpbdDTZUhr1k1zv0xpm5ftASK6BAs7WpZ6aYc9Tv0eU6LfPtBamGguiDnXK9
dtMa2avFxF9x0Rg/dmC/w5M+BpLpYBzpUyXgEpli7UeIibOcQnR2QwR3qbf2MeUks3vZdP5DbnTf
jHYcX5zjMdgied9MOKVXWI22ug9vkl4IRCT1K8Cqi66Y72aH5kxfvdVi4Vb5iMZI8nqsBJLRsQoe
CXHLV7UZUndiykcriwHcQ8thghBAnMJ4ZT70clrFhfuedHm06odpLUJp74QzPdgm5qWEOzDiDIPz
DxfJ2beLoGQDkRFsN+QPiRJkfJtHghjax0xxl+b5UG8hpkPCHcRVOOaXE1bmZZNkU461l23qPoNq
RT/Y80ffv4Amg8sozZExgGuQWS12vWA7xiJVYgyEIBtPT97i3R1AbqYpC5vhnJyofe0j58OWxrQL
7P7enILtpK2EAO6M+JCGitD1ufpLY/K3FCYhd0hKQeXwsEDSV6bOD1wcGL9j981Q+5d1cxXXrr2e
bPM2Rl2/imq1SYlfWBk+V4ly7XfX875j5ktYBcujYw8HsGQ+kwfrrnZ9pFOWj6jYwToHp3F5wTaO
wcAhwDqMXspg3J7WFqJIZfUedUBSrS0fCQ/ijpfEqo9NoE8GAsW6RPQHK/gxyYrLyJQXRP3AWqN+
HrTPDN4CgyizxfKXbFZlO1/RCnipxNeEJKnKQXAxsMIn1na3qhheVTt8xrk+zAy1pW29oe90N5UD
ALKYayBqDba+eWAgwMVTifs+VbdMUmlqJ/llj2PJYEa5KhP/NXHRn6B/Ahd61wmTQShb91XReMQ6
qGDDUOkyc8VZWEw+01AT1gUajTy+64pdRw9YYhMxFfDF8Gj3xqPpd8UujKY7HG7EG4zqNg/AvPVJ
cGSr9eL5d0SZO4hMcrUqmCOvtU4osCkwpcKXlNjlZhrcC2Rjq77p9lpF6IdwPWePNQ7QCxPAPdfk
uqkiZzsmFjuxHsEbfoNia9iSzvNFSzQ1fTJ8fmE8b/0O72mhtkNtvhhZduE1nb0PxmlfjsGu7DNM
L7XqkFTpz6gmtxxUFfUFnnAKjIGgAKpKdl/DtZkeqaTdo7EoT/rYRyHTw/IHKkq9b+D78F+K2kGD
5yVfk4peIh1tpwlDstETDJH4NqKr6bkUcbYN7H0GhmRV9DB6W1wtMmG0J7qXtGDCHjDt3AQJ35ov
G7QwPlzBBvYloDt+LFnEVzJ9HEee3m6JoLUaKDl6qdf+gk1lCFAgEvIvRPlVBQqwYVRdaRLvnNSN
Mb2Opyq1PwBBHIIo6di0oUeu9Wc8TI8pKradUfr+quaOh1+n2Bv63ErD0F4V086HnD1NcYjWU9dM
vkJGoWUQgh7biqyvVgkmu00W0AuJ468yyM6mQtPEFsxlW++SEBG3h2gsoWZSZ6+a0v4aYOjxxUL0
LfYI394UahY1j/RP/PyYOtUXZEx3p8rsK8mw+g79sKvt6GoOEarW/LEGyg9Ze75uIv+gbkaeptyK
VziV32M72Nlu/wOS5Srw8XnFrFGWarZ5r558azxNjYGSo2YXXzrNdd8IdGVM/xTTq9S398bSCo+q
6Zy5pt5mcdHtYgSMkmHzqqqGJ+5R1CAW+cYsh3LbhNOe10Ex7cJNmkRHwkUf8aAam5jp35Ow0Y4M
dXCroy9/fK6JzkA/86DyjmoT6oqLzmLdBkG8QtSBIgktpWK3QMHLvYlmF8R53cid82pKG/+H8zTm
ncEJbe5KTt4KVOetkaXTRgvnpYf7YYVDT85MjEQy88MzFoKHcJYknlKgizBqKYVXVABEmLOHxaSI
v6tzcvpwuB57+8aPwtvqm4U3CBHz1YSbRf1tJtipkYCJbmeokRCYL6RC2qvJLq/cbHgY0Snspii+
SVR/hollrDxmsoIx7IZN4HnA5j1Ozr31jpT6XeFcbk0uzNR9UpG8tyWQ6TC+jHzg2xoLSjZdtA13
S4h12hsPrWO+dNr9IO2vW/O5jpiqdrhxacYkPP/VHDsr0+6PdXeV1vKyZQHwRZyvG229Bsvm1TPC
MxkosOTKc2rLmcZd+1nV46IVeMo6kLx0SAeGfxTeJoDTPOBqoYrpitI/zCZuKpcJchnojwJuahV1
M3wAlz1Nd68ycUJk0a4ZUlBTIbX3mFhyYAYw1Tz5pgCwGMrYeiWS8jPKo0PiphcN3mIzdb8ir6FP
1TTVRkBD243x3p6qq1Sm47qps2PVj/hJzGoLo/E9tdqLxmYS67vxNknx3yba+YiC4raJ3S2HcOqi
awUNoZ2Hc2FAv0kl0o0Y/MXg3AXawJ0R/MyF8WAvnjUcOw9G+kYYfeHC6TZCs6LmstF25tXG0dan
6vSRUNN7iDjhsSzSL5J0OdlR9jZZ/XNaYFUpHJzGbclnjoerKR0uyySG2xi+U0K8m4vMWRFL4lbT
W7fwgz2TB7mR++k6mkvgd7ZC3tz90qkc9yNL5saZaM2asX2Bap1uQvTmYwlaZqrnPAtPqKDvcm8Q
K2Uar3M4nM3avyCJ/dJmCQeKstdlicSAdBqgqAA745c4a8T6p3arT9fJPoKqCijgy9vcIP9I5Swu
EndMgPlDgr8knjLA9irp6GWpVUGwz+8RQ64KhYakQP0yDViYIit4ThJUsW4H+YUAm1M8C4cxNWJ6
owz3si6GtbnW85islIrT3RyqU1YW71LUb0jHr/ucjJWY65Q75Bm3g9oSMuMX5WXcEZFsgw1VQxdu
QX2unWS+MoLiosj6eV9DAHY7SD888oytm0GH5u5CRQn7u0dhvuipRw+L3fKhKse/GxXNGzBN7Mqp
6LiKi0sne4Igs4my8qaJ9EvUo31dLsF5qu1VQXm0CyUXCr38K+x+ezriL4HSV3Rur4M2MNkl2AOr
k7V1k+qUifxeR/ZrPkrBRi+irB0ASvrzNhKaB2MR36Ne4Dls0pSheVwd2I3d6yl/qXTyye73YfC0
Pir8IE4xBxsIAi9udW6q4JXyoDtGESVKQKP+bHhEVaGjWiO2T0Ex2QfCuGjrkV1DyVCH53wyzqWq
jCv2ms9jTm93JoiqqUhrQmkxsKdHiIOhhs64yNJD0VwWpcGAgF8Aw8r4ZN+7mrr+QcSBdxhn46pi
V34M85Qmphde9PHAptFods7UGusqQXRfTe5+anMLxjta5nomhSxMFRs1LzL3eWDtp4l0MdfwkONP
vrfGAZbfGVOLpgYyx/6Xv/76b0F+SLgvGd9sVBanaIErm2eVdtnG5+U+i7xNWIwvnogvGfwQIq7w
VNX+dCxVnuI4UG/kqBFJIYENOJ1x4PPsZotCtRMBnT5ribaSTxCh231Phd4MPMP6hgZkrO+rsXzv
4H7T7uHpMxvDUVi9v1fBj1ITsJeM0VBN33hu6x65JCqCFm+K0U0aCxOlvRysb9zA3DRU2HkQfDiJ
AJsDanwDVUn4WOQjEwlWI1mWPJB8w1KyRQaiTe+gAvUZ+TbmF5KgJxbhoAuOzhyfTUHHSvv2s59e
dUgR8Ahf1svbxcsExpEW1NPobfC9J09AxPCKA8lxyNSn5Dyb8i6vrqsEDAPKmvsixOGOkenYVIKW
prrGw7hqlPfVjK7iYQjJy81uk2V04Bs5bUOQuoK0eFwQDneEX0zbztQXXY/usQ7J4SknJGsI3bit
nWPRi2+f2NGdCT8FnXidkiJkSrD4lqpariwHiP2E8Q6E1HWT9C9j3lIOjQm2Rif/GeK5vdSp3oe0
t02XnTIpxjxgJyAsuKq2fmS+xJOCkvuDCio5mc3iRWDDWcVewfKY3OfDU+BgS+k99mhRiDwWgPNq
1CUq4RJlhp+wd1bI8mDI7JPYtJ5Tn9U61UDqUlos0KDcPRRn0dF9kb24Yo/9IM38uc29jFBJDAa9
BYIiNGCFeTYEV9QpCYpMvsSQTbt5EHQOaVKh06TtifGXVCOb79iuADDOhrwa3TTdowziVfbJYRa2
Mz35PmNIzAdalUHPcKUPeVW7MN70yB7OcCAsFRmhx1Ja22DuH6yMEFHTqXEWQ/pZEYwK+eIrTeqb
xi+GQzYt7qIMz4gtjjrXHdIdBlPtTPNJqfS9o8nH06Y0MJvSMcvK6Bgm/VJA26+uxP9KtzLc89PN
jZmjWRps5G3L6Cl4q+mwYFwyqF31GeMApkEMlWEGTY9i5DYA8wJkjmZnZxr+vr/qjQVBk3fVFtZ6
Q83P2EP2g3fsajp+8dwRAwRGbec7YQqDo9kgngN+16TdLbD1eNO6LV/NAD/VTy5DF65CR99mzJAj
D7Q1qaWqY9JjoWE3tY9qAXagi81LzdgdRymLmLIVHpv4shDmtV8JZy/Mrt71EyDROsGgkRYA2kmH
n0MeDmEo2tNAvz31sDQk6fgkC3ygpn5kasb3X8zA5ujIBnGbwDOmrc6+Ncf4Kk+N0+8K02nWA3lZ
Z62Yn9YNTfvKGY0TSSOMWnxggTDU12wgXny/2BbuUn+W2j3N/dFNWUmzuHwq5Owc8JwBBBbldCHa
ZSbUmMaqswD8DyptqGszd1V2tNVExGVhDMI+MW/Ml/wJtlnSfcozbGPKKoK1J9aFDSXCHSp8s9yi
beUtt+Q1UUY0oCduYSdr3DXMXAcVXX3GX/usJec2sLSEspeioeG23+TjUyP5xLXLW9opBrMxlCxr
jGSk1z+7vmshBc/PHk3JU1jemrRQuKIYdPOtbKO0hfIIEmEb8N5WBXK/Zgm1lipLMevZSg8leBL2
pMTAOjGN3NjaHQGuDIudyC12PjLMiEC9tqvfTSn0XW4H2z6ZnsExnKte9VATEvKKMF+C2mFEROTt
9biEDvTGj8gNzoAbflSO7DbK6y5CZqg0Dn0bMHo40TaX1ZetM07RlNz0i1PXC7ynLOq9Az6lniSp
qlppNKgbu64PXXFqCq5kN8A1xY0EmaW6FJNmuRkJ/lM2zk7KCpdrTlTW1xi67yY5B+P8BWf61q+S
revWN3MrzYs2xljeBu9o93i1sCWG7ocAstRmBBe/hQ5/JY2hvxqYMUv8U0nUb9vIePUb4SFVaMw1
6x2SAmGobTZ7n1EqmOkw9lqjjKXWmKlFJipW9rV7u2StzMk83fDYPiZOQC4XVpxVzNZHFB3FbFiO
O+jw+6yK77WRmbvGu7GFQWFoTk/9CKCqNekKj82jJrh4Lwd8d2HRggHyweuM2czRh5dRq18zyYjM
+bH7+MZjt88mmKdi34/PwmY70OFXW0W+Qc1+aEo3ug5LXAmlw9iAWmVo0fOW/SvwCDTdwWXakTAh
uq9hiXKrElrwfWg8aJoCpZ35K1jMkuaHQx4V28Mk0/kWLci7wda9idQEOSwWxzxJbg1RAaFxoduo
uSpXpU//2urZ80GNo/lfFd+mM3zo3qRikaChWXtIYihhfWYfOMoDXou5xPDYGduqueMTEdHk4itq
KjfbR0vM6lxvSPg55CZsoSZwburWTy5KdMlrp4aPhBdwqvwT1xHZpDVem0gPw1WFNUs0CFlG0FlR
904k5zVP2IQq2FlhKiFsrSzQgVS7KSnbM84yuv5+Ut2Yc/WVtGhBIFvf26YfrKOa1mtUuhD6ahon
GOi660Ku49z4pNc+vBnhgekrMnZDXPUtY7Z5LD6Vgg+qBFujpr2qF2dOQtjPPoRqdx0vf7h033LD
Vxe//BM+lc/epfNQpZJP23oPgAvGQ45AHH67veBN051n+JAFm37aVDXrcFBZD0kXL9hx87klCHBj
2TbBLc7Bk3jGxOw/h3EEVKahp03MDiF+ARuZfJiphYhLLetjPbYPvarmvY0BadsDUxpToipY5HBY
N1m95+bBRexhUdIe3l+LSRwlHGusRGXPzistt07Tdld95d1lBSe0mPGrVlZzpX0yDNIYJCWvRwBv
aMYb9QC5OZho8tNmxFH4MXQWTFLFWD7prCdH1gp1x1tVF8E+GjFYl6DLGnVNwpy5wcKOnBjlfFAZ
u54Rq5UZ7aYEWpZg2gpkjzW8vEibbtzleQ08LLgCSnYZSvYqbMvQwVbwYg0yREqY2zg7Koqc8Zsl
Fxib8m4sp7mtu5Q2jITEMTH/FDyXwkyzE8CbGfQ3SYBrPHadfqOLPNwZGfi32vJ+lNvjPdRPo0Zp
JhrKDTWhsG2x4jvO/CVGUjId6KzJjyJSbzvn2Wc9QtIwlab2M1D9F1N4GpzqsUkRU2guLrt9GFPy
bBsUPvg0t+jMH60UroHyxafoG3zyDpEGrW8768BWZzsEec78ZduH8ugj+bmokvHRmhdMeWUwbS85
AUp8wQ3YdwTP4BTJdmPgJZshyR4gRDA3VTj5kZEjp5uue4fpgSuC1+gGBQqryjogO7qz9cbom0vA
Y9keWcZx6oPrqmVArOhFpNaIVEfxO7FBPRPQ+N3MhK+AN6BK3URBdMKQTPCslAaCoHaXCnxa6VKd
MUe5lkmEpTttMWwSlFK7+mhBTOry8d6YZuuyQwtkVyRGlfEBLgXxKr7zbacOOGNYEUapZ/pcKQ8D
zhthc3mN6Ik0o5NmlkbP7d0WWp/Rf7Lae9PO0NrftHCUfRFxtcS3WQmXL2StL5t9K6yj7MlTSwEk
bzOreiMsE2vdiF3JNr5Dt3tPRfqhISpz9dv7oeZ7IdFqjQ+KpO25BVdLEzJJ8q1hJEzQHPx8dgkS
hPieDR0GJrYup7lHs4zwiRUWsn7yyPd/pz4a/JKbkH4BbVqa/q1v4jtkW+WG32NLToytvqtMP3tT
e88UAgppYoScdNIXfNxldcB2QFiLeoc5qoHnWgrwRmbke6sun2u2/CZTZxU4p6q2PqxgALNUoBNb
plmFDhG+ZB6wsKI69qM89c3F5Ex7xR1UoN7LWbgDabw4XfzT2DixYVmP+xJQ8xDgnm++C9U++1VI
N7oor2uxswKenKzpGfy6Qy76yxGgBN7ZgeHJtvNiJHWmqHYhhWpdKbJsF5sLi8+Xsr8ZaHrbaPYv
RyRpm8ISn1ke3mIWji5gCF2M7vyLofyyAhBG4Z6fJaDAtKjzvZ5cc4tszqW6gNhYyL01jOG51VW9
C9v6Dh/YlpAHbv9UXDRsSkNdGxjlQQ/kfq1Z4TGSJd8RxDVMC/roFAafG5yikHRxKG/ZhEkCxacB
C0Tkn+hsrMcWtr7nxtZ2VMVDVDU3TudsRqAOHAaxDvhoNx7d8nVDz08CzF3VjMvX8QRDTznpOZH1
LZGoeHXHionVyBBjzBOaVdm+1gaAkupaz6YFtbnf4ZoAr5ZSlBF+U5LchHcl3JAcw7c3Flsvmi9j
+NXrIKpJeqr0ReglxyA0EaqjOLIAMG7h1zzHbBazEb9LT7oHw3c4cBT9ACC+QgZ6dQJYwQ+JiTIm
+13q+lqY+kBYyLTVFvVupnGHUFcb6yIjdTMYbnTofFTiFDqsmiPpM4zDfnw0DqVwIVb2/rea9DvN
L1F7T0xQ9mMRMitJTw6b0iikjBhD+1ol43U0IKkeOtQe1rEKs3xn0R6QubwZbcxwtKeafVWbpGw7
oM0a+7kd4d3UNEzdHMyK7pO1X8grUizvAye5A8/f7jzV7dNm3vuVdRHwJBdesu5KBmQSZFKS0I3E
ApdgkbDr0dkgo+RvXkixU6GLaeEZm5ow1hJUdW/tlNZUJTQb/WJEAmBkZzE2X0HSf6Uts4pkXln1
XVZ3HTfNhBWmfEF3/xWP7nfXl9sA0rljZtXeNEbmZRMgw5pdu4w+aMkysMdARvPMuCa48CFy1VOi
xoNJbBemzHpjaPscD8aCl0Wj0/FAdFu8tucftNTb2qx4YLTNuvfFzq15wprDB5L1myz9EM4COEiP
NHVvsYQRsaPL5znwNw3oA6xO1qNfNqiR/FeCUbEtxNHZAJOwQmjXIZwdz27u3eO1osGde49m05+7
oLz+BeX/v/8HXv5nWU0NqVX6V3z+//vr/3koc/77z+U1//2PC3H/v/92GX82KO9/9F/+1P67vHrP
v9s//9AffjPv/tvRbd71+x/+sv0lr+C2+26mu++2y/Q/OP/LT/67//M/vv+t1AMpPfHLqfr1TC3v
8Nsrl4/wX397jtvPssA58ofkg19f9VvygSf/7jGacck9cL1fgwr+kXzg23+Huyxt3xcYjZR0iTf4
LflAqL+bAPaEZ/F/bKUcDuO35ANhE4rgKNN3pbBNz+cI/3EG/o3kA8v5239UvwYkHL/+62/C831X
uY4JMIRfZ0mHY/h97oFtmVEKyUqeUFc2tOX0eM2G0yWf9uDWI7o8sNA4uZNVRQbasQixtxfmtI2V
Y+47MVz+7vT9dni/D2KwzP/hcJQtTZIQXJpBFp/794cDY8mu7Cp3T45re1B1ogrM/WdPING1Wbz7
VYCixMs1pQheMBgsF3/9/kvKw5/PhhKSs4uCiSyK5fA+3+/iIiQ1wvpfPvIJKjclTs0YvJb4/e+J
gDlIzfI8mOzcB6khKlS0g1xs8X/93tZyqv/05lwqXCuuyzDRFH/67E00RGGXWuKEY8N9LwOiOpdi
Hk4/KX1NbD8QOXWaibgv1XxhJMmXzH+xNuYnHKV677Qsk/ChIXwN7Xz4FwdHQMc/HZxF7xZ1k2mR
YPyn62So034yaQqewGvR02zrVzcjRqquA4v84ZiWTUtXMBSwypZUQSPO91kXZhvKyPsMxQbNGLwH
o7f76+MSpIP8+bi4GyzfxjTpSW+5X3//jY1l1uZqjMUpgvm8D+tg3FBPoP8N/B8zTcNHlNp7x86M
TTILTAhZ714AoXMv0PAyXTq0ibAPTosnIqun0zRptYPBjPscgsu1SRym32/EiHDZKVmcJ8U8kKQ6
6zTI8UtGjYTQ/Ip5iSi6VNB8I6eD1OnyTWr/0Uhscce25oabLL30LXZhOrFupZkQ/mpXsNen2y4M
flrSlm8DhJ30uD3nGCXq1ZD2s2kX/vmvz5b1x5ST5W6X5KVICZJDSYXS4I9ni2jEoMvCAB8k4BRg
nq0gGtTCP8ppRJ+yzAHGGldAiQzEK5pPMHHgsP4/D8SyWHks7nRuqD/daGHCkzaC9XdyPT1cdCb0
AGTfd3M37itb308zAOVqak8wyY7gJY+I3seHvz4Z/3zlSNMiQMYlARf3smv/8VzEGlOx5FF96oPo
x7AP4N3pnHfTEW3njYiTHd/Rv1re/nm15T2lbS3fA3YH+09Xq9mT36DtZWxsuoeRbtDGaO37MvRu
yiAHOO8Ti527oNW1la0ghlya+JWaZexPefovbh37n9cbaTpLgAu8S74I708Xg8emuZ8NyzmVqUZP
NjgM74HS48UgucC/M73p01XUmXnxf9k7ry23lS3L/ku/4zZcwDw2vU8v94IhKSV4FwEEzNfXBHWq
dUyNe3+gHoRBgswUkwSBHXuvNZePYpvE+92sqysWwvmI7DPdwOdj+QdEaqUwSp6GYCpAGhbPDh6M
Y41Fiq4wJtCgq7GwEDyaU9kLSy8zKd2v/v2Hec/n+evJ0zNdrmOYnrhh//3IjmyLCbeXu+fBnciL
m5voQUo4imJMyv2Y4WRf4uoag84zXV33WCgBWIB0Sqdu2mcF1mtoTPDYfV5RQzJpdQaJtadJ9LEf
nDM9IIOg53gbsWTbMHQrt0vON2uNGKSqz/ClIzYFObZK9/fU03//5/n/OMvxR7moBKnLhe+bf/u6
5EWIRj+niEfL0x5Go2EWYfJyh6qvz1SpPSF523//X1rL8f/3d9SDPCYsENyO/ffvx9gEEuZJ65xT
QQhoGcfTY5PKR6tpWa8IsP1hSWYYqQHB+b4JFpDze95W5X+4KFt/vfZwoXddk7i00KVC8f/5TW2S
ri7atjFOXcR8E5PSC9qWgtVvjJpgJI/ZHjJz1wSMpjAaOVdbKa6ETPEOga166B4EHMUyfqlogP6H
i7b46xl1eW1+QDXmeB5faddZarg/X3+afKYVZ6G6akPgdUbhby3RZetclyC+43Da6D4rF/DO1fTR
RYIK2zSIAB6W60o8FPbWbn1zFQOzPw+ChSKsq2Wk7+yssKUtIwinqTmMq0r4h3EIoDoyxUhjFW5H
mx+EV0ek8RSdR6sXl7GlI01UunULUo8M6i4IN0SqPpmoX5s4IJRWCRwLTbxTWWAiuzBNFM/UfXlS
pvsyRxQj6exRHtE2n1N7Q7Dc1gLPfADWbT4Oh9Sq6/O/P874CP96pAlKX59rOF/c0HQcj+rvr+8h
weKZO5aOe4pji2Gg8N7IHp1pKHnGzqvKB2cJ5GPdhqvd6FCK89rXNQSONRUacud7+t49lbA1WWan
dK5X6KYATDkTCysaKPcMubQbMnr77pfSLY9zhvEHBBhCfdgMpynznFOIDnkcFjZpDrMevbTeWCMU
CmQahJ+rbD94w62NyaYvYzhJnuGrU+ISaiXDKFvPTEEwB4wSLjUmFbCpIY7r+/0xKxzQzQthRaJ2
WDd+EOyiGfwGlsUjIgIYCo1Tn9PEQa+UyvA0jAeQT9OtGmbC0vvybMMXwcBGn4PygENowD7Aing9
T8GB80b65HWOsW+dDOxb9ZF8U33ElPxcB+KZ8xq8G8oiWWjoMeN2KhL1ktisQwHkwRVrDchQHqOq
XEBwM0v3seMc+jAYXb3BdgGV0GyGI/X/vs1INyhVAFdcxP42dwqwA7DCLl2MEB6wM7xQeMgnev8M
J+cCmtYIQ8csgSI7ylpnrf3JNxlophiM1o4mU46L8EtRfMmq7JMjDiQBk4GKKgHwQTpeFIFSyGzM
j7WOQT1YAsFCX2wbBaaObjdjDSuq98ovKtyajA27UjunXY0ak1ECgxChb2nvoAoLM1o3tT5XUmFJ
DP2XIZ5D9ObRrkWGsg/BoJ+meXqjozVcGK8cbGEmR7P0flRjAOIoCdtt4StEzzW+DuTxWPoTOjMa
4COE0/Tg4Or+Qm78g4sigQAe/ezbfOaDQyHf9c9ervNLVFQYRUVUbdsMZFCOCAt+L1x1K5IwMSk8
ylLuh9HrjmnQFjSOip/KU/GzoaOfkckMEFpLudUJiVVj11HMimK+VmRHNeRdwlvbpHgvbtgbJ5Iy
A6J6GnRvWXVtM5RKUeI2ewrVfp1HPlr5QhNiMU3ytScSlbCPfW9EaydQ03NQJqRXgIoxmJU5qARg
LJLY5XFYHzEmyDWsRmsb4Ahul8TyAkgUx5qzqfEubsgssEmCg2eZ2CjTi3wxbMTMxO9HuKwArpQR
R2rILauNfoapVCRb1O8hGXSrEGzM4xDUN85k9qahy7iPya6gmQIvDnGytVHqm8FX4y1yPmfV8Bzm
qX3BiYJ8gpX0HsZzdh4qjcS5wBo7tS/KifexO0SPHfmuGbNATh+QKkLvRwohcCtKIB+IzSwYT7o+
El96VgWQRzcj6NKbs/hpytqvLsCUA3pc0H9x8TUiLoITBuxL120f+QNJKMqkf4zs6KsbRtO5K+uf
hquHa9xbJuYhJ1ibfKpMIPr0NRYcYRVQNgsRvBu9AMvlqMDi895dxKyTZzhH5qoJKLxJ9pAPqso3
s1eWpwLWJLCLn+FgGciyFXSXpfkHqKzs52+xWQ0n6ABqK3KHUV4qP6XmsUBN+hFYwpfUAh6/DB/h
TOCUhVkG+CvMrxFylwG3+Uko/sMRWdG6azkFzi0NgLwvsGYiFzINPi2THizRIglAJ9/ILiTmfZAs
h/cCUdFaFgpKRlh/LykpwF/nKxwzzWODVPiog/xCjlB0pdvGNGOuXswxiXYkKh61MX9JBEKsrEVE
YBl+cWw1xtpWf5GMN/tSkXoM4pS1kYzp3CPZJr/qkgbWYVLRNQtH9eSEO+i+uHw6lCiukBlfu1pt
pepYhta2BSP/EHd+/NpbDrCbonyTbjZeEElGH1rX/RGbuIeAZ+Yso3kluuqdp6Khk8pcNCTxlGhw
Anzh65K+uqlwWmAwM6pDyhBxlAU9xaj9OFKhoWGI5UH2/XgpdfiaoGri+6b3zmi5Dwt4dXSBdDPZ
Q4WAHOI1voykbGxKlxQAPzZvKfHbXwCS4u3N4p3lsqYuR3FUqjWOurMeyXlezMn9JVIquBrzVeoA
JPqyOKtYGe/sbpkIS4kVAn5GvZd95SNnmQvqxZdZod4dR7cFYxKlT2iSu5poPasMxBk3x2PVSd4y
m5w2hi4o9jL1SpsLlBuRBds2D79AbKufyznEAIb9bOsNA0IAe3Q+ahfqGTMtrJecnBwgVpfSVj/m
SRFIMTj6WEWQ3g1WQwh3SKoGSTiwZtgkiTtta1qrHCT2U2zg7fQEa4kQ4B9f3VyQzdK526YqXkHD
FhdHXSYtiSuu237DADueSFJpWC0246MKEHa5TbxOVCQujW28hZJcwMhYYHgLMmrsG5bxueSaL31j
i7Amx2GEMs8wytNo+s6DPeTYBXysjO0QfmrV9EkXqTyMpdvvbWKxMAXpT1DH5nVkAcwzY9IAqtaM
DvnMZPyehR24g3oH+AhRDdvMOa8xY/QjXaPWrX6Wykk2gSGcS5v4T53Xlg8415ludA1j0T64aN3J
J+pwZr6kcG5DQtKKRibnQrlM0y1Zn5AmNP5YnQCGuUdn2gpzdnZIeTEKVZhndugftyBxAV9OI6tL
p9u4IRD9dLbM3ch01RjxIdvdOF60zLJtl2WSz7EX1EE1q3+X/o3VBvLSBsZJjMRHptouoAbpAYbG
3qxYEkP28FmP62Hj1cxjrNB7kDV2KY34d5W5SXecPAtMsi5uYS/fW9uZvqQoyYvORvGElG9ULuSF
rL+pyANIBhaaMUd4y1qcyRlCBYYPDrr0jpaXHZoeF3/CmhmeyA0hMEudnAcHPIQjYyQMX4GyF5YU
EOnMKaMd4ebZdSpoOKxwjIjt/X/M2qTfNx5e4lx8LmJruGRRCDqVg2sz25nAswrPjiuvfUHn7ZQd
oIBqEihQq2Ab9V7ObAx4lONB1B0lUg5ZGASBo04bZkYnXbCA2oejCtwvuvLemyZjueuagJkySCqh
+Y1E6pQlSUn0saEfddmRfidHjn873DXSkdtIzhfwCjcgnCxU3O6zbYRHhEWMVxs4GM0PV1hfnNDm
22VjsozGbG+NKdcOl9480GhXl5/6Ok8OOkf2D3N7pSzveSzHcRcFwtu0VfLF885LM2xMHHIDYW6w
Svk5Vri4tF1+YwjzUZAf6ZvezktHcmfqMqaIE6R64BGTs3oZ+cpusVxDyWq+EBOSk/QAzHwqNV7C
sTviNUBw6laMLVCMRIl1dVv4WLDuroaNjN+sdlVvMZ551QNSHTk6H0jdwk/IxzZ00xcx5t4uTcYj
bHdyBwW+6VjXX81y+tpb2aGfrO8k7Vp4AxOzeNEkZm4IumV00rhMnT8YfYoGNQ/DdSqIvJSEdxQC
A1SOCAsfFiNoPIQjH0btKkrsELtV3RBkgVP+NmliOIYWpOJU5GLtNIookAyIh2znNdZzlyFY9aTN
lmk4WRwWhFPc3NYmaNZwhpD4ztkqkWm+Tfz20o6QQ3LI8ys1YAesipbq14OQSoJsYboKim59qzO3
2wKr9iFL8FZ0L30Dk79osTFsQnI6iJ9AYqSsRUY7FMBedLHT83iwvIm6VzesPWLkNKJhsdOpw2Tn
XGSRGBoahXSzGM/LeIgInEJca2WdXLcjafEpynEWfXWXDtSyRYIzieG5NwNSvQHF/UyK3JeSiJqd
6+HD6ZCFOaJ6MHy57yMIqzrkhM5KbUONiP9Tpf0mcK0VBoofrHgPZG11W+lGBDVK9wMXhkdq0XeY
1TXnJK7csd9AexuGDeKtp8BIcTsoF/uDaHeY1tCoWES6kIO+JbNmR4WOkDUnfRARcc94n449SJD2
xyRYYjh1vue0+VFG2AFIOFwJp6SsjLEc1bH9YiacLcoS2vbs12eXkHiUcvkLq4rTPKh66zcgRHih
mIWdifOYdwj7JgWYtkTyKWaLRQ+UIMrfg0T8GEbBNcMx/Z2aMrz6/itQ1wmiHXEeURZtyxK8txfH
F9Ny2p3T2TApAk1ORBk9lU1+S4PhuaEI5vzRuawpw+/a4FSpJW16xj7EsozIcMjlbD3gpeLFGaC/
mUztB+m8O+TBnh1k+m0JuUS2qd609m4Mc2aVHlCMuqZyrLn8qA5CgNV/c6rHuUgWjjpZ8rm/jQ1v
Db2N/q5wavjUiIHrGgvYxNyfkccht99zPTB1rrGQg00mprjdAtQHgRjEKwKZP2tbyLXXFZeYQnAN
LfBQ+Qg8XdH4nGnH5OO871p1I3mWAKQhjNeFq55sm99J4DD8z9A4ioi/QpkeWHpUOAa/Dmho7jaS
2JyC1bpPKia+JM8RhCiSFyi8z0Jai+2mHh8mfYgyG9FTJpAi6YRcXijXKw7dgPc/v0FwL7EHsByH
sepv3dI9BYskV1vfUnyRJG244/iV9BUu9SGVcoAZh+AwshbWJIVT54syI+DQ7VcBvivmQM+uhziw
WfQr0ZRgRIm9SwaSaYcBdp8X/kfHkkAzsFJL62Dj4vM9/VWKTzj7340wpzzpSMVY5AJTv4mVe1ZO
ihc8Jey3nq1LKsGZJSYECfDSJ3dIwNvGHyqz+WnFnJ57NNDZELIcFsG6C4pbzFUuWuIx8tB7hCaB
Y6iArUd7+oAtHUOeGT4TNbkpiNi90AIdXlCRW1vWFlDoQrpEztzKJYsMZZ+RZ1sLigX6pLxdO1O4
jkL3Cx1PE7EFkl7GBdEGW0hxsGKUaVCDTIiplbEpkAyu29af4Bml9h6B2g9izq2rR4geArPsZKUU
2pvQ35laeivbrL1tQLjIjd+T3e63irHKbklcPjpTMh9/71cdjAVjnizOOnXKisoMVha5jb/u3vex
KGlQsix68MYhNrB3QdONClWZLlqEeY6TI82qYee0JNB0yz553zdhuUsqXFf1KOPbYBukqynz5LdJ
fLtvxP+/5TkR+Y7xhJ49Dt6cwfvkFo4+9FiJoaeogdTr2Lgw8+GuP7SkrAsOIWTiocWcoCVLpEkL
5Ei7uumbFSiU8gDkB0l2NuGU8jVqEyNfkonNL6yKx40PRGIXwuzMwXOYUGrSsnlXVVZiUoeKpSL9
FAyHkIAsrtYudHHDWCSc1DAJWpNJcf02Pf/EnwRWdteLnGR1Q10Xb0KiuwwvJhK3nuJ143vGuxDy
MrsJOZgx/THBZSYX/UuWxQ99kZh7t06g/1gPNGXidTqzmgthv6xWTGnzXZrZqC309Aq35euUEjrL
8uRnv5gmPLflC7T0GBdDrtEmm1LQpSauls+0kb48KqK5ngNLX5TtJI89MiArTa4DUmcCqIMr3hR9
Wc6UA5IRrtwxZW2VOWcjhkQRxMpEKc5qsJ4V4b5FGEBYBk0RAJbCOlY9qDmdb+hQ6j0XKeBVDl+e
KEuNZ9FbB9cmVo9FtH1U5igIwJ7fJ6dOXpheXH27Sy5B0BoHCWgRqlMUPqD2roSST2buE0lNaYH4
3fJfLMHFJIqhLRkJiZlKlMTbwcwt4mI4gF4vD3k+hZyxu3HvVyEVDYJGJ2njE1nH2RHd+drAwcQZ
esaLr5J0L21dP5q0ylYj+VIkYMIFyiDz28PHMkE/xHhDXMDwvXht+yBSAPC1RLDb+t51aO6xpLxk
3MLBnuvmgOXssTKVT0h6YD2J5DkvghayTxp/1KoksNJKvqEwRCRK042Ehk3Twgs1bPT0fFs+1/ii
Aeaj0SvG1kAdWchD7b9lfsfpfRhnkqtX+OHqHZYZydo7lS9Fdixstz6LpP4uW6keIN2mh1kHKI0n
rq4wGL6E2v8w2zayN0koNX86OUelrbfjGJ/qwTlRqOKACFwC6ELXO48VIGwWtzmIluswPdqz4/Nt
HOItI8lwFTYebBNlRWsmgmSHCjk9N5T3HVzjcx3XcG5KrFVjIQ44PoxL0FYvZPzuQqNuSSfj+o+v
tLzUJf2TWLPwIWD9I06zr0Zgp4gqg+dpcOUFwcUbRhLrbI3w/j16dKdmxtWOwP7ZchxyK4JgU7eW
u74vPu0a+mynvSudovixVzG5LhWs+tyJ231J//DamNq8Fm5mXZUJ95l5LOGFaolEvu+8P2eohL4G
LxX+PcP11FOypFMPA8qolBkwDStKgPWAoWXCMf+EfgjVWyYWylcBFKRHwnWp0T9iAXUIwCndShN2
xiSAqDa6I1W894NX6AryhAP15szgduqqnrYty5/DMHivsBHDQyvLaePXEktXPO+bgVivwGYGzktn
rmUP5rHJWD4XkU3UWU6MgUqek9n6ZI6fsiHq0WgRxwVq8KJMDIm+jyNhakYDX2mErbOi9OSEZbIO
3WJQclK+jbxaTnLEZcVZRGUXpIchA/hW1jB7HRTEPt4Dt7oyzkfIm2KJKN1w08uHkAXZahinAghG
nnx3vAQjhmFMpywFJJN4ITg4wz4RNeEdzfhDo3v0tsuG79EzYvDvrhFwJg1GWOomrZZ5IZ72Az37
+y1gT/Twm8xWCI1ieqddTKQDi/5N6BDZM/reRF0ueFeKgJYmTlayRglcpho7zZZKz1ovQznW/Vg5
RF8bGx1Y2FGAc8Ffgrmgq4wFBv2TwLl4S2C7yanZJANtFybWsYRahyCzKI5KsgixJ+9lGrzvKvYF
YI/7+dV6HdpR7MkSeBokLr2R0/V2FONDmsX0pPQqiRRvs6PBk/c4IJHhAyVxBlb/fXZKHEWN54AD
SvofZeuORx8TkAHQiJP57G28UhzznG50G9c/hcyNM2f/A1042BO9uzD39iR44ZnynAHMo4Sp0IRv
zeynTykOGDKCfvRu653qiVc8CgP0WcfZkSXZyixkfLU8TAFNSYBWZmRUWVVWr0po2QdWsTHkgVXL
mXPVpJg1knZE3C+LK40m6Msd2sW7Bc7Mww+OBqw0FMbLKM2lA4LIOfZAH9DcD+IuZk4WAm2gQRUS
VYuPfjqiIIStQSi8rzm4synSq97d9gRMrXB55Lu+ILLcxmQ6DXmLqIU22GRPJ5adK0wy86NjHUHJ
qD1d/n3suUukBYrGuW8X/242E3EmujTc9tgkaYN4yb4EsGkJ4mMzahJzwkJn+TONTcP5nFo2wTiF
vHauLI/FaG0Y3iKrByDNSCFYJ2XjbQHm0JqDDcHSSXqUofQX/Zj1Dq6Ld5MmUVn4tHDJZt0OY0kQ
QPPVz7EpJOPTnEzuAf7goxU33R7lDHTGKrilJY6o2k5wQRuEgNRDT3iOZIxN6kADs25LMwS/c1pu
ktkkIYZEEAMeIFUduQVV4/1o3bLfkXzz5LDOZuEDV9+oyeYRkig3Vj2We4hE9LkMzWHbWrAraA7E
ZF0BU6o5L8GlHFNEuLAAWFfzyximIAjfiKZ+0mDHdlbzTdEMP3jhQPgy2S2l9xy7uth0dvQuPTg1
Mb40HQEnofD7kqLnAeNCce0WjNJan3VQmvgnXHJEldPlTazyxbSDeBt70eehhFCR6aDajZIuAa6b
lI7SAIgfxxgUJWINTEyXlfMhimMMRxABGmdqAKcH8Qb0hbWpw5SzAqvVJMXglkcMUx18y0aLLbMa
i+3Mul0px74RM/+hSxwmHrl8zmT/fR47DkUcn1QLLWMnOx2ac1TBE2e6F2Q0RVLSV8xPs0xp4aeg
foscMmaDHH4OoYMatbfx8SOfWcB74/A9bJYWBxPpzUBMaCZRVmM+p0wnCygz90yEueIVI+Isa7pY
tCgI03PeCCgscBsVH4QHciClslqVgqI5bHDfpiDiNnnhPc2G+2UywZt4bmCfatAqk+fWW9wMck3f
edhMEcphb+HHWsZPgYNxI6EVbL3JBdnu9rQ8rDMmOGfP8JVz/NS+IxHj6xGodzNS9mbsQI51GZJu
VMS7fPFtYdgHcUIBPmsaGeCB2mF+M8r6KZyDfWigblbdYJ7aRrfbxp3GR22es6WQpPkFpTJNmZHS
1WYQN0LciK3sZWQJfx7qjYN2bjNRegNgyqhJPfADKGsyzOqeWBte655EKjmC2vmzH3fdG0Fo4sFL
9GJJip9sBXFGDDkwr4DBqoykdxkKzgmR0WR722CePJgU8eR8a6yUtDQwle368ojQsrmodl+F4q0K
gq8eLo9DMPmHNu+A59T9KqRPv4PikWEiY2FR2iyfLFU8pLM+l70zvhCQQg5f1b3O8B/PiVsFF1wZ
1FfuZnAA3M89aP/Gp1BqQNDRcnJYB9usjsrG5lhst7XyGOdPUGOZG3D89dYbyb9wGjHrVXlzMrQb
v4g5/dEbAPJYNONAqsebIA58P9ngWcym/F7NmiVGptTBMQKoDkBe48YxP9gxoL8O9IZd5erQEEDe
51i8S2d8rCi4TklF58UNP9bLsCOy4y/OWH8sB9wxDNfiA1Xpd7vmr6l1r9dBWTIymmcF2M6viG7r
HEaz1iNZSua+8ssRoCvlSoq7yNJbmE9EMoUQeIMYh1/VEM9Cqwn8VU1YMJ/iSvMfvYq4eq/9/rvb
mvkeesVVEFpzwexzwABdHGWAy6jGgUGgl7O3rWLYOoIrNDMkfJ5J41NNNPGh4schRuLCq3rcE4MZ
KHpWvbVHF/ONeTQs4Kx9CjgX750AR+Xktc3aVMRcw9HOiDmabmVhwJNKYXhKupepaJhwje5TbJV7
z2ElWrb5iU78RqSc3XqX4ofsbKott7W3Ma4Hil5r36fhcy+FeYpiB6PjGHhbhKlr1ZbXSgzYIia4
In4bYwAFFAZXirEk83ArIUQwjLnoRsnk75zU/hxpPrkEcUSBoQGdQX6E9ERaWMpQlIZuLrriOGuO
drDTqOfpQlJD0xHcqEwdotZITs62Bg+1xJdlY5t8aHp4GialSM3kZm2iS93qGUBP6+OH6w3POYoq
tnY2PPC1npFHhbPXnMFHn3O/w0UvP0m/rPZ6mQ26JrYXEWU/pxREXjM437CQm4c+mE8uRm/6LnG8
6dS0x45fXORiicNHCL2ZcMOjYeTGS9SCJBUbSSgmEyG0I55PikX1YyFqxGPjXoASehskKktwCPpP
2AUHkqwqPqUHwLYbvGZcvFHPrN1EHozeT5mewXtMhnA7MVnrFBkhiddwhCZks9MGzTDwdugrwJAh
zcGa7xGUXAc9in4WVAbLothmJG6gU1rTG2eB4CfpDpPiQca+u7VlHp4CGsaPiKheTVRpSwT5rRhc
Yxd0VHCZ3UZ7C+yG98keS3gy1CoXvBP8xuwzq+yAq2tIVJoUP9ugsrZZgGTQwouVgpcicXi5bAC3
asLhxAX0pgscSSxL8Tlq5qOWuthSynXhxUho++aiPXnVbdTtiJY6u7oubu0MTkbNlk/nANdah5Yc
rMVIdpnGFuHHKuHiNVnY+ds3f+KrAtvkrTH7ZkcgH/1yU53JI7E3NbqMjdBivvVLqr3KuhOhzkSM
KFjDcxjMG9D/DNXSHhBEc4jt7uCErc0K1yAggFKO0QNr10zCfPNB/HBgI7taVPOrJGOCMsHdzQh5
3E6ZPz0OwqToBGC4Dfr2gmqh21bu/Gh4ldo6rMLI0GwQNvjE24TKLW/EpE97jTV6JW1/3HQZoXOj
E0SnXH/I1p4yscDURkYIp0nW4oiCJNE+ZM7W2dkubfdpZJLTaGYmQamfY6SCL2Von3PJ+9ZCjDpF
Zrhuxh50g/6Y8vaREgcOu5nBAMTheRjDNzFn36w+IZsGdD4ZNH/e3Pfpvz5w34dxueWK4IzAIXJj
6zYMo3G/ntLYrk+ZL4iLu9+877xvsFRma6U8HFiykvsaiWbUKnnK7EyejNmCwXS//3sn3jR5arl2
Qfxfbt6fqSKOs6RjyF76PuvvgbMFnPnF8bn8NmKwyTPnMpnDL1z6dbym5P5y7jfNsiqPeA+4gFTN
6fem1RMWn9/3/Yk6NPWy70aWtKeWP+80C/NZDhOBgqIWe8NW+/tjv59gtpHHsrUJ1oqRzK9Xa8VA
Vlb3F37fkIIiT36vL7pNM8p6sg5AfbNZ3vaBr39R5hNEsohkC8d8aXMMz2K5F+Zo9zDZ7u6P3XcN
AfQ0FbsvMJ9KzqDkAUEoq48pHdaOJvxc7mtnSgmkYszalvFXbxbv9x/Plw+pcYMlIfFVASXw7ZHi
2AiRPNxVdv9r4XmdGow4X0FHV5tUdTL93v3ZjGOZi7T8//63Q+YfDp7/V3xV+dd//sQf7h3LDv8V
+sRbhgGGFhd/wf/5w73DJeJfyFItE+eBDTrBw0ryh3nHt/7luBwVru8GwhHWogn9w7wjeEhgbgkc
x0H0buPr+e+X9vhLe/vLdxX/qP+4/2e3DDrTv2p0eT2WbQn4ixboFzP4u3sn4BrLpMt0f8yq+ynH
CeDbLGij90WxQQIxf00zslQJU3xvK7ywtEucJ5mp7Gj5vt7XJF+NyTA+xYnGQ4ylF3mpqF+k1OqJ
iSpO16J5uW9iGGzkoJWkb8VT8wIiwr32Inj0fQvmZafDjrA4U59+PdkIWDu7MGZmUCMkAkGOp/KK
rzMNWhAs198bv9H1NUiwnBP3RqGkhrbc/H74fuv+nPstrX0D+cuvX3LfXdnRB+qHfufGBoK4pLU+
EWh8E63sf2CKP09W33+eJDmHcMm9W0Hy9CnHlLqPWbC/uKaeV61PZ9Kf0eZVZi2vsDbaq9tFDTqD
6O33rvv+++b3vhZQjoITyrmDHzJST12G/slwEBaSUd+M52rZKNru5/tdjrTiEMryH/sDO6dnVDcF
IdTLs++bX/frMeex+y9imHiUxdAf/Pvzxa+fqqrxWAnmVfQ/NHBFpZ5oneJpngysQIC6zobuBUJX
NMnnfIrpl/z9ZpSW5dnFMHkM146fb2UVDFeP8KDr/Rb6OrTtgVIZFJ98e3+ga8HmVIIceDODtyxz
2X6GQGJTBmi0A2EcfGrydUyv53MYNTFDI/y0YT/SoVjQLhi6PltWGq4rSQcqyHr3g2XTDh8aULgw
AQ9I3+Ld/WmwDJ/q2nWe/Qz97e8fb2PtruEF0Vv2e+FvwN6lJ7r6j7/uErfg3rwI2lsJgmDvAVDG
DB48YMCK+IKgB6J8MRBUhcGDb9Xhg1g2oWdRBuHB+r2/T6ro5Nvx033XfQO4MaTvnetNWg5//A6y
rmbmz2O5Y44zXPplo02hL6TqgdMZOb7+9sD9Kb/3qRQcOTqeetv4mc/c0E32lmo/3u/1swss+n7z
7/fR//AQRklQc8WCVu1B0v1+ZiVLO6Husn3ixfi9900K3yCCo7nSXdo93zcmhSHaKP9WVj002Mbq
4L6kC5koe0flepvMpPzqNClLuCaM3yZVOpu09u0H6A3z3htpZkYZjQ0/jUfko2F/hndjDG8kokZo
XOzSuCWKrDajnazDqKf08demqIi4LazTn3YtDxpBSy5QTv717wdSHaaP7/Y4Jn/87PLEMlPRNqvQ
GmfMAXBvtwGSj/BV8wc93zeuzefce1AMfu9Lo/kSZngFSuKFn0nW6y9mYPz6oYhe6tEHCryaatu9
hP1cXfJyf79D14km659uJpNyL1MI1iSm6/rrEWj67iWzjQSSSxIhuHYsqKfKTG4BFS5WFPea4Ti+
9susslv2Q8lmfxSwoKmm3N3/el4/R388TozuuwNwDq1Ktzc613xGzT09+/iOuf1rM9jNPlYTefBt
bv3aN/ucHennItZk1xiXFbSm/NPvH+oScEh/+6Uot5dn17F+aGPcQTGCiseg6Kjy7Z6QSO792pUT
ZpcNBOTd7xaWqh7DyS5/P/f3foGmYFcapEs7fKdJfqYtMbs6ug40mNGfifJ7UG8Mo5i/mWjjGI6X
+RU/EU8Qf1wV/vMTRIZfB1Lpn+qB/+Eia93NNX8ywuBKCB06NgH/hOvYf7/I0kix6k7N4ocX+v2h
4x2/UOxbF1uE2tv5hfD2bdm9Gdj8+lXpNvm2S+caKzzvYh8YG/LtxQP6CfPZ0qKmG0yYi1wevO9L
Yov1zFglqFNSAeYvO5auzINjlWXfipnML0ruPcSkr7nNEVpAdnhqSFy937tvBn0svL58/XWngaGX
zOljlwzGq+iYFWF27UGf8sMNuqB1VUl5vN81aUgor6aznAXVQ1EsoPKZ+KKmMLOPc9E+xkmZvVtm
+inPaR/VXursqjT3d+TFXMoEUF+D8eYxxdS2l4WTniKlEX7BWtzCWqreLCKPVoka8/1UIBfKSEs6
2XT7ADdrnJE9G6xHtLlKPzpOmEC4i3KwnOPL/d79aYFCQwWjCcaH8t3nX0/DCwD5LrGd8rEOiFMd
F47yfxF2XsuN49oafiJWMYdbSZaVLcu5b1idhjmD8enPR2im1e09Z++qLhSxAFJqSyKBtf7gich5
gez3YNdB980PEnQodG86g4CY9i0AtZWbDcU3/9Q7GvvSrHFWU1qy/EEx4fTfvzT6Zz4aXwXH0ywH
Z2wLDpX3mS/rxGzWcdYIfvSOqq3Srk4uHVL4j0gjJLHekR/pgP5MojrbLm4Yo9+IOyMecNcq8YRw
SDct+iAe9kYFUkuZTH/P/UTZsxYlNZMBP6twT6N088+APJIxOU92P8Vu534a+LfJtxgrTJ2iorNN
Iz0H52Bax9JMlK1muf499fnujKQqZQtTMd9Hp33ywDD9VffUccDef2/DTKvzRWBYB7Cp4Mydxtj1
tQqHRPbBhHjU++bo9VBGbWE193oYHa7T5xNl3NP7AfGiNj1QL4w3la4229JH9NGLjXSVJUhxu4V4
GLFg/YnV573WoZmXeXZGAqFXT6neTnd93DXLpsvoimxCw3Y+HNLqIcYXEvkh5snQ6INdAx7EYy5x
Mh4N1rcBJPRBGPzWpiIL75qiM+78WE1QCKFRS6ESY1VQmwVlkk5JHl0T+mESzQj5OSbnmQrIg8xF
ekp2ZYPcl7Jr4/H9FjKHLjs6kO4N/uQrve71Da8yp7FxZkhqXFoHUJ2yMQ3Mq/0Uqax8fsTfBuSR
jIHXo/j6b8NtnegYVIUKsnf/XFAeCR0O3cJujK9T2tcHDK9/mpSrTgjNWq9OinepEUTPGoIbTyGV
/yy2lEupYgVVekaw1ESofaPmvfEDV39zJhR3wy5Itz0UdRiv3Xc5QU9w9rCs5glh42prjlhP4QWg
vNWte49bn/bN8wNKprrXP9iJW+IylU8rOZDeBxiJBZOeYdhi2MvCR1MqGfPwONo6NmlWqG/7Rg9O
LI3DJzJaZ2RC1GNFdQ6HXsXboFaNqt08KJtOqc8juLOj7N1mYFfE6fNZv64hZ5Cj8K/XEHFgLno9
04FUwIgBwuO7YJHmw7jQ3J1iuH8eDuepH5V7pzXCu8pqlVe/C6cV2zhrY4Su8gpLDrNVl6eBHLVB
C6PepDyFSa5cemznwMkrrx34j//BZtT/ZOKZjsqDzoLfDMkS7Db72j+ZeH6YDLhlpPnPRPe6c6Gj
7d7HfvOtTND7J7eDLNRJizK4GV3QHciR4ZgFCGEnYuWAPOOULUHhQHnBSWktn25ukhq7Bu+wXdQh
qL2ORU9Vy6HKjlxP/z8oq8afZEzevoXphKVZCAKA2Udy8M+3r2iBgmS8Y3wPoFPa2MpBe4ySbpNk
pGGvfS8KQ/ygTPRPY1FsrkG3csvjMOH9K8bERd8UtNKkUhDHnQWu0HwKJoDo5yJ1uOSXGKOhRI4+
rxH7MxQ7fpAx2dhQde+bSKViPg9Yc+PUenDfuZM/9v9jcSI52r+tTfjADP6fpgdL3+Ux4376H1Pn
rMinD/4PilFHSFXF64DcXpu6xntjlO027wMXaKVhvscqe/Suq9hCkSJ4rgpIkH5pvhuuEW0iOEp3
suu3xY8U8cqz4SrKo2MFOInPZ5e5gxMiQB557corHhv1aGK1mfdfomFqdkFWNnuVvwgJ7/nw2hfO
30fwlktSaDOnXxStgld93pESLuLuIcQPBm9TG74PGVnfbLeJa5ETHgD77yO8y64NtkA9xm1zv49d
7DNKcKFdpsAbmZ/3pg+KjnTku6mB1hz0YkBurayfuGv8kBNq7mcLWILuZZpS2FrAqtYNCNGPFKyl
GXnJV4wjkjWmlmhtT0J/mTxVxQQefSkKor93zRF5hNhQnjLHDI6yFCmPZBPihrtwXbddfxqIpuB/
MaPtWS/g08fPLt9QedYaDgzkT3oCmhGMqjfE9o+ucWv7ZEVoAs0Z/CFTHxpcCy4w+mmgViNLoYe4
BNKVA6ki7mK0Ga/TgqbHrTlIWyBAqCFrMMcWSBq5jzGwxcekRkxLbbPXrnD9R3PqZ2dCKABWAEy9
SwsHCC1UH8CMMez3+Qw5cQqCN54o1l6eIeM2fBeuKgN5YLryqrInz5BXxbBTBx/yz1XCsUa2zIJM
JechALqrAqpwRmXttEQk5vJ6OPflkWx6wNu7Hu9wPCzmwzaeVpBvrU2bQPD/74s9Tco2/PkxkOoz
Nc8wyeAYJAz/vO/oMDWTMrL0H2mJyhMI8eQhq9OL50bpzimD5EE23aglD3FkwFsu0beUMTlXHtXC
Me56zeuWnwaGqhfbLhzfP8UxjktOZf/0KZzMr64H8UEUY7i/XV9OQzeamm1qKNdXl7FrY3TJXdOi
//5bbH7nDULAGx2P2MWngbzBfTVgR3eL315M0RCDzzVlLwdlPDIFprRund5nedWx2QlpRALQ9Nr/
fCgn+PaMRP18+NtpIbIsIOE/X2zuo86mrOxSmYFjg3O01dQ9yiM4jrrZDkcrbp+iIXgygto9VEWD
TlzfFmsrFGO3oDxNuXgesUm8HmR3JCO3xnm3WiQxBThPCfuXRtfeJqgRF3Juw8kp4OQ7yqR+YAmF
KCZ+dIcpcPPnMtX3Mk76ANSAcMtNFkbah25fRp0aqE1eDop1razkrH+5qpZX0+q/f3F1+5MGCo8P
D0oZijBIkZDCllvf3/SOsAjWkh4K0A/SPHzCtj9AlWl195j09VpArN/LXhHruEiGepbekWMWSxn8
baSPN/DcqqMMiVGN1BVgcoxysAZa3SYPU+Bd5zQl6skjKrMCQZp7tee+pSct/rODOAGNxjcNb8W5
dgswJPceZSgXebOj1BYvAEO4j+Co3cdysut1FivYM85dOS8RbrtEZ6m9l7Ee84iMFcjWrXNrn2u9
tZdHt0bGbPhea27RVJTneY5eYVL3ac6t+9uwlfTjRkH4EACQ+fn6/+/L3S5VNTwS8eb7t6meEM4u
5W+0n9RhdjnIFVTuOYqi5rVLwId9iiPN+vcMORd3kXrhFea8GCNzfjv/07weeQfMARCn/TSA8xxQ
OfkiDTCClcu7BTb2KyivaJMU3OAZdApby9z7SW/uScrF+8nbBzCwGkQ9ictBF/NQ9HxnDKicdzuD
fOOj76vj/S10O+0617yP/Cfy2erB5b3cUXbvX4VufRhzsj+hrI/drvnV7mKwZlZY3SPG7Z2HIL2r
bbf6gq0wHkVjzZ6qrRzcUB3I6qZvf3ikpmSiw04p8Cszv2yADbpxqlhssP5Y9WnlP+j+BE7VKV+V
pgkeylR8ZH5RvcZBUh5aqpZkmem2INC2WVLrKH7MczMcp2B8xHfJPNrXW8U5ZFEBhCBv+7MxxPV2
VG0wt5YSPfUFSfzcSZ0fKtZc7oBUQQWV0Vei6eJWk7vtYiQF68SYn+jtdClNB1H3GE6sjFlxM53H
yL2eIEOUN1oAaxBmgyCeLvJKIEgevbIIj3JGNxT8B0nq3QV4VC5tD6BvRyW9Xl3veEBLO2zeyXuN
WkXygvuhbOTo7c54G0h4tlg6mfhbCA4VF7ndUG+vdIvJ2dh9/H15f6Nt5XMbUQCe48JD21M+16/9
+Yk+ahZVHM0/3kK3xz9krP9YDch5t8XBp8vdzuVPgN2V7JtaH/6PxYLxH1usWWvKnv/prkVl8ZPq
kgFTvvbipPlu1sFWt6PykJa+vm6r+CfQxElFILIpD9fDwHsTpeIgT+Kr38GBPQP1sF+1ENSnP1je
vvGc5sgC11xlNQScGlra3oEgv9BhVhynwfCe7UyHV6m67xDs8k2H+B0YzNB7F2b7tfQb+5wWQfoY
eMEHaf3H//58mWugfy5PLVfDkg85E1ND9+pz5hSxCBymdDX/bsfIfdfxYF98qOdTEtpn2VNVjCVy
MhdgSccKJJ1dgIxiMyZHsx5921TPwBV4jrlOkB9BvGJC7GasfMRxOCqN/qFTJxJRc4+Kp10v5KFs
rBFe2TSqux7ZDYoStr+rkEne47uh3ncAzR7CaOCRSxbiGa4IyrzYJiyARYQwyV2F17Wi4BDYNGRS
lb08krHJ1ONt6/iggRn8NE3ObZMuwPJwHsYlnWtFUXcKxqh6YRGGyLwb5espRkQBUxwV2pzf7GTX
NLQ3RfGsB9lTdRQDJvHqDSqMymp6ZD0Wb/77x6R9LiOzb8apBOEdV2Vtq2ufk5W+oqlDWVsK3pcW
QiC58sVIu/xRNr4F+T5P4zNvE34fu3/1GKk5lFw7f4ysGAuqNsjQjsFXXKkwhRNYh52h53VRF6Gi
3X61esV/kNdCdCQnJTajXc36dHsNhI/2g8uCS15PxhV0tQMk80SiT484SLV8/L63b30IGkUspnXq
2/oljQFUoUzWf4WsCJGlMP9yEdLOU9v9qve4sgeWFzyN8STWHeLpe9g94q6ra3cFtex0KweZE6TO
1tCS30tEtX1BPdM4yBLR6OXtMdWqfz0pagV27xEnOPMJ8rqKO7TH+VVEmKJqVI6ohd1ewVKqc2T1
oIyrQlyQRW+PdVSfokQVFxniRwFNIzQg9M4ztM4r8FhLgYqvqtGxD6aPqnNSopZiRN4jSKWnnl/V
e20307odePrlUCXe4b4fO9T1n4YsTB/q3oXyPMe7DCy2CVgLdQaUcBGfjVZk7gBtos5ti1453ppQ
tf/u1mJ48ZOOHDvyQZ0BOeCfRvdNY5+2FgohPqTHbWqlKxmTU0aRGfuwCbX7RGXnXMdF+6Z/r53O
eFNFNR7xa6dwPXcVBTWE2hjhodeR8VbzgFz0XR6c/j6nCCrzogWhfY9YZoXjU2XiN+2m3xv7OKml
+iUCVt7bCrieui2e7JHNvhrnX6rRGkFYKubO6cX4Avhhg2pk/gUApnYH+TnbwpaI3mNgCHJ+FmoO
v87SZIHF6djyzSd/5DCUNyRy2ys656oa+281JiD+n3NX/OocS2atPFd3r1Wo35biVoBaT9bWxTf4
bRokEdfGOoQGASacMjNEI2Wsb8H8oc6tb2qX58RtXuiW/d5P/UPVG2LvkgpBkXnQ7oOx9d4w/r2L
Mej5GuNOugLGGhxMBEZ3xphvA0Wvz7ll80DK7S3gxOYsQ8KMcbWxGhTtf8XkgDXZ/IDT7ogjWH2u
agxM66zQ1paqszWCaz3sKRf0ey10TQrP4EhkNwjKGNeoGuPz66GM2nYDbPS3CfKwLKn5xPGA2DkX
EnNznT2fDXZ6WsR+ggy6qZAohWn8ZA5htMF8l1zfmKuXAGWaRQ66D/9jaKtxU4QH2fhMPIxlDkM7
Qq3gFpNH7jz6/8aMBNUt336+zZJTqZGNGP910CDLRqUE2eLqplQq/iopdlut7etAYNmd+PNWxi7F
uvE1ICpzaHTS4kHBBsSYezLUdHm6ozABbk/347OOhPtzwbbMKJrxo6rTYGMGUM3b0h4/wijc6yyn
nv00MSn7GdB652l8MNYid5Po1Oe+cYGRf5Fx0DCYTYxOsJVdnR1OPGUfVoyE4wxKjwtEcKymWXRj
GD6Luem0uwF0z9M1EoLUDqAW7EK7th6SPCv3oSX2+iyQKlVSFZPPJg37GD6UXT81YQC5OEYkS44i
tQG6QR3LrcLCYTVi5nwCplLvGuhs9yJP2os+qdApXdv/hiTDMhKm/9O2qzdK0vVb32AVo84nVaHS
IIJgz0qqiF4tQNGyUZKHTs6e6dpASkaBbO4bqu/fl3E9gFzFNmSlW6ZLFcrbILeRqPclvi4LV8k2
sraTQy+hfBDMvp4UfoAq9lsAMDsXVM4bi4gU1pWXHv3QnZ5IaJ5ghGgfgZ9bd4lQBvw9YERbELPO
WOF5B82CAj/3qrJwzvLIVfE3gCR9ctOIqoQ7rBGSmD1v5huvG8F5F3r0Ie+7Fjq2fw/IfjYNq2ks
9f2n+3NkGZcePtMii6OSZ1SGDZFX9I9OERerAFrNS+pR6BVJFn6Yhf3DSdTy+4AbRedmfrDw+kcl
mTpQ/HQQUvJPsnErO0MuBbkbp7OM64CiWP4Jcfv3CKvq7XVAaT39VFb4B+eeevDHicbNtIPsuiKd
AKDP/bqxm03llOfrvDl0HZV9fh7q9RQ5j6/YWV5qmHkRdVqstBDFjylWuyfZaKTmgX1d7IIKlB+j
mNbbiO/LsQB2wbHUuhfZa/28e6rq+JsF33mpGaQAS9fCIWNuvCpuVi4wlLtbrLWxCO99HNmzxj7c
4k4Cq1lxup+8kvKgqxU7MO7l2RLFHW0tg3Kymnfxto7zU+IUYgsQJH0fIVoKK6P2RYr13LbxNxmO
IzO5TzLRrmW344sOrj6MHmxErZ49oUA85mzhOsWOKnqyQjMkfU9wKVmOSdSvXS1g22djoVsoUCFw
tzcP+TB65zLPgJRpXv3VTyjDA98JHsE+AVswcAIEgNyvoa1EAJoVsZdNglBsubj1BwVjvaCvglU3
z8nkcBCX7T6xdbHXMIbYtqmOvn2s5GcHD71lUyvRDzEh+yeG79R4B4Q2ovahiBubymrLMwwJhVek
aR7lzEhXX5E7cF8sbcT7I/XTnYdn4J/XClxYToldnnGkRHc51ZwKHQIOzSExAKDPh4MZ3ZdlG2xV
JNX3dve9dfhkGs/utk5gVy9VhsixnfaAcCnzvKh+JCBJIznDsrV+KUaEtNwQ4qQc9TJ4YZNvqchm
MOrghbBt7Nxcyi6uzerO1AYFPSFGw07ND23HOkV2cz4wJzVhrk0VhmcoW/z0PNBZfo+Yi+qTusDI
/kvs5zDtMZxHl6vBz9PXfH4bHRJPbhhsem2pt3jaJc6pQgH9rvcK/dnMhbYQTjl+bYS6b2tD+ZLg
eEeGL3i2MXo5TyhCUSGLG/zRkw/fbrKjDib6uVCj7s5qsW8scjPfUoId9wUqoHDXD7LRqPddj2S3
1Zzs0M/NbYqC190dVHhSQSIYsX2I71TgnXvZkAcWexM7TdgRLk60InOVewVJDYQm+vBBNoWXRdsu
F19vIXk0KTXKD1GhbZQsE6vIRC8q02HjW2byjIpWtZfxYI7HKhSNZHwautrY90B2VnWApkIIP/tE
erU4ySPVqYtTion7dXScuzImR70UKEyP4NK7CclnqY+qdTLsoTnidugtlbKpvqExBlXRzj7GoEUa
UM/wqysr/ak0gq/6xAoYuOgm9ER9QuK4PskjnezXik22vSRzxOekuAzLEdeOKW4FVs3tmNhtQJ48
NhBQDWfM7+WAjF2vYOnRk8MS7d7Um4PHYwyEbvQQ9yU168qdfWDpolbTX7sQLSCYK+WhR7h+V0w1
IoTwuMmPOMl5KtHrMnWVt852eWG3Q3tuhANpTMN+roxwE8uRXSJDh2Zt/WdXqe1+jZhEeci++m7B
l7jKjGdVL6KPzjAH+Fcgik2R2uuhEua+SFW8kdoRDVWskB+BayBRWuHjZEZhcc8vN32Aw/6aR7m6
NeaeDCG7kj6kTgvPAiFFPIkphfNnYTgLk+rORfh9OdTV0S3t8KL1uB8KBIHWQJrbjxAN/Gyy22ct
6pxDCdF+qWdV9yGcVFkMbTQcI92enoRuHtErbj/0vMjwWtYBj8yng99BNimPHyvcnmThngSFu5N1
e9k4Ye5du3KgkGX92xxI8eEqt1DNUVrzSTfjdYen2FvK73OfAbda+oiivcUQsNd9qLjXUT47HKKq
3jnIURVTudzI3GdTVP45r8D1was8FqoPMzctfNzNm/hY2FRz554MySbPP8bBNh5w8PTPk+KVW2QI
z9ixRatKz4otRIzmVc9QCBZZjQLo3IX29VWMvXWSvdzXN6paxRfZc5W7wBnaJxSrIrRaq5WBLOyh
gSx5mCtW3aKaD2VfNlE/+Eg8NOndbaIc+NRtncIAG4aZy6/r3S7yKfZv1xQVFUG1b0PWIan10OpB
tDFqxKsiEivJHUpf7jJC6OlOTd5Gu7V/iI6flWmgXUYy7aGKUuWj8RCwmAwjuGA9aq+7XkXtPy3J
Qxe9ttZGNYHDRdZ30PJsj7IWIB7uIl8CC2O0QCmfZTwKkWCS8VxLH3C08S9691VkUXiuBtJuZTnU
34RVnXDLCV4tv2GxnrMHa0Z3fK3JP8gJip3Od38T0v4Yawd7akt+H0HzLcd+fACb9gXTJ0yPY7fY
aWHaX+whRmJwvraL60OgZ+XTEDTG1myddN3wHf+Yim4pJxg1Kq6DmEpKc6aDOA6g6nw+s0/NTVhE
/YJCH454MVhwiQKXjcR/S6i4PLoNfJr3qSsnV1GYLF17CFa3S8mjT9e7vYbOgh5k3gQL2YZ7bxXj
sGmqUXy49RpCaPKlQbD+3k35mGLNTb6Q5Fl2vjOSCzUmEA0V5NZ5WlaIg0cS5dm30wjRJUVdRGKs
90Pv1PtIxaXt1u3mWOIqqPPIYdm/Tvx1yi1WFpCUi6T2V/82OYSFsqktTOZRw8ZI0OBboHvac9vE
38PSyo/m3KtH11omPeK4QvGNhRLxyAqxysYKSSaU+PNYiL1giXlLQ7lDtK8iO7wmmVyPzFvcRG/X
DNLthGsff7F9M09WkeeF0WyFcHrhYaUB7m2RjnadPJpjihlXf5nYOQEJ8A4Gctw4rtHI7q0pAoDv
Qvt5i3yaNZmDtZwEZNl5u1jWRXNJ5i3SCJYIOJ9od7KrCcVkcZl4K6/P82e7dtEgNpWPuAeQUxkT
Kn1Fqh0VLVFRaPXyj7Sqd2Hi2z8QWMNsMOhf88C27swa3+A4c9Rji70Y3h0joMgyU3Y6ollbx0cP
KTds5cE2u7+bwTTdRc+u5d7W0uAsB4TSiwcV7+x51hibPnzRse7XJO12CEOjAxagSoIL109N7MrQ
S//qovBnpLrUb5SEXUE4TceQ0tSunnoswNy+vABNDJcTD+hvKdR/eRJrpLMoPftdbczZzdIaH1ob
ILkxmMhx1ZAhvWYVKpP4hrqERDxHFSpbQ1ZFJ3tG9WnQcka0yx5NJe0XyJ/o38SkPIQi8V80EZn3
lmqyfk20+sV0/UuT2+WXwbFeJjUrLk7S5RfVcVkoVAbS+HNXDih1gx51151kCHYwtWzKYsLAgxI5
h1Irf2hJ81Zj4P2CSxy8Ty8YduqUYFY/r9/jCNNM5H7cKal+ZDBDESjRksfUV6otbx19XsrHz6FA
1E5OaUb73hBa/wGVw14FyDIcJk93Dz2Pu1XbTeLD6rKNfF0S4nxRWaNeSqu275rc70+DPf3dFICd
9gitQ6f4J+65A0zaLgbhX7FtWt4m3+aMPeWCYtT8RZtYj5GP+4ukKbPUw6kSM4jNtes2Ltxv/hOy
O2kxwrZ+Ou1kFwlldPxwI96TTAtfLUG1v9KS+ihHI+G/k5B2TtxKo1e2wadycNrz9UKUnYMsSC7y
RM2wF34vssd2RGJdPrwzQGd9glShfGjLWNvH1BBr+3gLyTggub4imyzsYMuGLxYX+J/hPXDNr5ro
gI9ipVhti3T6DnB42rRqkz0gxoppZmFQihy12Six8X6MlFz1EUlPfnvNqSWT/CXKUcdUp6q9+P68
EUQz8mD7fb5HcgHXSy0Xj2TVVUwmEsTEJnThbH8E2VKBtS49K77IxmvTrQou6HTtRQ15WlvZ2lOa
XCegdzvdGzG6zI4oELnW0bBNhqNsfCyIx4U8HL33borXUxP4r4XvhPu+gVRmJpP3Gumjt9ZzJ1zr
c9frfWfJ18vbytHaSH+Uueme5KlWiqoL2onPJD7Ki5Fa10m4nOqH0kimhTynCOx0k2d5gKgMdh4m
S5Npln/qi9HT1mM56+lwd0JxsHE1doVRc1DjAlaaHCpQ11vI+Yb8CLKxRL8lzXS4+Ghhaa3b7ZBi
eJS9wgrEw59xVe9Hi7Ufc/U07eVcI9Sb6zQwq79dQ8ZlaIjG/kCq6qVQ8fudN0NUsfS7rqWi7OhZ
9DZM6TWeqYN+ZyPsskUvNnr7c76Md3VRPNcBWw5E7/Zt14Iin48QGVT2egpXR0lIlg+jMm2KauLG
9GvRaWEjg9h6tZchF7ezs/zK1v5OUOHbVmWl1JRX+rf/d3knB3Rh/SwbLWRd9Md68rYUbJNeI/fc
povGfidp0n+QAUcK0oq9O2fuhlH/QH6UhVAa68egodQj42jT8MWuJ55tKE4+d6zzkSNFLs14UfC4
gOSGmrKSqcpHoitfar+z0A830On0ajYCc9zGsg0B7bwkoeV1d3rR2bseu+EdXz0S3b94G43moB6R
jGIjga6sN5Szj66s7EnuRxmr9RoB42ElY5ljocwRt82dVnX4k9b6uR5q6wkvgHJleTWmvrBJn0ia
q/vKNiARl4r5JKf8OmEA3MhWOQaw6KnZ84BQ1aSjvoRWMvyPmntikcXPsdJPi6Zxdh1MY7xDxOCf
cIj3oRll58GCc0zVf5enqdjjSrtg/SCO4wxOk40+b7ywgnj3+67ZylA8b9DCucHLM1+Cf8ROtaaE
p0w+gvpKMHqrvGi1HSpZx2tX5g/NpDxGpa3vZK+edG6orlvBAfPvWQT5T7IB4PhmDHYFrcDzn6YE
GQoW7w5qsnRbnxWLWSpfTKRTkKBDXo/V1XiWc4vI85bILynXqxnRnHd2YgsuaaU8GXqnP03fh161
sTkesUO1zajbocYzKzB79taMX3PQKn+pPlwVzxLvAZofKwcVZzvCGUuPM7bXUSIoYpj2CaGk5rGe
vbq0sL2G8rxjPz7PEINwTnJQTptDro+VrDuWG3aAAMqgA7sHB7nuehVp0ZNaq8WGBc0EMmKGPcjh
68xKm6bVYBhoqt3OlJOsIPiR9CjzYuoSXerGeMxMc3yfVLb6pI9QrZq78AW+pNy8zk00XWdpgpya
K4CdR2wU54Y1DV/GqQNG+yuWBzmeFwk1iyIQpoLGx7ToVJCuQ8yytEfezMcNcy+7spmKIKeshLZd
VZQshWUQ8+cwXMvDBESKvZSH8kyxpr5ZbkSDNw12880lQEYXNpzT/QAoxIHefVNTjFfZPjcPApuH
XaDxePIxXnlpOuULpYnuB2oaOz/RHrNUVXdZkLXBfdtZlNAjqv1uXodHcnUsqLoW3a4eMSq9zo2X
DgZDllrq2cpV42Wgl8w9OdbDuJFj6jxzHivrRLuO/ed5ckybEcG/zjO9FGx1mIQoTpfN0hhyKmqj
327BXPf3PAbKp8JAi7aYwT02vsB4AiMOI+7aLDK/9aCEFmOb6Wdlqos9CmSY7oBg/1KxNisnhGaC
+SNXyWV0XZScAF3qSzmgGeHS1tgK1T0/mroJjV1kzTLyiK9gK8y107h/GAIleg3x+sInSSs2mkAj
EUgPHtiBae3i2QyvmW3x5NFgFxtfQZcWGb4ZBjNPuY3Ko9tpWIrgBoHS+Ynl+mKoDPs9cPTxvkyS
4X7wUv99yLRFmJvZVx5T4k7XsmRnc3t+5s90trnxYViICXEVT92zX4dAtZJWXXuj0mF2mAxkzjEz
lqOd2sBHJB1h5JhUkgNrln1rJBcLeu0zPHkSwao57W9XahzQ28V8YeYj2m7U+9pP2kOG8+MsA6ks
S9ltHD78uelcG91eeXidOAcxuH/V+Cbdy/itwXD+EewZVPuyfuW23/xVzzkHmA0/WPIiwhh56XNp
OwFwUlRVcMJV94j2xsi0DqekdobHzsnGxyFFcsMCKCBDsrFmbcKwaR9kjwz28HgdlSeENSuEDjnu
2zVqj9t3Wg04rHNZ2USmOyKxU7/KXsat5KSVPSChmQoMXNvZIwPj7MXc3LqZErxFKq6IgWQUywFQ
7qpYmzN7WPZl0yR+AqK6QmWMC3y+6m/9OAoulW66ENKtbKMBqUV6R1FfsTwVd7bQuns/ENoruu6Y
cXuDtUNrJt2Oc3I90EEqhXlUrNM8RMzN8ab7tMUAJrTzFJ8ehF2xX8R0pFfTF3TPQ/QUjXpx7Yaw
lHSveJG9SgHL6lW1WE5eUu3r2Kj28ujWKJFLiUT2Y2pZ7nVmM+uLxgIdp6hs0d9R2mffQ6Q6C0T/
EqGHtKsHF9HKuRvbVrrP9dxaVGo2vBThCCrIRFZajjqDgsHDgLJJalv9S49F1RFJie/53MtJd5zi
eHyVY6JKjQcvKs/yxCTwjfMY4AIxz0zNyHqsHGUtx4qydC5+gNLAPOblPPFE/lMODWaYvGjcjYI4
Gpdxgmh3Zj7LefnYLlAUnJ7kazs9CoXxgBtH26DR0Nr5i9+PyANTqgQ7X7xMoXhTC685yTE3BhSr
x0NykIP8zLNl5tXxTo4qTlSscCUoNrJbdOQJ8gERaXREqfuX7j73y+iIh+vvzYhFmtprBxme2rok
Q21Of8+INfhTSDis2iDSm5Wco8YKcyYxTZtUrx//7soT5bg8O0aKcY3lUYa/F/oMpd2rO5YD5Jx4
ZAPpsVLcDlt3QKPUqFYCFVQ+qjnYY1sAClNOQhRrZaoTyUVsVI63ZhoC9ajH2EWA8Ntqc08Oyjhy
wO0ID9xDcRLRZQw1Gc41WOyL2yTy59FdU7fzgkb5qytBt1HyBbfaa5gODnZ6kE0YAJPurmwl2bqt
QMh2Hs+q/BIhs4kex6858hBn++zg8McunHF4SByUufQoKNHOiZvXqOLpPnhWQD6Gbq1XF5Qi47Ps
mW26moxufGL1wlajOCRBhVRDXWGyrlMgjybFmO9Y5mNYJeN6RGBqFXtxiHqYD1LL6IoCXXe+c8vM
odIeqNTNrn2t9h5wFpgwxtDNR3kdt+QBnhvo1XM93EPEyRp9ANi8hAxBP5p2YyL+kqFrfErRLAlR
N5RvQsY6t4DW2wXtXdghU6x5PZ4Q8y4qmYLmIZhgiyJGeBTzhqueGxlXkKAINdU4yqnIWCOAyl/q
GrtNk2f9mivjmTtW6KzzvcczYPziz64LWqG+D5EjNkPrCVxM+ms88O3p3a0nsbHUql17JjqLLFTC
g4kf11JUlfl/nJ3XkuO6kq6fiBF0oLmV9yqVr75htKX3nk8/H6FeXWv67DMxMTcMIgFQUpVEApm/
2bZp1z2Odto/BtoucBrzJiOsUPQdeU5lYU+ulyyjDJ8+xRH1XvHt7hF/E/NBY/9/7wUQBBUnDNyl
nByk8c8OYO3Kasf4tR3K/ZCl+s3AAQNioQWNgxuFlobOS/BVBuvQaZ+qzqb4woRsIF2RWw2+A0yw
WO9fXWV8k30+6dqzrtfZom1C/dHpxKs/VT90L++eo9K3ngoLL63GbZZc7kVxPeVszn1Wgp6RE+fN
Tg7tHGPaIlZSc7OgN8Xt/PTnOvpYy+tEMevVPoQ6XGv61Zh3RuW8Wyoy40mLeuMsW77akAtCUhKR
TDZLeGdUl3m87ET2XTyhqPb3ePK3/Vp2esZUoddpXu00ALSUICE6OYNzsAokvou+MB95SJnYHnFf
j0Y33zdVIB4zTfevY4FS6dwphwXaYK7Q6U02n7NE/5RD3brJOXphtNspHgVmCv9MGrTq0fH0CB1L
XslTcgc5XV7YnEf89cKy6UfRKa7CF8vqtGslqnqlxoH3ilzKLxRLp5+B8ZwrRgLzGuax5ujTR4Om
O2gVA/ARj5lNWYkJXyKPxJrCJigHIYlw79gse9sRr16R7nyEWstySJ/q+VD5PQwMBYRMlifpk+uw
kNBDcZItOcIua3uBwXmDRT0T3C6NTtXofrNNWyBcbedsmeOyBall93vYwKjsxkF86ZxB36d2dwUR
gepiJY+hh/y3pn7IEfcQREQ8HuYZJVUmkHHqUZtDMm5NbE6yqBxWat5219zAny9K4vJjqo1qVara
eECQ1XtDDdJJ9eJjwsJ713dNuxZhXJKDTKCIxMhOou2vLku3KB7z+WB6jboIpqDYy5ihaSR82Qa1
jo+ds5c/eiRhQXfk3UL2yVEFQg/QFMqz6DvjaswHgbb3sscNdCNjtRYbV8QkjKsd2Dc2LvrhM1Si
r3wJtZtesy5YyOkFUHF+8EjfpzEEkx+TFYuTPCiOS6pLnuZdyWmOCyXi+3W9/BxUD8iAyyb1XhTl
/zQxGd8PVGb3phd9577xEzl0Kp7DNJ00D2nCGuPLJwi/SFE7qvc1s+wtjgyIvXbuRvHV8ts4W7yl
TSqexgD/pkmxscgwau0Qoqc0w6r9G5ILh0j44LTECu88+yNIMJbRIjFgXURToXiHSpJ4cwzP3kcd
Dgh5TJE9D5CkSCYUoUWiGG9IV75AuBMPOvYRz+h3b2S4jlGPVIJsWMqmb3juKu1S83+cZBRxhmQz
aq8DyelZF98KBB6DqI3yaxj9q58hdt4YxTv7yg9M2aaHzhTiEfnakwxXGkzisarqdRsm5XsWWwP+
Qb1FgXkIX6nE3GcPuk4a0U7bh8TBW4xizAepGBQ8wAnh6DX6H1hgPHg9mDyF2+iVND6Cv3MctRtc
hQZ9Tm76wUc5bfpIFO9BplksNKZoFeRofqJ6hMB3mp9UjwRKx47x3Gl6uFTm6nY1KwKPnRGdQc7G
zzxejrLMXYUB7s1OI7ayOA7ba9lT5XltQL0fx6LyMYmiGm7AhYEFVmVXEyWP2ziKd3nZMsfaDQkk
oEzzq7RoKnrlR52gR2VbTbSWlXWERT+obPfkPuuaOyoq6PKiU4HWsgAdsK/Hb6JTo3GhGeNTFAfG
rqA2mW8D3Ql2GQyg0ySoI8Rt427VJjChNTRdc2k6KAxD1B9Jrmoa3zwZy8Nzg0pyPreE2XUb1sPx
XrFG5VgVOTpafeo+h+WoXIWbnGQrNszpedY8mbucrm+PeZ7OMqYR3BoIazgtUKcP0fJ/9DRT5duV
B++p434vOqH88Lx6SbEiDDAbyTdOX43f4R1j0x324hXtmHAGGJVAcwfsXMOhepoUfLYqaHv3ZgdP
98FVg9WoaQ3pbQO0ZgZhYR0YnncpdKd78oFWcSN/DIeeRp+iyWwgciD7lKAYzoFZQlmkM6hjRsTa
jxing1MMpWDD61LUig0UYzv2F1OZmteiVbU7CAxhwV+ZOqboB1BUs1ngYuQBOEzrhk3Gpv9Nq+pi
Z5gCzNtgWB9VTsq1rr/yKx7Q3IVcza31F958qGQ6JcqPGOBgcIrrQBbhlqtog32QB+gbADLlKQM5
zUecSsr58Hf/v4Z+zjeatvs9Xwbl9Ht31ZAvKDP95rTkjQZMbr/aKrAQG4nJRXxxSrQlAGoH19BV
gq+6n+ED15nuc1XCfwYJo15Jj2sI0DYxCmwVyvdRHSwM1UoOVSq8G5JT3TZwA1bMQ+PdZKxvM2XJ
d9nYdJlKYjjp+B4m6O9kxVRuWyDP72NlfXVQWHqooDA8ZamxDbhBsFvF6ieeLJDI3Pcs1OZJEoFi
wMBRr3vnPBbAGNygX4mRAmQG9uOxASSxUwM934G7UR6Dnt9QwbrpxYhxCtOMOqW25lVvU4Gdh26J
+CzmpuIqi9LJwxckf4CYdvajDDfZ4O7jAuM5j7XCG894D1A+tjay13HFL0iq7kV2ypBsNnl/NOG/
vwxDP+3cPnbWZt9qH2TEzm3niSc90/yzHdTP8eDYixxP+xnkwIvreOG0eC6t9bkJxg43TA/3UtkL
MUE5KB6VcASuwhcjLPyLFpDXV8RHlgdvqhjFc11n+gasWL6u+QM8G96MpLWrYNnVinh2KE5czCJ6
SXq8+PSmHzZKZZxaYbdP2J91TxkCNQB8o/g4ziBR1KT8/ZSoMegBeuW4qAmXFQvAm2z1o446AgrM
uD+5N0DCBa53jfUQAAXge1sP37W2ZHuRpV88MwrWrO1Z3uiOemkLoS/liAJVOSWPvjdkrZa1Qz3e
m0B12JWtryYX2aa6RehdmS5WGZ68qs7e7UgLQIvF7UEYXvremw7Ktuy4WqykLn0RUEPgD/HeJcJb
sxLVt0Y1VovAJz+C6Je/mDQgLnkXrBPkmL+GOsIUtmkolwhk52EoeMzw+xfPuo9PhVEWxc1MgmiX
Gopylt6x8qAm5aNAkwPTiX/iDcjLxBzwcMx6HQbCMHwoU35twTj/8tJ4VVlq8h2DgHkzD9gJDmK8
6Vr2ieqg9kdrtplU9dR6bArdW+gIt3yzC30T6WL8ZfjeYSQb86XW82qpjr57EiLyF0pctQusGqrX
EOefA9I841I2q8CytmBWqNLNvXqMPkWQ4okJPq16pXCbr2y84nfj3GvpJIwssyS5M/eyGILF2/Cf
UEhOYESjoX9WxDd5pQK5aiuv+2dgOuMzlkAz4o0XMPRs5xW5dW3xCwPQ1f7ynL2pNvVPisHpYoi1
4gULDvR7R4xJUo3kvgjQrR7J895U4JLLMRD519ipdnD0ml9pKfY9iZYvuMMgQB1W0y3WQyjOSopB
WBGMZ1ONc+QuWv3FmEu1DtTNnxjdsP5rfnEL+IECvPraJIkNmMDN+cbBEMfP19sO6Bg8CAxDlnpk
b0TN3xEYf3dQsmdAo1q4L+2mOqJWg23HNNoRJRKsT4/yILs+m5YeAqpy0C3715wsgVWhla6y4/GR
X6r5UIM5WWlV361Qqswv5JeAsMlurXbif/WE7OlYsTNG9sJqeXHZGDTDPnd4Ft8PIvdZHfXNpuzx
DZaxvvQAZmS1/oFglrdvZRObUgcVQgCr81xV4PhA7rGj+KKFRyriFcYC8+noa/PplNXb3Osu956y
80IMWbwy2MjTf40PnOtIFuXmmvjskB15m1QjO1NTBFI2N8MGczzD4OageZ3/prZ4RJA0mXaylyc1
tiE5Djuyl6I6yl2K+iTGsnyaLzk0mvIqLxm2U7OQTXnJnurXSjZ9ljf3S8omWglbYZb2jt+gepB2
Bz50LETK1HDxGZNnve1NB9FXQ3rvkcG/xvynGAuWXe02Zyo8JtT6lwYjlofB6JyH1redBwcuV2Ll
0+kzbg6DvkgTMBNyBPtb5yGZUYkNmVgqVP9MxT0EjQgLvzM5Dv93g6Is9+d42wetc67mM82Jfp/J
GFul371/jftPvYASnPv18sQ/e6i5xrFuH5oBPiFKRDBkHdc0zaU8NU3Mwe7R+wA5lmKevgicrr5P
lbFKzpen/5pEucQ+FGj7r8bATiEKKBXGOgB1UyxsHqbU9+FsaCwrK2A6ZeZSfPzTMca2f4FMvpTD
PuNujMYs9wvg9qSqnYXsbkz9DKq4P36OUyIcqepwfB+EsPcNRrUbG/+ygx67w6ETCNovZHtyEjyN
1Nwz15/9ZpHRL4fK4H38va2bvg4uEBAoqk+LSL1mTjZ99XOrWqu4TByCMOyfdK15l3GvKhZiHIca
w6eMZV6i+/4txa74IXNQUOPL3qyq2sKUrgyMekfpUUWtbkB0diob6wjK8j5aTmFx6V7j4lk2qP0x
qxfKxqXEdZYxeTBQTF8A4eWuogbeonPqOXk6s2QXfZ2ZJHlil19Wphy6Poaa6o9YwGOJVah6iV13
/GoWxfiOggDqhJsyKNSX5qXy7O4FLz2Dcz3uuheJdf59bhkIT+L3foWm7WCvlOub3sBa1e+QTQKy
9LMyWvukh8nwjGljwQOb3VMYecMzS11/17ICX8lepc6Tcz2532RnUhoaS6QjuIQE17Kp2miGfzXG
DkSjWbpneUhbitwL4Y14GCpuhIH73P7sl2d22e5UM9EPLQ6N7bZRMJgpMrKrblR0R9GRq1h4ntIe
Zdueg/Lsr5iT6IhfkZlkIWYgqKGb4H0cIzw1nY0BoNP/PggbueAhmsrNXx0QBlB9Kp3ZHOOfGeT3
/CtuY9GZ78vyr7i8phfkTxgwciefX2Gw9P5UeSSSZ26QZPtMWp/v8fiEq/UP7UfGBZs0qGifRCLG
7A3GfYbuZw7soc/LyZi85p+xMvTX1fXAP2pWWe/MYcKfQQuRrhBeu3PjNCpgIrQjZbo+z2fT+vmU
tjzLUEpd4HN20oOCu4/tGRcErcyLqU8+ijrjSuuU4mKNHkLEWphpKwyuMkD3c6/J+qHvXDwU+KKA
VZ7dX8bwbcQtZpdh3ryWzcwTWLRGINLADUfYjEY/9RnaJDtj8civxH5hjPdAgfGh1JTwDSyje7A6
5AzlIH8oK25XWMTKJj9rnG1Mpz7KwUPgnSvK0TfHsqin8Z2Q4ToVFbK0Vnh/U7rJXk75coc+FNlH
GVvxg4Q0sEapb0Rg8CQPn0gHMOh/RXLtI4q7+AGwcH3HS/z/r3N/nVq8f16jHyCLQVc+tNkIpoBE
c3CsVG/EyTZQgIbNB5iNzSqbEu4TWdFCV1Ta6JRCWD3Js0YGp8lic47VIzu3eZDsD2u9+T3+PkpO
iFMq6gh/Ac396yKy+z4psoP4hCcDO6Jj7Lb1tmvdZxK8Cu48mGCd5WnYZz4MK4IjP0huGpAaQPvZ
uKsqEB35HoQe2ZDIU44h2RGsWi6D+6NxvGg1pxHxDp2LjrIS+Z+LkrILQEB5lCMVA7fkvsoOpjsg
FwJBtdRnNGnF/vws9cju7T/dtdor/eVPcwjRqV5IpTINNaB6lcTDsi9FfBxwjva38hLy0GDZJ18g
ElRZLn+a9yug5zMgHpNiEMUm6aZ9WEIYN3nAvqw9R2YA3D7g7oXXr7IP7Srlf9cat6xOzFtc+jBG
FCygPmMu9+BVHdsUXudLyY7crrzFqFNh/IypqvXuxlNzlFeSce6rqxr8ODQiZhpaHj0odnV/PRnC
ejKjPNs+yjmRDeG2a/Q9LjID5P1iOBkN96vOcztWqGW0yBDsaHnhPuKoVoJi1zxg9PwVTlDDwZ8n
FnKQPPV8Co9a5NTrz4VYNa/sPpv/iwXb/zykjms8BoG/bIaOjc8EvgH/1urqAWdGbXg+WP2DP4rh
0PKYFwDTiJW5/UoG1tzLlh1X1TUztPJqu+WPAev1/WdIjsAJKgFJgh/LKJAijrtCOaOyiqlU0I1v
yQSdcmi95nHAYG2dFIp3dpsO91W8rA46As6n2pn8rZE31YNiin4VYUvzMk0lm+ZOOK9JO3RHpcU+
aEGBxAGmycFPh/RUlEctC92T7vl0IhX8u1OO0PUxOpl6sFDZGKuJiB7yubAYhZF9caxuLVvyoHAX
OCRG86Mb/TgChhr228ItMQq0PGtVW4l5qH3I5n4YKFtznJznTqnYtGb6scHi16ak/eCGF1uIGDFE
DjFP41uDdG/q2M1Vtu5x3z2wF1ROFCDwZc6z+otnheIgR6hJktwcxJcXlK7FzrR91V9C0ACSUFfB
9vPqaooQaJ9ROP+M5XWirCcjSVfyMvKCbdmOW8rqfKL5TYn5MGRxsy8CzDfvb8FVDdYGlvZs1tPo
Ly2UKc5B020/33NrYRiekz79758Of00EZFJA8/PblsPRYb9/us/Qn0/4+Q4i06EkEvnW7v6SGdsN
gCosHz5fM7Lx9jQyKnCfr9qFireGCvf7E8oLVmH2+xPe/1ph4CD1O3+6+7V14bPe4dPJ0fL68hPW
yIh9vsl+/oRpc///3f8sfQEJPB5+fzo5W7XFQfEdUFHzH0LOxiz2S6RX4vB5eZuy42Ko8AAChlc+
gTua+a5qcS6s1nmkVPZU67b7AfkGxTmcYA+Z5pVvuZYtC0tJL7nummt3wkqgsfMrNybxlEnD7cnj
LhPGVD0TUz8pmvFVdspDCRjDEO54H191kOYbEqAbWQ/to6A9OUX843O8q5E/5JnPgtNRV62hsNYr
Z5n2dJgdvBztMfBz/RFFqZMzNMo5mltjafeHIOJPKzvlMMtDsp7VdoAqJEO8JkCOwkHyeL6GPOhN
MazTzi7+FfPwrXUtu77eX2WManL+nr6QLyNnNWaIK4hVpAfZHLSxvgBuvrfkrKFBzqi0SsQ5/7zf
QO9BH2jOgwxFCD7sEJPIl5/vF83wX7ma1Ec5IsFg8Gzr9f2dyhDa7uRBhzig2scHkjHjI/a79v4n
AexfbNUoBcZvfBncs+Fl2aVWNAisox9e5ZlIUqhTuMXuZNMWCUrupQ4CITQx3f5rtBurw76C7fh5
ATlCHngFLxt/v8Jn2IqLCDL+P6/w2ZGU7e9XySGhzAZc1lLt0EhWAyyHdIXUNouOjS4UA0q9H+9Z
ziNmPbnDkaqzQ7m9Ki+ui1XCoAbNzQBdsKKeYz0rgeMvOyMb3kXdBwttMMZvUd6cK6fzfrl4FWtZ
MLAmxMoTqXRUyRNHZ32iBt9tU/vZ2L7yHqSug15Wm73o8Hqwg3LNG9QltqaGoV54u9oWS0X7aCud
s3czp9oPCt9cI7elDQsrL837zo9rPAHVKtpFLY8aS/7G6NK97BkMd2YcZdSSF3qXjqd71DbcxcCD
YA2iAsO9VcN/OcMruiHfr2jJptVYnizLbC5naze8Cs3HEv2hbVgX+7DSQnKmrn9VXfAg4IsV5Bi7
ZBnraXOeakt9jNT6RcYdP8Z5bKqaA3d3DU6lscK/U/kAz6ptXN2zKCQzfejPud4iQdubwZ6fhraW
YXaIR2x71efoJqbAgQZmJQ1SqC48yw3LRJKQVHwTTMDM5FjXRQNHeT6ddFQrHKEdes3PyS8Gq9Dp
ivWEF/SLa1E+awfMERzbwm9NwVbBysF3yGbXQrmKcvWXbE1K46CQ7p7lTDRfxCMq6UuUgnkWzwcn
24EswWtybvRxsUW5vbnJuWk0vZh+qF5ki0+CLq8XRCc5NOkBAbak6vekD5TnlP3nnp9CoS7Mog7J
1XMwBi1cqnZm4EoZ/o5NKXwuFK5rgMKCtJ8cGA36P93zQKudioM35uCN/8QLMScaOjXmRjq9xrit
AKsuk7dOGXXk/3nyyyYOy/jYRKZ/8AFpvbEGeFVFGT1AV59eW7GSg7TMTa5G0fE95gqOHsFnsjRW
AvOUxBGU8xUPlMDcO2rcHHt7cs6yd6L+DQ7JfxlBV92E0VwqDMbfTM0Jj1MTVqTjmZR3U445cW9t
5CRRYMg4tiGbBxxWjqj3exs/hoYpD5H05XFnH55ktuyRQQMsIdlRpGAmv6qeItJaY9zqtzY2KrSH
w3id8xfeyM5+dLwrZcd7S4aqtveXWTLyE5qnu5S0j1ojqHgNBQVIZEFflNaP2CZwJRLB7j6CXACC
+Zcm6m8oOwD7CWeauGkXD7FZiq3lTTNnbkClT+GR7bZWPTOr3QXS3sXX2oY+pc1ldK3FLAro0nfL
K4tFnObqSxFYlFpMXSeRbbq7HoWovatMM56kCNcoq+YvdcLWjC9l/5382up+pTKL90XfmV/xesSU
tlXNp7Yh69UkYXo21JzKXTz4uxATy2tgG/nK0eL0LbSUH7jSiZ/JcLtfB9Orm4LVykcr+gbwVafc
XFQfVt404dI0JC8TtlbPIX4Qz12NE1Rsw5+bQ1FtTgtYGyCr586yTctNTjp9LXu5N8anzuyBiM69
BerCz83x81rU4+asVtycZL/tpum6tfmSKR+Z23bPY5euSuSM3/DS0oBf4Kgqm0Yh7I0VtCVC1k39
xk4MK6d4gD4xDzZSb0Pho3vSvLR6hFp1Dw9WGhyzfEZHz6OSnN8c9JFhO6qtOPYK9n2mUPrzrE+x
UuugX5rWNJxlTB6AIgznZD5MUWOtsHRiyDyjR8gW1/q5R7Z1FcHSz24Zk73IwYGeyqyjWuOG2vaT
d6kt3z43uY37pTE5X0nBHfzBm16LCQOH3MMlF05m+O6bE94SifNVgdC8yvTJPIWdFj1klG+g9er2
1ywa3zTMJzCFx0HEy3pwjX348HmwG+9cs9A5QmYsnUXsuPF+Uiw8BudxSWj/HuyHaBCbanaO8eX1
FhapukUpmprfv2yzu9iUKX8ejOfHhxpBs8PUA+WR7AD8Cb9XE8pKkjnQ0ALSE6DmBKtgdMPvqtWG
F8kOmPuaeeT/YZ68iimGvaNV4VWdoAooNYV4T8TuYyB699GpgY841k1GRpWkDzI5zUr2yZjlNJvB
baarbCUijnd1j3JZgAlctrS8+gHR2uEczRfLPd3ZTLhIhbqwHgM8VhC9T9mYGI31qOeTc0tsYC70
yUhtCWXtwWdfJXmNamMUR2sDAshZA5XtVFW0jKK4etVy3O7lmYxBs2qfxgHvd5LNX9z+l2Hl1btd
WNnehuC2lmHPD4+u3ZoUe7lbYR2DlEHah1+iSf0OZb+7BXGbX0ZjtBdyfJ0ZSEXkdn9xDTW9ebr5
U8aFW3isA0oL2Rp+Z65TnmSce2uDdmaKPatI/ffIpDg/vx2lV5JtggTbVjZ5d+LPu+t7Z1jn87tA
YeZYtvbvd9exlFr2urepkVKJyj7/WdralYxs/j5FuVhZ8aCevcYtjyVG2pu+D+OXqQOiQBol/wkb
fBk3g3ltDT1dtabhIXXpYwIyn30e0lYZt1YXn1yr/XdcjjVV89U3neCl68yjllj6uzeU6JBlcXAu
tRZ6vOrlaz317LdBT65e6Gg/IiN/BBWXvhk+H6uvcuUYGVN/Rp0C5qgZ1B9g5fc+a+8fmld8wZrL
fFErJds4Bcl3I2zUS+9P4Sya6X2JFezV56HIIeHo5Bb1cw77e9OZrY8Te2hdUY8alro28iMezQ4p
7tED1TaZ9t6I3B0bjFiKBb1NWdXghz4mX0QRfsPT2vtGJuGSI9Dxs9SntcptP1i43RnRkzxatBby
NzBGFlA/NmaeVj/dQH3ATK39ZnThz6kLxE6x3H6j4jzy5AHey4sn5CLyp64q2YCOnraRsW4yqyvE
sV2W9/l9BHKF/tJNTNIYOMyNefgYZJF7LUIBink+g4lfr9okD9eNg5zIOkBhjP+Ae6x0itI8Xtk3
ijJ+vPc2HrykCC/fdWwjXkS5u+U6/0y5x/ir3qfI6wdajo/vEDabxOmURaRgTuw5vX7Eexz7ID+v
vnbRK/hj+1tStd4S6W3tzH/BOpvIDi+ruaMdv6fwkL9GVh+t/Yp9gDUCUSnUHnm1OLK/TWYBI6MN
3os+7jahE6l7pRDqoxNh1ypHDJ31bMDBfAkzE8/uSjiA96zqpU21JzkASaJ0gagfkLO6rjBED3X+
BNSLgGICr6vfbTDZOyVJi02FEYzdxsEr+vf6PjHdfu0MqvhiYdAe2tn45lWDuXN0fENkvFK/NUOY
fLTYuW1b4EdbzQ2tL0maii+GQ0ZhSFR7W7Z98jEm32RfDMd5w7ba2GHZMr2NRr2ScU2wUY3qVCfn
NQSvJJR38iXI79irEBNow0qUZSUCrM7YSxzlWTE3P2OyA0fo/2dIb7omfIrWXP01dwBpf0DVHUdL
JP7koYrAKZdhYfwrlqV9fuVNRFsqBXgR/RmczB2o9TuoTosff8X1Bspt4Dfnv+Ken2fnFsR/F1vj
soa1vOz7/i0TdXUrZ+aig4bP8U8I1nt9w5zmHqLKVpFEghWrsK0NTCydCxz1bn4ujHVjDgiedK67
KQyzOLvs9HawYoej2vD/pCzu7X3LLY5pHnS7GpXPs/BQ1GniggqGgotfjBbyQxDVaAJ4lf+Uah0K
sRGL0UhXL8AA8mtlGerG0jpvkWXCY2N9/1uo4w6NBHamlpVdZUyeeYkrDjCDLrJluJGPlFEalOea
glSY9Nn1HouqFAvBVE1WwTiqT5DB/UMzVQBYPXMs2esFSwDQ/U32iqQpV3aIPahsGrHTn4ox/5ZX
qfpUm1V7QWzxlPgeqr16FFLRFfFONk1T6xdZEXn33rCftqYbe49UT/3nRm9XcpQzsX6pTNbxKmxF
gF9ozYxiok7Ye9EpqMzmNTSrZTwayDHbZAons2vXstk28Q+48eODk3bxLWPvKZoEkKiLa3BhlQ26
l0xKcavKqZjs1Bx/V9sS9WPlkAU2k/Dcqhgixo0Izx0Pf9knD37fVOtWD6q1ZWlTAhC6fTCFpW59
ECT7DOf6qzxoZhmv1NLC0M7Is3ssbKYUtpIf4AJqAWecB8uYPIPBWe3UlgLnZ8xTAm+F2ou2AHlY
TOsuGaiNzBo8qdumhwhS0zah/cA85Oy6tuUG5b64uuH9CpMDDwznZ1R6v/R2UF/TSpmAJdXBtclr
Z4c+eojWomVeeg3+bmEU5asWFSH1jbL7CZZXGIb7y6ii5+g5q1STJ9Ro3Q9NaqNQ16W3Ms6xNP3v
8W7u/CtGbgP/kXaRiOBXKfxav7jgmaFkqNPaBFhwzidDAxsZ/cSSaETVZRyP8uzzYAst3WpxC4sa
Fzd3PgSsQ2A9zqeRUT13OhXiT6M3GdcVePoydh/8Z5zs/Rw8VFq5TlTT2ymw0baYrY6gjazwTdcU
Be1AVeyj2g/fgjj9GlpufeXBHb6ZcxU8qV99zx5IDadPcspU1vqBkmG/lIMSdrAgv2B7kIXlmTLy
2Jh6mEVisI0XKzK1VRqP9TXR9GSnqWUKfsGwTmWUJJugGrRHG5LYsodO8tFP9iNJ9hnIz/KLotXC
g8keeixDAtOoltAdm0ez5gmSlpp60tCqPWSO4u+mUp2uRZCNqxEj09e+Z5dcvHPPSU+mKCgBRHW/
IMGlxivgrcnJn2lSbgsVciHb8gAkLwLh0E54NMb/9MhryOFyzH2ObOsKiq199zHWZnoLZulrbejz
05CVSLERiuYQCARxjvpmK0Py0Jt6eyVXsJBzPuPyTJ81se8xRtyH/rk+0mDb+wXVlDxdGtdXJ8jy
kxyvTqGy8cRUA8Qy3K0gsXWcyqg8NHnvkoJvg7NTG8YGfFv8gJOVs2LjMj7lo2goGBvl/MwtsCoy
/JXTwjszY1M7otiCiEE6q4VoVRNvZDDSMge/9bnf8VFo9simjUd11IGgaeync7+tn7o+AQlueiSr
UzXdqm2PMOJQmPsxrcp9NmcmIxQZN5NbJQ+FIlPZuv9sqnm6tNS6fMdHOEAnlNRihzApbM6MpfK4
9eZN1AJg4brrS6TGvNze2s64EDPgoyuV8MAGHL+3uWkHrbeAL6GcoiTtXv8Ma23Qhc4AYyYPjN/D
vNryMC1jmMvVZFxezZqHgWv59zBWIRY4gSk5xU1TbZXEobgfj/pTaFnVLeAObjWBKJeeDimgQ5Hg
ULmJ/mRbmb7LfQGTfx7sYPXylEHtmYeaRZovNbBuOzlUU5vk0CrAtWXTtBsML91S3/U2JSFkg9Sn
NEBZU7gifi18dj3tpFvvTcRimH+/9jWekJIIGu2HknWsuRKEtslVLBzSXNHCr7ZsMzBdBU+zruO0
vClKbS7rFqp5FXVoNLUpqUOKAF8hkZ/zoCVvETk7v8qdX9TnXrwhKj+KVBRLWynNRwOU3KZBR/Vs
RbGxb8fU2GGa1l3kFZH6yRDl8lDN7obga5WzOuXZNeeO71csU9A78xXNzi2W4yxSaAKL2ss9zn/a
Bf0VoyJWHoKU1PYkdgEkxSg3hwy/mTFdp+gPodKtGEV6C5sifynb8iXvDf0yel32wrvMATcKMjJz
56TkSN05RnWQvXZbR+h3im4ne6l6lKg7eRb+nMwlDSs2NbnuoW4vYGhK8O9G8uGE6knMHiSWzfbE
99z3zLRmudGwvbjRf7F2Xk1u68oW/kWsYg6vynGkyfZ+YTmMmXPmr78fIducPbV9Qp37ggIaDVCj
kSiie/VaFcDMVnE5ntcUhEVFu6g0q34bN64n5W9lHPcARKDEkvPuM6UdzsmVyp9N3VTDOs5ibfFh
4sPQLCtOWxRHCvsYZHCHOEgIJqPunPyaMDTk6xxaQ4MTfhH033kig5C5737AfPiCoLj/yUngCaau
qLuEcW/sKupyqHWx80tCQngFzba5NfXBWfLzxts+NQ0FBkdTseGR6zXkxYUxQxUVYekhIjNtuPx+
jcEi0D391FWV++R63fRFUWuEGRkmrVOuy8ZA8mJyRiXA3I6aDt3GNPQbBx5nxJBvW1m509z5UvMs
lo6cih8gPFpak6tZN92SR59gE3OeoC7SG6NVHnPwzDSp116bhNtPteLc0PsLIMk9yg8BpAPGKo+G
7k3OlceULOMXtzWrhWqZzgt6XsMSzd3kUW7kYA3x9NFJLHgC/QHO1nDM9j1IHJhPFClb1mV74FHD
Bs/OrGLp8VYy7HiVRW76mEzNQGaBTMO9sMiud3KscS8zdfZ90zmrSmaM6HZTPi2bbrICItTJKzFf
DkSEsxa+4qpxzyFx+WWh9/Yi9eWnyKL6yoSSYTuQftqYblouBbOQIA4KpwLYOssn6XhgrfJYoYgY
qy+Wzp9nR+pFjGRC6CCvn9BUra4KnMOHMkvLlZdaxuehzb5biZHc504l3UEPTdLb6PgeofMwRSPv
ySZXXxO/+W7wnn3mx6VB+xJYQKg1wRLG5itq891dRhHTOrBtkMSOhWSm0lX70qPc2oVvckA7B7kd
eTzxbflLGblBogOC/lvdehvTAWEJ31vw3eEfo5WSsouUUNoRAPw6lBCbJzoE5AV86D9rWWCITNXc
etUH3d0idZJuzSJv7n0zP8fuoCLKpXH0L5Nvcg2zC0Fn/2qFxX0n+eG+7wPzCIk3jJBTY8QXL/+S
FX7tLbyOetEsaH906kbW5G0fFM4nP3O7da3J5dHmAHHxeInLsOEhS4PBYYPqtn4px8ZbdsQiqRYq
QpiiHT9a1E1kUfYpXzSlGb8ok8Qq5CnpwrXynE/UsMlk+9WHa/erbQcwq3QUnPGDEm7NEmYUVza6
V8cErlXqfvvNM4Zt6RUk7hrtqU11hyo96d4z012tQ7YwWJCODJG6rGtEprvEt7cRnOTHrK/6nWlL
B3fM0rUyOMcxrtqFTNCDQEzTb9pAMzeZ23zyrbRG4d0OFlU6BF/hZbraRmG95Xx5oHJGAxYa9I0j
1fUB6teDQ33zHQ6TmDkVCnfpAC49AgbSe354LxoIypSjFMFKP5kiSYJWLLGNNbkd5dxZg3KWu/xT
b+fXwkyJxmflE+Xj8QViZ/k5k5QXWAqtOzXMq/NglNcuBMqTJ2F4DJy3UG7SkwzphBP2w96zYEAB
3p/pJ+nObahU9M3kcwcqYws2HWqmaSgN5mWKbD2YatvdNWZN4boEqE2XwmBVyo1/VJ3mrNSNDWf9
hDicgIm+Q49HhO9R7oORGqAvEHbRUIwFnl64iLHjV3/x0J/Coj0892gLXYo4fK6VrLoj0Mo3aezI
8HVV+yLbabigyCLZlkH73SYTco9MsHbue4vSRt0PljxtZCd692IS0vjuHl0E4Mpj9JWwPh6dYgx7
J4jyxW0cqFa/GCo1BlSXtuu8t4uXQgubNaKQ+VYMTc3k58dR4Jf1RurfnHxYdjVloETZtPR461qc
Wo+uTqXfcgJVHCNPfyAVLC39DhFC3zmk1XAthtC42Amo1q5e6472nXNdsZDD+munG+11rBPSThk0
n2XweSz5HoaSuhyasPrR6Y+dbcHyE/nOqSDNtICFql31EcUzTYgUeSA17g6hOAJOfJ2vCUye13Tq
kYa+JmpcUMSJSUy2GYVSXce9UgxlVU/uJKX8GoHqydD9eiojueU3CFooMbQCbzwPNsEyfueewHx2
D0mTLSmDMJ/yTE4WATABEuf9e221cRrGkcavrm9++SdpNeEhJhx+HvbawNV/K7hZMGUPQfyjcHP7
0BdwP9oN+jZU3SS7QKfCivpMKpNLuMk4cg8bLdeKy2iXFsWWckMMx7s6dZHtMh7Vj6lNXs7n67/j
N4TkXAaVAoSH4wVS5mztBoH80IyRhcpQJz/l8X1Z8gA6yfXet20Y7lodRfjQc+rLEEzJFycuP6tu
epYLvulR3KO2DpyJKJe2NC0k17XG0HeNO8o7sNIomWdqvFYMq9grJrsB7p5+MrqCzDTPpVQtr1W5
NN/sPHlUBmSCqkyWka2R1p0R5j845d353As/ey2vsPOjDIqmoNmVQ31n81XaRqrdbXvDHq6yZXsr
OKDVV5kEpWom4Y/UPJPJAjrOl/lq9rX12fLhOS1apXogwdRsirjOwLqUYKMJY/HMVV2zSm+WaWVF
X4usX/pZGb/JfokIQhrEzybQwE0L9clxHDVYWgywvL7TKeT0h7Na6/aT7TgKt+wNUa7iS+AblHfa
cnFw9c4CT9i9KV7EjdK2gOIblQkQvgmPUBGHayI3w13imPmiNYyvoZJ7T5QiDjsF4tQtpKfOM2d0
qCJT7xs0FgAI02R4GBK9o+ynlDdl2jav8KIehEdg1iDGC+Jzaldl26avdrLlxXs4Icy9Qv7hxP8y
IvVXmxeoJ5xVAJH/uukJug9qMJxSwr6LPnDcJ0PXCQeV/WHCnnQaDMFFD1qwr+NzAFCPipqyXpcG
MtUe7+XKRP9yz4+L9NKEo7+wW5v09zRbNTaKM4b+JMuQj5J44KGo5oe0BFKh6W23bxqi16OtpJ+d
2HrrQJpeCyfUr5nmf0esPaUA2lnk4KiX1PHBsODI5h4RqWHbt1H64KlT5Dprqm8m5FlJ0ChvnHLe
Cjmwnguon9aKEn22hzJfkfd0rsnUgFmGSZXc0c41JVWC36NSVmMJZsl3S+cqHB3HBJofksSebbnU
m0R/ubFMuwi3mLjS1b7tfdssNhHXaS592xFsljx/bWd5epa8CgGCMYb4qdXiE6iLvywAk+dAM9aZ
Xz1CQR0s1VE9jZVz1BPiuJZjK+ccUfflOPjKyqjrfufElbpHh2S45FMT7NKBkAsog2CXe06w0s1G
fTUH+PTLvv9BMdzod5zYobV6Lom3L6raydYdBEncLmNvPJBBWPq6ZCAUlWs7eQDEFhemQqzGs3Zu
JKVLPvJ8X5X4k++o0MDYiMBocj6cRopVl4lGOjo0tX7VGRERenmwKKlrmnYR1c0jZEHJTtjmhqqw
Xy6VrXbrzuq0BU8jZ51UwatddYRhLD14mdgoV21iaNfI8Z2NT3G2mxhbMlLjiQKjdOcZKN50agHj
T1Cfu1JLHmFU4LkalT2wV3q/FzYlAfoCuyxwUMm+chSw3hSVMNQ4yZHZD57GUzJqE19kSRoOvp6N
B/DYvDsuGYyAov5TA/aIB8Hok1SRdugowl23EDDvkqK372XkPWVLbTn0oDRP3Sux0oAzjh80y9hL
ghOY4XQfjAQsbGAeq8Ia1ZXmOy7kLt2DRzTcMUxS+GMomecahKJLvdq9lHnZPc/SU7UzshGjyVOT
B3r32UQIADlyn4e8uC6fUfkiiB7pT3x+TDA6Sxje06vdTLrCzbNFMfKVyGdyawry0qsChrD1MHmJ
ibCo3Ls6/yYGCJ3KaxKm0cqyyvEKw5Sz0JS6J8uijdebTTbMrRrbOvhXXMQEpwX9YgCRnCx5F0ZL
2UDAvZaa8tQ7VnFqmvhnL4ZqAYZuaBghvQakLHxuXe5EfK5iud3E/BKeSwN1X0k28m2iOC5VlTR8
DJx9U1vE79PxbJQmPwBJeF8XUsTXn9siT7AWSq8wdCNsQglJaVj3wlbbGYHGCtrS0FY5JlUuSTqi
uqD+tqOcpqusGO4a6ICuMswGS831vXufV70lNBeTLexgzffGqw2Y6MSXruqUFbyCOj/Trn50cjXZ
1qH+ufXb6Oy33wmCl3dxM+Qbx3ZhiwlQIKpcSDdFD05laHJEd25q664v+oHQKfIjvSmbCE1Y8FVL
8WcXjpO/DOQtFoYu1S/c75VlHbreY2GXKLWFpXsxZT4UQQRpTxAdzQZtXrUx+GmZhqLpIPWgCtLJ
+mwhptSeuHXaraQuVq9a9RAIcibZjJHn4Q2+cTfJhOP2VIWRvhgpKuHUq06hPgTcBMGSaApf4bHA
N5uN4snajcCprBvESHsVfqGJwkn4dehawRdtnqIMHoE89OJVYyn6oQ6o13cAcz0pvlk9cJxeyH2S
PcH8uAYmKd1PD+puUymvWuwUpzIJ3NvQyJNkGQ5duIHABY2VtO2lNeKl0jYGpvtQ6dk3SifAiKVd
d+C7Fiw6MlX3RhaBl3PicWs4LoCrUnrx0bZ66IZkqTdl9eQNQ/mUJfY1h0z4Lvek8snROmPZDkPD
HZahbSvulhRFuHJr987I8u7c5oN7lyK2Dj9n+OolYbkPZD+ncMOLXs2I2CRxyGAnZiPqqMHIkyoT
s66EcFUaSY+yrcsP/H7shLm32vQU+xnIJg6aACRHH/IGMpiGVsUr6iHMZyOOIPBW4Q6nosp8Tipi
3wDN5JU9DY1BVrZ5xs+7FFnGc0KVEpBQJV6LtarTelsYvpv1bW0Dcphfew2GX5x5wqs22eh68KSx
VdT2AaTt1H+JoYpI5RpmfnkjnNMOTLoO7ehtVvailNCNn29va/veXUH4I2+Fs0Yxxar0bfc2G5tV
s7Ios98JZznoAD21UxpWXHf0paVe19EW3OjOsJz20nqDtUmCMT/Z0TEjQveE2leryN3TVEnzlJT9
C/k555zBLLCD4QF2fa3vLk0d7ylpd46WJsHGImy18qUYqcy6mVqti+50kAqunKsB1KWpfiQ7crA7
1KaFf1oG8Yrzc4B8OeomVtrxiBeQJ5bDGNk6cheJ0n9Lc6P9kue+iqqtZlyoSw93AbxRNemwa2NE
z42MVJjppOqBmHm7DJ3eey0JHW80eA42YlapkP2oixh1kWk204H0VVl79QJbe2m+VEXi7VQ/g7S8
I2wXJma5qqSi3IJc5nfL9sbh4CBTYaxDw/rVjaeuriSFunzn8K6rJ0q+iaZqL894cIfOezH58yha
HlYSNEAvGp+2ezdGiGgaSUanX0JveBCjcEyzuwJ0nhiBsTJOGgo9i6Av/JexhOTJ7nv4zqddEejU
NhO71io0Je0yuPLPRpf2lkRB4GzmgT8/xC5gyslptsc6nIv+EJjLDxOZF8qLwk2G7ewsXIhHcNYx
4Zr/fTm35cBolIryjDDBhvru4bM9mu5qrJ3uNCipfJZVwl2NCnAw5IzsD5BNBJOikGiKSVZI9GLN
mHgwEIYdLRSFhE353YuzKcncIk/7YUI4i1lYexH9mHYWy9D89eBRgMhiPQKivu1aEVsG9kRSqlmA
ZF5Fw5gesir42VAbmB6IfKcH0ZsnZr954oPff+Aybw/cDMJ7sf+8Tgxnn/lK/4HLh63mtX98lX+8
2vwKZpcP21ee9Ovl//FK8zazy4dtZpf/7v344zb/+kpimXg/lHZA39EPHoRpfhnz8I+X+KPLPPHh
Lf/vt5r/jA9b/dMr/eDyT1f7YPt/fKV/3Opfv1Lb80ueDrUM0d6BR7tg+hqK5l+M301Flc+qlBzh
bdVt3OhR9n58W/Bu2T9eQRjFVrdd/p3/fNX5VcsdKjTreeb9Tv9uv393fQ4zHL07PeTpfL7ibdeP
78N76/963dsV3/8l4ur1MF6Noms38187v6oPtnn48YX+cYmYePfS5y3ETDz9yz/YxMR/YPsPXP77
rWynhDq31L4MkhEcG6mdGBIBmx3j342YiYahOKjaVZiFRfQqsWD2Nd0yPIrpkgTS3omRZdM67yHT
Gn3pVQa1VbUh3WdBDIFa3T9xCobIdhrFOZWELfiWaV6sGQPdPJB9/yHmhd2FNmozljBiCZtoqh62
DFMHBFZDtn+CLvoCqUd8KWwp3ne2g+BzR52vbUa3BobK+JynMJBOXloUoSQnZgNLAs7myaebTUyr
kf7WAqAictZALSO2yv2eOudcldc3RxdWyVVlBDY8yQb1JdmIxA4ne3CYiKlu/AgtVxu+G4P6+a64
6AQNyNuHVPdMwyGwikuhxMVFURpt6+kF0HWxutWqYecWIBverbZ6B2By2nyGXJAdxcLKzJElMur7
eS+xtd9pFUFN73jbL0iK5hSmMbS8vy4p3NK+688qDxY3N33kiGapO0cue4qY0QvyJoX6m1g99MiU
qL8Trm9k6q/Godsa/N+OgHK9k19NWvZC8F4YxfJ5ugAn4kiOfki6BlSFnRcUnaYwfWTWPi8s/zZw
lMABDTPZc+C4EFwRvLqtEMZ5mWSN0ZKkR71+t+bmWQ3luouT9Phx4agM/r4JpfsPe4mhkZlnIt3G
XqkMtOpjhNZGufPugibx7kQPsJeHbmvpbV0gs+S1mZ0nhF/njNF5pLJ0cp1X3jbS2gfbjmLipoF+
EM1I6OyAMrJ+ED0E04Z9IiULMZn8dhNDV9e9lIITVmQURyM2Ky1aRwZehtqYD/FYU6h3rSQpd8La
Iia3BlOrLcXEbXZyF71ulAl5q95J+M4eZJzMjZRD6QFe46fvPBsp/iMiQyoB279NamOm73TV/jLb
TfCEKnxaaUaWx5W3Yma+mIOGIai6DgqT6VX/fl23YUqpHqWG9lq8CMPyVN6RMoFhy3YPojGyDMX6
Wztbu8jEmlETQrRw8k1AtiB8PaB8N8ad9G4DvcgJGMRdLN02vC16t2HZw/UqwdCwUmFGP+pTE4Z5
cxRD0ZubDzbq9KCN5SC2nCf+qw3mZbdrqL2zyaC2Szn4lP0p4YiIArKaXH3ZT6+hkXK6ChGUEBPE
2yI0qBGpzeBIh5fWPlAKMKYLMQZ7+tNoGf4TQgvyRthBjzmHecXsWwphS7GNWDv7fBjmXk81hlPv
Rzn6LDUpmYzcgMlND6PHAIDa3rYIGsh8wl6LVtsJDwq4HM7cjn+1Jhh7mlFdl5txCaTKgsJ/gpO0
E5ykGQD15GNuknqcusJYTzOiN/uIJVW/sXrkm2ZXYf6nYSAgKvNOsTzeuW093I+OcdXrpHsqOHAf
cl0t10MZp1883SClBMCK0NkAyduUgpIj91NhAFyNCujXwrp2F1I97AXYWKCQRVNXtrs0DCdZzzYB
W06pqlsn4LeWYuIGT3YdN9xqNh/9d6Bnr26jPcyLX2+ODVXcVQBjLgJX7sEpHOfAyVVPF6IrGrjY
DSAEFZr2N2tJmXZfqMZGmz0hO3WR4Zx8yBshEzs1Yrld1AEAS8ICuVn1MIamEKrLo1cjmxNUd2UO
77PoiSYfEqptUx1Uh1v9nIh+92IPkANMzvpWOMuahhx05MOJWlvVpU/jl9B1LMiHYyCnUjygG/LL
FpLKuogJf+r9yZ706Uv8e4+ofSJsmZ9qJ4/OcP9H56a0VpVD6BNSr58mMTkW3QiepFLyPSS0J3m0
h24hfKoOBDV5T5ThUyeiPnDaK2nrKtiKbtwYb3agZtt3NnGp8EcOL/hJ9CVCpn2vJRDd6c4hmZre
VGCknMeih04wuiRmtftol1rn8E+23vDdg4ToE5ruk89tV2EVY7FGNO1A6clSzBTFIO/IKreGqVx1
3c9fauLNvgyQ3Yx9/ZmoR202+YvnpTIK6h24fjl7UZCQvxid+ShWhLkdn8uch8ZcJ1prNtxodEqu
j37qu0fRS7r8r8GzzY0YdUPhHr0KSDI/7r9cwt+92dYBM0UNx0V9YpqdJ26LxT5ixw+Xq6nWWaV1
MnHi/23d7PxzbSCjQmEFG9kPsm0x6t69JJew0BdO/Ino3Wej15UfiGs7hk7q1/bCx9iK6s9OG5HS
CVv/wQ9t7plGKB3N2oyPH/ZpIP06+l0J3w0f4pMiV9a+k3LiT9AOLGrEc04B8hLDuYEVcNOGQC/B
IpjlaxhJzjqGrWthESgnYZpEa3jHmlMzNSTr3jezTbgosrKOSlvaz3axYB4KN2FLc83cjZGDVtvf
tjTy8f0V5vVaSDqiTpKraxgUQsWIO1iwkm/FMJbz5M5J4jsAtlG+bFLULDwftS1fq+H56lHgUrSg
X0Cq1ZE4/1uTodeL3qsBt/dCTIWdAo+16OZeggpsQVjtndEtMnOtdSEoN6dqNoESKVPJgf8omkaH
QAKt+3sx8goIcGaPbnLr8Ais8ZcHT03gHxXkvZUirVakHb1zKUiSijrmsd3N+rUwQp3pnwdBiBRP
TsL4Z595zexTTbRLYiIMNW8ng9WDQSjXnuEKiVwlf24rlOh+DX7NFFIhbVKqoyiGme57mpetQ6gc
luI2ON8VswFmXH+amG23++g0oQ8ugfTptiqaeat5Yl42bzU7Zwg2Ea9NUu7r9fhIrX+/sMm4H8YI
vRg1sTxyrZQUxZbbFMsKrhK/UR/6aRJiDHvZKCCzhW8vmcYxqCa920xrC9IqwdEu1eAiZoOc/0ia
QGMuhhaZ+Tvd6ychIfmxHNYt9TEVSDogC5PcuZ1pK7cx/X2K0MUpsWDh4kyURyvRhVh8qBZ2BrKT
MtRyUw9pXy0KTf7pepufl4peF0wcDANnFTEkyk41Uw8IL5KyB5tq4zu31pSngaTnUossfQ9qSnny
S8uG7d5zUZzOoQqT9W5pTtlXA8nXvaEV34pRtjmuTjYwjR4gsKbcj1MeVjS6p+j7oK6/iVEz5WyF
b0Dpzj/6TnvOy0VP7KtkUrmHpSs+9lFXUL/O85TC+3DRSwAzwtYqVGvWjutsxyKT7nLqdNdD3aI2
13v5sq8S5TCKJq4AOGWTnOBCGN5NTfMZXB8HL2l/9oTLO28tCj6lmVzuQO+UB1WGWPK32qCQHBTD
LMiOpEX8ozDVQpWwSkidmXI6UfD/0icUzqVJ5ZzUq0CPkSx8t6JX8qNhWt7xtoGYmXcZU+iuV79f
xtBWJMpHL14aQf5GKjV/JANVPEpS/Be5/vakTyNFNvodkEmkrCaPvFCLxyxoVlCfj1fhrxQjQsQ9
JVJiUjLM6l6tCd1Py8Ui140VAEdofd8uYMfJOUkNavu1PF92hEoWZuRkR+EMimDcqwOVQuL6KETI
+8EmLQlxtdVqr01VamdLAh4rhpYHqfJYU5UjhoVjVQtZj6xz6kny6881batoZymBZ9wtHO11XsND
bHhVVdT+fDgtAyv+moDBuWRTQwpTufhqYqz7Sb10tomJRM/QSYhQ+RFD0QgXXw8ee9CJh9kketSM
9ibBmXkfcof2wU2h/P19uZunSq252ztgXaeXIJre0mFQT/1t50r10eDsmcM2oNZHtS93ZucNO1up
a+hpMcWqqVG1IsaiK6y3NWK5WZFEBIpbVGt/BP/c1Nk/LMhkaj6jQNopDUcI0cSt54K6msaVLKk3
I+UuP6dnxw+2cVrRmI3zc7GY1rVY3Srg8j9ubcSOnaDt+bdtc0pfdtoAfyO8IPEqQnHmk9I4Hb+0
OiKdppd9UuxnSJGtF4jOynMVIhlo9XH6KXWHfG17lJdzxIbouZQXViYrK2dC5iMFnR6NCbkpesI2
AkQHVjzNiCb73RNDaNKYdowYWp5u+uHNur3MM/MJXurmqvhJe1UVw111HYo3s82UC+9c5e5WmDqK
LmGZnShdtcHu98IomhBiiK0JoGPiuW6uc2M+hrWbXUFnWhwVDYo4s6p0ANxzwSI05XNigGajxHQV
Qq+5y8lWvzQV71AVGkgOT0rM1P9SXe029VGfhl0NgpUKYfckZk3b/9INznAnloKAvSSlWlzFnK3n
20Y34wcxF0j1AgRO/KQ4ivPcIT8Mw4tjSk8BTHlXAJvVMXNBpE6jBGqDW69xYkQIlLbai4ne8Mqr
U9rNDiYtnkcm53mi8aW9rOgNghe4CV9wbN6m8QCmzL5id0Tkisj3b6tvc34JHEPSlLXkee7G6Xx4
CGIvu4hGNpCGGmsEdMUQQeOfE1VeQU0jy95mdk6nWSQnupUf5VDP/d4l6pXs4vmqs+6aHIGg3xNi
hdERtQslCzImXdqYMG3vuY65TxVUYyZySnmS2kOWC61gQWs5j+dphAshvBTjoa6LXaVTvOxH4zYj
/w/Lk9deXU3l8zb1tOgcogF4Iaf80xK6WTdFffgHCYdpos3rkgoGwKREi9euFFOnHzrwBEJAu++c
2roOU0NVLirAJdGxWAmsq58Y1tVQXGtb95G1mG26IiknKpyOwiSWCl9obBZ1qvpgFNlNTCqeF9wu
M9vmyzgtFcct3DRHx7faPYXZFKfH+fhq8si9SvSGeOQ0tGGjomxfv+9bqXqMdGvryeoI1qT1jjEI
02UghroVrePGq3ZiNij6L6E7pepB5zwXfHqFF9wqEN9zIES0gq2LSkk30HIEWzEcwwIUpeI7ZzFU
ShCfUvqaan5zxy9VfFuEPgvMwzA1rIVXrhnSoizB84thakHYqSK4rRd8bM08Q2kBOqB9lVvplpuu
9kiygTs5RALfAxP6bQjxv8IR2C8tpL4vH3x1eALQYsE3jVF55/FxRfGus6rlUTu2UyN6ogmQojpa
he8WcKAzIwG3WrRaVEO4yTAqqwfNqcPXLqqd8ClPm/o1l5s3pQk2tlUU93knq0+UpQOPLCueFANf
e+pBe6w8o3O3YjbQOe+jWqIBwMB5QPn7GLnApKLJuSSGeKUE/CAmxfqw+BbbnIaExc/Dz14pwXA9
eUs5xP4jxPKyYcirmK/ag2govpIN/6Ez2vyBYs6RWJIM2eXoRvHSjjmuproOMepv/7rNtppvGHeq
pb65CYJkfafEly7jTsnjJOz4oBEvzdSIiT5Nzb3XJ8+1WfwyTQvS1M7PpRkub/6N6R1Cfzw3gqK0
RipR9Oam/gfbkBj/zm9eFoZ8/jOp7ld67EVgpV0YdwadiuGpplStfBXGIBrRa3PyJAsx/jANFjTY
+YF7EvbbDmLJB7/Z9s4nh6tjw/fhTZELlYcMLvzuSvMS0fv4alKd2FDPY93ij45ix3lv4af5krEu
uKvA1I1GwLKzYZXmUxvlG2PilhZjqE0CwMMAGmdb12toGL0bTwsbYRRr5qa0rfCQ5510D3DQeGyr
9JuUGd1JjAi5qhvOZsaq5XPziHDILoiy/pQ2toJKDpUagxmq6Jum6kXYRNOmBiSXtpqtxTCXRrC7
RTvuidny+W9K/wU0dECFmtKgFZilG90ZmnMUVQ51KoF3kCbmVzYlcA1AyB9LDwy6519Ez1D5tcmU
Bnbkv0+gMkb02DVehd0ckxAaislFiX9UHYkksUeS2T7kEL3KbU4yUZClNvS2sfAtBxIG7rcYYZJj
UsfZ0erD+0A3km342yTshVn6+eJjt6eiHStv9G21mH/n9Hs3Yfvzlrnr/Nq9zr0tICd7rXROeq7i
oIVogUqDnBqTRWC2/lsKzJMioh/8Zz5pcGO9jkpWr1zFji9ZBpMg5H7qbjAL5WLyjLYy2yZfUrrv
kHyox5OvA8/elD6lRFZl9at3RtEVjeYBUG9rzQWuBWYbbLc6nubpAYr7ZtG4vE3oJn+ZJwLoYVFi
Q/NSTrIHfm25HUNHKkZUSujHKhs/i5FoulyfPjRduVarIXsQNjmACKYcbb7cmFxEs0nVBmsxp08m
6E/U7ShpzXK2JUltL4YWsPq8UR99dRW0y2+7Ug52oEwuXIg9hC114JZ14z7cCBsPR8GyUIN6B8/I
JcsHJD6QWXpoHbM/w5t5DqcRZfLFwwAL/wbStHElhqIhhv8GUD4kOolbXBnOxSXjLRYJU0219RZm
g3ZZQgxNnXA/gCRzkWbsc/USg47X8zG4q6eRsKu+qR95djiIkS2POihFdSi2FpJbC2G8NZWsXlwV
qTCtgWlO2PxO1u70IVxUSRmuTUcq7oLcIDsLNe8uthTtjr/bBvBsKc+tSQJFbnX/+5ArywQyFIq5
W/2Q6kH2xS8oXLVhpYLsSJLW0VhYJx2GkoNTyfrWIihybamHXEHBIr8aWfCVDFf5wwq3iGt4G+4z
5daieu7aOKq5zAoPm9k0ziLj2fzU1M5BzJpSBON9PPARR2vU3MlgIfcxEjcrTS3NE2Xzb1Aq+BRQ
KEh6T6a5mW0mHO27TG6oN8dD2KV+yFu4rH8to3bzf9nun64qbNMr5Nylrj2Q8uWUvqynppkyr6Kh
2GgVAvg9zSbh4amDsmlUmX/o5CtsYr0YUgj6AN7d2IvRvC9VMilcINuMcqlDA6x8kllOnoo2pljU
+gsqe+dSkWEbqrTYZaoc3KVdTfWvoZn3RINQnnJcyJXQIV0gi2H81RvNYxfxCZb6aml05Dg55R9v
/KrvqFZFd3ASdV0WOqUyE7Oqqhk0ojc1wmWc2FmbKWodjMmPUc2HC3c0aK57v/1KscqhoKzy1YPc
aEt9ebsrAjdExkb+avAZ26W2Bf1OZmUvPQVIW8ceh7UYVn3drhFqSrdi6I5duJINLdyLoaNO5FcI
XRwHbpUvHkxWlBtBvVXIsnRG/xlccwr9WiHb6nOvpD+H5RRvFUMnclyoyNqfs2KYXHN9PXjyWzuO
DsyvpozqUKyD9a3TCHR0xwnGVFAs4Y9ZJVIrn8VINImfTEQW6lvYaWmy7q29ahLoJ2ygUQ4ja7fe
9LBOYUzRkQSi0ExM6Eg53Gb5qumUKE3ecWmo61zt4J79Pe0UhpavxI63bamsXQypK61rpGKWbdxm
ByNK0AlELnY1gj//KhuQMKjOX/9H2Hltt42E6faJsBZyuCUpJlFUliXfYDkixwIK4enPRtFt2j19
ZvqiGhVJUyRQ9Yf9afPg3MxGnBz71i+frcz6iohnsaujiDidPqruVOGHY3ca/HtVmUTT9Jtrp6VF
xtppkVga+2bYAzR8C8uGZMKgNVeB6WnnbpHzwBsQ3Zc5tCXHsP5or5sysleDD3wy6XrsBgxTsyDQ
ysMsUbrEfZF+9CaMStfxv3RDxIMuq+HES/Iy+qGTMCOq4AuYoC9GLdtn25qyI1sl4wbE8/AlY3uc
W8EXG0sdntpaJxbWNJ7s2f+h5nEO4PFN2snjSMYj/oje5rmbOBckmT4+24ZrfCajFO1OQkQO6uio
ioKjUOzVPKaW06Qqkoa0T71rEAgvPR/ScD17d3XgbtQh1E8XubYyWhthp9+LLNXvKxF+tElkHFRN
FaozzcLVQG7c3bXdMk371NfW3CBVqYvgzZ2t+c4Nk2kldUQFZyBzN4E5+jtVLTTnFVXnNWqsaGIs
2BrbSGM+NTM+qatsjguxUpdR5Gdide3S/Y5DS2sQGc6UPwb+ukT2b2V3bgDNcR5P6VJEWGHKTWsN
717l9jvVgfpWiPRJUn1y7ZKMw7qNBX/rgeghdRkv2J10EbVYHjinS7GQfC71y6Ael5uB1hdArCVm
WkVFC3huBsfP2ENjFC61hqkYPdfZ3HeLdo8gXJ6nemrtu8I0X3UZ/uoFfZcepwFlOPYJ/opcuujr
7GW7NrXtnxD2DyLtMfIBaeD4GB5c4VUPypCfm8280qMyvlXVyIjjm0YHTeZn3qsYZ/SRsvmzG/r1
Nu9GjI+B174v7VVjTp9JmQXLylcY9866IULqWOlj8m77GTDjQLz0ExTIIpE/VLNfDPGutsaVU+xd
zmhHyN2Qmpcr++/qpI3DIl9I9+XyMjwm3MpueHBe5/xrnctoA3mBcnVdMwq8R488iF1besNJi6oB
wXukrJzBuO/RMrcR86VN9Wb6OJxUUbXlizZG3i4TqRveqTbQIMTQmHW7UjMIMkkwTy+rNuWc7Q38
PzXir2h9k5NU58M2+53MxR/Qm1eq10nSj0ro/X7uDJOshmVGEnd4gmo3IUvv90CVBQbSxz053ReO
sVkG2lKyoanZhLQdToyd1mbutoZnBu3aNPRNFHU/6xpTvpY36ASS90JmxT9i7/xbkX3vh18dSgD+
0rYQMv7V4Zceya/XZdRopRJ/EY7/e/3/WubadpGP/z2jdCCr8Nvl3STLu0kWeWg1+vpendh8iuzS
WhmaaDbYGKoHFMbKB2+5Ir6ABCb3XrWoYo5RkWsH1/tjaJB3E+eh/WXK7xXGZiq4jYX9jZqplrZ9
XZ4nbFmqyS5kjOKFY2NGTuJ0O6dOFKwMnqt3tT/cGKqq5hV1XuHO1O2tHpE2Tpqf7E8JEaHXd6Ze
nXxfjxv+LHfXjqDr5a3A6Hh5G7a+iIBpG4ScvccCs1MfYCg1ncZ/zEVg3xH3clR9+tJUDR6gDmti
d7RUVUdX98NNawTBxkzZh685wYUrQf+iBu1dxvBHvXeB95zUKtwV+kfUbK79xP51B6gud56f7f2k
d86dU+U8XwtcoIbQCdGBbHBOZ9s5qys/aq1D1HXPl3FqSjTk38uwnPcF/1kYvpnh8ZPYd8JKVu6y
qhp3XWqJC528ujpeXtKAlZGQlbUZFm/jIPuIFLy63qsqWucIATukIqmqX4D6aPtnBAP8W/QlvEvx
r6rqUG0ySJNtPcUp5EFi/6x0yFfo27SPaMy1j0mKz8uuTTK+hqnlY6Ygz+TPNjWYp2C3yQdoHaqq
xqm5Xcrew8bAfJn7r/WEiLtdLcjFNlA9v7Ur+asIeu92YNNACjykJZKp/ulYJMsbhBDAcTqpqNot
7HKYE2AGG6OJNmqFPy7Vsmq06gkhiPBDQxpp1hGPQnwTScy6QBO+S4MTKdMY2QYHtfR6KPTNpU4W
qn+6jJqCCIKFG3/9o8dRk6plPtRzjt/kCbINz9mv2G2o3c5kFbK/onCyWkOGGa8fQB/TOGZjnZwS
8lyhz1vHtMi3ETbOfeqRVjXXjXPEZ+vuI3t40qyBLGuoyCtrlt2WA9T0OcOKQP7p9G5GMBH4hnTb
NpeX9tJt50v7UJh/tKvxM+Ekl/F23mt3qCqCZBnBJw1Nc24Xdd0843jc1VNynBft3cFDWsBAQG8r
FrFdi4PLnl9UvFG9EWjWU+hmPKCWuU05uQ+6luz7ZSzSB/7Rj8I3EKbzo3CltRIt1B5YcCuI3dYX
y+iRx4hkAs7cJsXVFOYqT4PsLJM6f0Zx6b6BJv5BmFW5dSOhAVgL6o+ATGbsRzXJfmi04/BHNbG4
I0WzvQNdjYBQgwjQ4LeXpsiNARThyW/vjFbDllYQnq0GqzGqQ1VVUXvksYcRijxRvDBfrgPVlbYg
navh23V51awWubYNcfK59z7ysZq3rSUiY9vMLkmLGse1DUKkzZr7qGAbtXQ5adacxt7iLl4Eab7F
gFSs/scsYqnSoxVYm8siar3LIDuTnwzNaveplSbna+FWRFEP0/raAh4pOcOxRCthTpwXTJLRQbVd
h6grUfvzOjQMbXPtMCafaVhNo50jC/IOlxe7NKrLqiWyA3rTxsrtP9+F5WGK6+v+i99mwzEKJ3kM
dO9XodpUVXVcq38MSRstX/1R/72MNof2OkRWa616r5P/v2t5ywtrXR3v0Ww+gPaYd8noxat2QWh1
kP1BAfj1ptYC67aMA9BbCrWVAY26y/DvrCcnwdgbtpOOyiVz9Io/yjSbt2oI+IEEshICTFFUO/sx
9zx2j632MQzGgcw5aNx6POL8WtjlS3szNz+sDFJHksbmue7so4j77aDJYyqc6mtc+IKnpKW9Jqnd
bEahDQ+u7iQ7D7bGrY/0xLrPpxppOxP4fdd9KYSXvlq15j1UJBKX4N5eQ/wxL1V0VF2qAP1ASLMu
0A1kNPuKRyHsFZq73xq0gl8yxG1RrtDWquYgZvTijfzI/KzfTOy1N561crUke47iXj5nY5Fu/CLs
dnnhyme9qtI77oBvqlMVYxR+9tktnlQNHIe3Eza5m6mOWWjNYv6yWODFvxabRd7vMATfTX2Hw2+u
2MMsEB8JIZuYk6UK+eTG68xdk0MDShJt4CH8jxKPEsYxcgHY2SG+9NrRiPoLMi8eiGWsAFoR42Ua
swcVaUWU4X3TFdmDCsJa+sRSU31Rmt4LPddXU8euw3O6Gndhpq+I1a+fvMqunthLkyxRzuVOVVWH
VZEnnKbeWTUJR7Yns/NeLuOXSZG2yKVGHHrySab5erC7r2kQ9bdqCJ4M/76b3fV1gqF3a52b5EkY
9irz2ARndSIdUMF5eAgK7T5tI43DEoGfZyTL5LkYBP5/PSdpJQTlubM8chbQKGp3YWhYfIihWDdO
jItseZjmZgbbOEX2Z6mpQnVWy4jrsP+9bZKo8I2C5N5Mu6lcHzohZ2of3MjNlBb+7TjGzT0aJc0a
ldbi2/89omCN8e81eqNBk8Sqon2T5d2zmLT3kPd4qpZaW/bxfh5GY61ptni2qrF7zvJ3086zJ9Xi
oDGCkqEzbFVfMgXe2R7hJEWie8xTk7Dmxj5zNkWZu5Dy68AjO3a09L3zAmsrAis5VJnunntuBu7g
h7ctj7mWdF0uxznQbvyaAEhU331wmDNiS3Nnvk6gly5VU7rmay9D74/qtVcN/q+5Jba/PczbYja7
kyoCHfIBD90KlOM/bepK7yFeYAoO8YKUS4DnVCCrq0OW3Fwa+yWaNO29feFa83GuoWMrKHuPAhLP
JO9FGrO2n2RPqH5pJh96Y62BfsZfCZwkHCzxX00vRSKxJgYnk4BdreTsDJp5ziDIkNzEz+RURPXN
pdNNO+/gRvqnmJQGXD3hWyW4RQTu3O8kAjabKpitlya2xS3uD7lSVRM4+EMiMkR6Wq1fW9Ynw6z7
Z9XXAljItCY+q5pRT/XaP88Jt/IHGDj+7ZRp2ZoAAORFJne6k81srZFbir96lrdlp+R8kl0NVcSE
kOVOWvxWL4JgywA1M1uESdoRopOaydY6+To3zracPOfTMAz1TmY3cQT6eyZiuP2eNOgcTp2hvbly
+No6bXavarr5JvpOfyWkrn/EuXaX5xXK332IJ9PMo7WqmuVQ7AgFdm+I03svyI8/NK1bzkTZa/O+
JurazDEN6UvhxCPMqd9XYwEpg8PAsFUdqjDq3L2M8wB+3AINW1/n5wInCvJHvYAAEcZbr0RFa/R7
TsbtlJ2DXje5Y+bGE6TmYZ3VwudDn6OV8FobHJc1rms/qm7dvmn8y2UR1tWt4TuYoL0aIqP2rbeg
c2Nwq5AaGgkDn3hKVdaALE7fDc9muGiGF3b6LQ/DNabH/meRygcbGNXHPPGDsa2mfuiCrN7LwcVG
aBTm2UobfRMbOOxhdn9Rkyb/UEMh+uE5Q7GK9bJ9LSVC660XylUboQCOf1BCFOU3Jya73XeZ279g
k1i0xohtV71tFUc4eexvqtOrouCZD0Z1qQK58zf0u4M7VbNc4a8tfyDibFkadPF/rqU6G232/14r
QfDEtozgzl4mq7VS8yXKC3ujzG7S6XPUjZLul73uj7ocNX9d9BCHxLK37kzYHzM8mD2sCOclN1Jv
28gyu+mWvbZMW9C3GndguVT10ZrPWK3x+1LTjNp8HrNHNVEt5jn1AQWPgWce/QgENWRrFcGtWku3
xv9+pei1jhIePVYUXorI7BxCR+Ms2fZS9CvVE8jmV7eqXsbohTAOxHkcrpPTmpNFBD9oZUwWt9GW
GLdb00XbjDBWfIE599elKVyw53psTAmyTFxeRhcJwbWakR5nEHm6b3w4ekyYcdeH2yGqps/WDHvq
n+a+gbSrmnXvP5v/Gq0WKReb3l+jVXOcpt+DCrbxqPtyz8nJ2WXQ6F/sKfom3Xb6BiTkSQNA9Gab
qUNylaOTudly/OnneaVGgFncDjIgmzOMawLa+09WaoxrCw/8HbtJyKu61lV3qt4TNz4sXKhg+MbW
Gtmuyv5ZRvUZXRn/YzBb1I4arNoe9tRdC2fn6IleO0kZmDdzNYgXwOYDXDkxfqtaa7nx2D8xDO2g
Dq/6MphfJIEt8El0YryWT81pCff4j3Y01O46u9ZfIh8W7OA4v8YnCEVdx1/bl/FyGR96jFfrqw/0
7/HX141Y51/j1fv5e/x/rK/ef7u8f2+qbkYcKC9W4PyIrX741kOBnrMcfRh/RSZdAvDfKfeYDMxv
6Kd/H1PbOwK5lWw4HWcPPSjdhn44fYbXBoqt1T55JszjZmlHvHj6DJFnbf9uL0m0u7Qv42fflnus
J92qQHDlVthZ267yQnNvm8HyEPCQ5kb1qEJ1XKvqqhUWU/7VXaX9sY/HcX9tn4zBwVIW68/IOsNl
KjLzo5bi1cer+hPebqF58Mb6ediPaNSsRzAs27wOWtB+FOhptSdVVVeq0Abc5ZHdCUgoPJI0UrTq
ubtTRVYH3V2yFKoaOqOzBvHSba5trd1jx1b1SJvTrWVH80rNU1NUx1RDlSWnswXv7+kfcraQemuj
18p3kpMcPOPSPqUgTsbcRU5TR5GEs4F9lgP4lywvjo3Xo6KeE821C0qEu2G3aycMveTNeaQiz9bC
vyvn5zHheBNUHLe86Rl1kPnZR7uAlFKJ+OLSRtrNhLArG47EJc3PNR9IbpueuzEAgUtYBuTjoG3W
0eiTUZCbZ9XrJkueFVFiN4YVz889IK7lNMxmsltbuhW8p/H0yYBL+DPPHjxIhtHKdYmPmJc8QbD6
N33OvsWsCDuQev/ZJMNt2KE8F59BQC1HTGtAyhcS17jXvZjIAAOwm97UR1UbMY3cq6vmXshmvFxr
PGM3jpnzmY0EApHDT9ZQEZF63pCZeNeW9VjtWjmxZQaot8Y5Od45pG2VsKAg/Vjyayiq9VhPNrzb
WruJ9CI5ZsYwPwknBTkLWG4/6k5w43ex2PojirGGFo1vXbYAH7syPphpP75NfmqsOACW6DDQOzcZ
TxQE8OwiGVEpaXhi/C4QgfxV5XyUHrWggUcPC+hMGpR8FV6/Zi+C1yQ1uG1kEZo4S5U8e6B3styk
o8U/yfIWumZFLDEm+Bu3FuZ7rS0a4iIL7nG4tbc20SVoQ2mSfMk43rJ4t2o6siNK3zcfVcHm/t7S
DVCGEeyySzvYAVurHwSR249VTmJKYs5gt/+ZYifNgN0wfr82zUA697qFQfu6DH5ShG14Ml6mCsCU
63zuy40RIoTcEoxzl82m9QkUfxPp3afKMaOzD8xzpZr1zERBw3bfDaiW+Pv9LRLsxE1lGBQ3mrmE
K+vloc3aQNv0acsZqSrt7SyN4t7PovJSFEidIAwNAtslFOVcEVm50y102BzRT/dFJF2ybwzvM4jm
bW1H1Y9q6N6r1hjfbE8fbjQzFScU3oZT1VXNZjD77kU2RbjBRZ7shZHMb9gXCKOJWpIvBmN6i/3+
s0asCWmC1PTIYX9TDM922dkvOrFT/HnntxJlnod4Dp7UoGb5ypDzYKy8BNKyWfY7TR+zbWPD7yP3
ZXy1ZHDSeO5+cX04mNZIcE6SoDpJSiZcunHovjQTKXSVl/uPI2Sx28EgDmAiUvtLg/HNCrz6E+T9
fB95UbITndN9LC4jNQCVXhi4UymPrTTNZzNp3nrsrrsIW8C+XcCvXWAYL0vE0TZrveSI6C9JkMCs
1oh9mV9H7WdjatN3Akq5+5Ev/hQHXrK36sTa+yLUH7sItjfgsfk78UMAtLRvbeTnxN0I8yHykK0W
0kNyllCHshLpbbAQpFURTrN+Ivan2E5LaMW17XLlA5n2O75Qlx5nGRgbfMSeZdPo/V6Hz8ZFCBV5
taYux2M0e5gW/32p6qowbXs86qSR/M9BeqfpuJ2jYTw6acMqBDDGxAiBStAJMrMSQ56jNnEe63aU
D2nwJbUtZNXzIi5P0RQ+qT4v6JzHuJb6vi2JSR1IKUjXmRPbN7JyDXxYSz2CMrvm1lyBfWN4YMN4
rP1d0UD5m2rT2M8tLmmS2T32wQYeHzET/42ApewfhEgI+9eHs6oBvO0fatfHwlxm5o1qU8XCU0Cr
wDgjZMJSqq0LzffC0LrjZYTzbhbREQvFDEtUkrtVEWuBdswS/9iY3iPe+/Q+1wNEZmL/sbAa77Es
nO6IpnayUtXIG8171BQx4Ul//iKM4TiaRLpoQTbvO822t2w69A8CEMGfagcxao9YnuTj6DXZ0XfM
YBWF0U+7zpYt36Jh7Ty7DXuTDr/ZaoSg/Gpmab4RYSN4/RwhAKIE7zzBhsXzSFnXi9a/7WNd4LGt
5H24yBWAiJ2e+54owcnWivcoQrbZ8wDVuS50AfK8H+tQZF9R8YtWsrAR9hhAqmW+MBGDSAnN8GTx
Ai4WLaw+9R57DH8300j4IWnjxrZrBNkYBB7s3dK0biWb3kMk+Rh9fblH6G63t+chuyP9m1uRO2b3
SC3yWOQU8DgtYiZNVM/PyJvpmEcQZBs934G9Mhrv6CdkZBzyo/YA2Xax13y39elQlwuEP3TIGO5n
JA6KeFq50vBeZxd53KRvOVRHLRnSZrYJRNS+E4GEMoRVAR+2vPa9zlechaL3SXerEyiRfK1G5R45
31buIzuyTAL5svHzEiyqKeTZEWHLb9ptkUJttDc/DkiKDLBOVKZ8diJtrU+n2DnLvE7QrBnLo4mE
0jerLr87upN+6Abhi0nqoytruPhd83wmUNYFdVFE7VnJ9ZhA+z3Xb2prpQ9C3vtLGpnKpFUZt8Ri
SnD48slf0nFV05BF0FlyaR4DP6+fZ3IXj4hMy1XTZnI/EhO3RR5Jv8+6JIFfYZxVjUhZAlOWAnJh
t8vgE/OEjOz0prEGc6XVhfsEjsVcTaMbfpZ9c48KhB+teNS6C9CWV71LyozMkaZMtqVV8aQcrEwj
OCpH09VMPRIzOu8OM5U1byISrtgn9qdLtZGhue0cgEw+bmn+DGm69TND1496JtDZAjO6ys2wuVNF
sThvWj758dKYlXvoNfZJdeqFDX0EG9lN4yDmkftEhXR2lJ5zq9i6Guj7iTgwfsaV/ZDKwHqIK9mc
STCE6vpPk1iuOgiT4Th5t9f2MdPstStkvTWSLIITjWDn/rIcd0RidybnspRaGMnR/iTa4achZtj6
Y1z9KM5i8LsfWub0K9tvpme/nQP+pfZw5GQbbIau+soOwEVFAxey1MsYTxgpdqp67bhUcV5lgSjv
/tU+2r2+SeFqb9Swa1FVmDDs8kG12H5R+5txMvq1aQflzRgedTOST6qIfT7a0JT6QVUhlRsQfyHx
jEI+aXwLn8BclrvI91GXX2apNmiaZK8baXBU44aOxJdsDreXCcuwyozLrZjDaaNmDa0tn9pWf0OS
tDqpptFHa1aK9KwmEbtXoTYS72s8FGdjwBA3GShXWu2AMRYsP3dP80OLimhru1Z0xKxsPBkzeFc1
YvTEV6xb+rPQ/fbQOmLYhh1awXqVHkRVOxYiL2Z4bjry/fvAOUElAeGKlsDGsRdIFdKEGzCw7QG7
pf/u8nBJas9+ixMjPQ3EoK3r0PXfrVhwK9TblFN25bw5IfInhR+vu4qIecPws4MoLONEfFqyS9N0
uK+6rr6BNqo/Ya1317YQ6VvTJAZ8mQIuvTt91hCE+CZkeqgzy+LZ5k+7JJxD8koo+pibc1BOJqcb
rPFuCFg/nz5CJ/fX3RzMt00mvdckd2/ieqYd/srOmOGmOqU1fpQmVmkJ1jXEEoEKuYULZJk+VYSF
xfVY3/f13D6G8fBFTa99090UDlh2E+91lhR3GJutQxAQat7XozxbnlfexKjtvjiN4ZDCWiZfhIt6
tDrytMMhkYP7E8jBq+Nm1UdSVc1aF4b5VI5TtFUrDhw9Lit6cFvPWjEgPjW61Uszjg6h/UbyxYnl
nZmZHKJYsSSq4ruBx2v6tmjPWGbsf7iJxd9jcK2TVcT2czwQhjHk3sdgEcqiQR842FCkn/Uo5xQJ
oGCu9RJBr/ISRReVdn/LnaNfqyg6olr79VR+Df0mQYAq9Net0Zr7KKA6yBxY0jCgmoy9hhjqzt4l
GhLhqnfMOKHFhGSvVa/VkNTukVqItp9zqwWmv4FZHH3N4xse/sbXpjc6RLsK/eQkIr+fNLtcUtXG
lyXCrK7MQyvc6ZWzfn2MzDS+UYFlf7cnS7sKRPu7vWa/8F/tarw21i0eycLZ63kabYvAiJGgt9LX
WFrars/gH3hhmr0OplYfXRPxS9VbGbnGuWPiibT0BoGJmvqY383G4sTpxFcV7mFrMj8OA5iCa/SH
asPfiTv+d/SHNtr5UbWpABHVIRz8AoLgUM8CdByg0HbnzxZuZC01PxqfO7swXSRP6o8Oxeu3dgHo
YwSEcLYMzX842baviGpUlgJ76u2zujKXK4D+96M250fVdG2vSrfbDb9nqQ4c4r+mhp3zxywznr+3
s7D3pmGk932ReZuKdJ+NU0NZV22qiEht2Jt1gKoVSTz3opU9G1xy/8jzstdyziT/wt9TUAfbBU3v
317GqbXCkKTJbklc+aNR00N3483EO/SOSLSNtKt23wK6XeWBiBHcXF4h4xXU2mqdy+zlFexaepsi
NLA7WX3w6M4GmXbG2H4PrB91lY5fnbq01nwMxT2uZecYIxC2NZHbvY+NzEEjTXg3WhFwsjRk+ebq
kuycxuz341ItnRb0cua3R9ULzEESyhQPp0lPyjenLz4H6eCeyeku3+yUozy/qmMX87XRc15VzHr9
QQwfeKPYTs+pFhTPZA7dq3bHryoiNEganlFU+vCGejMFbvmG7Lt9Ww/Jr+lhAWIsgaJ+ttz8P6dH
BLV8uHN1mQ6E3b6NvMBce4VFNIaVhOsswNqTWRNnAb9PP4n+PQBq9Nq1QnuIchzphZ9+6q3YP2Li
6dC0qbNPI6fWre4JoqX4m6wCzRU7cwpRmLPa+Dx2qLOP8KH3YkIiSYsmueni2nmbE/dnnaNO0eSP
pCazxV6SMMjXWKVudfYtezwppV2lx7s08X1HjsP5R6L3d1PboFk4FGlICGvbH9q8eUqhU+s7cgK6
P6pox/QHpKKeml6vznHWkmEYBsXGsm0IiEtRFP3nHFzKYZINwoFTlxb3BsTxdep5/VZV1Th96Sgm
Eydia5WXBdqx3QRWThSetKaXMcSKkFriHQXCBg/55GyIRloMCgC3YXLndyMPtTeny1eZk3XvtuXq
x3D0tbWaFUVmvy4cZKJVr/4+gfd7x9CSnIocJTVyvDt272mxmURYH0WiuxvMmvFW5jzBYQxIlzxG
TmCefbmsAHULAnJPxA9hJZF4/7NYFAdrweRs2Hv7q25oeb7DKFtjfUxf/S4jMgut1B+FIFIvdL+n
hCFgNvbmZ6tEhnYc7ejWdshnAxWR3GgeOfdOW6FXNGNuxpsOH9H5OnAXxjUYgbZENmE3hrV3IHfb
PYskaDbBlJvvrencqxeyk3ifkQuJNBwP0lqfCTWowvReXbmi+a5psYcj8K/2pu0CBOxRFy8wfe5H
jQOn1B15kq4YTuqqL9NfV97gaLd6Qqg4A67N/xqKOvpw6e3lwlVxawyTGW6zrI+LfYCU1cVtNvAH
umvM9F111ku4SJWsptzPX5Tzy9PsL2yVyjvVhX5AuTHRt9ipTrYg+WWtJgm0YzHiTo4zM3pAxM7Z
INREaFNCNrtqC5cr7O43mm7iLkal8NLehKbYS7y3KzXiOiFPQEsF3tgQpfnPIknBW/ETID/Ly6h2
NSuTvr0JMuTIVccfq/OC9n2S6vUjR4n+VZT+XTJJIkGWmm8Ur5qeBGdV80T1PSwWJsdUyFcPRXe0
Juv55CzVmnjmVWP7A6ETzNSB1qzNKJDHXszyNZPxtC7QyTuouVi8kZZM7Xmv5o46N+xpiO3d5T0Y
EEZCiWqCmuvj5Nr2lp5vVe+QhQ6hj4u+XoMEZ1u4SCjKoX4L3XQ/66b32bU1d5MT/EDyUFy/kD/4
cGmHyrHJOM+f9LHsnnzb/KLa1TrJJKBzBt384JbkXstu9j+PvW1wt+3a+zjJgrNrOi5mCAOGYFeM
GzEiK9n48fBAFubwoC3p+S2PyVkPCDn73e6YTrzBcemwQ2OE6ogcA7GKEgLL0hTVuhYAdp3uS8RK
blVbYWfpijums2kOXUrwt8Eu/qYJzOmQ4dh8Gar5sWsHdII6bIGTJ+SL65GMiELAaVhql6YYmkkL
c1bVUvLV0DLPh1tVncK0vInyeNqGGTGIft+721Jl7uhx2K/q5RLx+K3dynjZwtDWL9k9BnG99aZL
Y4JwljhcY852RTAfy9rTPjpuqU7Bjpyj9R7IKN8uIiI/uiLYI6JWvfKQELcQYheFXdphBH2bUL3R
jWdnKKt4Mz3ETWPcJmyzby3yZPweC7nJTXvlDGP7VGplsI+ndNyNaT69FOb4DdO/+y11uY/AS/hU
1Xa+9Ym8OGJMTx5A4IKTcTP3m18+ufrYf+1MJH690M3PgUFQgBBEvWpeYd/CRhCrkH0Ptzmqqgiz
wb5dDDOE+y+Nf1wGqtXqm2KLfxjm49LfOUa2DpajJtv7NYIE4Qn7te1vBk9PNommeZu+6LwzCt49
Z56UX0tcN3tpWR7xNXREjiBgVDojSYrcrPeqEY+Wf+l24phkk8CVqxFS16Y34J3oljs/oZ3r7BZh
KSS8pq7gbjz+QNylRaYhnZ+igAMnkJWzqqkJeA/1zbgcVXWt7gs2tv26yUX7oIaEPMMOc2W4Kwsa
8JOzFJEJfCMqs+CgqpaM8nOs78l4fiDlHrN+++ZAX4hWJM4/6bzljzjKMuSSkupZJ3flRi+QGKih
shy8cI4PnJaicx4k6CFhe3mOo0Zb8cPvPssm/7WiiQ/knxUF3KxdMJf6DVKh5t42MpgWbRu+A2L+
0bpW+xCTSYDcY/CmmidLx7xSzMHOX0bVnrVzzMR44bQ9I/puOvytaZfwcTcjsdxHlKnEe1ls1P+T
/DSMrsWRl3Q6r6rJxc7HP6uoW2ornFDuuphmhJYGuz2lGgmn22m5lIsUkCqE0XhohzCmBoDSrVTj
dYwFuXfn1IW+TkrMjkoZ2DCnfdnhqEr5Ta4cYjRfJy838QPN5AFHVXQztJ3/1rnLN6j6hLBYcI6G
5OelRtDmXrDb28R2X32amqLj1hqWhyjUko0fhnKrNcRdmwFKXYXkSRUOcsdXtnovgZ70i+HWJgVm
k9UZ8p+AaB+dyMtWSJvNX3oiSXmCFfmjmWU57tOIbMXfqEZ1pYCLFyrjpYeDNrvccHsdJ9OhWCdu
Ya1LtPmGvhwepqXIGx87elT/6AsYIKqm2q0oIYu0mdiLwl++DAvytrmvnXc16trc/T/OzmtJbmNb
069yYl8PYuCRODFnLsr7am94gyBFCt57PP18yOJWU60dUsToIiMtSqxqAJlr/WZkg2Ppebr7GCgL
AliRA4BRXk1+Xq12GnhXI4u/Fr2/Nnk0XJJ6wOeqHcOHDCzPUrdBoY4VAIY+yMsvmta8YHoZ/sgM
sqF6y1PX1bZZqxUcAU3/oIsaUynF+mGMgfHmlmNABCcdnvQ+HlZZUZp3HRIwG72O6nOrwyjRe3Mm
dPbd6gMv3wVDuxSFC0WPhBkZlj6oz3K4hg+KM0z/o+aAuC0JByPFk8fYxOX3U2vjo6MB48qUgth7
rGP+htEkv3bYHFrweG8w8+T0iDjLPu7qYFnVfb7jKYXsYh2Zq2B+4MqiaaIiuLVjq8qqhVHDJP/X
f/3v//t/fhv+2/+R3xFK8fPsv7I2vcvDrKn/51+2+Nd/Fbfu/ff/+ZfpaOw2yQ+7hurqjqWZKuO/
fX0IAR3+z7+0/yXYGfcejrbfEo3dzZDxfJKFJZBW1JV67+fVcFYsw+xXWq4NZy2PLrWbNfuPubJf
LfRn/lCJ3QuP38UqVYhng/OEJ0qyI4GcrGSz1Sz9WGG+w1fOKMgE72p40Um2+tpznqC9gze6jRrs
LJG8vMqBXB+gVpU5umYCoS6zS9ZtYxRvvgjFXkxJs5JNtAazZSXS6DSYRfHWrkBUp2+xQTIombRk
KSepcdetXEKhezMLnzORXaZmqO400yt2rp93C83IoY/LzqwU0NUC7yRbhFSru0pTxnVWu/FKlGl1
lzvd17//XeT3/vl3Ech8CmFqunAc/c+/y1ighkJotvnWoJwDpi6/L8aqu++V/FmawhsZmKJssuyN
tJiPOvVFzuI0kXCY5kTga9mPYubMyMLqtBZPn/gH0Lzqnp+c/ihuD3/MsuZIyR9dqm+bqPKq7bLw
o+ElQbdi8kgXyBbYYMgo4UvQJO1DNgnIvMzxFa++RJZJVOTuH74M4/MfqWHoqma6mmqYGjw8889f
xlB5aeP3jvV18Ly1Matha3PB+all80bNQqLIA2Hw785SDMGqIsnxS5+c3ZLjP8a5YsIZn1fLtqwF
A+LA6pQSQpwMBKKadkMMI2EjYMeXKkiSW9ENWYTqueyAHKuqyCkwS7b9ygUb7ndHuUb236aQCH5G
lcRHF6HW1EVuZbASDOxK//57sp3P3xNnNaHrriE0XROGOt/sv9zMOuDQqeNI/W2q6majmW26MdlD
7wn3Js9Rn1+FGalfM5GSiGqtkLh/EF0DN1EWcqAQ5jMaxN4jtOzo0KXuuI6HEjvCqnnEpBVrzykJ
HromSva3ZjCnWGSeRSVwvW2VCIOeIGnhqv4xInMxI7r3cY+l20dmRtZ0xXDOH2vlqo+L/jKZ9fJz
5YyPfm8A9ovEIs8FIC/HIhv9owMjP7+1AwO7T76trRy15ykf8xASDG4rXLniYziJ0sxe9obu/8PT
Vtfnx+mfb2vXcDTD0p05yCAM+8+/UK1qNbrvkOA7JSw3faq6uCyhkyRciKeEYzi/YyF3ibyqOxWN
i5hBlzdvTq2HRyPpsvvQirJ7LcElNeldcy/7bkUHQ8YPCoxb53myDxHglBhP125lsx3t7L4vdEGw
OWk2o/xwzytIfudlt4Y64yEXAp07No2sWQyVgn61EVMtYR4QShb1Mna04uQmBXyhX6oNwsy7aPLu
PLWGFRBlfON9Yu14htmnaSjj7dAb4TWPEn0NvLa/j3hyrDCsjJ/8jlAe0QzvRSl6qHjDpLwnQfBN
UQHpK7o4ocs9PcFZe6hMrdlNAMgIB7fxnU5M+E7W4BR95wIoWP7RlTeIQUZN+mK60yBuC4rSh8Ga
gp/9WN900C89wpWhwlMrn4XxJjsv46+EnyBwO4hR+WrpLE2rxw9Zt6BHz7XYmZC0l9V6Ct1bp2wC
yDcPze9WTI7cX4Jpj+ewabJ2mwCotyz8eGeKUdmTBI5R+lZqY6mJAKsExAZOWAV4p0RpuiNxeYQC
aMl+2684a/xSBfy9RrV+OnzMyV02tyvZtnX7W2T69dbLm32oFsFzoLbFyiJHcconU1xc8uhLY04K
tOlsvJlYb7yK8w1ZVnOPcTl5ZK8lr1vZ443OIBkMg+djZSigvM6Eh7FziUfXwLLkICDl6NpX6CJY
3lQszSodF6MaYRM2TzYal3R0Fn5xDKc5TW6vXkCV/iyyDKMeYgLOlvP8pC/qLlUvkQZ8EXn7jZxn
az/UsQmuThOL85hhYT94dvDF7WHHxKPFsayrrTtnQO/OzY3wS9XlELQ8kYAjMpVH0nEXs/O8Z2JX
3cKNDuTSxoviVaq/7vDYJP0L3M4ti6uhwK9AuheL8XQqj7IvA/OKJqhWXInoPPcFGhsVJ3V/zVGY
ABgY2N2ImLO/Liw2t0oGfkSuk0tkzQ0iCEcJ/5qPa00C4fyEm2WdBAlfbAQGb21OXrByOFastUZn
h4O6/gU2SH60vMq+1o5uX8cI1OHfvznkduJPzyXDdgxXWLZwNd0Ucpv4y5vDKiPcjRW7+KqYUbZ0
iApt87LAWxQg03tnoWCHrt1LLkR7JJ6MfsHcLyKUEtXCmq7JpHh3vmV+7wt7xKeW8wvbifpg6YP6
GpXFQvYHnhHuiIYWG9nUMixCQXA8EbUzTmYwVLfLllrBhrxR08tkBekm0bUe44Uk3OjCFzxTYue1
R94onkGxn/pTf2kWbf7FH2Ox7jEG2ifoLr6Gan4DGEdold76cTNvXxPiyRLo+2l+Rr8EDLuhEqHj
cAwrkT/OeclVkYXmRjaVscmvsFJ3MfGuAuFlHYZ30OX7qM2LRwyyybA09Y9xVLT13/9a4i/ved4h
Dokwi9/L0klj/PktUpW1IchiBl+7oMUJWstfJ7v27qO0dC59XvWLxmr796ENwA/4rg1bWWjPaORs
sMTu361uSLai1cOtZabNug5AuhjgS47aXAgya0fZlDXZF1g6uRrHOUR6nN3xHkfSRWXDVeKFfIdY
IHaxAzdNX6rFydPG/lRglvHcjNY1qKLpiihR/uzq1g/yHc1ZtoI5SNkUQX2UzbQN+2XlOv2+mleW
Pkc1fzKcrRwNwY2vjbSqN76rp4dghpyBgWxP3cwnsmft+HbZ1H19ArUH1FL2yLGPWWWvIyMuOC1k
NUpTbdR/52Fmz/m9VLfJjxHbfOD5XOziqCaYkqiEMGKVqUbczVPrxt85HuTM2h2ds4OU27SwzNw5
55V5qXJr3JfzgByV/VpjO//ww8sf9tfbVCdGaWmqY6gmhzXt8wavR4q6613f+DLqfrXK7QJEraX0
tyLmDx41EvclryJ7w5EiOtulsO/TCeFdB4FF2SIPnlytzgQOyhF4NpXq1rlnhousBlcz9kiZyQKt
qOwiHJ5pfmMqbLLwHBeoThFqGS4dW7393/9Rm583+bplqPw5GypMWMMwtE9bo9i0SmFokfbF0bzX
GlLzueEp80sx9KjzwXfU2KBMziJFXPoMaqRfmZnn3pWpnm9ijvcYKaFBamW5dyhFaB9UIDS7Lpmm
s9cN1abAmvkO+lm/6I2xORahRizeLOodoGtQQsm0Fl7q7U3wewdZK9Sou9WyP2r/afSj72MeibX4
Hx7Vf7n5dcu1daGZwrDc+fD+6TDExmTizD5WX6I0/ZFlV8Lz3nmIIvsSzlgeic+x9DReoXhkrT76
ZC1uhX7SMNi6LSjRqFnIajTNIGKjHDfyAnKyHEDJZo5+eMeRpPX4E+rdoTBQBmOA1orozzf4t6yq
Qz1LNY3JuicGCu4AwqgOoAdumF5fHaljMvc5Yaudb1NAfd2axjzFR3NlgdbsiAxsnd1VdfqkC8s8
SLMhnIizO1+1mp2FiC4ELJqykHPzNL7NTcH7i4VVBu3OV4ZNH+k1dF/Raot2KM8g5cWXQE2wpxeA
8YiQOBxirTez8d0vdu80S5gLqItovbirEsRY9XkAsSHCwXmQXUHW+Ndi8hDdnAeykb1L442YgVtB
fm4HdQ4PMRBNxasJIPLvbxNH3gd/egbYnIZdgK2OIwAhGp8jA0hWJhpatl/sAeR4WYcEv3AXWEdK
77yUptevrLq2d8HcVHow3KrRZGc5yqsb916iwmNhWU8ZWyfZPdpgp3i5fUMN1HlpNfAfIjfVpRx0
dWxYPG4VinlU5PdB3z/hTlRerNJyzpYf6ssWZeVvwNxhVBnj21QXoP5wTdlnoV88VUr1Kid0SlYv
7HZs7pF7jI+BPyXrxBuUr024kBNyPXNXhRuMR6/IXHziPV7986Xx03tif2s/sYsxdoOh4EYmiZci
tQn7+T2/LzJHW1WL6vtxLqD//OyrMrO6lwVSKb/2yckfa5Woq2/zPvr0CKUk9hR/utbn65cOqCCO
STrZ80fHUS8BnJD3xMBeKC6HbJ/XivPWR+jG185718ChSzq1Qq3Js9+dEjtwKItsTDtwJRiMIHJG
P/RKqAl1Zt912YDmdQI11HXLfVeQ+EMoJOE2MXzsoqH7R9DnqrE/svHogxc3bx6FDvZFz+sXF4LA
eTIb8QiczVj3LuJuIW7Ej6Nfddjc4XsUIV2xZOMCwnxor3LuMOHglVSKB2uVub5GMqzKp2QhR29F
3ixNN5ruEw5EJ2vQjK3+h1CK1Dv5JH/yIbKCkfa0xYr57qNLLvi0/lPz0+VaGH2r0tLthVwrZVY+
rpdiOXZQCyyNcqdZd31u3FmF1pDg4GONuTbMfXJULVz9Vvv7eTma4RtXJcfmzRh3W8LdZdXPvWej
tc3bALFp7eRKhLwcFfNsWSsGH3AK82JyRJMBCWJiLwaKWo3uZZF7DWIGXpguZzTNra+xzGnvZDNc
eJ7XzoXatPBbYv36sTRyWuWiT+2yj0Z9jbrRsync8d5Rp3qp9V29lU1ZDJnWLvpOpPuuKaZ72ael
wIMVSE+yJfuL0d3nohjPH12tFaGf30Z3mWE1d1b2w9NIFdcJjkaEWsc3bL1+kG/071xFMx8GLbg0
ozO8WaVtgKZBvQmHlF9n9TFPGqiVlzEtwOXDGFxGo5GWy8S/eEibPbiqMjzWfsQpmpTh1u+m4VEv
R+M08w+F22Ul8Uk8oMC5gBRkbpcrAjIKLyctftR5R6DLP95zDCwe1SFt17bW62vZHN04vM/Gcilb
txljqS1NX1e2MJYJnfmckRH2cqqN4ZnGMdQ7dn99tsMm0tlZpt3Xezkgi6QH9rlxLWPWsuqrhZwt
RxpHPQdJUT5oLuLZZWP159gR2sVrASQBIi2/JQiQpcg6vuZpmm0z9BR3lpoXz1h/3csJX0Lddw6B
UyshanTwOtzGPA9CDMRUxuEKBTa9QAZY3GZo7GSOSmyePmbIaX6R4aJmNyCTTVWwWa4Ep+MAa/LB
GubvLKmOmo+IfJDSTOzG22dZb6xRayhR1iRQ4Qxe+s1AQKeM7eE7RkUAi7HUfOgmH3mctLF3XqSO
PHuFc5uScM+5tvObTVJZsivusiwd97yPUxQrXluYXpj0DQgA1vnPwp2bH31FavIzzkTLDQg3dxGQ
y33Dqm8plQPSykF3TwWIGZW5cw1UXstSMWAakwcnLfVT0fMtT0WP4jOqjV8mMVOWNGW4pCqhKhMz
Ed3kkArye1k0WvkF3hDoo8DN4dK07TvUXDvJyi8TIP+tV0/FVjYT/VAMHvCwYSx302jWG7kYSchl
Ds/ttVcU5J28eFzL/qAOd02kWc/FpHaHpDetlbyMVjkXNSEM5mU90gEtupOJZZuwBb3h3cTGeFE6
0qBoGu8xcv8i+zUf7Db4bmlsMLzFwzGYp+uNou5cDPvWclahWleztkn5goA+G3ahoNjZD++j1SAB
UC5i/NaWfSysZ1ttncXQ1NNb49cxbk/h+NWKfHjrlf7diLIdaRIfEKbyew43MiJQcS05sQcL0tyb
Pk+rH7Gf3itDZ9xPfpjBmLaGuwzY/BLChLeJY33W9lVabzfqTc5ebwjqtRcliwr9xKtrKZm3MDQY
ghVf6SbOfFTyo3c9UF1OWGWlnL1eU86Dgw5YrJdH2fXRL2tq7/X8o9hwfhowA0NZT3zYthpsHLqm
+CqSENkeU/Gex8xIQDS7yp2bF/49JxyxMKBwkImlz/b77GLpwT0pylOkGv3RGDTzqja+dcUvJJ5l
2daySxYpQBtsWob2QCqSyGzLlsFVteC5jwHcAn2JQZG04TNKHc417kqeVwzaXjw8+saPvAzD50LV
q5UYUzyP3KE5D3NR6BHyDlm1U72sOavCoZhrclBOK02jWFqQ+Nay79O8MhmwvbSfIO1op0pXp2Pv
piUGOnX0NA2kwX3AFz9CfDMa0/vRWUG48JCeIt/qT2sfxNhtEQS+chMl2sICKn10dIRjNRhpHYKV
RrdTzObu1kRV3jyNNeowC2dtwrd7bjIMDKqC2ySy0uq5hCi4xhgs2ArfLp8zAzlLnuoObjE09dLE
SFTkiF7OzdBxnF2AlvRSNkXblQc2mNGtiaKie4SXCP5onpxOtnrWC/97oj958aR+BQr+WwRE832o
S2/hV5bzlFR6vcqFHdzD/ss3UT+o50EpB4LXo3pIRn6kxC6QWMHPZ2mrensHwzbeqfy3t7WxuUDK
s1Z+NWocsrvvmhb0v3NrKFWS/B6xs1vEWCO8lOEYrKsCiPDvItPTVWwn3AFqZLunvtR32CxyAxSm
/ZKVmXEovHG8m1tlU/BN+UH2DAo4WSiaMSFiqqbPjm8CifaV6iBHXS1DcxFdeyDxjOrd0KNy504b
2SRrHG17AnrraczSZ/SozEXaKvHJzevgquva7zwMu9cwSPNdAc9mbSNM+ernrkbYr1BRZWHU7YKT
HjT5Q5PxBLF8hG3mbqc0qyNsZvlA7V4b9G7XxVCrWznKHwsq90mVgM/ikn2/qoApvZjI6F2d3vzl
cyEFpmu5xmiHjY49o6129QOOYznQ5BLLrtgOLz5SiytRpfUrcumvMJP4+4z6JRlv95uYPIBa8yIL
7sl2CCyswudFgQCpZWBr/DoFyW2RLfqlqArxze9TBCqcqH7w509K9eDXTwIEV79mlf9qK77yIy27
Xz4JVu9uUuwFz1ILlOicjJcpellUabP5h0PeHOvIZbL+lpUnPaSbqk3gDADSX+M8beYVgaLCp3Ci
wED4s42PepXpL6kevU9+VF8R/tNfAiMGwVpXT0PJ1qcfvZWcBBcbW2Og1rclQTMeIhNUkWzOgMkt
KnQGPxyXEIPSr9AmMXbyikhEgrIoYpJP8+gYRtcYC5o7jVP5gehPeMlzL9sFCT4L7NYQ/rCm8OS7
Sb4IIo6UeTjALk0HnLES+0nO8IdXNN+6RzkeYDvCZzcX2Qo1XkXpqCaH0Q1eRO3aCKYYnMZVe+tV
hjIDCcUJbin0oLlZK1m0i+MoAm9E003KAXlN19nJptnYMEOLRj8GYnzkQfyiCzt7cOIue4g5coDE
JELfFdwLSz/i5g2z9ChHQYy057//BTXjL+EsMnyuq1rEamxYQtancFbk8DQpa9FzwhvGLQHCySAr
OfFg9FLEsRrMtKNza6nm0a4y/qj4t0K080ig2qN152XfdFVED0WVxw8lJtZ7EVsN6bEIYrmLlqiK
MPG2VkNlPeZF96Z2vJjb1Giufi1QWymmfaLo3dvU9dNusoBxBojDvZUGyhsTIbCLbeKQAz78thx6
SLMXNbdOP1+taGHIusIuzz32JC8j8Gy5vC6m/FCQHcaAi2nlDKfIzLQ6paBPX8XPz3TdOj4KNzOX
cpZvIein8XQ8ymugiUSyblwpIhqWA5HAOx2FubsC8wWfx9vlo8u1wMQYA6Jtsk8WHlY8GxN13dtS
5Jy1k1naryomuicff8VdbqTovc21j77/VPv7eU7k/rye+0ft01Xi0LW2QKfJIar3dad42ygIwyUH
tGk+pU33WhokG6vt8tVHn6+106prNWMtl8mBztTLpZk63fajz7EEgmmjXm6sfvoODhx5zFqzuPN8
dW8ZhLEmq0epug7FA/rv+dLOgvZd76wn8GMBIBxlTQcEJlWUF6Ps6i9///f9l0S2YXBGAJBhw0In
bCvHf0kYZTaHnFBvgneEasL4YDu72sieIHg1P2zRbq2x1r6ovrCWge4Y1xJN/X0VTPYWsn9+ylG/
X+QABxcgrPgjnwsFWf+VHYMElU29bi5//79sfM6aGI5rOQbBTdsQpjCtT4EzW1P9MCAr9WUah1Xk
TjXQBwozKfB8dpxmxzE5XvSq97NPHRwsvvGzW+ip2b07WX2E2gfcXINiRRoB8lSa9u8+eP1FaqXq
uUcz7FEZ06udqv17UfED6VjK7NJgBW268DP9PDYVoc3BxF87T3jJ267QsE1kRNZkISeSge/xrQrz
f4AgGOLTg4l/uHBsRJRtxwRPA0Llz8kjWPQgDLLZfsDmgWklZX4iP+PPRt5UnblIdT8/eQWccwLY
+0/9silnfMyVfYmVo9WamHj9zRf5NO+j+bE2dyHuwGqK0IQ1+wcDcfNjYLnvEAeIgdTmiEGD41sb
YdaMzlNggi4HmPN3sgu01rDnSTqhTcugvEivYuNUi9DcIUc3PKhF2SOmcWdFOZdUOv42/apFtWVe
IC+ieGWwABbgH+VFYJiNlxjrODlo1W289orelImSY0KMkC0n6fl4LmStqc18gcxyu/40kKVotS/k
RJtbZalrCMlWbeEgpxdPy8AIuycnsccLX8hDm3aoe81FObzDmIofb+M2oVE2yfVJjgHO0LOsOeUJ
njd22aDl6gcang2Gekq08mdN9skinkc/TZZ9crRuTGdv+ajT9JNfHFW3JfgwJveWVhTExf9dyMFJ
IHi/yc2xOMr2x7AaIWlM0mAgSevit6tMysaY37zaXKjgMiKtTS9ifg8DD4nPU5Nd+9trGJD8BrPW
lvz7PDq7+SDBmZFJBC0gL9KVqXpvtRs5JmeF6VTtUV0d2ajM7/L/9KlaN+5Dz/z5qVE6qEsxWEAR
0mlCQReDxgTJvfcaJAustMK9QtwUV9ns9VF513ui+AYCDKdu0LNrmjVf8Rc2LqjKmxdZsz2TEyAu
GXZZmBwTJ8AlciDinI+NRF2uZfOjkCsqdF0/ulSSD4tWi5FJaXrlDMAFMTY9E5tAtZWz7PsoAtsP
ln4RJgeix/ERDS8cAOeaLGrFG/OFrJK1SjZoo16jNkhOkZ+hgCWKbC34GVZVVFTrFJkNVCXQgybI
NUB8a3/3yxz9jL7LHuuGuHU/6ur61qzb9t7FNkg3TC9fWllF6KUsOvzomBy4fXvJoulE8Cc5++Tw
kD21xMJrTON1GHR73Vr1tJXNHHPAhTmN8bUMav+lYseiuYn5mkxjB2H5T6vs7i6FJMN2s4mIC+j1
N+7mwwho7dWz82qb9xx/8jwoULQMH+QElN7GhRN49t0Qut3RKnIkhAe3+AYadL6AKBSxygAEHREW
0u/a0ZwWcgAI1D2Rkua58/wCdRkEZeMM9Hoo9IOcYJVoUisEXTqBn2qxjFPP7J56l0Orh0YbJ+dq
M5Nwvg4rhBMBD8UQ2NgyGzsv1M0XswZyNA9HIgbNbXNeSfvKXovAGg4zuBjeF9JzSqAcS6k4N6ir
zEE8SxIz/CLeB3WRwst1m+OQ+z8JG/rQfSefUNzjgTZeqrIkPQUE8702p7UWNsoVvYXxYXSJKxVg
SHdxpg8POiqL9615kmOyp9KcAtRNYC9lk9jFvWma9gFPxWBfh4axiVUtfxuzeiO/C3tou2XQTPUl
TUpSeKNl3b5ehJhXWZZn75rBTY0rj7ofgqF8tDB8kiszLUYCrbDgJNQAcBTTd9fuMAZf4Grcfgjd
Q2SvF2h0Gnh1XNWkzJZ2hTCC0iF5mZlom9YlPDnIraV7q4yygpPQrfLH0Kj+/8z560dwnaxuq3lb
8PERiq9b//Ba1v/6VsaZylABb5qOYbuf38qW5TduarfDs2lO4hon7RX7jvJda/HH7NBo2cpmhmyH
XekEzCoyg8u+JQQ59isv95Uu5utximWGIB4kQSUCEv/vmmI6LruMMdrK2m20tP8hNYlMyZ+PrfPO
irSk7WCQC4TI+Hzm4exQlwUY6iez6hHeRHVXrQxt55iIccraR5/7H/rkPDe/4hq6GJWUrBSaMck+
JDh96KaSyGPieodOL/ZjNkXGVhs8ZzO2vHlubdxpNugZo4kyJO9d2yQro66cQ+kiKGrVj5GjJOzK
7GwfBmHK45lmNHbfcV/U7qAyGZD+wu9yFhGAdG0InMxks/KeHCAtrwVwwU1Xi8q+JENWojUXFq96
y/6jDhr8H+dmWOQr3/CqJz+dzHvuP/Z8M0BndHBeyl0cNwNOeiL2km2AktO1J8t7crxhI1tj3LpX
WataoaIyhp9e7CA/vZCdip2+o6Dl7T8my/VEqTbqvPQ2V65NWt7GsrMbcB0PfQOWrKF5Wz9US/Yq
ffFKCNgBCVAkB/kviVz3gcylSfA27J67JiPCy7/Ixq9gCad8QHErc6z3Ig2/BtGU/hZO0btZ5Sbb
/sHjD1SAbMQc8mmeEPKeeA6tkkdd7wK2nrdLt6rcQ+ljzC+rjW29NA3+Jz42VpXWFt7yYyuFQime
C7DjtlNrphsRTuWe/bh4Ik18bxih8bWwvBjFRN+4GEZQXPyy5iU0D7TBdCm4sZ5dNfP3Tlh1m7Ln
gVNHv8lxUs/BekqwpDcbdfZm8Pq1wfb/kiTsK3rNLb7qbvQKy6tD1k+3DiRylZXs51tfRtgDv81a
qtu+deqtU7jKW4B4jZyQ4B+11nujOqCvHj1lIQGa+YKqb1ZLMU7iDHvYuNZFR0pmHmg9Er4oWSn3
uld7xylNy5WdWu5d1MNwQZf0pa7yGvmywn+2OBsUvja+do5TnMbKRD9pzMZXaB7hpgmNDEQ+o2GB
sKqC9dNFjlZwnhwze0VlabhU2CZwJGFWHE7TdvQVxJDacHptojZeqtjfHOUix/XXLdJtT0rdK3dO
hpOs/GB4L3vHDbqVXITpYrJqPGHvkTSrz1WENss0TgA76vnUFEbG80cTn6ifzbLwqiOhpV+bcjSs
CDnItc3srhSWPiHdlNyja5L4twLvEPqd9bPKq6+b/alL76BB41bWfxmTKxTPWhuxrYIJ2ceZ51lv
5VBXSHYgOAcAk5B9TIKm0+19ks/SdF6h4ivlRMdi9KzHeBIPt/7EtYm6gZAVzeDds5v+IftrtiTL
tEYQANJScpc2RbMIZqiJMmLXkgbCvNpT2V/Af+IHESGr27UAaxDnXTtZ4xxuVfxqnINseyRjtthu
opHDSxYxHPOcjchY1iVWPbe+srTPoToph1/ANXOfr92PQLU9HhZsX0G5dVH4rer9Byfywh9dX25x
Ks6DRZF+SzEIjxZFe+VkbAWLPI5QtPCnH/XoXe1K9N9w3/k+Vbn2rk/mgCoYAncDYe8FKvHI7HqO
g6RgwgkCApvLe0j10NPsBEGuuSonyVptNHhFCZEuZZ9SQZlZKAHXSOU1yCCEW/Q7f5fDH+tEj/VY
EEz5uvPSYeEicw7XNPbXil2aF864KmxWTdtnbtSewW0hE2cF9aMSsFcWU9V9QSnu6vmgFRfKys+6
7sZuCmdSk2Q2SRaT76faMZhA/sz8p2bEmsI20nzRVYMDAI2CYB/0hwLPOteP2IhAZtW5/B0Kat3B
D+o3bfZnk4U7M4lbPz1jEK8cZZecageIQnronK4+5joBzoOaFeySqLJWuj76Vz1tJtyr7BFnusQ8
N5HarXU3z57wxdLh3hr+N2MAAlOzh150cbGKkfX5LR/iWYFPM5/dEPFDeaXK135eKZ8NWg1b0be2
UllnQlu5FQZnMTcStqHntJ8ShN36MtzUjjL7IjDiJGYEDxF/ziVISKImUbOjkp6GuRZpZXryi6rZ
5TgQ3mrBH32fRnO/7tcqVH7QAerBJTYKq2SuBraqHhSLQjZlYRkis9e3SSgbWjpGG0wVsa0tc60I
7zqkNxNhJK9AfvSDMNt6pdtQndHLQBksIDoAXS29E4mBD+s8gB5aserdVhxKP3BfqqRdJrY54JEC
9D/ru3Ejm+C+9jjJWU94+0SkiyGAJahvt/i58lWz+87D2vuCaXu4TPNZoEwxqk2WhNkJWV6wzMju
bsvJ7+41dxqXQQB7XU1IPhhzhMmfY01NH5p7kVWvH12yJsreXIWzm6GK4Y8Wp+KEI7ng0A9vDqU5
a6nPTdkni6lg57KAc4hFpECcD8Wg+4oA2FIjH4aQboGUgmxPc3uofVBMss1b/N9tP61eTTVD8ytT
31Tww2mlZr9zQES0M7M4LwE0CGLTfgArbG8CUYRH20n9cyvmhJPSVM9tnqF+gbLvj/ZbksT575n+
/7g7s924kS1dv0qj7qlmcA7g7L5gzpNmy8MNYcsy53nm05+Pkqq2Lbtdu1sXW+hEQYBKciqTGVyx
4l//AIe0qjTnnULZgziQNCe/r7R9bqfxJinb8ppTJxYfaZl86QjcfPxXoisu/JFqBXHPW1BaN79H
/jTzR9kNU0JD2poKLCxNU1dZTj9iXmCUQeeohXdv5rP9waT7hxSsD23HN6326y9pPK0+mC021xEB
64s4PI0a0XiiRlasmCK8aLVhRxISkX+lp9OR5edhVNW7Vi51uwg3aZEH10F2ncTNRa77xl5VTH0P
WkCgS14ki7BrYcAYiA04NRnLXB1x/RoSldLB06GgxeNz3b4XhmIsmxH/NnC7ZoOsAjhZr5CKNAGx
FmJvzeQbW0UVhKH0B01grpXpH6IHmLP65ZS/I4xOwvTBwVhjvklylJMdVeGJTVq17xQ5EVTkM8BE
a29umaamC4SVysGObgA9cPXW+vrCHEni8jpkNiEu0gdFtRm545DqZuS0rlOYqcveI5/KCZKFZ4p8
jYRLXfdeoq8n8741tGzXAbWsbPDxhYmR6RoEfFjYVUHvbbY7bwqTLVpcuDITvKHYzF0sehF0kqGm
hLzkOmfGE5t4OKelO6jhdNNjGh0ppDeOAXs+8l48RbTYXsFjUlYQ74r1qDuaGwc9o/u4KZcqhmwk
P+Alo/Ta5zjHsq+zsnKV+V7mKkqZLlNfK64j2IBQCrQTJtbaqUHjFIuwJZEhWOBwM+whHMsDCYYY
n9cIpJgZBjcxoslFMmhAjuS6QUIsqx0+fEv8MBnmR81uwsces4bCtQYQg2hq71O11I/QZ774gb6x
A3omq8yjzPW6sdyDhvuNnx5T3bgbIkvf+41qL2MT+166Fn8RCdmQHWnVzFhuOdWlR8T86bGkSI8B
pq8tiowq8oqbwChuTbNJ92bIqNozDsDXF9hiWR+ovbvAIdyd3HEnyE65bkXvKyXZCLvvCbUK60XO
OPLKgEzXVYabBDbshyIgAI4EPZSykdt1XXNqrf0EDWI1u3muCfU9tYkznYIcgopiMxVHmnUsPFJm
VRRZa3swzH1RRnd56vUnbwSUjfHMcETlbdtRu3I4j7qUZGeHbSmm0NpwI6KqPX/8otk4Jw5lRgRf
UEG6KlX9oI81VDndPhZMYy96mCjL0Qqw77eJoYVsu+i9yW3Uk1865h3yQ9cJgkMJir1XUmXYjbL7
mKIfPxnaADda52PUIbguNJ1gYU70kBvhTy67CoMEb3K0zUAnu0w1exEq+r3alyst1NhexmE4qVl6
2aDJI50efi0ieewxRr1ZxllLEHoarAAs5Cbx7XyJifLSGvzPlqZ3f1PWxI/HbaqaKUzbRO4JakAE
zEsmME5kmS0rmX2FdqS9z0f4VGTH2J2CIKexFQ5diJbxkFoVXoS0vjOLb+Rm2JuAHY2clJj49Dje
x0zZ27AbUQ1zb/9N5f1xkM1LtA3QAOjKQmMSYRsvlCpC1ZIqLYvoYSAZCktvMgd7Nb8qE5GTWTv2
W80mRaUAB1oUnB3XiahdvYdp9WgjXEy4ckQjpuJ6staFVa8ZuHBsCZv0KlczuVKnQFtPc63N4j5c
SCvRV0ZqkgGUB++bUf27K/4jSvN4xSFeCxP6PaKQn+SbYJkyj1G2fU0xNNvjuWgdYOwsyZGPCGVK
8MMirMVzM/SuLnCtR/J5QqS55qA8NJ3F7y+uFD/ALY+vhlx2LHKlFAybX2r3B0j+WkdB+So5heB7
0lYEeOcPnRPMoqWxWU6GjF0rwqnFGZxvuhLft00zHNteTrvccDalanNmATbc0hsOe08JIJw1ob0W
QYmv/ISbZNsFH+CAqef1FJzHtS0gd3ThKW21ZNOSxGGuHuEPoirfK3nouVoR3YZtecMuJld+0ack
miXmplL192FC0GNk4NpmWDGucfOAIWply+XChKgtLXUl/G6XprW2CEy1W4y+qMjqspERzd9WlpWs
6t4++Ei/yH1I3XQgDRKjzm+yCYONGTYftWzCWrHIr3PHkHvNF/s+VG7wBovuYu5aVzjyS5pjFqiP
rXqAl2NsM58NJFeSaGN6WnXgTqlmXnPbfjNH44J6gAquSlZjj39s5cXtUVObBk6tJLRBLQ5N2Tan
JCWO2fLzdoFfcezGqhOCE4lLwhMU5jchSaX1OH37/ecvfupqWImM8EzufEOzbedFV5PjlGqXpp99
zWx1uOwqWRCv5Rn9grnOTR1oHIsKUHVtXp1FmQdXJrXg969B+2kNzrNfOCosRJ2R6ss5sFDsekDO
On0VeXJPqltzhL2R4C6X+rBUcYp5HE5rcXWC6LHhBObvglEMKyBt6M997qxDU/tCMEF7GgjLxRpm
VA4JngLRmKnLvu+049QTC/r7ly1eQJWPhYmYAUM6mpDzLPQFPUPEHCfhNdlfw4rFp8bmZ9n22pLg
QUxCPL/cZbYFRWZq7sxgBXi/wzxd/5Q7w46tG7EqOYQ0IUV/rnSFC/oq97U9Jm7kkE1AmMFC8JnR
CjviNiyFuhqDfIs/lLpsav8gHLwnPCIMrTpdkp9i7QZ/qpcgp86md8D6+ibBZyUlL5RwptnmO3nv
KUO2tnvcmANm1YcS+uiq9DycWPywO9rWyDyHMTJSXCJJ2zyq3TIav2QGs80AReQiVsZ2NfqDvc5N
J+AcmnfLOupK1JCjXPutvg5ys7rS+yZFO5/Yq4HcrrVnGBEdiaRbNf0edG9q0Lvp5bIy/GbhFTSu
MvqMMDCoyy+KYZgnKru5VBTie4VDcGiJTN21o3AEC/NukcrJXW+E31r6PlRLj73zMO6w4C22Rd3A
JgZ12dAxiD0euiGmwfeqTqwvBiF61ZGrlTfBzppnbQbHbdIvQxImA2NX9/6w6rEwYwswsxuJK/tW
du2DiZViSlOjia1AEHdZ1HSqFxCQON+p8Gb33niUWhFvg7IX7tgZ4QRaki3MMlmMRJ9f6rZCrGyJ
l2WvyiBzmVwoV2H2ITMgMJBEIdIDeZv0hplY+v03zMbTmzo3rK3R1dOiAYJWTXGJwf0cc4SaMJ+a
+m+2gReCoKelbGD7YAO/S2z3XgjCWtWT3Je299WqwoBuqsvc2FbkOoaBtBZq2DJ07rpzyzK7c8MX
5HtG/iFPkLbTPKwHo7vp5sBBlIu3KR/K7++0nwsEHYA0JYQDYWn2TwYzutZPUzz08UMfthfQhsWN
kNDdKxjGC4+6vRzbKrlscEODJ9EthDaiSBOOWDQmLYyik+pd1yL/NDgtDNrY1iFBRt2N3d/K3Pky
+mNx6zPz/zuyiHy5t9Kr6BqTGF13pMGd9+OJ0RJhndZEFjwoPsY3E5aKfW6/a5KIjQv70rU1aIMb
KF6+Q7PDeAha7A1uw5d2IveZsMzd42GqU/WTUg/w9bKd1pOWlbecdwT5FK4Pu9Ju+vqki2IXARxu
hOPPRhwIa3BMk/uqn1RX9+oN0UD3I0yxj3rsQFxpqlOUetUGbDi+TbsK2Izq07TD+99/ci8YbI/r
yjE4vDmqqcF1lS/4MlPa4ggwxNGDk2r1SsaWz37iIfuunSs9LOKDNQhrhVbqYVQIimqHvTLW5iEd
qhXqJQyI++CkD2p1NNOgwN9afLAJrr/UHWVHYmGnNMYdYl/SIBFrLGEvhm5ZJ90CUAVPj8gvz6fM
+9SqLUXN41CFzvWdh67nULV4kf/+vbJ+fvq84f+whWoOi9QS1oubqOpTs3b8LHtITFNdwqTtz1ED
S4K2O9/ehTQ9F2kYL+HJZCc5+TdGE3zzyklbxKpmrhND+qfHL7kE2sW5BxMDE2YlcquobeMrSpW3
K5z6IxHMw1EB7nWadBUq1TmBygMGDMCjqBvPDV7bpYHhUMja2krDJ9M+UYzLgXHfeZx9DO0dkRoJ
aZbkOOCHk0ndNQsHuauqvyutduUxo9djQxwIJYfL33QqTrukhLXwZjLk8YXNXgLutfX8KFi0hIa4
tZ/Nww+OWNO1mWbuaFgKoSYpFiAIdC6wM8iOzex65KeyJMIeQ3C4NLwws1XulDEpl4woLuAv5ufa
cNs0U7jlyOmD01uIutOsIGW4SxYQwbXFpL+jQYHiWfcPrdUeZFmR5UO1xgzcZagYXyQ0de4EoXUV
kXjiprMPv2VWRBWX2TkdpDw4Vh4eGGLlbhMb5lYE3rAfnfHbELYaU4dM7L050dXTsoegLbFwAMd0
CQ0YjgUpHV5JLmWDt99AKVybtClI5AA8VExrZijUMGcErutsl+iZw9BVmIpFyZ1lVGRazgm8mgPm
BmcIbYw41MFYn4zuGwP65iKhe3Cxx9jh9dZvDK+K7yD6770KjDgfvziJ4h859JTrwcfVu4Ja50Yj
rkNg4+rBnL+gkHZJaC2Ovld8wXvnoUIHvhW5eY6xs3FttO2wtXFT7fGlvdBCKJWDmd5nbXUyLFzp
G8e/7MnZusQsdVGL9JrkiPyb7bMXWudg+/b7TEyWOzJ6OGSqdj6YQrsZRbAZnSK+7Dnx4Hk2NlvK
Evh2H/RECAUoaeHrba0Q6B97UjbjIpWriK38AON9PPktUNXkyPrSJ//sb/pL+6ce17aEqZucH20p
4Bu+qMMdyZSsOqN9sIiPWcTBSNuTostyZEsNpWW4cJySBVmvNbLcCzfyMfKwhL8MCGbcWOF0nw6h
uUliDOcjE+PxT6AetotNltzF0YxQ0cez/x1JiEQMghUeJc4/oc1wYyvrSX/xLFfTkUn7/egshT9i
35/241GtP8VJttUhfV5jEZATIJi1J9yrzHWUi2+PbjCoRjZkl+g7c2AGhH1Z/DGtu2SJdIxdpA04
mPO3+jQ012hitA3iAbShfpgfeky14jnvM6ur9qaNNLGYutuUyRe+a0O0UjOsgYIpexgcmEbW0DUb
32OgFM9L2KvC8y7qxlNomZfNVFRPp/r//ME1rn50kbvPsRWDDNa8+Pa/bvOU//7f/G/++p0f/8V/
ncJ7JpL5t+a3v7V5yM8/pw/1y1/64Zn568+vbvm5+fzDN6usCZvxqn2oxuuHuk2aP93v5t/8V3/4
Hw+Pz3I7Fg//+OPz1zTMlmHdVOF988fzj2ZevtCtmdLwl7/e/Beefzy/hX/8sf3cfw7DX/yTh891
848/FGEaZxw2sLjT2VjNP/4Dl8DH/2+pZ5ph0WbATjVtVWd3yvKqCf7xh6adcboCQzFVCjtkchqV
msxSfiScMwmgzZ6FZwImceADf773Z+e/pw/t106AQp+3uO9EB9KB0GBgicxmj+uc4fD6vncPg+qb
TJHpazdqESnbZEzarQLP0I0ygc17rLxPyJl2iz47iKY13jnQAlxNVuM+Tgu5Ibr3DjcUgc13xngg
VMVSZWS4x8dl2cQlTtBqmwOKiGrTydpbDA1CoKJpdn2rp4DLJh2Wo2RHPa5vQ5S7ahNCHGmU/QiK
tVe9pF8qDIAaqRRIIMn+aQW4BXW7Xvl9veVMaX1yJLJnyBLwCST7iUPy3jacR/so32BdZl62kvTl
l9NQZa5q5c0yD0j8ip32qvS7aDGxb69b/Lncpo6cU9P6q6m23pVZsNRkfVPmw9awvGI1KY0JCmGu
htbfwkSZ8Ay0azezXbxdCaZlw1izlqqFSvwCYgU0ip7dqYyUeoMAvf6+rgrY3YUBslu0TA8I2ewV
60tjju8d1OrnxBReaUZVXHQNcsWEUUpfxukV2r0Emr5NbHIkDReXK/O6L6KlUdrN+9rxvpUFRD0r
lul6YNznqnCbVyEzjDIVy3imzGmyHVeYkJFhEwHidrD3TIOcgMHroLqUS2QbBpj08C1nnH3Rt8oH
JVQva+J1rlMTkK6Na/8mC6t1Y1vDIiiN4tQxZwT2YYAOTPQN7+j+EAbqfdRI67yyk2DpwTBZ+oAm
23KaoLfadCFNAEcht8tLYMjwbw5E1tyYvljIluXY3ByqCn/6sdf7jpsO78aIMCO0brKSiC/Va7em
3pqrmdm7IsDI25miaFb83SBNok+qOQcqMO116BOeRumdzIulAgtgafX5po87cWVzEl/WUwdJCIWG
9G9FXmCYMTr+3i66qzBWuw1ueky0BrxFBQ7wfSvOExEXO4BNXNhA5oeRcLG+tDHCnTgFlHa41Amp
PHaSwycW0KpS1+cko2yCkfaHWU+4sJrk3i7iz3aHOKlmRs7Q5K5LWvM6KMSqm/pPWpr5S9JvfQLS
LEzE9PwiEuN1bTggeC00YdvvtdsqyUt4xCpOATjE3HxX5J5Lyfcmopr6I8wLimLg2UIRchwS2gzz
5WmpgA3me2qR3djYgS+DET4DrcGq7wL9pPucyj3zfeYH/kVyZFDdHaJRuRyK7lOjQqiJw2JYIur2
4SFU92aLuAp7HbZWgbJknJu6WDuFIiQH1dEIn5i/+DMlk814WtVFL/bR0END9NqF0kLjIrBwR26N
sw+HL35mxPuk6N7XseJsoySE5IVHlxraAf4f6R0mBy7gQfhOK3Jx4CplR0XTsUdCb52Qb6v75XBp
Ot6dbwzahvSDcG9hDQJbsu8WdjgJd7ILHK/qY5IU2SZtJ2VjYCVWTLj9UuJXpRyIhnSKj6FaO5dW
b+whz6VbddK/ZlZ7ZDgKQY7iNpLnsEk7UZKeGaG58fsjvtFLdAX2qmHautTRDzF6LdZYiRFKFEHK
QkwhDyOoR9uTOxUGORxk8miwaRKkEkNSU6fQFSMQkt6Ym0Drd2loLwSBd5A5OyYykfxgm+19jogr
DnTvWBjv0joPIW12u7ip1UVSc0z39XgTMOBsHCKhSdwgqb6PAN9bX92mst1ERrasm4yMV7WullGi
nHcInvFEnsxDYYl3hKBetAZZ3CrMoyWOXxpz9bBfS6ZS2zCs4XcFdspqHg/qVGkLDUfqZVGU2zKJ
jfMWl/DZ3UIJHHaSjlt6Atw+lCGn40LL97ZVLJ3eb3cGWQ2eZN5OZs6wLm3F2WeQy11fFC2HEcO8
cfD3K7p23I+jf+o6M91wo39trFhzK61T3FaTIX4A8X0W1OQwoBbdA9klDVMl1hUOI9gfaVN8LJkw
BDj1H1qKiVZM2Ql3jWw9CrH2SF9YlzU642G80oPUuPTaEAdyz9zQh06rdjSRkGMIiuCDLxg7AM22
5Z4jSTmbehdbgiQyV5rNyUiQSU2980nXQn+NSyZWeIW15SaIt6Df5DmY9YbwJsPNeg0Jq6pL5sJ+
vNdrYiU0nxCWac6jnMDC/Ng/Bv1sCuIUl41V37dV0P8N/xMI84fCy1jdgfkJIq0LXFgYSuk/dhCE
bnnM/2zlOkoq7MCwQXG1jO5cMpZeIhXcTRIrlrh09uPQMzaxW7nAsiJQ7HDHzYK0LZbjYQgnk/Ma
t1eadXd+VRcLwfa+6/zhKzGn5k2Y7vE6QJ1PaAlSuATtp4N53UapCnOVFkWzV5A7pgE6w9IpPgzS
iJflNLS73mQlI3oLF30zakdYheHKYh6GqNu2V1hqMYrXEEyEbcSJom5WqSbwzdezB8vTW/xqWscF
Vm/cvPC6w6QhEoaMOy787FjCdV7j8D+4RuDx/EMYrUxVA0tekFv0ZUh1fwvtPj1UNeO2fEi2YHl7
NbEJtSAReNUrXbjgIDQeMcnGa7xRtNXIjXXErUQuGhV0JILRyt6TGJsGj/tlO2DkgD9nRGCwYh7K
Ub3r0uBTV4RfULDKjdb5CNAtmA4Cy3Pm/lDxiYWqbazpG2tak2LqrGww/YUMs35fgVdGBSeoiRv4
YAEpun6nd+vQa3p4iY1x6jO9cJ0Rv0icYenLzNg/hD4fbzNEQB1DElEA4g0HFkRfIRE0sohPDXSZ
ZZUn2SL3+/jo+PHXHABmU47XoSKDNedbYgt1pb7WIrU9JqV1q2cL4On0KLARnU0Ij+1k+5ePX7ZD
1/7NFMWaF+U/u4V50eqzw7LqWBbmalgt/7ho+1LUij9V3nXtDXIpO18ePKuQpJVhiK0a2l1RpVtg
9eG6M++jSWKIYhJEDE2EMX/5WfX0jZIl8UpRE7pgPH6WoZZra+I9hiPTygZ6/zXAWLQfGkvZEAFz
pZhEoDkZQW6OxHWuSO1sEUo13BjYaoVlna5MR+sWyDTlQjpVh8EZ0cklibcupqHTegoHbC196Emp
1XsbXsYXK+wFoQfQWIZ6WjUkaHTDVebZzhGbzBp1IBYPAG6EwHlJRRPNh2YRhScZUU72JLYY4zQL
OkHraPYrkpKaS0Qz6TL3EntjE2xYhq2y/n3XYMzniRcX3pjPNuDCqm5j//bjhc8wQ65E4NvXiTVh
yBOJ4bwsqJ4fjBYr2WyQ00Y14IyR0r3um4aso+CQ12F7LEyBttRQous0P4ccpazKJhnX6BCtZRsX
d6qnmoeuJA+TyD95Plvls6/obu4I8zyrVCbjQYKFtBHvYM4nYB4F6qy8tre5hot4buL4SDJRfCvw
0Ehi5yPu3/l+6oJgkWleRoqk42IEWt80vleTMkIqGF3yTjFqb//7awT0/YuLBIIObgAAohkvL1Kf
VmGFVM28pkdkx4ww/QnFFUlV7b4KOnXD3/xgaVG8sDqsJ9R2GjiuRN0CnwVjlxLVQGohdtNx3Tb0
vkO/ICuKttYo/WVhF+WKGAlBhIg4YBQ5nVSZtWDOaUXdzqwdlK9uT3DnyS6j93mrGtu8PgZpd1Tt
Il/XRSB2PRlb+C+068ZK5UbW9pcxgFxEVZxubXI8qkGXu0In/A95MZmF6VIUzuhWajStcdUipMch
wUU40XieGBS5OJyDV0I8ZYkld3OZG/uyyZwjdiIhDkh9C/d/7F0nPo9Qc37gyI3NcPj+McwhbA3k
ADFGu8QzLtsxMG5VAb1AjyfYzDUYDo0EhWTvMzNbRIyXLuARdVjKwIPRhrWhqGQr1kJZyCIio6k0
P1g9t2XPWWc19JnJPA/CiZHX/rZPCQ2OMksc8h28MyIYpKVsFZqmS2H0JDTJqloqTZKe+mpcYMcV
LuvcOuZt0l6Hk7pWGg+LnKa0zieiJpZRqAZHaYYfWr2mbNQDwXzxF20Yms9OrC3CZs4CNj1nm9IT
Qlm2L2FNfyVQdiQPzm2YEC6z1DBd0VbG5nEHMvDGm8nyR2Lcz0PSxpNeOBdVqVRrqFv5ytCWU5bU
pBX3u1JVrP3sAJHjCLxP/EWOAJPsb1vZk12+U3FFuNNjHD6tMRyvsB7eVxaz/HBU35NPLd71A2Ba
UtXLbFBGTp0KmbEabNeuQzbUKE52iBz7sinepRqytLLklIN0eI3TIWnWNZXHTzePfkk12C/OC+2B
ISHCh6R/sEVrL9UcdLMIKzQ4cB5u9XAfhEpwLB0/Xxd1EsJG5lsHwrSdwu3PU0LFBro4bimOvRpZ
cY4sWTNcdgNHE7qlBGwbU2J9JLyaUA7XxrGP0FQfES+26n8zXaCYvbyLpW5wHBXE4j4CNvP04bsT
qZOJtK3Bgq9Ni+ZgSGW0LMzW3tcgKudsSteTRenHV8K4sGPlRgtmd8ESm4CkH8rNCNq8EPgFrExO
d4NuVgc9MtCbepdKmsHbirJbE42A1kxXRFYF21AfMUoinf6ddGpjEToWlF7yXTe5VtxiIGlu1Jp9
+7HO6hUT3zCZOWIewR7EMvdkuHtfIXFfq4kub30/W+d8zOdd7MErhJ9FBiJeveyZzgqVXbHQOmfY
0OEy3ZZKiwxJJGvcWAktVixv6xHMsRgCa6KAew2+5fa6UkbnoEyOA6yd+9s2xWS+QFH+FB5vtvqB
mOY5ZGl2AMr89qONn0EUxRPa69mp3FeDFQnC5iIrrrqswY1WyYN3+lSW2zjk7ybKEN2m3o2FvnjF
IQj3IAy+dtKok10bkipcelQ31favcKNRTx6ubphI4SHlWfCTnArkw9Tf1xb2BsGoxUeLxOBdFxjp
0sfReiVb+z5l2n4N9G1hnRdiOq8riVvkW+Yx/QEFHBYjEULvZMQiu+iGcuZCKNeNYCYMhrCpsfZx
Q6xbV2HWIjzgQDeIiW4+VMp1knSbjGbPTe3UO9fKXLoKXiGLgCSRjRNUqds0SnZeDzG4Rq/chV1O
iPs8OMeXhhpntRwzaDryXDMPmXarqgEUzrwjaMdrp4VHkPiqtYJlqCMPmdIe1l8rCbaEppJiD1ax
dMqyWTlFCxgt/cwN/Oh9EPkEs+M4uUxaBkAZMLubJ5IzbA3lP7LGK64DzpPxfY/G8Ca35ghYqLD7
sMjqCytJXCwmokXTl+k9LkrsuN5n5Hzj0mu4I33RJ7s4D3UARe+AcDc+D51wj2I0eQeh4AuAjYBa
wHdNKQ/Sn67LMtH3eGVpt0nWxCtfkGluhXdpreCKB3Xh0gsImy2qmBCqWoVsqaYOH6GMrxkADuT7
cPw24m9e1X95tMWN7jRd8eEx9NN6wKtLz69C5WvYBMTcVoSZBwnRJr6d6ZuxM5kDqLnzzpiSdAOK
WK6UKMk3MYYozNStO9QB1hL3nPoY+7q19CCy6AH771CnI2ycNLxNRq1YNEMW7Xwze4eFXbtpSWva
F+ptp1e0PBDlPjpdui2rUzMhxp9w0Vg3efNV6JFzGFNtVpyOeHnE4doXQXiuAnBf9X6zM5XOWvuG
klFei/Eu9lh2NEcBms0POJGweJBaL1NTZIuRKk7EYYZsK/tYDCk+9xaGS1pkHjujYJY95JOr4BZ9
WRjVTct0aZ3IUoFBIklhbdHuSw94sgsHejKlHvc+KZYZQqkVxqrdonVkukkzlJOZ3wWuqYngQyrs
cgGrx76MzALMofoKTqGdE1yBpVkYIu6Mg2kN9x+niM6oFw2BQ6HfOLfbjN7oeg69UrJJHB0jeBd5
jbIqfLQTTbUtR5wzsYBPD1Yx0gZyfnJbxfC2qeLUa1Fhl6xHorsWxRrjt3ylNjVhcGQ8Tm5aeZeD
CXBqdFmyS/2OIBlD9/ZGnFZcKCLFbEHIc1aHGlWHmKCm7G/8PElOmjMOGx3qZAqt231sm0fzc5MU
1Y7D+w3Ga/FiHCVSTAVLnjBcJnLcFG10n5AWvEYboB61UnUnbAmWve0Fizwnt8UavaPSl9N538W+
K4tZ2WsYNLOqcLaT0HGisKGm1x9tMWlbNR2HnRQ0CXEToeIN7R4OLYZ1gMVEkqWq2zn4Jmi65KLJ
S26Wah+pbX+e4NwE1qR/S0qsvuIBKZgxZhd+FWiuQVjCwYb/fR1X1lrKO0H09wcH7JzUeFN1h6Ct
txa9+9NO+X9msvTdEOqn0dJfw5Z5LPSYt3Sb/+9+6c8pzq+f6F+cVVlEwHx32PjruR4nZb97juQz
A7X2K+Ms3TnDJ4XZE561jw+eMMkz//nHinTOdGg9DhRE+fjg6Mxw7LuL9N9dht+/w5/neD8/z+/e
wdMwb57Y0ei/HNg9PtX/7CJIghEwYtJ+eRE4A56Zhg0XmPPr23r3sEJnCO6HeeX/+O3z7jB5MSyA
kl+uAfvMBEFRVdt+WgPMJ/8tV+E+b7NmngEzHs++H8FqBoPOf+UavHiG7+4DyXvUmcvO098fbgB5
xvLXNWawT2/+7S0BWPGvLQOGdib12YdutqL//u3b5hnQjcqkWLzV+9+WEEb+lQ//xdD/nx++Ic4Q
WcBBgYTyqxvA1s5s1EUkboFv/VtW/ouX/s/qJ1T11bc/786yEDvMs9T5wRN+vwQc68wxAPzhgP97
b////iLIGXh81RLQjbNHkQ2qj7/W+fcXQQhxxkUil8G0Hi/S0x33hvZBjZv0aXN+4vj8L7sB3OFn
tcmPS8C2zmzoWZSI56vz5oqgkOZrayBLwKENgJnz3OpQVr5fAlI7Q4ED2MhW8Ph4c8UA5Olpa37F
CrDPNGzN4SU+F4MX/aAQ8syCqwTz4nkpvLWK6DDreW0xYM/HZtlCF/hXxft+JbApGhBVDbbLp5+/
uZUghc6U4XUVcaaeGbMC7bnsv+wMbBojyGqO/XyR3txF0FRzTiB61VWgMWK166Rw8fZ+WAPsB7PK
nJ7haQ08NSFvaEPAtHOe3r/q7WvOGWg2FGH9xY7gUAwdWzeQNT4Vwze3IzBIe31brNMWQ2ziiPnL
QiA09YztQIjnkvOWPv25a3/lp69rZ/DB51v81yXA0c8wikPyi37k8fHmFgHCv1ky+6p7wDDPdHZE
sMfnO/1FIbTkmcYJDHrc8474dNnf0lpguPzqQmgABEnV1ozng+CL7kgI48wyJVoi46novKn378yi
gtetAvVM8N6RhjzjAC/evyPPUJBZuokhzdPj8Q++ravgvHY/0OUZnSFOBM8XYe43v98VOStyTAbP
h8v++HiD9wL6ydeuBe2Mmx3rfsP4q+59fxWkDpikIgJQn3/+BFC+obWAD7H66rUAbqDRJv+14F+u
BU4KDOeoB8+o6pu7CkgAZ0H9q+qCDjjKiRlpx8uCYHIrgKqDqz7Vg7d3K0i6t9e+ffUM+j2npZm1
9MM9IDhNz0n1f+Kmb+7ta5xlXzs5MMAMZvEzWV5PH/LPiwDSPPVyrprz483dAyRxitdWAsOiQ3r0
J3nuA1+ABtI4oxHTOY68udYAZ41ZB/zqEgA4piIi/+V2YDtnEL0tRjXcKPPjCZ94S9sBATSv3hRp
kPRZrKY/v0s+6+8Lgk1/yF6hqc93gnyDBYGD7mvXAvNSi+QO1fj1VZhBRBv3Z/rEN1sQSCR65VUw
wIYARoTkaPj4eLE5CJXewOBqW7NCkZvvLd0LhPm8+v0zUMJjQLftp2HB3Gt9fy9IecamOZ+q3yqU
DOChvboiMFRkx9MQwz6t9RebI1cA9ATWFs3y0y+8ubXAnvUEa74CUZdnuKQb7I/PSNmLzVEIiz7Z
1GeY7fFeeYO7Ax3MayuCfkbwuyXknyPWFxXBnkew7JGPgs75Mry5ToHh+KvhVEZMNAG6LYznuvDi
KhCzdIb/AdvoLGh9Y3VRt8TTi3rFvQDTBNnY/2fuXJbaiIEo+iv+gpSxDSYbqlKwgKRIUnmQylKM
B6zy2ENJ5uF8fY4eAyONCYT2YpxsSMy1Rm61Wt23r6YItIYFj1m1/eKUJAoN6vSLRL/YOytg355I
Z4HdcULKeJ/b//yCd/FgexZCVpmzKVFED63AiU+J4mX3/OhYYePcnudf2fMPh9TXXHdhEyr2bhZo
apImDiY8JMVkDk6ReZf5Aios0yHu0qnXNbPUM49AdodBy2xhSJqAcnNc7/5s1F4L0+k7NCsOHT0x
TAIxRM9mwZFnpLNAMRFVKvpG4ledRUpud3SN946A4l9h2nsUNaMO6bQrRbYwptpGAzM7ZDw75SvC
2Qq1Jrg4YRZ6l0xxsxAM9O17JCmlCVstGjGRbZntkcwNcjGwL7yAWb/WApLlkSL39ucf70M342RE
QjV8y9laoMSAsg4klYau1r8YATMQnxr22ALdHZbNWshiBE6QYyh5+MVYmu2dX6RmOpKmVyk3IdCI
ZN9we+nVs/KmJJlHB/3zBVRYgmm+fS3gC5A+HvEnc4UwUmllP0BGJIZQvSPfjKn8SF0hzQnwUrkh
m+yqf2Wu8HAIF2085bj0tGH0zCEiUiQODkic8i2TqG6Krmm4TOWZ+hPpg/f/T8V5RQTx2PPCtT3V
zHe76NK2xNhefEPTCdIFiB0ero3DUfiTNzqhtgAd2M7u56OEAuyzhq3/bLKI/nPir8cH7H508lnN
UzX/eKpLo0yBfJHXjIvDDAJwHyp1qZaq3X6A9bE+n0bS0Zd7DIteALaLDNeRV8S4Rv+pVymwJ0zL
gRdqZZVthuj18zwPV4p8rCp9VZuVTkYd6K1ibO7CNWpWt0cdeojkyGjHFmuNwn4C7hsUpOAnZYXy
oCnbyIHqKkaOMoiD+mpwTLvt8jKd9sAllX4KN48YPUu+z0hQlCKjLmmu0yGTQXGpEyny81qPz0tJ
vmqpn83UPDHAvcDQkg74rOImKm6oah7dr0g4DmzEYmiuGFGZFyFDRYQjRq7vU7NAa46NXgr7qeub
Qr+kGBiA22KxaYboJzkwSaTQaINo25nmQNOQYp9zH2fiPSI3Uo5rNpVazdrTEXtR5NDWqoI+43K9
Tmw6MrvF+LpAuEGlrYSBFSKHZi/gqoLEsiPXQo5trebvzY1OJj1wunaBXt+aHNpVxsXQNZeopz5k
tOerzVLkz+WlUVn0BPXIFXLl0Hcq3bfIvriqoBz4fnCqljd2rtNtHXxXb9sF/sfS2DLxVJSxHNVj
F+Dn5YMukm0s1sh2Af67NotmmP58ELpcxdBOcnlwrJCj05klhvrWbj7ghBvnsrXPgXgHIcmXuU5n
PFQipKPmtnEikvRUE1vLxdCmvM67tX1nhhT4a7la2U11p7JjwiiUJaTw3+b1rByc2c7eFvL9Uvjv
TuB7qyHGVPpuPqBriDFHLYX/weyX1pZJSBHzv3Lsh/RUidqoy6hKcX+u1bxBcT4lpiilsBelWbKz
Jcgh+SdG1pxsMvOOjEUp9C/FvsO9Z+nSjOVtMTia94OLbYMPWUExvrZFjRhPErmNQ65NjL2puRvg
Ovk2Axnq38jbMk2PxLZu/qkRQNn2a2lyzb2jqEpljv4CAAD//w==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21ECE929-801A-4941-9828-32F75C16C445}">
          <cx:tx>
            <cx:txData>
              <cx:f>_xlchart.v1.12</cx:f>
              <cx:v>Profit</cx:v>
            </cx:txData>
          </cx:tx>
          <cx:spPr>
            <a:gradFill flip="none" rotWithShape="1">
              <a:gsLst>
                <a:gs pos="100000">
                  <a:schemeClr val="accent1">
                    <a:lumMod val="20000"/>
                    <a:lumOff val="80000"/>
                  </a:schemeClr>
                </a:gs>
                <a:gs pos="100000">
                  <a:schemeClr val="accent1">
                    <a:lumMod val="50000"/>
                  </a:schemeClr>
                </a:gs>
                <a:gs pos="100000">
                  <a:schemeClr val="accent1">
                    <a:lumMod val="75000"/>
                    <a:alpha val="84000"/>
                  </a:schemeClr>
                </a:gs>
                <a:gs pos="0">
                  <a:schemeClr val="accent1">
                    <a:lumMod val="56000"/>
                    <a:lumOff val="44000"/>
                    <a:alpha val="78000"/>
                  </a:schemeClr>
                </a:gs>
              </a:gsLst>
              <a:lin ang="16200000" scaled="1"/>
              <a:tileRect/>
            </a:gradFill>
          </cx:spPr>
          <cx:dataLabels pos="out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900" b="1" i="0" u="none" strike="noStrike" baseline="0">
              <a:solidFill>
                <a:schemeClr val="bg1"/>
              </a:solidFill>
              <a:latin typeface="Arial" panose="020B0604020202020204" pitchFamily="34" charset="0"/>
              <a:ea typeface="Calibri"/>
              <a:cs typeface="Arial" panose="020B0604020202020204" pitchFamily="34" charset="0"/>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03F3A36-EDF1-4DF7-8EB7-722C0F568127}">
          <cx:tx>
            <cx:txData>
              <cx:f>_xlchart.v5.9</cx:f>
              <cx:v>Sales</cx:v>
            </cx:txData>
          </cx:tx>
          <cx:spPr>
            <a:solidFill>
              <a:srgbClr val="70AD47">
                <a:lumMod val="60000"/>
                <a:lumOff val="40000"/>
              </a:srgbClr>
            </a:solidFill>
          </cx:spPr>
          <cx:dataId val="0"/>
          <cx:layoutPr>
            <cx:geography cultureLanguage="en-US" cultureRegion="VN" attribution="Powered by Bing">
              <cx:geoCache provider="{E9337A44-BEBE-4D9F-B70C-5C5E7DAFC167}">
                <cx:binary>1H1pc9u4tu1fSeXzo5skRp66fasOSGr2ECfO9IWl2AoJzgQ4//q3Jduxzauc+Fb7vSqpuxhNEDew
sKeFDfi/bvt/3aa7rXrXZ2mu/3Xb//0+quvyX3/9pW+jXbbVZ5m8VYUuftZnt0X2V/Hzp7zd/XWn
tp3Mw79s08J/3UZbVe/69//9X/Br4a7YFLfbWhb5h2anhuudbtJa/4fPjn70bnuXydyTulbytrb+
fv/vdPtjm23fv9vltayHT0O5+/v9iy+9f/fX9Kf+x23fpSBZ3dxBW2SfMUqxTU3HPDzQ+3dpkYcP
HxucnnFsImSbtnP/eLz3xTaD9q8Q6CDO9u5O7bSGDh3+fdbwhfTw/ub9u9uiyev9oIUwfn+/v8ll
vbt797He1jv9/p3UhXv/BbfYd+Hm46HPf70c9v/+r8kbMAqTd54hMx2yP330P4FRcizytwQGn9kO
sm1u4ftxZy+BsSzrDIAjDiX0AJw1AebPAv0GmMeGU2C+nyQw50Veb98SGMzOQB+I5TB8VGMs0zkD
XCybIvwSkleIchySXw0nkJx/Ok1IZJ7vdFG/obZgeoawY2Hk8HtQQBuemzEHn1kORyYo1AST18jy
G1Semk5xuThJXNwiLdT2rngcoTfwLvzMcTghJraPwmKZ5IxgxhEFt3Pv0u7dymtEOY7KU8sJKO7l
aYKyTeXPQuXyDbUFsTObYEod68HpT7TFssCEWcxmjvngfCbovEqm3+DzrO0UoX+fJEJXuzzXQ9pu
3xQjbJ5xByB6sGemOcGIsTOOOHcYM+/jA/4So9dKdRyll60nOF2dJk7/Vsk211uIIN8seMaAESCE
LPILgxdexz4Dj2QRQh5QJI/3fgieXyHRcXye+jLB5t/XJ6lDbgEhwW0tb5v6cYj+uffB1hlhxCIQ
rR31PgxyH8QhwrYnuLxSmuPQvGg8Qcc9zYDti9S3Ra5l/obY4DOKHIcgSDzvHy8DNu4ANrZDiIN+
RdnPA4RXiXQcoGdNJ/B8WZ6k8izTVOaFfEPDBs7HsrGFIXI7atgAHQtzigh/MHzO48y4N2yvkeg4
OE8tJ9gsT5MX8Hbpttuq3eP4/HOrhpwz0+SM2uhp7J87HUbOMOUUIwt80/4xMW6vkeg4Nk8tJ9h4
/knqzScI3ICT2r0lOAToMmDKAIH7wYeo7Dk4QKchjCD4fqTbJunoq0Q6js6zphN4Pp1mOnoutS4a
Jd9QdfgZogyCMWzdOxUY/efoOBCvMQbJKHlAjz7e+96svUai4+A8tZxgc36aWekjJf2u+PkOMu4m
+/Gm+SnQBiYgwcgD6TzhPiH3MS1qc84eTODUxD0Q5q+V7jhmx/s4wc9zT9L0zYDpkXfbx+n9z72S
zc8IRGuWjSAUeK5THHSKM4RtYN8OjwnT8wpJjsPzq+EEkdlpBgoXu+7dYpuVOpJvGS1gdEY5oZbz
mAPB8D+Hh+1zJAgmnN84pFeLdRykSfMJVBeLk1Sec3kbyXD7ttkQZ5g5jFvHwwYC2ZDpMAcYu8Pj
fzimP0t0HKCnvkywOT/NXGi+K1T4pr7IhtUcIAk4O+6LODrDGCNYDHrgeCb27RUCHUfmV8MJMPPT
ZN+Wd9voDVcWMD5D3DEZZKlHNcaygGAA8oDB0sOjl3vITf8kyHE4HuSfgLH0TtKCXapdWLyl/UJn
DuKQdSJ6j8YkCLBs8wxIUMtCwGI/p3H+LMhxNB7bTeC4PE32c5nfyTddowaOYO8pYP3mAY4JHpCG
Au3JTeo8MKP4JSyvEOg4Lr8aToBZnmYKuiy6N4yRsX1mMkwJw8crBxx0toeDWubD5xMv/ydpfgPJ
oQ9TPE7TiazfegGHQ3KCwbPDKtrhAebpeXTsAGHATVCUR64NEtHn5uvP8hzH5LHdBJX1x5P0JmsY
kuY2GR7H5p9nk7BATWzg/4FGewkIJ2C4ACyMHxzNxHC9RpTfQPKrE1NQvp0kKJuikfqNvYp55nBg
zjiZJJGOBeugFoditQd/M0HlVbIch+VZ0wkum9M0Yedbmb8h4YwJEMr7OsBnFuq5BaPOmW1RC4Pj
uQ8FJtD8UZzjsDw0m0ByfprrAOdbNaTb/O4N7RcQmHsDRiZxF6NnzLSgrtN5QGOSLL5Gkt8B8tiH
KSbeSZqv863W29uo0bu61m8HDIRgUNeECKFAGT/XE+DBqAnRF9QK/Monn3v6V8vzO3hedGeK0Wma
sotC1dE7d6sKWH/evh1ICIoCEaTuBCivw2NK/8PqMyfYYhCYHR6TDP/1ch0Ha9p+gtaFe5oaBctp
+//LUr4hVFBCY8Nq9K86gInBg0IBqE+3gYR5KACdpDT7dbFXCHUcpxeNJyCdfzxJkC52P9RWJ2+o
TPsiKJtZCEj+X8ry3PA5zhnEdHty83iN2mskOg7PU8sJNhenGSbc1NvoDTXHOUM2YjDoDw5nYuQO
+zsYxNQ2nejMn+Q4jsZ9qwkSN59OVEva7VsuXgJdhgjFsIHgYY3SehkcWBYFMwY+CRY4H2mC58HB
xe5P8hzH5LHdBJWLzyeJymcJKy9vWgO9pwEgWja5c5wwY/yMOrB4ie2Heg7A7Tkur5HoODJPLSfY
fP73SWKzX4dd7ZTeDY8j9M9Jmn2RIAKGmaDj1TQMVmAgMIDNkfdRnDNJPV8n03F8nredIHSxOlmE
zne9vH3DRTKEz0A1ELPwg++HdPO577dMemaZHEDkE83Zj++fpfk9No9tp9icnyw23wqVvKHu2LBg
5thQozlx+1C9CeGyiTlsMHzMfZ6btD0wfxLl97Dct5yC8u00QTlkn942eduNhAyW8ykChYDq9MNj
qjImlNfuN+Y+WrXHSXG/unyfO/5Zqt9g9KJPU5xOk8m5jOQbmjRwOhg21MBmz4cVm4lJg3Iz2BAF
BZy/wedP0hzH5b7VBI/L06xeukxSqMR40zMEgK/hCNTmYTF5ulXNgTAOvIxpMihgetCp5zbtNRL9
BpdffZlisz5Jm3YdwYkG75b6bdlooACgWBY20zxUNTuTRbV9DaDFoRoAThM4PECnnuPzWqmOY/Sy
9QSn6+VJ4vSxaP7fMJ9QR2PC4oBtPYTUU+u23xQKlWZADtwjNaEGXi/Xcaym7SdofXRPGK0/++T/
3ckpUIGGEaysQfnsPRaTSA4QPLMRbKC26CTxuR/lP8vznzB6bD1F6DRjhE+7/k335VoQoyGOQU/u
Oc8JnwOcJ4IjbaDq46GmEwzic4P3R3GOI/PQbALJp68nqTSfdyqDo1MeB+YN6AIM1U/Ehv8mRg22
4VJqU4dCInp4wNLcczReIclxPH41nCDy+dNJIvJlC3sD8rB+08JNSHegKhP2oz0wBBNNuS/chAJo
2DP1EpXXSXMcmOdtJ9h8OU1+7ctO1++eSMP76fvPdQYBwYltAtsCflN8bsI5HYgBgfMULzxXnVeL
9RucXvZqCtVp0tRfhgLOVAsfZ/M/BwlqCsBsgQX7zSkQsLoGxc8WxpAe3Ru4x3vfUwavEOg38Dz2
ZArMaRA6t//xlLfnKvTim//bA+4cSD4RYSaBWPk5+QlBAFR2wl7cx6K1SdYzOXXu9/IcB2fS/EUX
/j8daff74+5+nQjobeutfzhK8NmJd//500N34XzDSdMHl31Une7Hbnn393s4zG7PeP46onD/Iy+c
/fMa52cNdltd//3ecGDJAeJtOHsAdtxAmNCBgdq/DctzcIQhbAllcCybDRUH79/leyrt7/ew/41A
RTXsroLtIuDHMLgxvc/e4CNzvxsYsmKTcigC3rd67NtVkQ6wQeLXQDy8fpc32VUh81pDT9h+PaO8
/+JeUjgqAYqHICWwgZwyofgLwYQqb7fXYGz23/8/Q1bXbc4kX1Uo+dLXlqhVRHydG25TOYVrBvFn
bg9yww290XLU66gkrcsGe2vESPpGNaTzoCzOw3hsNyX/HlVDt0RerBN5I8dMNGX6cxgauRgG565n
32tlWGucMrcZWmPBEml/Qubo9yVH69JUG9kO5kXT3QTKTJZZnqhZ06WfgH1GHwZWbgzdr4ayy1cy
lNKludHNaR44q6TjH3HJR1fVDHlJNrdDxTehYiJQbb8kZRLOUGOUggS4noUK+UbBMre0mFzmCdNe
mtIvkRObl4Wd2SJFqV/G4XhBmOXFNOhEUGL0ocrpjtHUcXXU7iSpU39UZCOdul9irm+qfgxnLNWN
QEEWCVwgY43xsGi6+lsnkXEhG+W1nR25pAvmQW71N4kRuyXC5zaG7crIoetCy0VYjMOHPsjNpdXU
S47SymVZMnpBYcfzYOArq27NWdiyQijClrwqUy81AlNY5WU3+rnEsVs5vfRaHgk0ELlWJRs93tm2
KMphXKsELXC6HOrQ6ytLz3uycCKmfSQj30lK6fFo+EGN1N4MjWP6rEsCgfr8AreNNe9p6vYq/46V
vhls2fhNgOc6jbK5FZC7Ks8aV6dUr4IyTt3OHphwWpbNhy6hyyK5qrWyVw1FnW+N101mVStd+DEd
bGERHs9TydYo8m27NV2n77jP6jYUJcY/EcrXKOjqdW6oTdwbzibo+Ix+Tuo8nI9Of572BnPHNPqB
u6r1lG2ucJvYqzokF5gU2Swnsl/IYmeAeG4Tmsks6TNjbsbNt5x1nSfHIfPbuvOsPCBLINPXXWXm
S83C1I+Ryt0+SmtvJBrNJCVu27K7vCCxz7DdCTMM7iwquwVKNHaTkEsvkYP0akvWbmmwDyRvQ7ft
qlqQkFgzTtvvuRn1ixTX50k4FusgIAIVXb3MjGJJWOisR5v6wyB4UQRfiuGyDHX4gcYL1DqeFali
lcAEm1cW9kjJvxIDjetBca817GCZ2eUHpVp03hZdu4mtn1j16XlkNIFP8sh0lREUns61KBlWa2p1
+Ro0rvdiZa4zXDbL0lG5V9fyS0PLyMUJxW7EMroxi1uj12rutNm3cKg7wXg6erZC0Uo7LqSv5MK0
g40yytgLZRXArBu+IZ7xeVpbnWsQ47LLMAPVrgVPxRBH5jLjpte0+GOe4vw8s7JQcEq7Re7QGS2x
FmTIExfzms2sMHCdJGncetBkQepq1rP0R05bPE+bNHRll4ZzJ06+1ikWAWsvwp407vBdptKZ6TwR
TsSvVQeGyxoGKsbKFDaXa6IDQ1QBzJo4/26NRC66OOxFlCEvs+3UNwv9IbXHnzgwPZ5k61C2fuP0
3JPE3HEaLmlhENcOysALhmrRx9ktyM29MGHLspCDyCutfJ4jQVhRrEcyukU39F7R6Ghey289RSIJ
tOHrrAUAR+73ZnSTgdEWdKgzl6RFJ9K6lELpcnCvVYErMQZN4hHaJxfGdVjVM5bncmmX6SXWXTtr
CL1to2h0UysO/YBW+Yw0JRFD0thLXRejW6d2JGh8pTRtfSdNSh934TyvaeVlhLsdNfgixpfUUbUb
J1bktkVouk2QxP5gRDOnGgO3zr6Wo0pm4KgqN4tlLsy+FbgaN9rOOy8txtE3hjsS0sTrk4ALOwxn
GR64N1D1nfYwf3APvaxqVrp6ZF+yXe906TzJ1bhUdeYlZilgrWbYOBJ1XiPz26J3NmbAkoukMQZR
W7XhmW0QiaBZyghELtouFFgVzjLPbCYqm5SzxtiNjk1nso8qUfSm8lC3S1jnuEPvaKElCj+Dz53V
vbwalSM9s7aUFw/DJo4jsEl59gNT48Ywg7XVac8KyShoaLdubbRfqr7xDdNxlRUHq1RZzM8dex2l
OvzoZO111eZkNvZI+QiTxG+bCs36qGWC9+zjEJh6xgsj9pg27cvETdvPA+LBqolr5mqb9V430FLo
0hrmgcbZhcnq3EV2SXystemGLNd+gcerIFG17zTVxgo0TB8IL8UYs+EqsbICJrsC3YjHTQ1RhghC
5qw4lplIVFKLviTIs51UuawyLBc7lT2P7HqBx3JRyGZpDGHmmQ4fvUq3SuRRo1xHx/WqrUePtmS8
QLSsvJZmtlcWzVoGHfgE3pczx0hv+MBT12irG9McLI+HOvJZ21dCD33rNaYNM9w2AlGPMG5qtBJB
2iK9wMUAxjeoZx1V57IpNxkN8RoppdzQ1huqQU1IX8SXXVrPaYguxtLpVrahPaAjknUus9C35aIN
WCqoUVt+7+SpAM9erfoun+OyV+DRC2PGrc7r446CRx5rlxbRB2my3NM49xKjqtaszhZOJTvRyyb2
uWLO3Grk3EgN6Tq5BTM3LuslicABy6xwe6ihdxXvahHZ/Lwpsb1QHw1ZGosIoVIMMvwUsKj0wMNX
cxqUrdtFfbFQTQsuNxEpHIqwIUGViyiOyTkuWwzQz6rS6DcZSU2RtmTZJAXxaafavZTZpZYQBjgJ
8YxqHoap8ZHLKFyaNWfCMGgoaDOmm0YP86EKQ4+kg+lWfcXAAFnZKoqDbMXTNG4+1iNMgLC0F+HI
rNFtU6VEGA7EC0qqvSCqR6FwWa0axe/sejC81l6GSVStDu8enmE9VCtmNy4z+9xPdfuxZ8G44s3Q
i6pgHcwyg65Km9ouieLEzWCarWiJvsfJoESct71AJRIKjNjCrM0FMZthdbiMaWP5BDvbJOu0H5L2
1hiDCmxYGxYrM9ujnZpSYFkWq4yMzSIghkd7q/RwFKYuk04PoWiSr2Obl/NaczsVFa5RKhIGfiAh
rXSNpHbN0Bh8q65/1BCDizApjHsh+7xToI60dotA4lXfkMjt28QUSN+ojM6CUJur0FA3QVIns7hJ
qxUnvFxZjt7ExRDOD6/Ckm/ssTVmMYKJOMimWh2e2cp4eHZ4ebhkGEKuUjqLxurU6nDRv54NNjKW
MvRVG8h1xPtiVTjXKDDjdRUEybIFe5I33HJJnsRuHtPQL4iZiRri15mFy6uDuB2cMziPknBBx6BY
paH9cEFdHafi6TUNI+aHAf3SD2O+winPV20Zpvki2Kt9L1UrFOQy4FtVu4xVrubaqOCLrYL3Dk81
huFNzLR3D/PNtL5YrVUtuZXBT7WWMbiHpynRiajGinsHWBOOchjFJkzF/fXwhoWLq5GaqZvb/bew
ogXEmXA5PHu6IEeWK2XDwGAz86g9FmIcu8G1WVuuUIvLFdlfDi/VkOzMUlf+01tJqRKBnQbirDwv
78eGHIblMFbaJhtiy2Bmf8pVPa4iovAqGDEVfIxz8FJ2tD5c9P6Z5j+rJo9F1BUD+DNciiSEHKXI
q3bVt73LIdhZBCZrV08XRyXdykxZMUuc8SYzSmNVRpGxSrv9nJOgn5WhxWg0enW48JYp36R6l5pj
Z7pjV43zSLOFAXHHKjDMhwt/epbjJhXmaGO/N+pvdcSq1eHCrBzMJafVDAJHsH2NrsCqO6OIK+gp
lc1FoFQ47/HYZCLQ6tph3TA7fNjulR1VfeTWVW+7OBx1Kpq0r4VZZBCQ760H3ZsItb/b4Zk18DIV
h9dtHX6WvAtnB1AOWByAahOUzWjOPmoUZ6kIYjA5FXVmTFp0fpilk/mruw5yKh337tMHzIEsq3WW
dlPlo3uYyD1YjVTgodILBQEBPwwI+PHn4+X0ZZuKLG6iJaQT90Nw6OWhv1ja4+qp52C28xlX0TIb
Wq9sVexFJrorUt6KqM/xgtXWBwsyYoZ55hFbQeyNnBYwwN90GLrcbqlf1/FsGIobI2+kG/PcEvY4
9sLh9c4EVLjWok+74atKEjCwPHREnqcS/LiDPDXUyfnTpXeU5TJLrjUZhIPTxqejkwhVLExW9K4t
yXUb8chrnPPKqC7sMLhSFHI3IwJHj5tVGFtSGDZdYo2vi7r4WOEZeMwGcrHRFiyB4N3Kktno5Od9
ex7n+S3sfflshlYrUiOBzK+TXzLzcxwlg0h5+TVs8682C6gbI1ABK4svVJSniwL3H0zlkqKKZ12f
bWTYVSIzbQShBfrSaMg8FUTvAqKdWcNqCeNFklmYNosuGCD0Ye2nuLTLdajq8xp1fBGm0U1lDczb
B6omTizXTCRbWib419Cslw1n+dxCtmsN/ZWT8U8xykwXiIg1/2EAT+APWbYYGt5dk4ZD9MXblcb4
PFW3vf2Bj9clHGw5CyIjF1WWbCLS/4CEJHOlYVwYTZgIG2exCDFk65xXwERklaABC4FzMAAx9TEO
yWWeXg08uQsGOYpyiMCApuFWNxCsGIPZu2aTbDjpuduzdkHi8pqrpbNP9ewgdy1OCxiu+iphGcQJ
PRoFzlI/6LLzpqgaiPrac7P/HDBWizqk5wMEGbVSoBLWIIVWXgQxs8fK8oan4OtQkAgzhriKJ3I5
1kXm9W6Nk60m7SdN+fcWBmGMqko0nQkTkZKPKk1WPDOvq7SugF1AfqnG28SGnLqNnVzEnf6AAyZi
SiPol2OLMJWfmx55fWvfDEFQiNDRucjITimkvAZVy8aOmBh0c5WVrR8VsxH369qJ56DwP7Wsc+HU
TuSVWiR2TzZVnPqa7P/eRoRdq5LMjwmDgTT1dVYaVAwLOx5DFxjEH6OdXMfOgNw+oefpgBvBk3zD
gn6B8mFVZ8M6wc0saZNQtLi/zRvrIsrUzajYx8Ryvjm0CVwb9GgsRrI0UVKIsuJXaZnNczO96JKu
ExCTzhVtvhZFdg1SCqt1BhFaMZ/nESReOE1nPcpHbzADAUxJI7ICMncmR88AGMLuqk8xBI6Jby6s
dgS+pqVsJjslEG4Hl8BSvosy50r2+us4BCtGgsENtP6qwigQnU6WtU21m3HeuKMKmaj7pF3bspLz
fDS+qTxxvMAqwBUsG0h6WKHZLOAUktuq3Zp2A8bPaHw4066HGBzMAW0sLVhaXzWaczcwvChRqYhC
iJWNVK5pbn3SPG9dXnWpF8WZF9uKu0i1Cm7PKoiTpauytls3Wg8er8PFQKpIaFz3rurMas5by23i
/GdaEem2tPwKZ1OWbtk6fmFZu3pwtBcV7UUJIZYYzUCLNHVStykd5oZt5XU4GtxEXg9JNKybrJUi
bOco6YEjyiJnYSY0F4wZq7irjI1ph5vIzCMRdmZ8VTbJ4DoKzTVh106kUrdo7dZjyBI47dksHuhP
iCxCHzVt5YKOMju0Vn32edDyA+TF48bCclM4GUTWtPmJGqdynQoICYW2PVHmfFTmt1zGhT+OeN0w
23LjyhA9jzTM8jucKuaP8dj7POy8JCndHudCIn5Oykz0QQaKPFJ7huNKODH8dmnmhmBBfiPlcKVz
YGOzBLVzs8bWCgLYz+A1NEwpIAKHfKPDDlI11sHedPPaiccf1ET5uU1I5o7MoBd1Si6hLF6Cca6k
kBkRqm4XbdKGyywCWqDOkAgC/jOO096HNIS42pCNFzOZuhmx/IiUXzUw1hswa57sAU0Sqp9Aewwz
1Zcewkm5MIPgYwU2aJU71c8o7dwaBeA+M7WLgEURVfeTx0PhGfmGm2nthzj9IKM28ZKWpoJk5qZW
zSWu0jtwMRsNhmyWQXhPZf21afkOXHrron6IXIfglZWZyzi+Swgd/G5sug3twDfGEJM1GLm25hrY
q1msMYSy4NJAkTT1jaQHwiuORFKMCmhJI1xlgVdw58pqG+kRA6wMRLVSILOzwQxyCfGo8YM1injl
wJFr0gbsgbxWCckuaN61gmY0cJumYy7cyUrZVQqJtVvzsvQM3CGvxb5qzougd2Gx7bvqWQ5xZtPN
i4wszHGnOKh8Zjkzp8g6gayauBxEK+p2EDbw526nm1VVRN8Ks8rdsfacirhR2+WXaNTDh4AEVISZ
HH3Uh6Y/yp4LjC5xM0rRVgw6bGeiMK101tr0WsclEx1P4kVFFghV3cag/EfkkHMDsjCP4qwUOf6U
J6OErCFhQJaCQQub9ipokduoctHJIHbtrL8YwhafI5jVcuzmY9wNG4w6Au7LbmbRKslS5fU6XUuw
Eq5BixGGpmrFWIRfJPGzWuM1EN5uWDYC/irNdQhTP7VmKGUzwrrbBCWfiuZc55yIFlYSvLSJHLdt
bMiZnMbtsxEYOGqLnNdzGRjyamjnvTWaK6DJctGaTumacEi3JxX9IKV9FWVD46X4SwL8ttD7lPFw
YS11qyQPFlZefsJg2DqvY0MhWG0D4wXkUNmEhQ9csJzHKvAHmYDzD39mfVCugw6bcxbYrdAN3RvD
fmGg9BzcnJtEjXMhHUJF2ucf4/aHrNeBXRG/hpBIsDIgboDQjaoxvBhit2bJ1gnaQsBahFrA32z4
Nlr9D4ibfCtMv5tJJ7ok5R+CuPBQC3GLkh9QCvJo1t31EV4CU7kxMo79jI0QH+MtIUO5qvOSQqK8
HE1Ir2Sd7hrMrosqb0Wta4+g+Edp4x8jMB5eWRs12CJINRuYdZwb57ZsY78ugsrtmyJ0ARMww0me
AUEA0bvRUIAzwsIIC7cbLC6AMr1GVRW7qsp8kiG/tpxlQItuZqdxNRvHPZXUZZ+VZRd+w3QJZCZa
UpRlQHk066HP6Sqi+JJZUeVnPDZEkTnU07IoL+s0mZmJysEx4lqwNoUIRSXVJqKOSMys9IBQ0TNJ
tnnb5p5p3lZlHXgO4JiVkT1rqNX7pelsuzL34ziEqM0F1ml0QcUzwfeEeWMNG1ZddCOQFo4qPmUp
U5BfDY0bWUiv6iE1U1GGZb06vDarsAaqCVKvz6mmNfAfex4hk3GzOrx+usgyAnNBwNIbOVv1g1XO
I6tDogDi3xv2v2CYcAN5yNk4zLdIxiu1v1He5x9gTaSfQcADd9i/9XRpu250A8Zjt9jfNO5Jqhct
Vs3KjM/jMfvGgcrwy9RpVpylkGQOTbvK67yw3JyPxI1lC36lSEJgBMKwWzWw6rDq9hcQYDNaYT4/
vG/Sb7GNh6XMaLdCTd8BkwOB4DgQy+vCQq36Sjew4AYrI4eXjNaOaxQl3ZNl1UruSY7IrLJyUUI4
E1YyXsJylxYyHzsPTjyGJHx/+b/sfVl3pDiz7S/iLIlJ8HIfyCRnp+eyyy9aNSIQMwIEv/5uZH/O
srtP9zn3+a7VrZJCAmcmQorYsSME5ObPIlckXc/2TCNrMezdxZLX3LmjKoemluYP3mi3G0/z8WCK
pi71YR4kvpZv7fhiOGeZGgFtoTC1i6wi440aXbjNGAUov1jgCZ+GQ4hcpPlr+yIsW7GuvJzuSDbi
0c4qbqVf7ywPxtGsa4HdncNZ1HpZH8Gvqw75Amc1ZWBHvMkyQG2ZZ8c9vFtWhut8i3WHupm7g6m5
S9PUlhGNHaidg9O71p1y20iJm8Bh2cFT/YCJ32fBgdgUX9Fv3RUUNvtQ+LZ9qJfakDXJnsHzOXQB
PXA5ukXkjaG1Ya28NrIswcppalS7dkR6HwBn2f+ijqPj0mugTViCHlw+0L1svpuGEbuqVHuJJ6ZI
SQ6maN9rn5pQeLtY1k4Smc9nVdrBlF3TDl+Y9JXzWhjxpBTf6+q272aviGAmyG2dZ2fqCjTz5cOa
TyyhJKyY79BVvXxGd5rpwV8K0zSF36hs3bR3ssZOXOR4TKx8/ft/fIjlR0K6WVZE0/I5TM+EiZBy
qMxilF7Mgwe3aa/DYapXvagT2FxR1ZCnIoGxMrMmj1LR+lGmYXhNzIePw+G7IImctnbPcxFS6PSA
tK0BaHbH1Qlnd2QrHWTfpM6/Qwda5c40RpNd+Gtapb88r3ysFGaJnMqVqGizmiXp4enpSTRL/Fy6
rI5Q82FLWHAeDmlXxBRAxcaZ3KOCRaN06W3lgNu1llj/JmsNe3M7czeFcpIcAfq2kOzblD5WdPhl
5fgG/hB0UZJZ+BUYi+Apxcwd2CFRvsSiSu4ti2ZR47cp6NRgQrzRND5wDn7Ad9ymiXg7MvK9+X8e
qgL/mWsuwuXEyUsLKV1fj6r8x1FIL7rQj7rPg5ZP836vy5mJC1Hj/aN+on68Hm75H+7E/6bzf0Ya
AcEaBN3/njPy4cSVC9fk9bI35ghiHBjyhVIf2V98Zznz5Z09whzksABBiCAa3wWtww8v7BFk7AN1
y8Gr4drIDP+RPRKCUYLAFw/EBRv5r/437BFkLv9IHllyZCMgENtlQBmIYjb5SB7x7AkM2Soddm1O
dkLxBG715uSmLF2JuQxXnlLPyvotW+cuIEMW1RVW0bLX4Upmfgf9DV7a1OqC1RCUT3XlXsNt8RAM
gTwkZc2PQ/Nb9/lpCOADXmyYtMrhaE/3OQH6wrIB7rveBSiRAHZgA9dRXrnbcgqgvfocnqr5Eepi
Fk10PlNh3dYhnDa1w751Wj6y0L7NEVoPx/145VotcLkbEnvgF6ztOolowzSseHzItihO47jhDv2W
QVFcTZVcE/3IAfUCRHNvw+luyMOHdoQHZi4f2ln8xmJx9r3sez+G150vrsaWn7QqD5K0Z0nnYVUr
GHt97xPYve3zLOoHwau7gTdfu7zdAgKKO6L6dcHZF9cRNz2Tv4cWH96HEZZXOHotUU6kK/zMCDS/
9Wvv2Hr0ZJf4nWSCz5yw9tmt4joVG6ewt5x3cTaWZxUCJKYunBHueQiz53zg24TC0pFzR9ZJ+dNp
srhtg31K8LPxrsoiB5dk3KujIeRxshiJLJex409XtrQ0Fm88VVfuQGGKpCiaFWnwGfIBXhySwYkD
N1oCcoQWfgAlLNi72n/hTP0AKSeL0mGGIphZcEUVx7QsYNhwu4t8M1OsDrjZ/EL9eZ25bb2RAu4v
mPl7v/GBG0j3dmb5jMdp75YbZy6cy+Zpw43+062fkgm/Q507Km508JT19hQBEoZLvspvO2ixXqMH
eKxXqT/OkaxLb++NQBfggurcrojSbjz3MGMjZy7jvmm7tVPDh03m5FF2wEo4Ay4WVuXvzpnDOM9K
uEqTc8owdfD/VgWdF0HRpStVsadWBcMxzJMfPLcWglX4kDGwK9LkKnGqqINfhIl+jDqSZStRZPPG
VQGUanhvrYH+sNsfVKbWnd3xNc2NQVaTtSPWTQjT0+MHdwaVpWUs3YX6MAatA68UPusIahAcoHsx
lCvzsvAwBLYohngGZ2Q1k981Fv41nZxbsA6A2pDwodEw0Ob8LFM8X4ofiHi3Q9raK5smt40q042c
eL52iw5gONTEoN4kmStWE6/13s5/6IGv6roc1n5p34VKQe27I2MPx1rIzjZMXJhKi08g/MVVLNLi
rradmJbTNnfJb58Dlprh84auKPe5AKZTeN5ZT/K3DqUT2Uh4Dedg9eSNO5FXMHUk3gTyRKEmYo7q
CK6kcu22J3fEFGFDVa+KAs8qKVts42PyTCtwMlTlD5imIKu0Xfs8Zj4UzX2RBDAcF6euhZduFZBt
Uxcn7mA6pM4DC9ssGmq5S+h8mOV32SQbGRQru8Fv3eNTEJqAYEPX/bhx5/QhnfWGSnoTCFGvAoaX
ph3qhU7SAngo9o2rLTT4UTlMxiBOOZEfZN8dygDn6DCI4Pl+hvYJ4hgeIVKwP9itY60Ct4/RU0Z1
mIZR2mjYxT7WU6fk6SoRgM29MY9D1j0zib/rs8aJsNbCDzSBveefpc+y1VjflDVWoALK4qYpoJfX
svhuYSFbZarZFzUWlpIV4aoSq9zuvLhOFo4McQCvCn/T5vSuByFtlSVNvysAKKzsesyisZ2GVWgv
72xfN/Bzs7POsFhWbfvNrsLfts7lCrwruOcbvebNFFWy5tvKtY5BZ2nYG86NFDM8Q44dOw2+UCi+
dB2WI8kqezWNzikdsxLfp+pAQ+gFEGF304Jwgs1AXjn4IQAgBVcJP5IUTgKwRe4tV8VaWS4AFTdy
qazWJJO/nargK6D31WYQ3nm08AQH1+tWZeL30VCWLBJT8Eh6b1cF4LxQL2quSNGOUdVnVUSKvluH
rMLyVgDuYEkfJwAYtyNXLjDcIR5oSdaDDGAYu0CVHMB5zrVV4FFYvDzZNQdSDiCTUrkWdfazL/N7
Z8TTkt7zqGCQzkzOm6puw20z1d9rSfCdO+9hwOa78h3QDOB/neCWSVaOi+myrCVJZ99OrQTdKlR3
LBf3pO1/6l4/tn5uR4FSWCz85IbJn2aW63CnpBBRBr+t8rejOwrMBrgGalZdp066CYoRy23ptvvG
CXRkNixP4JHMFj5oZXUcpgYoCjx0hlXmpd+dob7Wk/rG+vK3cIttNvdfqwbTgNL8J7HwLhYOLMPE
LrYFAgfidHD3vCPAkEPLi3Iijg3gzqPu+NbT3rbBaj+BzWMlIE5x2z/PI7sa4dXkGcEKzAd71Qge
9wCSoBxhn5rJL+KrL8GcpJHIp9vZKaZoLpuvaT+zxXDHj08llnJNScR8vMvz0LbYnPKz1YX4XiVU
Y5YV38gon9qaHOgMXFZjn5R42Qj55bkiWwVcvyhuJ5F0QTTzk2/IsD+shvrkjV+FqvJ123pdxGkD
noRWBPwpLDYhOI9hj6uZUuWGduUOYB1Zt2O3svIEi1RCVdzXWHxGZj10w4ylIkiAxPb27QCeTdNr
vZmXBdLXcKcMHXZi4sAuyodjo3nUgHYb8QFfYlxw+0yAwTW5LMrp2WF4rjlRm4LlTmS2Q7w8AB+g
ceSL9pWlNewAuh1SLIhWYj3Mk3rWcpYHXfXuqmyx2HruLbHkOoX3bBP22CmFc+WpatHfoDbAXXZv
jfguIrxyOsqxuuVkLUCaPHU0hstAnBfVJa3tK9Z1wBxsep5m8mxmTuhUFWYAHE/WdBCl5cdMW1XU
Y4vbuKUvYznDEm6t7noc+FOaFWBKek2UnEPmSEwkt1x5mqm1FvzGnkexVsCqIwEvS0ZrEVdqguOw
/BWMYJimng8WDeHfVO958TCIWPQ8ixisPPalqKAqSQtqli83XsgBjags8ush2yjq3uEnL3fId6Vg
eum3opkqdWzHYaEmtiVUptjXQ3hwQKUNVE130MC/isbHLpGoddcVRjkeD20b0nis8qccTEthdcvd
7jzBviXMyzaAjAHWcpCgDkmH4rVNujlfl0PmR3Y984Oo8ussczUcCuQePh9AChMgJFoW3aFiGxUk
WZz28MGOCx7k9aQ/1AtIZJqm6JcOvpkSAMu++32kUh2YASMaVa38CdiS4S7IIrh2/cnbyAXkCoM2
jNqM+ivL6Y4hfD4bS218UIp3M0tj3blnWgi6JWDGRkJysXbdJgNEIvtwW9jlFg4goGTwjsA7sGBa
usgfvTbMN680nEZiyqm0taB5A16bFU0OUx+nzbA8TxCXQsnnfdqFUdC38ijK8yQViUs7sWE40+QE
8OlU98Db2pw3UNq75MRVfrIqm2wd4fhgOfX+IXSdGECjBhqjorYs77n3y9clv+9mBwpYOPyoqnY4
CUaG03ybC/9cgxcfOXngHfBXHn3xUgeJf3DA1U2TId/n4MrETYsJE3REH9TAQaEzVclsqDh+/tu0
0jqX0PjhpqRzdp8tiFpGW30wtZxFXsmSI/NZfczAudtom30trblfN5isq7n3nxnYHZsKiXMOo5DO
Ad6dEMj+e9vWiR37pfhZqMk+kFQD7nitutJdTUxCd+T4O1Zb2wdqcR9IiwiPYFOla6g5EutdMMMp
YZ+aarCObQZ2TOKVK9OyAfvDXZL4oEAHQ70egtw6mqJbBr82x/qLk3K+8SvFYhgqKTBcNcKNCzqJ
PYLlQZg/HAsCKhDoH3otyxROGw7HL8Jd3AgMxXMxE++IEwK9Y1OU/muNuy1bu8pyANxCZob0DT+U
3XygfgbUe7kIcRQefJMlXt621qu+I1cIILziYzb8qvFha3A+v8qWl+sAkRfnkfMCFk0/gGQ4wkVu
WSf45VZsdsf7VHXWWRXesRxt0NacMT82rKcPFjxwa7vyk61perM4O4WoYzZCN6tHYj/kaUbhttIi
Goe8Wk20qDd5GCRrBe7qSz0nW6aZvJWeLVet1F+LnhVf6j704ryEgiBLD+q5L1ZOj19bMB8Roe/4
wt8FeyzW+B+hHuZEK9/BueU+JkuAdDAfrfU8tOzZrdp+p4qu3NocfEvxO5Ug4zpl8NC30GocArNk
AHbupti9/l/+vov8p7YfEBwN9AktCCfXnkJV97uO6Udvbs4tgzIJQ9BJ5U8o+3bXZVHviwOn8/af
/zagl79+dbYE27g4PhxZIz9+dSj/lpvOZb/LJ9iJi8HY9eGDzicKqsa0ml2yI6JL/j/29d9HlL3B
YktUkb1ATu9T8y/hUp+izC7gl7nuDfvy/f9CthxA3mDM2qAPvgdOIRXyf7khzp3CoYh2aP+JfAEv
QzDTchbi2/nIb0FTFJmtsYgg/QR9DbZi/xvYy6EfY6aQ3x9IHIFPwLEZsirhnKWPswmM+rakAI5/
NU515ZXEedRNDvKzmMEOHnz7cXQbe12ASb41vSSw6Guv3ZbOa2+ey7fev7vW3MoM/rtrafgtTeC4
S4a6OZoCFN6mBhPiP+1QT+AuL8UnGWKa6v8MRESXXyq9A3jcni5FjtCPP5qpW1jHSoIFHTpPSZ0X
J5ynk6yspdlMJYnHUbCt7Tfuk83UT1mq8TrR2OcElDDWZhsJ4uWLV4NRAa/g05BoKFkZXADYEGZ3
nfOZH6ep4UdT8+uQH0ue+G10aUuObW/AQiEnksQu4+D9t06WILZkpkedU9ZsEH5Hj6Yt/P7aqjiB
9ZRmuylzSyzuojrlSyG4Zis4nLAnfuwwTVP4aVudZC1BsDTVehcmozyZvlxrCxafzmJQowcQe+bg
nHXtsElqHpzFUpu11lEbetW6plso3N2XkDTWjcoruYWWWYFvP1TnYSm4JVEwWMPQMcdIqTHpa7C5
/GJdN0m4dZQ600TN56S23Hu4DrrYHngCwkXr3YukHq+SuntsCnAYiCDecCfhrDmAf4lwjO6uB8cC
nhE57MoUpBwjM8XyrsBCzuA2Wsb5s53c/dNF5ka5N+yctqr2o3YqQA1pD4Z+IP8sjKwGfvNHh5GB
avv49swD5zxlw86lY37dwh1/z7nlQTn06ap1fXGvOyzJw9ghEske1baRyjlSakOLZeOwC8D2Ons6
82M4Mqs7W4OS4VlSPMkcjp9Rh8OxLhuyroA3wIPfZV9MLX+vdaOVvsouNRzpYe8y6HoxzeH+oAzO
lVDwHsb/0h7LwdsmRZjsBgoaASha8PR0o7hnWpa7uR2aXaJJcFcvwRGDVWQ/hR5j1YgC5iJCHoRr
pbCZEBOVONJdczXxDewrD+5pnlDsuMQDosOrTZ3b1VlMokKMR1udp6VoGFAGMDnrjelog0lQvDfo
sYTyoqCpf7BeXzU8f7GzApZ8HTbWYWmWcIeLVcVmC67b6gWvJ77Qe7OFeX/bzXvqzAXCkZTTAMV1
6TErcwl9BenrYmcED8UIX/uzjn73wbHascJL40pYiKED0TzYetYPSxX6SjLunAtg+0EGZPbLkI/Q
+Zp0QdaCRIEc49UgxnlyuglnD9TLpSjdNa5I/5QkoLBUTTtvAe9NIMdpUBNsAIQsSW8rREBG9tQW
P9IxQZhVr5+8rj2zstnCPOBHU2DV40dvWUdMszCLyaWNB3jN5xJMDATsnNRAiyvRumyN7WZ+TjhB
cInt/xTpfO8iEOypCMIxJh7PTqAMFVcpDrB6HTqU8ylzi+rpj63w77Q0ukTcXtQ05Okjoe2CHuKG
vo8Niyy7zx8RuYwWaS98EfySfprv01CCjW8vXnDjD1fSRttUP7c/D/2j/Zfq52u7aQZAp7Qbu85M
HvsmuWu8SV8XaZo9VuOKF12x4tXE43x5zKYANu9iDQMLtgSby4gKuxJOZKrBcoW2QFQx4y6XvV9x
kXv2DNDDXPHvf6Mp26umHMv7KQBLvxuq8Ta12/bEfQGnu6/qb4mEX18jpquAxweRubwA+zaovw1H
lSagthZVt1FpFez8XHZfLKvYF5mMEAB0r5O5vLF85d0Vor9KJtY/T54ndrPvuzFlqn8uhwaWVduJ
68Lrkh0Yl3RFW1og+mESLwPvJoDmRJ+GMpjuC9ncsEXeBVrEpJj5vkm98mnuwThe5H2Ysc2kMvho
CileqLpGWCB75lNp7YD/uLERg2u1V1mdPiYggh+VO8s1H5P0xbGzf9PRg8UI+DD74DFcDjGCnQAN
B1Px4+ybMyfofOKnPzMKGlYKHswNYLf5xSWzD7LPEnxVg43RzwG28mp6IXkITCBR3Ql8NOdOJNbT
hBd2Q8cqW085l6fWIfJUIKLitWZkVlDcyHJOdp/kZqzufd1FZtylO/ObG9CF8Yv/ze2MjHTZFoSb
W+YBz9Gg5J0IzLiTbIMsLqo5eVZ+ds2Wl9vj3k3ju+TJDLWF+zZ0mO0/hlYsZz8ry7nJ6oI++XxC
HF1NxboVKnFFZLnWXJc3QT/u8UpuxswFuWipkdwFnTjpxVvtY+/ncZZON1qCjGOuvfRWQUcPdgtU
JChDcrKAm/1RhDXdZ47fIjjvg/wyVvKanEzT96qT0gXfwdSbQID+m9sZmVeV1/aY65251NzYyD9f
VoTkDrxCxM1VcsPnfHrA5pmBl07bZ0SrglyqgvE7KEtXs0xEEmWIMUxTq0/Bkaoj5YXtHU2LFuhh
+UgznV3bgtiP7605TBwwXptHeyiya7q0lj7TsrFTXUb+j66bl7/wfpfL30Ns8utff++7/L2l79J6
/2RembM9ouN7IFKpuArqBJi/Z1frgrnJlZGZ2qWQpiPJ3RVYaG/j/m6w0Jzv/nkfWdJH/Pkiw3ZC
SgccE2d7xA7BFvr0Itf9VDHM3uCnleTUsyKPNnZsTIqKIljatuBVgjEi5W70auuhTv3qPp2+DQU7
8i5Lrny/hT7x3qw5gT6Rjfy1N0xZexsm0xoc5R1sefvkABbfdTWxT95ScxaZqRnZpbequbW9jDO1
MR3vaDmnp5GF0F5dW28UfK7Xck7eCtNRIeYa5sR/ZGbIjOUZkQDoqL1cg9W8XEcXobmNGW0GhnIK
o3/+jRmygHz+jR03gA3oI0fIksXj42KpRWrZAr65n2lGlgDK4DZgWXaFoBV4RpZVE2rXj750ggVK
TK+ad3kAefcuH+Z0XFWNPZnxGtGKf4w3cidhP3L+LW1DeFXzuY+wgNITf3+VX2uLjMyIZAMVzkWo
ewdWkXmPTbcpzBttamYgNBAE4DoI5oqM8PXmAUWcSTMLsrYqGB4NYsOjcghLuBxgeBSVQ7YIbUrX
pknA4rhVFDyspbNaCocnNQDFojqm3suscvhOJu+YNwpYPqBA4Lyy+NHgEWXw+L4UMEXiywjf+8k9
EHQDfw/2iUSEt4+Jd2nXzr9oXP5fnyJCrmAf2qGLFLyw6T8+RUSTphbRwvnplSpZdWlKT/174Xcg
Q0SmrZQL7bBGfIBKu8NF1JR4vfJ0cMC/BrPCSqV7lgh9yxzRXbmgqJztpTDyNHPho53gf//UYXo1
WIiqtdNY9aGl9tWcsvxMqiFbp3bx3OiU7r3K66473XfXzlJb5BVg+t3rWJm5EuxveRxcBNvMcL3e
gBcAV0XtPDpA+m6WvoYEf/R1S8t1x4eqQjxQZVvNvhvr7GhqIHa/1RB19la79F5qyciyo7SRF+Kf
37DgL6uYZyMBDnigyHSDpewzZqn8lGQTONo4ybFcU8p8eIjmBjYLgeGCFDrF0TQbj9PIa7N5Xc1g
jSJwBN2fBmaBYEg7s1zdmEF6GWRGXoabW5qmuWVQe9e5jQDENFPTOXWd2o4Uz/tzfTSSeXSmszRi
ViP4AHEmYCHhFbSjSz9wrD5i4M1sZ5pO59fut7tQ2NVR2xZeXCUIpAoQnj9YfXuiWdUUSOWBqik6
K+dHhDmbBoEj5/TH4MuwaekROJviaOUxTlXC7Yzotcr7FAsrc/iGd3kFfn05bWpoMaCsDNWVkZkC
yUdSUFyWMcHITjWZ2r0vlHiTXQaKUL3dwcjC2gtx0ME7MniDGYWMRR8yFDl/mQFOwAIfeZqR8gp4
oPsJuhVM8DybSPsTeV7mzo1ZHW7AjbCu8qC5QWD8sDetVxGjHO7Xsp/WCVwCq/y1vYw2/RlSshxG
1u6nEix3wPfesJ3C6o/bmA4zFgEGLsgiCOXnNaLnsmq2vnp2eQfnPAXB8oTkJwz/grig7bJ5GXmd
rHJVknsiEOJTVha/amqS7e20RKizD8ephNYU0zFr752izFZTJ5KX5Y5CMrLc0eWJvAsc0W5dCz5r
NTbFD5eAiqIR8ZkOBY9n0DYPNPf5jRmRt/54zrMsi5RZr5b1Sbs9OTGzaI2gEESek+Sb/r3nMrCy
+3ztICpzVY5OdxvqKsoRu3vvNqG4t8feXqdh0G2M7H2E0o1cU83vmgVAgA+k3Nicp6ATo2lkac6K
DTJHIaOFgRyS93YJU/3WDDQyKwRHeqZZd2s6LvcqDHJRgktLO0sd3EbEjQrKc59oACJLjdlFda69
Es6iJok/yc0I07lcaYZeLvKWK9vlyvfbmhFGbobZqX69rRF9uvzjbbuw+heljbqfjH+Gg5WIC/ML
9j8mKM7x/bQXhXPmhQjI+C47GStgF+AutIgjpVWv12aPuOwlwRDqc/BiBGlZY6jZU6bCQdzpPL+N
NzJz5Qxe0nn4gYm03HXZpV7v9fH+r380zdhvhiUPGZK622IpBnYniNvcvGp+i/oHE/wiSYJC3tTZ
ye3tlcYqdCsRcXYfWkOy7lzQMhMeevfl7GdHv7GbyPRqqr375QKXYxoYERBXXACiQd4tPqpFQ7VC
2a+xQ1Q700yKpl/bOUUc89Ir+H96DfJ+6TXIu+kly+BP11Iwax7BRyv2c61/c3CzbwQR5WthJcPP
uZZ0b0Smsw9yJDew298FSBw3ObHntcZRGfgmSEjbI6FDsh4WrSYbOrma7Mm7bibSHxnYAzGyCyUv
HbNWLRfO8zzzdZI01ZbrHtFmdSvuh8YR91TqOEyUdW1EOtUVlKxagMaXYYnrRzsOVV9uhJUOK49W
4XWDtHWImEGt9hIwVv053186tAxdBHYjUcAy7CI3N+kVIjgvHcAK58ghFpSNlLvzcWgboBsSOnlW
Vzdg8PxQE9PP01CVG0Y9kFHqenrmfXXtL3HSYBP9y3vAwF7+oFgjvSuOSyaI/WJw2zhLMuo/MbB+
5EFLmll/1y2QfhKVGoxf+O29K+hpt5VX8BqUGuQEG+DEnjMy3AO27XYIiR5XpmmKoX7wy7m5Mw07
xbxxGeMb0xS09JC0zrs1rZ6Xw/2Q8t8yb/qjPVj1Gdiq+4pzTZMVV+NoHQ2G9YpV5UEoNmIAq+0y
zjEoVogUW00IMnB+MEpYEcLekTWIMUbvqj42wyks1kh+tIHby7ty8uregPumADPvJhna+mxaHI8g
zh2GqC7jDcha/zK+AotzNUBBPbgZIq1NrfB18NBM7QnBOdOLkbuTdA+hQrwDmJuf5c5IsBtmabsa
KbKZ/Ysmh2Rtf3mmPg6Sd4gfIhGiC3zz4zMNGrtD1i6/+t5NY7AuOW/3qujPGfidU6RLoa8QU6Sv
TK2SZbf32+4MW6PzDmbw0ixGniGbgXOHkCx2FVZpsavDUByUhfB3ls0gEZWFvoceBbZKmhbfWKGP
sq877K95AJK4tH+yacqiknhnkFjqK4D4JRCuYIJfCRtSMxOQTP18Km/KJaUJm7d9we1IDLZMf9ll
qtblJBBTuyhal8IXaXcKluIiG0pwtSj82kjoTeMQu7u6qwZ/X/J2V9jaeXIyUa2n2gX1OLecJ+UH
J26H9V2fT+NdpvgRS6D8UrNrxmZ5wkeRJ1MzBaJEJ3C4BoWMgYhRMrI2HOAhshOyfTXp4Hh6yGvQ
6i5GoLEbL01j9Bmb8H2sEZkRvlXH3BvUvquT6Xgp5qGejkVe7IpC2YgjTUD1u/S+tpmAw8oHZcfL
Rvd69pG7qyyaK2dpGZHCrnMkSl+ZFtaYN/lQkXQzZWRcXWRmCHw4L7Sfuu0IjLf9noGqEI9K+3un
9GF+1VPytXDKJUQ3nY7VVJRPFEw/I6+QdGA/IaVSDGROfHWQYzEqEPJ17YJScktd9egvcg/GO/Kt
aL4tLeSAquxJzEj82Gg6HQc9+velU6WPqtoY4MntqGkY/MgVgVh6TCNfhiXDH8OSdAOKo4j/WTd2
yMf4C5fhRAVkA7VxYpkNzcFfDp7/c5nUzljWYTk73wuB94W5JDiZwkJwwgaZOREv+S5zhZoG5F9D
WkwjLPOcnPDmee8jjPhT04z3yFRGeYGvxBp1L6x5OiD4AsDoUkweWeGUQn2+iPy0I9HU2OWusSv3
dRgoWHLjE8R6GJkzSrr2mrDZgK2hV7Xuij3VTfjQ+BaJfaeGR3dp1iAB7qRCYgLTzKYS/sCqVpFp
9oFHrwfiXpkWCMTVQ+K9XmgkhT/seJaxmyRMf2SkKI+FD9AZQSPIKrKorNOif36SkUUmP467yCwP
nutXX9un63onmI4ITpTIy5N87WUhv3TDYMXUFthSpoRf+TMZ1rknyVfEEewJ7f2fH4dKht3HXYZ6
IH4hzF6PW2SUYfC8DOIcLEVDAOcSIlYizQWiTJqCRKbXtMdAn6Hru3urRVglMudhTDh44twu2a0c
MZVg3b9f11g22+ZLZtdGiBwR5eplZiFytvhQ09wCwI1ptvXo/l/Kzmu5cWRL10+ECHhzS0/RSZSv
G0RVdxdswvunPx+S6mbtmo59Zm4QSAuIIpGJtX6zBVOerWWx1tNobbgomN46p3641NOuOshioJQf
jhW2FzuotLcwqZeQkf5q/ZZkomVYz6hBRKfC1j7kKiaryM0deL2JLk7uOccgMa/mmJPnlPtxDXzX
otCICN436vdduWzV0Trd/LZdRw013w8aurbe5PP0adoxfigjcx8OCGGhAkbKfawPxnwIRFGTMORs
ypOcp523ulfJM9lN9pBFeVAbp0azE8gnWfdoAWXRBVPlGOs8j6IPO8/HBYKi0ynpA//NGy+h00Uf
KoT9w+Rn8P7mou4Jc4UHrtjLYt5khy7T/GtcxZ9+bX9PZh2bwPaHBw93pNcmTA9V2o3fZH001+vo
W/1bvUNM/SFCEnQh06GD7SVrWZQ5UZkNlQ33tOm9rp2aXTGpe6VWjZOvosfC4qeS9KZ4P3j/FH0V
3qZVmsjizXXgfgFoyNOq1OPTFO19UJSn2IvLdYDmxdqYEL0YeAtDl6MvP3lvnJZRaEP4Ir78WrRg
FYeo/DQTxdzGetps6kktPkvdPEWs7M+uCd5YDp/mbr8NF62ykvVslcy1FcXHqHSVX+APRl7Ei1g4
xoOEP7AT0C7gbfk/AIYYM6dZWhO7RBcxn4vTvkYDVGtkM9kmhCQbETxTqnUXk8CSdUhlkMFwXr02
/49umfWR9Lz5LMJC8Z7M8ToR3MuXmpcpq0QHZm8ZLVB99EPmxnLGPvidffnvK4RmmMZ/rhEW0X+X
DQaYDqiCJlpiv60RKroREMXCmpg/m792EPpS9JHyoPZW8BHB9NDg9L66M1vYNAf0leb6IG6dDVBN
baNEWfjhqXmKsJBlnwk+jK8C6RTZDfnb7BCEM61oHoXIXLuq417d226EsMHQFA+T2v/IRRv/FMUZ
3Y4qWGSETJzWdz+FqKGP8Dp3NX3+yUIty2OTQkrV6rLfNhWqlnmpBSt91PT3eZ6u8aOf0/Q1j66Y
j5GNCEFRgJIJ4fF0edydfWM6uSj38dPQqCuhzRAwCNrTpLxWfdueZS9ZLYtjW047s1O/y3pZJRvl
YexQsEWUw17eriAr63nKWhu6RZshPSzrfrmY6zRbnjb14Zc60WXi2KjlCpKZ83VT8lJW1qpbPYV+
KKe51ck+ilXlq85KEU77l7sGfM4zh5DZNoPNtg/U+tFAwybbxKYGZsVN2b8kqm4d40KHKpBofrEo
W6U7yHLuourQBFq0do1xnfKoyYn3o47Te260A0otnp02dE6T6V9sM6Q0V7UpQda6Ua096hbiWYVj
fFBM8fPeo7fUn2UWO2sALgnva4zUbeHsG7AWMC+Yw5sP6SAA27fWSfYw0zLZlf0I/nZulHUgZWYN
8vDxdiXhjRsxjhO/0XmOqNz78UQyt9pGdTJcZS2SL9la85ARvc2AesWTQTTwPimyltEqj8xiK2dF
39Q/R2mAxiBrKjIcTbz0Cn/c8aomBzWBb8LbFO+yu6waJj5H2Hzzs4M78UPXfFC0gQjqXJSHMgAm
l9o6suB8SIEbKLuq4H8i70rWGXr2kDmqe5b9IzOqtoSvw5X8bMbB/zZvUI8uKexLVc7bSJMVcT4Y
08CzDRPIdWNbIWBsBe525Ign2aWeHGPrKPOzVEdmQ4/NBpXmzWjh3AYWBxmqyQQNoejFWzohekJ+
+7tZ+fXKbnL9YPTdcFW67odW+sn3IOuJZgLYO6Mxl1x0f0LyY27I7OEnwjLKU+TnCSn/Jl3JC3SW
OBCP+hjzbjw7qdLunYF/hbxI6r/khWd8Ds2QbtOi98B7KcUHcdQlcV0Ue9I63vAaZ16V5tDHKEAu
2wHt8Flce68RHH1GViZ7QPWdncAQqSVoFH3po1PxJFuR3YZwGCnBVhZDxTOPdZ5+u01V8R0uCUKe
Xa9Vn3V1RL0NPci1LIIlUS9xZKH3PF+2GUJkirQpJ0BuwLrk0k7hKFvP7K0l4SbtWVcG8yrYg85t
txreE5eiDJPbrboKRF+e7cg0zl2MdOIx4VUII0IGHaL673suTMSV/Cncyvtoc9Ukg5p93XNvu5em
TbPbPc9fB/BfFviDecrUKqfL5Dg7WZJXkfdt6n1/u6//ds9y0FAr/+Oeg6RSyc7n4aXJhk2vJNa2
rbx9gVSZt1bawn5QFAJAC3k6poBTlm0D6DVyEI+XLa4CoyfNUm15KysNy19suYRoJzgTcmCvwoPy
IxctnrD4mkzN6iY8yuZbbdEhtsg+2s/gHoURC4CRPMd1qW3aCuZABbX4mdB6+lyKd5fv05Ps0MKi
X6tuXq1lsVAT/cpg2VEOESlQ9z7ss42sqwnKk9iDpG6M+7xLl1/DmLcOmwQltFJsI71Ln9XAai4j
cpP3HqJEHsZT2hz2MQPYMnknPpE5rFYU7Pa5YTm0CgZIF+pQ72VdNqj9cTTjz6mcWpT9y3Slqaje
m81gPago7JyCoaqXARzJrNi7SV69Tmo2czWK8a9w2qSZU/8c0+mPXhX6m5v3DortfnYGUOTuyY44
W01vgqfBRyQt63TxDWj1AVJj/TNGtZgngv49tgyyGc0krvLKw5hbyKTwHg2gd1u4drVN9Mk5NHH4
l9HrJcJfirrrENA4RawaG7MItLWCKNJqTEoPfwjXfVXqdWnOvO+o1767gXrO4ZEGi0F9RJuWDzke
yk0Y6fmfCCT+Uaqd/WEPKoru/QjxJgiUVYMAxsU1pq9rB5leIKr6H9eN2sBF7mry4EqH/VsbEf3Q
Nf+36/WoAYaLHM1kbyy0jQ31bVM1Vr/yU5TIsk5zVtbYad+VVoM2p9efKBE6m7AaB5Tj8vzNM+2H
UsyzQtWCOIoKlTF02iWLEguu1zxyjnxicvHse1rx4JhwPuUAkW1BD7nfTD1MN1rT1/s5iPkyefaj
bCfynSERXvbnsFCHs6OMYnkb6AVPkwbJl59dsx+QqdyUeuV/8yv4udwJe+VurbdT/qCp7fTch9XH
7UbEhN5WxgeXjH130p1SW8Jt1b5HvfIAhyh7Q84PKUR3tDeiadvPBPil7KAYiB4puSZmgGR59Vyp
isTI2qobWOi69YgsUHu0OzVdyXtQrHrj8dR8h/sLLbKoRoSDB+U9N/nPz9cskH1DJtJNj0EwxU82
gt+3jys3jGgxsu27IiffHnytMm5TVjH8aVJgn80EpWaYimpn9+74NuX6Xv59iTAsdqpC8NqseBeU
jPXFxJL0aonsFZMRKJpuKXZ5kDS3fLhMiqM4ATM1tMXunijXAudZGVx9P6+mlRJb12I+uCl7u9KI
lbVcPiPek6+F+0cI+Oy2oBboqm15WTBwS6C/7NXBrx3ZTp5kyR5a72Fwe5bhPNe3bHO1BxSX0Ego
wtfUVJSnJCgOmt8F74OT8+Ekwl5EehS8V5U2bFtVDGvZaqNFi17c2O1la9ebP9PCVc+yNM+o927w
ms0zdhOg/nkKq+S6k6gskhC80ydrE+WMo6da7rG1OnanHSq8u95pL/rcUPmuUq5+aVaGYsdD3yYD
EhMZ0iD8HX1L//t0DJGnaKbhz0D71ptBvPPbDieC3DMSXl7DBlBHbWxL4vgAR4N0q3dgu5HlFNep
UkOSq+rlq3Om8Ho+tIjeysF6ZgwLvSybPe/7TFZnz4Gtxk9YNKTX3rKCgxV6f7V2SpveumKtNzVf
M3khXqj+aIuZUeYRJoraiKh3bsfvaQB/VChevpXFsoef54dJcZTFAZGICATI1cz9OQlVrHMcJd6D
sII6XqjdvJFO3pHodreV6n+1ooMI2zjzx71s7VTnu5mH1UUOVYL1ZKCyWkG7eCT08CqvIzITrul8
U2KeHzDIv9+UbBWVdrspZVYlNJKkxNoFMJ8/o3i8Gdkji1k/s6B5k1nf6xCUBJPiSiCQrA0UxE9k
J+RgZizPPxPdOsk5o7mTJQTyvk2wHuG7tcKLnwNLTK8EEtcJ1KyrLKl9zhYtsp5kydWMPZjg5FYi
oHo0grx/lG1+413SMXcvskTk+ZmEQ34r+Ybx3g6OdpZtWSB+aKEVnR3U4F5Vn4xVnZowGObLuyoa
o/w2/KNsxQEE9RZvbI63i7Q5Mgxa6h5ka8Y6v9AEtiW3Vtvy+U2lDupkgfqKeRKCleqpsatkD6oo
f5nQPYB5oeI+MBcDONEnt/JnRiXqSm6JLDA2DFfZqDZcKjdqD36hkr/A6M83WTzUMz4pf+l9QxxB
uYIdl2PRb0UG+UV2FRnuIroXsHGfu4Zt360NEIMb2erVZf5AZiWF+X1ODTNcpYnQVoBR67NV5nAe
2vk0Dt0OSxSUxW+VZQhUaFHW2mMswADrQTbCmJnnUEvEMQzxAUZvP0xkKbLEz541rxfnMgrPqqIp
OVRYVNRqlIKwOKLVimAcYx8ULXxR5s+yTmefbAm9PcqqyOv9nXwRGuUEo1bvaj2vefoyHjl9lO5D
WKmyKEfoMBOSTr3KGi1krzdaCPbJtnBM+kckBW/dZY9+cPjaFVayk0U3bJCOzrvr5AzfMr9rjrK6
UWbcyjSgWjdfN6hL5NVZYRayKA99pb8YTZqe5JW8CQW8iNVree+hWquhFyu+KOljbw7q2lDbbs2T
ptxkiLKs5MAu15Rr/9ftr61LD5leYmYbOQtQaBw50nirEzZ9lt2tbMqWOqrpX7fvBibvQNY7Geqg
WE6TvQFnvDQBeT0OjoGkBdHUo6e4D/cqeZagNkvKeTjJ0q2qR5TPKwb0Osr2azgeWgaxL6Q1hiDZ
h8XgrFMzaG/BKBmCkge/dq9qlPkPtxgU0h75bhiyr34GvH2Us5127YU4O/VJoJ00K21OFoI9KxTK
wj/8vcSa3NtVs/uv7XI8S7Pg5S/NN6IjTFlGOaK3gNMXMj1yL0pA770oUyT53LmxVTrPkN57qxxb
t26+qjx12OMigoSSof0sQ2P8sBFU2ShVZW+tOQHNru00ojB9bdiFyl5+7LyOPZodgei9DcFwxuja
K9quzRM8w/IJX6+3ME3GD8y93A0i2N6mZen8CPmw7N6HdavmhByT7LE0OvL86EIdQ159kiSC6nvv
EmkWAHbcZJAf6Ib12OdkUhwve/QVPd5b5CBPtzrkAPuTPTQ13hdV2O6LoVLXOnTkbWerLh9aDIQB
+ukWTWW0adBZfZWtiQORpkBKMCV+vBngH2Ei1ef+QtNz9RQm3lqrmvHRmA+jiMZHYtI/Rr1KHmRJ
1rut/jVU1smDaisDOcfIuVhG0gHSBNU5OnX3YiVtPbOW6k0/F01Fc/Z2jESFbM3NGMBBZQKeolFW
FSQoPEPVnmTJL8Ju4Y1APuM6+HU2VdtEQWU/gQ5tgI2fWnyBnjRDqa89BMm95zfqQrbJOjtQULmN
egJCc39Z5yWnpmr1YxeL830g4pj4nc3z/DbQyCz0MRjUz1eK/OnrSnJALJB7zdERSs8Z24as1zRC
WAHq2Eqmwzvs7f9xxg6f5Lz/NqkN0SMiaUQpTPVqg3PFZsw6ylI7KNYBddDvsiQPjqmNgIAzY2uI
Xrt2nRtcO+Kp82A5jR81yvzrxqatTlD6nWdsQstCbUwJr3a4sZQ0O0ZietPlnxSPuo2dCUpa6vxn
y0NcVYfUMJSTLJFXF8ehR4V/7lDBmDtWObT+FAgFwvqhdjuQ6/w6s1DM2jZJ+Sl7pFr5VS+LY5ou
LbOIT+Bmm4VkcU6kaRdeqjjnvkw99KRpEDO9Mzd9c+GqqnMOc0TPukH7GhHH3s8JU5nOt9J910TN
1dAm88lMtv6k11eRtWjW8GgHOU4YRXaQdf0wS+aYxdegGhzyk+NtMudkw5K3Ez06Wk1mnuWh9wbg
tVMcbLpq5KbnhtBNYCKNc4vZ4f9jEFKT/WSr0tcvXebz37aS4YTRGMQ02z30NmQ6T4OjtpANsjy3
Kn7wh2sF3VMYAtrJvF5/vp8FyoiI7lynwPpYmYn3a+u935BbqIc3P8I56UFwdlj0/PvPnhbp17Lw
nmR9BeSasFmNmvac3EBhfSmGwn7r0O04jLnHK/dcfx+eFV0AwNdJHhsdyZYJdNc7LxLoh81n1Vwn
z2SdbJX9+q4Kf2+F6vY1Nq98TJ76UN8qkxGc3CYMT2mIXsVYjGtZda+XZ7ndBKcWob6tZyXTi5n6
J6UoB0TP/VNCAk6eYCNwq3Eqw0XjPOiUZ5//RIvBxoNSaY+pzztEJP9z8rT2pnJRuGNPgIT/qT0f
ZIMx6eEDBhe3ES5/6dkWAsg0hO1q5zoGlnT50Gx7t0S5wUqULcZw2UoW09pqjhZhG6SwaUUMkNc0
dgpBFWFdZCj6BgOR+Ek2ekpeLUp+eQelMbQXOXEVlwRW52JoMzHGUhkwLi160ScA1haAL3SHh7PE
yUn4nGoBDkMtOUWruDGNd2TepkOdiIJsEKrUip0RrVWyctf4pYEAUf05Wkb6GBD/fPmXQYo2qqss
1+1T1q4URYG6RmQ8CDpOFBNVufmkn1asWPbONmxrIxQEWEbhIyM602lk0cBMbC0XX1lsGgTnJxGW
T+OYmmjyesqS3P/4oSLeivS2JcDEj927pp0yLC0/ZK+wMAG1Fd7w4bkjEfS5l9Epspcc/G+9DKXU
VpmGzkWlJd27CTR3nqFo2q/LyuJvl6VXnfb5plR6bTXqujjfD7GxzYmpnO41QmMdX4CaWlaVVRxl
A4n27Fy3eXtUiw4an+C3zDrzijS2vRNjic6NqVofHUp/aV1FP2JHi1aQmNxj7Dj6ZehQVYLpHf2Y
R/pVnLzCZ/gaqfniNlJ2AHT8NbLUhXEbmWtu+KNMm6cxb3ZoqJffQTcOlh/+hPWMJnXR2a9W7eFn
0vXRqSqV5FApg74BJpo/E2kht+V0UEl4t5Ojknz8bMMpem8Ixq8yqw/PoekXD5pF/A63keQa16Tl
A5GWPyLQVsTuo5+Jz4qqFPhIRF65ii04jHnrdHu3yj/Z9ItVOZjEooDCLYNmxMq1wC4T69afmqUd
k7jSPzOhzVgEK3rUkMLauW5i73JDI0kUEQu09H74NO38hPF0/I7IzGfLgtBqlnf2Sy1/6ZwIdcAx
SXeal+cvKqmqHasFIo4mCpj92KuXpksO/CjzF9kDCxTcyMb0UVbZlVfjieOGe9l/CuBll0JLV7KV
ID5k+cF5kpeSVW44rCBet0+y1IQGguGRGjzIuSO0htCqia2VLOIhl5+6oPgm+w65qM4istSFS9L8
0LqReCF0de7SLP9mRAgxmsBAHyocXt4QC9vUtZZ/G33YsXyL+VIUmfpRqD9kd0Vzo+3gsrGXRWT3
0JfqP3OjLXdIEtQbWT126aoxY/GeVULf5zo66HLSTrEecn6MABkbDxdSc19UeXJNctNZRmbGBsLp
0L7OO5+lsGStJpp8LZAju4QjanR51idolaH54na9QoJ0Lv8vB9+mmq/2rxNoQdcs4ibfE/AgJNr0
y1jvvFc0UutTq+E0KeszbZhWRdAbt25VNvzSrXHTX7vZbJb2kNmq0xgZ7DdmacU/o6TxFrWjtce2
mcx3eDpEBuroTVW98GLbWItM80OU/UGH8WcGRn4u2qVlYe2mG0dZ9I3XLrCbt9CozPMgcOmp58k6
tKoc4MNJEc9GDmP7R40/jqpnBCfY/h9iFEW+mQhxz0x39VrYDpIPSaMcfA+cTkVMbmPg7fcUj1q1
DNsk/mZ17VmX46fEXbR9VP2JtCiaD07Tvw5GFa0L3wPAXozo22HrsYv9urkItOBXRRL6bySI/hJx
F/4McL/TDe6j1HSMetzhw5l/e0qRG49xXGpbw7RbHLum8FRjMLmOkMN4UecHBWnM4YeCWJRSEhMz
A6/bJYbq70YFZHVT68Ysz+LuipIghCyOqCfu4CbEtyLuscZO93BdkK19wK9UZEq6UvPYfEW5jGy5
kWWsrxQbKx4o2vmts0O6elfacXlrtaug2SFvwWc6dw5zh31eGqKwOxcLm+wJcg/tbazhD2Lnm0p3
axVWk+xaF6E0eRueV+CLrCnjrTWdUbRBp6m31imN/S0pdv12oQrNzG1UGsatFYSxtYWnad2KYaQa
W7Wx7VuRtU3bTi1yR/Ims6Gftrrle7dWrdMH1B9Kc5GO9b52i2YHOftVa2aVj7IT9Uke+Pd+ncUG
HONpOP7eQ3YLQ+ixJPLSrSzWBQ6eWWilq3zwvQviiO7Jw4YS/Vz/wuJrIEZJcnNTBrOP61wp+8lD
kMc/nMjS9rIkG23FJ/Qr+k38n13jlFhUGpMLuw+XZ42uvuhZ2j/c566nCEnOEAIeSHD08eb78mOU
r8rKR5NjnhhDUVoiKz8LK6gP94v5eRMdSiV/RJnt11vtExZVc8ritex7v5ijJ3vLrYvjvb4NFPFg
+8qbvPJ97ijTXRT+fe02h/PsO1pBTDtpbwclMttj6IXotBTg7P+uTtPQQuhtLuuFej+1SKUh5bWA
gqFgbgrA4ng7lV0bJMMWyJx7t5b/Ml2TRoC+AlIL8yXGeR47aHkrkmVzVNxlgBvsGnV89mbJ9OH1
OGOUAd9yWbStBCNYIFYniCHBWwVcTtZrKJvsy0plG9uP04dWYxZi1257CovWfEXVdinrE+Rt9xMe
YLfZPNSPyJHgVkoMhA0tGO2jPBRN7B0RqfNuxaaxwF36EL9kXV+WJKnJ8YNXRo6CyFTsnGKncU5J
inORh680izCOZrIBM7MOByOi/naSsc+WHWULTte33uE89l4vzzxf+xomi7exVWA9QA5BJb9M6+04
6soRSEPqmgJ2F4fRjLJTPx/kmayLSBitAgfPuN8aQpbkX4bFCmh2FT/Q3+rlJHIoaXJ/U7Fdvl3x
3y4mx2qV94MA4hyZI/Sb4ju3UWf4t2TW3bl3N0JeivLa3saLp5Jkvnuf3sA9WfWUfqvXTgwd24qe
FeT6904h0m2PTelb5CdPRjCKP6YadUqXgMMvPbyw+f/08JWyWY1Tg2qEp4uj1zYEr5oA2VnVQdYj
NpEi/bvKkRKg9/J9RKUn7Q6Jn5M7TyLrb52dUXVWnSjVpdW2zeNYsEKbpkqskdiJR7qvcnY5RMJF
OVrN462yyMBr64AAZV0+N9QV8FHesdWVnObWoOFJYIN+Xd+ZmANWeMs09bE1+4fMeaNwyvLvPM/f
uaG/tMv+dY3mxm/T/T6RLP93Vqikj0qSKL86FnY5xM3KYdlhTkIcAIWOFJOpYIRagAIgmR2cJBC4
Re7KCCnKltav9XYVNBXwa/7LG1lpVzbCpv5oxKukQo7X6OtrGak8S3T8C10vIVzSV8mT7n7INllT
en4M+N/LUEKnv6yzrQhZ/SydwTNWdQ3BClzzW5NsT1H+2OWqizbuP2PMUI2XCU46Oz13+x3uWmBg
hEhBb/bpqSb2sQvb8b30c63nu+tylC2yDzjlZllrnbHS5t6ywclbbZN3xkhSOtUfcivp6hdfxPgD
larNxxQ8oyM0fOIhyWuaJRry0GW1GdIAgERWjw9jmdhbNo7BI5ILFVRYU3tLeHVe9MIc/zRQnsai
tw8WKQIczmB4YJZMbZGkUfui+CTxOqPCoc9R072aJvFemfddal7mayzEhpeihlUU2U74Q3OT/W0m
VAgIrvjNn90sDpuK7OxPYpUbTXEwLCwmEWRPC7JDf5flmTzUUZ3vzNo4m3gsn+x/DoTWglMx8FgT
katvVbf+lI33+t/6TkMZzti2f53jPjRMcKVshL6Wc9/r5dm9birc6Bi5z/eae9d7nbyZZDrpipsd
79UYokbbEuNVkg9WfXJDL18oToB5OTo9a6jW+WoST57TWM9Kjm1DkemPhTMmF5VE6kvdahNi1k16
6HrhveBVjzW31Th8BrSadW9vDLb/a30ueuPo7ScFCI6cKe4q7eSF4XfZaDlhdPX5ubDnPuK7VuzF
GEDxTuTRj4Q4kIECyyDL8lTwJcL6qGoO1jB4ryi6f+NH2aMcRklvtWeRqf3lVgqx9gSl8ngr2c5O
TLn6JEteQoTETs1rZjjvqp5Pa9E300UedICwWIMZKhAF6rLS/GqoQFQimuO6a4CSGGWlskWr8FGD
vb67z1AmMdCzINxi4Nod7/VtX3jrzAB96fVltgJ/aK4bWFWPDaCbRzN30LRD9gPhowJoyXwwiIqc
hCBR5fM2wq6UutYItkY1IQ02l2TfOML8p7KjZGe3cffYtis7xldcjcZ+JYhs/YgRZtfsH1WL9YSa
CCQ9lMI5jx1pNdlQWjyZjFr97HrLIIHc/OUJxd2OdYPptt8hBfjLaWwBwSWtW0/LOMBaGhmHYs0L
ir+fSQdNkraPtlVhfDFLpbLCQwbLzOIFRdV2W6E4vJKtwhmsU9VjwZimabNsIYa6bVQjtkZ2to9C
VN+d2WQv8MQ2x8xRoBCPVVENDfx2SLL+1+IPZbLFMtOU4EBUKDjIM3/Kw1+KsuG3unQegUw3EvBy
iIbuPs8Wa1eRhxrCkIzHKGAbh2p16IIoftIs5NXDsi5/1J394g2q8ZK0gwlD0fQ3aYGiNbpZhAWK
6kc54bqbdWNzhqFinAayncuyGrLLEIVqjad7MK4zUF6Pdt/7e61GKsisdUSv5wNvTTiXGeaqjAn3
r8HAskmv+7NslN1Yov8ifB0/yDnkAS0SQODBhjQVuLTQnN6qqdwEpjF+M4qiX7ck0veD08bbqAMR
7s8EktiIo3NehrjB1b5NJILivSGci8JsgD4ZI9CLf0YoMFROCsBNp8yggmS182EEfs9bT+UcoJEW
7337w56r0Qyx9+0cHCRLUC5AMAc7TRXK0W165VhA8jrWIK/XfQDjRTbIOtlqabzmLmQZOCyunHBf
FDE5F68BIe46ZvRDHdNrXZYI3QDt2tUTElVpmSkfaHdg0UAH+ErJqi0TEzM9RvoZUJ2gZYFQ1Owq
NJX87g1r4zVWymqXGJfYtvQLEcl+EwhF/FInW6s4xA+FcMZm9MYOPXPejLpxcPliMlYerCrVz17+
IgtGzgNiIQD97Yfc+dOpxhYz4hS9EOxAxOo+qpzHB0aB9+DoO1vZIG/FB/uwIAMdLSShEBoOaM06
fBuLJrl0BbIFJPQJOFfTuHXK2lnLbq5PigA1OtbdufX/PAr5lPK1beuFYujdI1qi3SNshO4REtfe
I5N0vNe3UUaieJpcXgfpJhuSVEWwwNFxOP57OH/vuBsbPDUj1F4vUC+IsPeu/a5a6ofA5Odn7G0h
tTp/KUEdAg1xizenVuxV54GvM4IQymLmdjuQWcbFKuqv0XyiH6CHfxpB+xfTBSe40HG/cOdTpxTh
KbSwso38NEFYlLp7Q9MNeDYn6sw7BwxcuydJHJOssLjTt4EauSdZkvVzlezlTaG/vSV+9SwH8DfT
PIpR958UcZUEEHmYZlJIjLzLjRQCXJSIACYZ2zKeupfQbZHTb8aLNYnupSXrjj9JO+1lY4TI62YK
4WbJVtVJh4PIjDlpwdBKtOF1BMclG2UVTAugtuZ4kSXLJ8bg10ef15sMydpePKSmF5w6AKUrlN2I
RcxFxFfI/8xn8L35yGR5mPvUJd6ROI9lC9Vxh30FVxJZerQHdEV3N2x5p2dFhfjpesPrOJdklarr
b1mZpyfZv+Yru4Xmxaoz93CBET112EvKRg8yRaWvQIrpy3DQo7MN2aoXA0+fIn0aVZvdoxnhck1S
hBvqnyYLjUjkM3huPg34rgCuRG97FCOEe6X7AG79ESBC9pg82Dxsnhw4aek4km1NhbM1ia5vXLSH
N2aeAhIoFED6trIMSU/uSMfisFtFTx72RQsE7vpvLoFus1FHSH6mscp5lT3LM8UCblQWurbRbf6t
MfTkZWUU2SolrU/8iVWaUCyRM5bkXvVxC6l9c+XmOlHcZEaS75zhafTmHZEHjTjg+osMqO6DoVfT
8lWP/IOLU+8Dv398Zarkj5niei1UI9gjxPDpdcH3MA68rR9pHnpuCrEtXodZJSO+RdOrFY3p1p4B
D2497OOq4G/Fb9ONzsDbMQPGOfOxKA1vE7aPeuKDPi+1l9bQvqFX6S5UEGErs/WJdirOokJedKmO
AH9Qr112Pb8ewgdZuJoa5LyVolUfPQ8DTZU8IW72CMKBrmnWgJ4d5aGA+ImJ3YCIMHaweGrHhwHY
4iLMm1NLOB5VvAiP30wDMIiVU5Br5QZ1DIG9AQBTWIdLvYgAOkWfmt1O35uy3fpWtMdY8GIUlXrw
UDLDsyLu1l6EhSjyOz/99nuVCQxm2uaveND4LOpPTB+3sZe9dwIwiV60G2NEXRa02qKvinyhK+9B
liytqmRZKZtTlYfm9zT7sItkY/DJZF5FXsap/1LZJqws8w02QPkA5Ji3kypSF2bcETJQlH6pT1je
N471TY/0CcA3e0ovwmqHDp+wI9cFnuF8V7t6XxbJGUPLej0F5O2spN5U2HJsQYt+V/ose2n/H1vn
tdyqsq7tK6KK2MApCAVky0G2xxjzhBppklOTufr/Aa+9vWrXf0KpG4RlhQ7v94bo39bNARJl966A
jrJOWG/NDIBUpjEqaAJ3WKLZB1XTb/Ax+U/WNjvjBrNAkZz+Flksb5gGTIexeBvGUXs37HCEQekr
UfKmoQs51IgzMbkQG+JpXmpZ3cx1Dms8MV7XvLxNOBiRUBuZwZrzYVDoHU+4a8owjS9u2we23hDz
UksD5cv0MmgpYR6ib0+pSEgTG4dnqB+ENS0TLGTinGtHIdotLWHaDXd7rSlYLvV6wJhBEuU54YAB
N1fFrA67Gz9TBvVMmi4JqGYF8RVeV1S7VPtT+z2uG8pE/eCE5WgNDOfi5thr+2qbhH604tQPaehW
qeoLGJBJ5YjzuqJjMBniPHzPCN9Amu5PA5ryNsL3CMWa2fYLLA41RMPdhawiUj1olxYPsFzMEqcP
Hrbo3grvv86tukpHVYvxBFvzUjcAXbAjuXS/C8avnP68AQFVWKHpXjkTpozYowonuaWA9uR8zJge
hYmb6kfCPJ5UvWlDiOQrv7DUkU8F++NDhyj6NOjLXyYxgUxmdV86LKp9hZWBx+wXh6SK50oV+1Fj
B05SOH9eq3n4kTls4BabOPBK/4XI/I7psadT07vExpAGZIb9bjo+nsRdnxtTpKHaQC2lAl9XhQ9t
1n2SBQ6hvXOE/Zq8VenaBiQ154Ec/pZ2DoTRIwFKlaYJViV1nkYZXcrV2Wr+XhIt6VUzhveKOJlj
1jQ/+qpQAjvq+PBKDc5DND4ShjBSwqdQrXX1vUvHf2Jp9sfCSsUpFxRUmmk4RiP5s7ze/FqW84ng
p/hQNqXr6aU1PrY1b5ZWJG/lRF1fb9m6RMkpz8rjCqB8Fkn3UJa1PGLE/T41qp9kURmuDsW1IiZF
2tLzIzHID7KR9wVDcNLzxucm0r6nug1U08mryn7DH9ZxDFAuWqGiKwmYfW5eikQlYbMnB12riVNA
fK3Kf3WsXr3ZzGa/JQvLjeKXvjK0c1YSlTpYB9l6td3d1SL5aE2VFCtjZuvrlOTKkSUjjQlLpBhu
qnTLi66xSMid/DsRUGQJ5s7i291Dg8+yIxbhJW6le3bZOMeacs9tgLIo466/VdYAmkswRTSzhkJ3
o3qu0g3vYPoZJhfWd6OOUWQBOT0lqnsmvbsHoQ9rZfmLXb+OjfcPaypfc8uYLhWVJ5JRKRczOc/+
YkHnq/Gi9IGhcRGt+H7beeu1Rdles6lnDHZm80jKm+4NyjwdjEL7KIpmhruK+dXiuIesGQvSrhGn
JlN23Q+kdGVXqqPXopQihAJVQuMd706OwAJkCR8HxRt6+W9mWB/WtPyWek8NLDUfIGNfG1SI2H1g
UCDwUDIi+a3DrAaPkOLNSQfrNjPdY7hXyHMTd+VzucDDI/X+JRkIJB/KIihZ1B10hFkH18owftYm
uLQlztcamaytnhhhUzv5WZZO/JCRPXTuJiO9rm5pXSJWamGS5lqYTQYKTVKPr3WWT+dqzhacMYVx
wiJ/eRzTMmYxi6wVekx7JNxZh1JNflKT5fZz2cdpEGN4PCDrMRPSECkdWq9uw5KY0JDqnMIU9zcW
pN/nKnVzE/a5lSTWmzDcyZ9wK3/vuvO4pXBVVea89xTtfWlbwwfpaQpBU9CAjGW0vAxG/be1Zeek
tWP9XWmpibp5P18ay7QOSF5JG2O4/D5bKH1SdC3fkRX3kJPhPsBTxZFhwN2ICWwgYbzVvs9iGLw0
T9TvdWoNngUu8j22SvjN9Tp9B09nw5a343eN7HOvhCX13bU6sMXVkd/jmiFijor2OxKy2dNGUz7H
ihGmCyskjO5dAAk7OuzNLFn1W0V+Fcrs72ufk6XWYmoZL3F/bM2ZSdY0w1SwJ45ic7z1fTrdOv7X
6+zII4Qz9spMQIfGLZFaFrb1yFobRMl9VlapvPU5b9lk+qPgVTZRlvtDPk9eQ6BYMMRkBq3pAEkz
kdB+445vyGxqvoAyflRVpTvii/zTGQtKzB3WLK2KvY+6LscxIxcKphD580Ck3qgZxVNrTba3JLkR
5EDAnoE1nV7n7svM7Hdcm9uYt8t56LLotvK/ECn9AGfxvUij5BkgdfAKNhEsNxT1SYsHyc9+fRbm
woRdy8UHSIBdl2yL6oidLAmbAwl/sj8ajuXHA250pmrkT2Ia6ou7ak6opatxmJr1n3qoj72s11Pb
TawoGvcDcvBhkFOG8IXff7TC+F1aJ+FfEXBDnAnRCGxtfIqiPI29qABoJRdhYchHjEV2VRcQ80k4
3FQ8CyW/6dvQHRcAV6Ic5GYTc1AaaTFxJwgfAAT8aogsf3BLm9C9mkIk00OPc+jr1LiA6lZ57Aaj
8aYaUKN2Y+eQ17HwOirLQZc24oBN+BgalhCPWULGcZOv8BY64DLNZECtWEJjPJE9VEYLSdd4WJSe
iDALt0u0HS1OtbbFK3tSxrk9a0t+SwjAu/b8VEn/a36b9jr4FlXG86gaD5ilAyEvthaQb1Gf6jgp
fDN774TWPsfLrHsgav8welNhnpIlxABhXEasUrtYeRJNN9xmQTRkRbn+sUtw39XJbRjwiw/THj1f
DcyT9/IZtBtywwDxp5auea4skhRtTUvuBXaLXoP8XdXyG/LGI1+J+dZ3VBtzWIlhHDmVXxKTWKis
AmOl8EZHfSL9MApIdF08rVfC3q3fk0TYD1Wv/JUzH9RM1vCj2bRV0C35n86Av0NGGVDg8FwPMnso
xmn2lGwhVdqdnnrmfbLlmVZUUYalakbBgpP/IRlRSg8RwU1TUx4SW/lrzuZ0xfnNOM1N6qfDbPld
wvdkaPQyVJIRCagBMLrM9cVZxgmRTk228KTdVMmWyoAqQvSxrytZBlmWFVlSiquciUDFxV56mhy7
EyLbIJ1xkXDaZD2XVtFBrWze+q5+UbBe8J2BsiPRdD+0pNB9Q2omv7BiS73Fs2ggLVbBp8WJ25vY
MNEBh7dg2vhLSOeXg8ruo3HTJESjpFK9Wv/pOgOuHMuCAz8KDB4XRuV1npODGNwfRVSZXm+PYB39
cZoLSeChwBWkn28zJMOKAfZYOPGHjdFOMLt642dJEaxzLNgME5qVkudwFAQUBIldfNTlPB9aILOg
kDDKixQ2Ya3Et7XUm4dqTtegi5iiSmGS2BsRs6Zko+33ZdYTspuewOCKMF+ri1B1cWWNT7yJ1Z/N
LHs2NE05NfyQUBE9FxA4pjJLXjr2s7FFoRnLQuZ8dCV927FjVaXOSp+dHcnv86lshHbIINh4ieOT
afdEVIrF8qYjcBSG5MGy85fUTa6Yfcqgd/uYunWpHomRsIiRU10Uvy2mm4SWePqYl8fB0gPCz+pj
SknaixXeuWhRg852SFKVanHEVJCRJErioM/6H1ou8IocuulOFp2XlqhvWl1PPNV1I783BNhTlM2H
Qpd3PioHjMX5CfxZYKrXHOLFONgFHJkYUA62vi2DqZDZYdaJDzDSOflIwWfQufoK3EBI7b30R5YU
x9ZKEY3jBAE7vO5f2wIJF+m8rkvNX84w6IvZXDyVlbRJuOE2/vzCZmG6JlnxokTt6o+qFj0mnfFD
mNTh17EJsyFPLviMkVuqQOeqqWY09tVml4n09DoapPauwOFtq6mMexHSuQieUt6FvU6MbT0T905A
qxcJSz2pCnuWsbXk58FaYUGYdTke8BB4idwtbtQwZp8ol5KFrMJOfS4ziABue9GyaQjnKRnD/dHX
IRbmEJKZAGIz8MucbeB2+O2npSqcEx9uExqF2oQCvOvYr2SZECsZJi0TQ1ayaXPRJfn73ZyeYsBQ
zKeWAqPpuFfQC8cD6r8lmivDvK0+pFMCoFTmJM9rik8uE/U/ulMsIWYjmLkaQxWM+J16tdBKbGis
yuNNMC+jUozAC6d5WauQWaRiEzRHgTXUHyKFFdCTXsD9gVo6Cwcgs/aVtMbIdHGicD+wfGUdmuY3
C9j9GCmqDNcBa9Zisk6S4TCUag53MWVZ6rWyfsPm/nfXV8Pne7U/2t+mdLU0VirR6ngAj8kp0sqK
HS37jP2RszVndhx83gfZVDMvmoOYoykU8TuipoaBLtCG2mB3QVXWtbMPo4orze9UYpL7fqXgvh7I
o3rRFDcLqpl/jOKbpTWbEwQr+K6LIp9BansB7dNYd7dcYbhIMs4T50zYtRph5lS05wnjYj+qiEjL
0svUo0tUWKxBg52NcH8FmHlQF7bXd8p2TcjE4Kz+/hAzNCL+usjA/R8SJVYhyL/f6splazWZ4DXk
DYcQHfQwQWPuNzY6tvaXsxa/wF0c3tlo5purWw67Y9qVPhIaniaX/bNq9LkO5XbYm/vBxMyDr/n2
Uf7/TkcNodBfV2Mf3x0XQnscmNBaM/ntKH6wORn8zix0EQjFxGCkys+ke7gUdbggboihrMmXJQfF
k66En0luIZQ7DiOMv+PyJ4myCxXAWVP6B0yh00uhlKknnoYGX7MhHV+qqHnIGQfCqiQzuWjKn0uJ
ISARmo5XDoMSrvpTV7r4Uq6KE9j5Fn8pEsoJxLq+RgQeMnavJVka8YtNVSwq76k9vkvVMU7jBhOo
llWGc+x6s5T6lZz7AxJ+d7Lvg+Q37I4OfMmyfnN3GaQNhBgjpByni1KLnJ+Os5A3lGJKYysdqyZw
RhfzhnYsQlyf1DNmpCyrEGNdeWsueMGQ1rtSdfaUGZKWY+he7sbmfba8qmny0K3XP3zYtr9AWr2Y
U+V4jp71h5QSmT717m1KVuMEqNygGvMzthAHS3b1k1oiahzZRvlJgTPTUMT1k5VRca5rHOeH6oTQ
fj1QhXG5Ko2I8U00X+0oHa/5d1j/8hpVmelHeGscOmVtH3KMMwytVj4ahtmjPUuHmE60G67CTnm1
1v73nCcne+1PI2SZu20n9YmfQHWOwNE/6ooAsipTfg6R2fgYx48wRhOiglX2PSSEBk2RJj9j0lhA
kvzans0fY5y8iCi1/5YJeBrzgk6c7VMRsXyp4ow0UnU5t2YnfoHMO2ABjFG22hNGCDpPaRCNy9Ai
tAItOdRxl190hZqmXZrreYjc9bRSOjjA0jQOq9J3AcvHQ03o9kltN7zDBZGqQFr7ZBA3iP5npU3G
V3wBXwyiRH9EJP2gBKeYoN/zRq038UoaqIZYX7tJ/dF32vdq6ttrNCKYpNpPHYaI8szJXHyApuoQ
5yh/kywvEbfmC4NU0C8lkZhlM12tDb1boPpOhmzP7iiVd3XJgsQ1gFRR7B2ioQjmOIvfYQr+Snpn
fTQlwROGimH+MqpT4AwlzEarTo+FnJ0fEvxaug7c+i5argCf8aEwsVMaqSCfjQWEumJD1bmT4du5
rT2xAzAuskm7U4f27J6aPap3KuF/pXo2LTf7Ixe+MEAsxotbFw2OKaV5djGNfSFjHGhDSarfRfMX
W4GUGinpJKsU7h22MU7uqY1guCUJulnz9QmI4c+i95d1Sfr71PXOC0GVkGzgMy8j00KRSoajvf5d
8GLDveadU0srvK/25+n9yr1zb++H/fKvZ3/1/X9vsZ8Wa7SP85FeKhf8DXErVVJmlc+H9aSxiN7a
+6N9vhlTlYv29n89/Dr/dfnetx/+T99+n71v0frqYKgNWXcjxXkPSnDDpLo9VG2WMMCp/9NrjCYL
gu18oUDZDfTt/N7+fOrnMVkoAyqWcozzpA33Q7NNs5NJMIG3t81u+Z+2krisIkdSuRY9frU0lZ+D
Uxo+JKL4de9rSsHonpnTae/bDyradDWdoofPrlLkzzHD2NeT+sl1L6YOzefrSSTNSuo7bPj/qy8j
HVDTRvXy1ceOE2NmYTzVZqEFKfEwJ6uJCSdRWuumNqZ6i4i6YOqb+5/S0T5KiMh3XVXmcI2Scgvv
FS/1srJ9ihcPt+T6Rwrj4pQZTX6mMIJqGXXiVGgHTXfHwygLsJSoehT12D2YWXFymGOvUswskda8
uKAcO+Vs+a+VtLsT5i7vlSzszR1SDRS2XQwrsXic+jljha8+5mQyY4ZSXt2JtWfL5uYMi2oNDFcT
3qKU+MfV68/ENmKfN9q9A+g/Vr1Uf+C3Vh2SSVSBumrPlJsHtphD44s6nwnTaKuTKWsqPSqGTJqO
UI6l9yEfR/WdcDsIoz3RxHiW9RCuLPjwZmx8z5o/Rjd07JQhNA6x9bFOZnMo0c69FikmBc1c/wLL
x4R265KxPtzcghCvrbUfEArHxw7p92G/fu/rB/3dtUb5sLfGtF6pMM2Pfb+48NT65FCX+fRaJVGF
DDadAgVvwte9L61Z7EKOuu0td2jba9qWf7Gh+c8F62zZ2GGMcFC2e+yHUv83nazkZb+N22CCqBKC
4n1dMA7NtryXxWXvI+8xfeiV6OaSHFIv+Ayi3n3W1pKwJZkvR9uJN3iCYXvvi630payooO5dVj2u
16Sof+/j+t6VTuviq42mn/ZmtnT16wIq/nmHKj8qOkSlnfO6k1xJhH/Omsw+Zx3jK5Yt/0O6/byk
wzbV1KJvX/3/9zog/go6pKEf9/t9XThq6X2mGsfOBnduHJzqRywDzYsxb/45LUkTe99+GGu1fuy3
Q5xtYfD6sm6eT0hz/vfE18VavtrnRlefv7r2RySH1Y9ffU5W/lWJUPQqmRIfLrvssdYpGSdz+p9H
X31C6SERSDfcr1CoMH1eVsVtcVZ0yDAEOU7g1Ga0ubf07zFAUBCxZjjuTQ2bziN7EnTXttVhTh9t
JJ8NK9wuTqekPGdJAql6a07J0FzmFJ4JVk3svRLxbrgF/DYCXT6bJkX1s97B3O+nQbzPlZzOGMC3
h/3iYu7ycy+b5RCbaOXHXthhJFmUiBx0TlW0BJO0QrzZY8UWzE0+9pZVavl9qxPsrdSJxBtu3bgk
9eXL3lUPMauJslkf9iaMKdPPZ+tHi8/DQZ8x5bVSbG2VIVUCy3WdN42l0VmtWNTtzRqrF/zXWOTs
FxsMF88oGK77yQhGx9s3na/16E+Lwe+qaZ7V7aZ5z3K3d93qYb+wdcnIiZaBOMlIFN7eR3hnFCQd
LlQu+3s3bUZENExx8z6x7XOTo5MO+1nGIdpRWXxD6OvZLrojDqsF3M84PVW4hbzF00vTyPLoKm1+
LKbN93ISd0ACi+KvNgQ1rKx3JR9Bpwr1G16gzO5LVb5b2rywzmeUc21RsBY37OuaIne2t+aozBRb
3OijLYbiHYpw/eIO5mlvtc0k32zjwuiYBmJtTzasoNDWdRf5Vq6diaFP3rsZJKtoKUkho9HPWhXb
fkJNYEP5bH+E6RKkhTkcgbE2bMxhOV/el8GofFMv47OrH8SmQhXqKF/2g16cDVN5Mir5bdCV9Bg7
7fLEi8aGo57Bqwv2LoqBLDKjeOzHokFqqOMhiGtW/bOvxucoatW3LMZpEsaNJ003upfgWnnLWl1V
Wt6fRYNdtB32R8m2xhC1+RhXcfHZpc1RGirG+Jp1xe9GOMa5Mwyk4gT1eQtL3GvZlt9Ze3e/HTO5
jXOp/ZX4N+RuZ7FZeiKb0mNBTmTn1PfQJSx82XXcp+KNf51U0osdzXo3s+6SQuT9rZUYwynPhWvh
2STqq9TU6lhr4LSVklUBBBYS7Iv0G4u+9jQ6CBmS3k28CGXXsznWBNOlIv0tk59qvIqT22kbO79y
DosKRljh2U7kiQNoq8KMJTuXAIGpepuGbFMXFkm4N0kReKT0oj2gvBfP0bBQhxqmFq2GMT+n0tz0
ZVl3hBWcnbsWjxBLqc7GmFd+Vgh5BvSTgbnJytmZG68s/fnzKzVIChQHSFBBplDop6hFyJTep4A3
wjP1l0npX+OVEchgqD3GkV4/TlkF60vRmnfCmbsnWVYvFru193F1tJe+04/7OaxP3etAIIs3iz8D
g/O7mdjuHV9kTwjdeh8tY7mvSuTt52aM4MCaVX9vqfgtvrYjyP32PPIY1tdKr4K9RVJr89q5+TGJ
Ggt/9FZ5Ad8/7efIvVdfbLzwP1uN2b7003ox1VzF1kI/522x3srt0KsTGQ+9DlxDqxm68Tg6isDL
SBe3Wdds9rxL6YHo4BmwdxrbmcxijlmW8lrqUtzUSeNstPRrYKZEaHy291P7gQKm2dXjbW983qps
O4uiag2MSrTueRpLYMkuqUkqtWSCYAjnsL1Zb3+AIoDg2RvtmaoFdCKac69z9eqo62VIlrfP5n5G
k80YplZ+K4vxu1ln9aUE8bqNY/ufAw6YdtDkovX/z4lJdedHnZfydW1v2JrhdbPWehDIsRbZ7pL2
gEGznmEYQPTAk5E78zEZEVNqhRo/8UtCJCDGdXlIoVftfft1ztLET3uTjLpnFHegDNvzv/rXtsO+
SAoFX8ZYspSLCDleogTFKYcq6ysIxkgsp6KhiLz1pSajJ0ZAMXQO0b+VVvXeRG1y21uuu0QbtbJi
s8vJqc+UkzKJjI10NbypotIfRWN/gzHSQ3rhihZaKpvj+95IJDWmUubrw97UeqgciPGK095sliq7
RJMLc3h7Jjae5dM6pZ9/eO8S1uKnsohf95ZVTkCsE54oezOdsjkQ5gZEb09PhNWEaDGEtzcL3bae
JRLcvbW/vj7Wz4Uo5fP+2suN5zVbmXLZr2g3YtGia02wN5tEXflqVu3n3VxRYoOUYQS1/an9bmk0
PhcNEC+FZUprllapxK53MhQUCwCSl5ax2qy7syqoDMVCK97tmTE6i2P7JwTiq+RRgsLk2eis9V9w
i48FJPRHMyAXoSif3Ct83TxCOWpvZL9yg8FRnJtaRGFvrAnm5kp6pg5ZnWtMPJ/0MvsosGf7QxgM
Du3J/GE7zZ+qrIVXm/kcakRIPjkZ7Buwn/TPhUJ8B4LPxkCLnexWzFUGEyeOr5RIT9m8vom1Mjzs
OKFvNIV47NehXr2y1fh680sdi/JpPyhCFE+goQaEqp82Do/+mKNAdyZC1gA0RwhXUM/R0Kl4bA6o
WNx+vkKWXy+ya381XaEQi1Mub9bQ8rWbn7VI6h9iTX5Xq4OLfv44Lk10TETytx3K/CnNUnxrC1s5
ItNXPxor01i09kfN0cV7Ik6UxIpvxrpOR0PZgguV4hor7m+W62poyvSvmda/hjkxKe+09lmDMUqV
zQmyBqOxWWYFDkyIH9zEyP+ZKBIVi+VARWopVtr8sPN2dg96QnmphQjwWtcnEPmMkl9yXPoquxc9
7sRUCbRv7Rq7Z8ul8gnxvQjaBHtM04asNMGF77oxerD+cVB936ZKeyVFJUSI3npUoeKjWoOIWdhd
ArzM4L0qa3NpG0/z/I/es0h6qXvhnJdywP5whqAsfXBG5awp1NXQNLVHtPM69iCREf6G6qHeChCw
A/5K4lCJyjNwq7wwPWKxKeIfbenI+6ozadOlP9kU7iF32wmIKQfFnJOH2c1+LxUx6fOEd+66Nv+u
yGCaXnf/iYe4860x6V8o3moni9TIMLYqUPm0cQ5xpRofMD9/EZLU/Gvigkkt6G86DARM2VuOWt1g
DjH1g6diUkfySjy9qrWWPrewVPbWfmitXjsinAcc267YD1Gjw3SZ3WuEWOUVGxUN2l92hhsRZGJi
waOZ6n2htBqguhTB3rQwUryVmfu4t0bYhffJQIw9i/Fh7zJQH5zsVLSHzsm1uzsaPSxPCERba+/S
DAvDt77Iw/0J2+xzMZiZWbuk51qLNrfPZrgvEZRWM21e9lZdanFQOFF13JszOxvq1X24t1xdG+6p
UsAQsMfls09fXO0yupWAycvd9gOLkiM/jfJ5f0LsKEuQt7kKG4ErWFVnz4NO9WG7m7Id5gngT0E0
cNmvAOqewqjGBerrlrFThJiv5p+vuUyn2k/d5b5kwB2Lpen3LrLxlpNJWJQJM13dZ/+KXuArzdrp
1U7EazH9adzVeAPT9BfDml+ZJ4y3Zm5+JzlGE/s5IFrVx5zSPcMYNd+E1sPnGklt36+tDD0OWzIZ
/P3spFLpUbvUIl7+mfm+gQwjl5J8BVYQSNHS1/2AOUodENdaB/n/9ulLWnpx62LeLfT0dYlnWF6R
i/e3eSqS1Lg79WDc81Vh0IfTctmbmeIOF22FHrJfok3CuDOBLXaZfl5fdZSRZ1xaz2J7ehvLI3T3
CEN0tG2tMtiv+yHPOka7bpovdpzZrz3e6Lc5U5CZ6xDQajNGHV2u4DzbM0AEkxe85NjTRH3lw/rt
At6gOYDY/J/7yeHfulSiAGU/xCh9UV7R0ulHReuGz+be15vyIDXms72lxl19WlsIdp9NPeJZa3mK
IG487V2zsVLOGzLVJxktvu99yxqFWsUPY2/JXhnPvSVrruCP7odRLE8N5JDHzy5UkJeJ9b9n2FX6
bDv8zHu8s8RCIiC1XSrFxhS/7gdXTU5qbay3vTVHTncjIeJU60Wa+2u3ocCytb39bJ0yyxeWDnTW
5dnxq89w87+uqjLpjU33opGD7P21h6M1d+rrfuB7hIPHSLX6qy8yp3eZqvMDjj7q6xhH2YPUxPev
C3L2KThvdN3pq885APvPnzftxgnDCmyEfGsWy4OeZs/97JY35sCSTKwyHBFBhHuLcEyhevtDt0he
td7sL//Vtz/N6upfso/ig9aQT48ltP2yHxwJSmgjCEChTl+jKpB0qcXI6ZCjUb3LLGruUd4Ar7lZ
etr7yrQCq8ygmCdV3fhLG5Hmk5bRZb/YNJx/4hqXYsOE/tOoog8KhtkgHlJ5l2vz2gMUPuL3Ku91
jsmtmSiRryIHJethutqDOfIGcDKBPnWgkApTShPyri4ye+oy57Kf3Ls0x9AA7zv3oi1Tc1vM+Spk
MvJ5TsZ7Z05N6M5ygBW0xOWjjJugagJFnZpD19nyoFnxCvEo6o6mYtiPY45EIxvJoy9NNbBE+60z
oho9/PgQNeOjNcY4tifUpNAl/IqG7GglGB7kFjudmhUAgevteU4J7HEqGGzyoo4xygklgdOtjvqh
Zw3id6w+KvefLtNLb4Ul7JMVgpA0Yjbfq33wY1DXm3DQVWUKYUy8a9JOTzETAgC3CiUdkvI46ld1
xWuu1xSD4gLqJEc5FbP+wb6LwQb2wqEx1Fs5FJdFsZWHdmiQx46TcylHBHCG8Z51U8b2z2GfDNuz
HBPnvpaWFi5UtME7esBEo/bKaunRTHnqbAx40oDWIyfqDm4zErq8MkeyGX5Uxxct6dznzYRvQcQg
ltZE9xgbD2aXqUdlwi64Tj/wdH2jInRIe6051qJ3rmNpLBIggIdfh2USISNge8W07BsMi/kSqf14
bMh49WBqRLex+sNtkhC7FcPD93nybdOgclsr2kPJWrW0ZvXFKLjz1Jbr1cJwNk4giZTKGtSkq04I
UM+dNslQDpEMVNOZDp1txw+FI9eD2uvf4pn8ABhTQxCT+dKqa/NiQf94aXXzXcnS9kxsXv+ATSK8
EuaUoOjs/qGpa1ASfUK/tUZ+3C7jA0SC8yAxZOxl7leyObnl7F4qY2lJeIIQJUYz8YwUbYQch7PV
bozAeNACcyIHC4LwL6yafjLKlWeTKrnPuzX60OEGH3c2EDy+N6JToOvlfX/VOOKTAF0LLwl27IPB
bG8I1DbqrzbXF3R1prxOEA0uygZ4GN3LvqLWtmU1SxS+RgN1kCLBmKUi4OySTr36rpc/R6HcigKd
L+YofpG9wF7+d3WMNqT+pjIT5hLPNTVc6lZ7NVF4mHztKfcKOeXwb+zWN6okfRiqNg7jmRVGqfH7
XZLaR95JvqA7bd/epgSyskc8Kez0fSEfIDByMFTRSnlKxPLL2QLIZod8KqDAPgEK/SQ7dAjc5Cjs
SzwmJELEiGk0fDm1Wm5IyTeEAJU/ZemfrmwIiU3NM3P5mMNYwd5KHnlD/5UFETEzMDzVB0I5+tZ6
BhjRvQx22YHI0TsBt2jMnM7gR2zUl0QyDmaKSbrf2PnNACYgq2c8TdWHcQvY3cNzbXOxKNUj7ai8
RI+jwBxg6iWazg5FsQfGXqsL4jx3fEhZx/T/MXZey5Ei0bp+IiLw5rZ8yaulVpsboqd7Gu89T78/
FjODts7MiX2TkQ6ogiRJ85si+KWw84ASQ4SiEEsZP3trKN9aZM35aF+63Mf3xIXTpAfsgagj9FSP
4fF90ADkmZ+ZkbR79j2r0sQGMs12KmuQaayGXN6xFgj1YYJc/Dh6LLDXejexKxx8QliFz2dbgVDy
UYouUZa6G0FeYkYENovFWADjKhwes2Xxek6Dk+0t6rNV/ytw/QyBMgN4o6tjHIzGFMBD/xzODnr7
EOZ3nQaVqf1zgDQYAfs9NhhYhrXtsOrs7My8VfcITRdHtehAKHcKBiyaqiAfiV5MEPhsLJTuy1RN
n8bQbu5YasRLsZsQRcvaR9jLn1hpbnYWevJXb9JBgeq+dXVs90bxe+9GSXz3xlpwOlXc/Whc766M
6GbNBndQNa2qy4zCUquFuDEX7rnquu94Hxhwgu3gqJTJdD/gVXTnsHhcLATiINVfUse9Bf8wMcpe
TOH04fvIrJ3VjQD4Eo6ButH5u6aARJHFFQsVbWCy61Zal8qtip2V2O0Z6HoBKM6zAN3wMThBZr5x
cjal9ALNLaRjX0qrc1nlKbRDEsfncmrNc19X3tfUe4XL1Kmt/3O26wOcd76l3gKRUX5GRr/PrSy4
0cdg3OuV2hyYqXuXHuDZ2QIHCu6ELSnFZ/LWQbh3rIJFD9U8MAK890ZreEoHNIocUojJYCZsBq95
pti3W1ANhbMmbUb+V7uGIlbP1oPlM3b0Bgsco5sB9Kw87+Rj4LsPPdTXNLq+PVPmna4GvIq+adzO
dcy2KaOPX2muH/MgmW7UGfkmhKKetTj401ocoqDq3GGiJY2R2Rkf4iVYxHPMfNTuVLNun4cez+E2
XnpuUl4ZtM91xFC3qtNzGTjY3qUOjxFM2FVpmX90fcrIw4reklRH59AsnixjtE9jHjH/XgLfvZ+9
Dh5aq8XHpntOnSa5CZke3KS+Ex2MAgIAbOzo1rLNZz0wYG94Iy0KE7ABxBXre/FxUOrnWfdZXGMN
hvaPwJmWXQQDZi870lCFgSWa1uJ1BQLzn0Dp2C/q0TbF85VXNURSyy9BaoyZ17LMgl+Dg+z5shGg
zPpR92+UCsMtOBLdMfHgWAc9aKwpGCZmnD7HsjRyh6D0lYZa3Dbm9LQ4jUPt8O3DiCrNHrvKkTbH
vl9v8rDM1AVo5oQpvJIO6clZA13kmcUtiIzLMMFIAa700Jnds9Li/5SbcXLQuyqf94KZCxcCvwX+
7OgMUw6nYHYfxlTTGAp22aPH1txN3FRvM3Cjz3htgDYsfoRDlH5Wc1xivPaXW/g0blklcJalgnrW
memkNCjHc7V7CSY+YQCsPOXgS200wAMGlRIqgD19kAJTnWNau5yhmLVX/KHzaxaXdNlj5xxqKwYe
wpYCILhi3hcopkVOYfNe2HuTLu9+0KD01gAFlA5gVdJwPSRH/PuYBdZLModvIVJwiI+ecF0sD44z
QnBf8EYAtA/Y7FU36P+mCupb9W/mNe1tO2Tneqz5TIIKTJzEP6sJJKEWHmddX53wW5GXxhck5FHk
HD/pSWBd0kH5NLMIsNBbcXM3F+OB+LvaGZfYG0N26w9ePHvXMLIeYrbS9qmOrFKr5gj/GSDG7VvX
1Kc7LY1fR5VZalgFyCiGUIYXk6bKR9cmabgeUKC3VQEiyOruZLPhDZartFfhiHT63Q2O9gJs10Ua
W5mYCJj009qCq8/TvjkUqe09wQJwHtXpdQbB92QARrDzoDlVcfKlZGCAfCUWin3JZqok51TPGPOV
GQBNBZfjzg0ZPxkp8BfrkAedsa/Kor/AjiheO7NuLth8WntJ6onTgDeurV3YKM09w2X+T9vZB70M
fk22Mp2LOJ1vEf546mfA3qZrJ48BUi6PQaPV7Awjhen0Tnq0ars6l9DAjQB2hpIgMZfx8xamhjsg
FeyEbDIWuPDOY3ZkFv1osM5BL37IsscuBCyGp9UrpmXtNVswM+WCqwtBWFxN5zFacKO1MalXgBHh
giSVYNKjN0Ux/GP8T5bkS/Vsee3qmzLgvnotdDocwlNCAXo2Oshpra6Cg3+aVIOBYfgaNyAF/Jex
CdJTAJ3Xbg24RcP4glA56oZ43q26GoIREtxQZjJhcGMHJe9Fe0MKOj+FJDn+MblNcAMuy5qPDFb5
JRKVN9qq4JJdJJrMrCDBwuLvDXUB2tdtdRSESuU8LZBCxrIAh3rg1kGD14O/SxRtWUcgNwCLdWRX
5Zuj5IdEDZzn6ZfZD6CYlxvXLGeU2IZPtPFan48CVZTMcc6m7CI1I6flziCLGPx1fLucRGppoTrt
bCdLD/IrE7Sm2YBF+Gxx9TsHjXoWhRHH20NyH65gOH92y/Mbzci55KhRy3awBIncf4niqhywpYXx
nSSzrDqHpaLjP7P8phzcZ4B3xkUuKT/DCx7DqBoQJ+mro1eWv+S4dAzgmC+PcX3Ckil4qdxn18Va
SKNb3ljq3RmpFTyZAH2s2F9pDdBu2aEep3Q8qnr9Q/DAEgzAqLsafh3rqUiOZNVgY0ZUOSl9vNsc
ZdN7xXmFavC9h7l49Bq87pFxgNrYJs2LPHs7cR8H1n1Oc23QrVtDhN4eQ3e2t4qb1GH614Zotm0P
DeywDoS6CQ7yuORpSKzUXLZ1JSqtwAp1n33lbucVfX6Dr6MH+kyiSwARgbahnCuNWRT6gskMEAGY
c8qMZj6+i8rRDo4UIJFdI79Zo3Pag4ayo4tcb2wa1qibQ9wmX+ZRv5E7t94lqKW7wkqng9xruStJ
WzD/bzXEVxaItTwTOUJikrc2B0lLYKQ4hjRdCEQT0ceh+yQPfm2acmu21iAlNSufuwoM+0FuhfxI
va+5P21Q6HtW0BnlWtUf7WIbgtzlen/N3OlngFfGCUN4i1b3olV5C9M2POUzROdWnz7pS9chn+0s
tp3zHMwggXHd26nQOVHCbdATspK8+H8u/O43SBTbK8jueqivNdenh5pMDtLE0A/SBcj3vUNu/GID
yBo/pXB515u7winevTXvQBUf76DBNl4RwZqcm5MR5tp8jN3wu9Jl6nG7w3SCN7rjQuneOhe1f8ow
sTzJb+n96jHFHfmERmM/75ssvGsHXQHmsfRDy2stR0rsP/O8rpwRDgiTg7SEPk5PDGGYuiwNQR+R
djLhWG/NZ6lgVzMVTH0/IMF2kRY8dtZwmXKLaUl1zJ0B4yN3AVf+53XtIr36IVhhLzeAKyyAlK3t
zfG9qy8ARqOw60Xehu5t6ZalJUlyyytY/Vl6JEufnaPvVAOYlfTJCRT6SKkvwfa2vmuia1TK58ob
Ll5j7qUlrIdgK3BW3tqGDQLpC5mwN2cUuq/bG761ZcmTZLC0QrXvTw0gvXPoRCcpM6WxS43t+I9N
UNLy1CS2HiPpNfqhXJIf8tZmW1a2/VfXg60cG/ypeQ3gyu1S4DFFCsitt0E4Lx8O3YNoGuhMVCf9
hA8F+/SMC+SJD7aOMajzmM/ts8PYgPnhnc6KxawWuxbqRA4oZai7W2vBqs5j+ZwPbncyzZmhRKOr
BzUoWLvpEZjZscF7EmbBlC92keY81IcgKh+drHr34OWq0g7W12lLS+bWTLa2IlWKIW0vPfaD0hgl
qJfuWmJ6An3JjOE8yd2XkxTgGScwKzS73odWv5e3BFY7uRJ9lzu4xtfcQkRJ5i0TrsFHSHXfbOFS
hNywLlbSK+vgUEPiBd8wJvrnqAfujozJUe6xBPLY42V4glAuc+Qp/SOf9BsvNrKTOo+3iVkiUOZ1
F+lkNHrtFs5uiXruISyC9QtgtL8g5WdXOaE8eYnR07cLG8aOhl/z4D1hL+eumGU/sV98PM9OubSI
rTNQNdW5ctz2+/R21A79BPF+u4tl5tCTJstnJnMz6+Bb0IWEVAIv4Cu4ZIORuIf8qFRhbw3KiYEu
yqhZx1XHTAZb4HWr8+Q61wlgDvu5Z+iRaBRH9j7DMWwdXa2zqEgLCvbcdG3thOFSP9RGYpzk/PK7
fDsar63+OBt5e1JN41me6vZoJZZ33c/YmKLdWBQo/UMh/2uCtnUcinz7Jb0O7JieljjSMH0A43/U
MjuHnd/mwz2C7OYFaFp1I6ydIeqqG9rC7zLMsvX5ypPY+pjtwfCB/hPv8Z05efXBgiCNLIZj4HBS
8BK49OAHFAKPJbdMnow060Bl7dECHuwX+Ib805lLha1H357k2qCX/n67CVupxKTK//9UjNVG2Ev3
8j7JSEF+jCTXsfiWltiaOUfYfjCgRZhBBrpKZ19UPBalilx2HXJJFIdNXrU1yr72X7D69UMpv/Pd
KGM9tszdPbCAOzYEscfgQy/jVzZHWLqW12Qxn5/3wWR+R2uF9eSwTy5FE4bqUaqvUX/5gkaAQbog
Xcdx0lJlRLcFW940Z2w5aChFasDElkGY/J0tWFGSkn43ll1/fTmPMHHuxwJdt554Azz9ZLNLNe/R
6y3YhPrDlR9i1je6q6tXudkyqJPYdu+3PDaC0LwOIIBsleXqW3I7VmLbY9wKtvN9ODbKP3cIddCH
0WdKx4mEG9giScubxx1PmMYv5euPn0ut2EXKoL4bRsojXFve/COAaH+V5hrpqgNoenkGYdchuSEt
5d+jcvTaVQHKaS5umR4+UkECmCLbFO4DJ0QIHlK6FWxzQCmQYKsnycH/OWh1fl1//dKSV7LH9s6s
45m1MUuup+cd+yf/vHcSW2tJ9GNaDlrP+q7Wxwt8PErR2Nho7VdtRmpW+pVt9CDH/lveVkVK13G2
RLdAnseWlJgc959nfTedkdpS8cOl/i3vw1k/XClYOnyM5uouhNG3vOJ4OLNXUc3rXFVeeAlYSoGc
CY2IyfuyzLYFW96c4QkK/Y46VWsQXStJdysn36q+K5GobwYghNiCX1u0vCzbG//hpdpeoO1Fk7zt
MDniP/M+HPZvp19f1zlfyP1FDNpvPLg4tDGsXcbC8uHagnUmu6XfrVX8W/UPeet8YjntegU5z4c6
6xWGxLvTlOG32nnhXroGmYNKbPtGSx+yJSW2Dci2yh/yPiSlnt8jGND/1GokEZLChsjHy8neO8Nb
acJrVHIlPbOUzbQ6q7KT7hUvW/cOmAra+JZW5oVGLmnp+RkLBawoWZnlrktHfmC18166B1b/kWRt
UAb+i662dhq2yhqC9C5FOUPCRPztIE9Sgq27laQ0BUcm/VudrRlseR+a0HaaMWhSlixcmF6DOpuH
ztHTeS/z3wSAActFyfgatEN0Wt94uSlbsHarW1pu138mpWB7dSUZsJDyV/ct6Q9nkLw5S8BOaAmv
0dbZrwPrtVyez3Zkg1cJk7fsarEwYiwrJO9mjls1OVYCGRhsSYl9qCed6Jb37o9LyYdDBq9SjrNx
DyrwqYZKgWuA1GCl3NBAciwfrhJHvPZFui4/S7LsInemTPo8u8yqs2syx7rIE96e6Pruv1vMfDdU
2KpKTB5+VPSs6K2V1kWu3EH0xIgjZFJ0tLKH2SvZjkHNRZse5BVd1ymlBYyzHjdf5UX+a1WrVoMj
1tlsnTRsDuZ5dk2QCIYlDmlNgrpht3K3pX0rUNA/C61duegOO7OFARkd8rbyYelacDZ1/1Y42xYb
AJGKdo3cVXkudQaVSa+K1zKGZyJ8cn15wHOL6E67rmd+uP1yU989onXqut51mbNIdH3NIzYnZ8+c
jnKX5bJbID9gS8qN/ZC3zuqk5COZc6spxdtf0sNQ39tY6+2wMcQqLsj9t66Ix7OBEOBRhzFLEuoZ
AqTFFZ9JSi2dvTPDQaZnKfU8YJ56kuDdVAcvkZadteUcalJn92VQtzupNXfZeFHm0jyofQZIbxiK
XRPxqkvgZa65tz0AnhqYors0cU9qFFr5EckgDJeZ2R9ZlQQ1PDnXRg+aRzhZ7DUjGgvxPHNwL4rV
u9QfXxdE+6cAUson+Df1AdW4EVUOkpKXIXiUJWxP1CMqELFdpZ9iz0FZ0OzupxgtBAfYwklnb//s
Wf78lFbNT/iOl97UyrcxN3HVSv3vecmQvMYH/sYPVJDiWfPae7P1w2O1np1dP2DDQWtRxxmGXdDU
9Zd6BtPLlLz8rKupvUdRB3hVhGyXWiy2ACZLyXNuVeg3qeqhQiIYZagSHDdGjNXDuJSwlISZwICj
QJho56awy4d5SqoHiUmQFYWD7lmeIyzMIrxVxMGhrJAf8qfhm8nm2blVFym/TK0M7EhQ4jgsC8A7
12fmFhcxqtcqhE/Dx0hURcHw0GYFmCCvHZgPN4V7A1KD7TWPxfYW1a+pn6KnYQkgukRPvpp8R1ZT
uUpWmWHSje4iqlwFwmeGxW6NEzw1qGE/qeyEPqWKpu2ncQyYQVAQ2x7QqtTmXuZYiuIhu5uGoXvQ
ks57nJegzoDt2bQt2NXU2ApCPUv3WungijawO2NOmM2No44ujP/nlETzw5oCzYHyr0Ob246vIst7
RGUm2ldhu0P31Dg6mmUepqnJ0XgDTF8YmnljO0CdgbVqB93Wk3aHFTwyGDiAl15Y3lVQ7e6aJdiS
tM9zUrCGOiBtZMNNK/WbfDZTY6+ZhnYjQTEFf2cWfaXsJw+WuxemLDYjavDa+wBGXXvsvyVD/tVg
Kx1cOHR/3i0TPjPIRNAKRYVKTD//yXbnlzBP9G9Tk4BWQBDnNRgzYNfoYD3OGnvJ1pRYt5Wb9zd6
H7eXNI2LBx6BBuW/VT81o0LjylLzXjX61xrVoHs3Sh4Hu2qgvir1p7hn48hB7PEoSSlgK/Qz8uv5
sR53PcYdu2mpHmsppnwxWK7lOHawyXIUaLf0GYd3B1v5dyedzVs5Vd2Y2oPjhRfIYTh1Zsiinfjg
VIftF7RB8jsM52Q9b23M7WPTtcdcRdZm72Ox3AfZC0aFM4v2RcNc2TZvIVo0n+Ce9w8sHV8lhdFu
+wnTOshQ2YhY01JD8hyj/HhQ4r6qLnpcuAYC1Ib2w4rFElVg0N2hn9bf1QPLymWK2okUOChZXJHB
TECzcSt0U2nPiG1qe0nK7clSdflUOWDClvtjjyNAl2oZ6MVne/y9/p00yf2zXdRwzpb7h+A0iLxs
8vCnp82Mg4lyikQlqIIZhvuWltY2tkhIvsuUYinpIHcchkeAMyDwAnSuWav/gX4onZJef63rILz0
9hCg8R5W38vyJOXxENanVEe1qZoVhwVrxcUtnPXAaxNEwV23BEOC7olr+Od3BX2fNjvvLfDt+AiF
Ib4txwwPwyWQmOSZzLILSAEoqsVa1OA3+B8V5ZC19nZ0N2IO+H85JHUH8BWqdv54mrYrELl9Hh9K
ldXA/YdfJ7XlIlNR6s1d2i48CrYdTauFAYsi5X20BDkCE/eSnHwfxcLIHyCvqzGL60txqaJcvtsq
SQwHvVs+fB37yBwcu6yqhGXl4YkxKcqN82YBxUdZSko/HCpJuXCL6ujFQQh8PVSu9u6ITDePXQlA
42PB8qumMobs+DwX9tcUe1KQS7Ob3rZTld66YwTgREN5s8vYZ1TZrTgmRai9qGU43Ll6/UceaurL
YBfqix7WDx0d7AN70zBdEB3k69cb6H85davf2kBL3tyMU7GZU96nqBm8RZXyBT5y8CiFZhnc+0Vs
P0kZSOFjCqHuU77UHOu3ZNDMV82Pis9acpUqfHOyF7VpoF8+hHU63fWBlt6PS4C4nz7szKQmajfz
jj4bNN6SlDoQTdnI8d0/1WTAvdRl7RLmUvqWeTU62prR7iVp9M1wMXBNPZSmhSL+zra6/hOmV0gX
WaN+jCBUvjU9tggqfL3zwq98AwpWHuzMNy8jlplPpT2+AqHpvlnlj9lt3C+W4rY3WRkhnWTr3bdm
BkihOlb+hIgOWrph/ztw7PYbkC39MMe4iNuN/6oBPkPDth3AexKLw/Y4Yw0LX/jvLGiRfxV+yNMt
B1RsNt+Vg1cf8WsrUZhzitdMseybJu0mNLf74lWHMf0J6/edFCrA2F5BYHyByaveS5btN+wvuEN5
luSImsRV86ZkL8k6ds2nmV06SckZu0G9V9F602FE3wbTDC6hsELjtkYrBlp07aPCZuf3LLrH3QEs
HrKeSMseK39wbqSkb33vaGqDRbvD7WT26XkQjIneerXq93B8ohtJOpFqA1OI+ltJ2hgR4QOp+3eS
nJXph8s3/0FSU5890V/nT0YMvscfg0sYDcpzmrXqfeRDIw597KqGvHoC6HNEdqJ/Lr32cxK36i1g
heFZ11telRhV+Spx76SC5KOLeCqVOnuQLAlMVI4iGwJD3ekYrha4x2Z28CzVY+hoT7n53DTFye3c
CsPC+oiMeXlrT05xG3WQ5Rax4PJWUQmarnKRmVWnQ+zhoqXbUfMYag5W4JP1ikJY+k21Ku+IbmZ5
kSQcHSD1evFWmiOSlEYPlmCppvWTv0PTD1RNPuKurLYAxav0Gyjq7Awd3znp7H18sy3jNncV68UM
M+e+TCwAFku1dlL/nEBLXvm0afcM6zTciIi5SzBrqb9nBa8Bv/t33lZFYpbS/ln1unb+t+P1FgBM
Z8eP9Tg3D6NSAZcuXKTvQHWZfIn+zFX/szkO9lvjjOgD5Xpxl4WGjbJxlYKIG+YvfeU+S9XRSO/q
yPC+1k2uHtw6tu7T0sOApa5RS0EX9jN0pJ8K4lfHuNi7wIbu1JKXyh3jH50GQMwy3ObRM7vgRrGd
5BylofqCqkq9k9M781e19JqfHftGwIjMGB3GybiwZluiultaz56N5jivu4OwpZbvkqwuUMZFo+qu
pE+9s8vw0Pt6fFMjTv5XwVpHisstFx4J4Gdk/A/qHKjxQcpDcI93crbYccm0K+iElWNe16QU656W
jCde7WitGWj6s2Um1lm1B7jb2yksx7y1gZffOKGlHFOt0LGlGpyLBd73itdNc6cZpnOyk2x6mvBx
OfSt2nzmbVSB/rjOd8bOz2jzKL8b79UdEoakY2Gdnl/stjB/wklELNKkn6f18dJmiQNJJZiPdVXV
D7He1hfTqIabyG0t3H39EluCzkEfC7AqHR/MTL1EFsvv/W9xMH5OIlP5UwFpuV4oyzWk4grr15QO
P0JFcb5qdpOhdqzNL6GNNjhDlOARCrV7zhZRcVXx09s+ja0zywHpowsVCIxzY7F+Rkdm+3P4jQ74
O+RD5Zce4IMMOokRNoPwJHDNPzOUkfWufw1eLKNpP/UdmGV0iptXr2VO2PWV9ghuowOeg8MSvCvn
wOKa71903cCDanQWSQM1zW5nrctuJeY4NVuASCDcdwmyLvjXfNKcwXvNU++rNsXKvdl7HvcA+d46
TOsbSXYGynO5E3dXPe4RptIYl127Eqhb0bje5wBC+q4aQvW+r0r/c1TP33Qr0B8kNS8IcEe3HqWq
pzm3kWb5T5IK++DcpmX6ySx0/7M/s5dYWM1LaTjOZ/88+pnzLeZTeW5HtT077RB8L/RzPdT29xJE
FpY5VX0ZgqH4is3dvrci9xPzyDtMHoqH2lcQzw8gb3R9qO3WvKUgKthxxll3YbKMZ8SOJl4ihNeM
yPhT7A4txNRCJ+g+bxUaozYOld1ZpwFLwYduCWgY06HBG/kgSSlgw7Z4aGbctrCsvgXsxJWDrgLd
gOHojrW74sFYAhsp3ltXMe5zp5o/sQrwtSuj6fsULUCPFj4HOlBI7qX613gepu9jHVn7ccmPlvz/
Xd9Fcmmr77s+5wGetm8CF8G3v8+/5f/X+f93fbmuXg0wtz3zaOZWvB+YsD+Xw1Q/646pn+0lD7mM
+lkKcia/a55UQSiyeS6XvA/H8uVEzkrxzrHON1ECa2FbelWjnmgZ2V95KvbRXm6etmpSOMaet6tr
+AZB+ahkrQVhEs7XqNVDcHR41w89OjaHbNSKRwlGk+dV9G/6Tmuqox4m6l1QQcSjk5IECu3qXbsE
krQNBdL9ms6qQ890Da3Hv0slf0vKEZKHtt1tHgFo27LWM23plE5vHt3Hktv1o8f+A0Uy71sCn4lG
VeZXz4dLqo/Op8nuvR8GAnSsFnrDo+W6GI4m6K0UqRqx+wqbGOLxtSmVk6F78xcUGYZzx1lF8PQN
WtZVrhFmwPn6qrXuccL2HvxOY6NrOTfmFY86d+0zuBEL1wHDOOlNO97odYhm9z8OO6u5jhUWkHOZ
fEmBBD1a3UcXkBVM9N65mqlZIq7T+s+ZkyjPCER3B/3iYSOWzDOaLgbaMYiQO+aOIQi8mHisz0qV
9Wcmf8jiG78rs/2OxMjwJYpxgk+6tn+Mml67qHGbXf0xNR/CQMcTQynntzRMfwM6zH5zcIgd/I1i
mqhjYf37jJ/M2Ri74KEqmua5WAJDZXgYFsglLhUMfaEiNUA2rLZ80FJ48Ugmq8fBK7oHqS/VMHg6
Yho5YYCGOE2yeLIDmcdLtk+eA8Q6jvhSpk+IDmEQYWGMZnTqeMIHrX6wgi45V1Br7pMMUoUxmvOd
44Ishh1v3zrZEF0LpIxvPTOyrix7FDfeNA83WTWOV0WNytvMKDD28fvoLml8JJ4Gx71Lygmv15pF
kqhL/FPctioODGp9cr1ihOiK6DICUP0T+xPlMY2d7tlH7QndYLCD9Diggaq+f5k7rH4wdx5fIwt5
5M7c9V3IolRQqJ8b9qD34agab6ProuWN7ukXvGf6XRVN472PDxUS1Hl6qKYwQgkL/Ti+TRA+/HT+
I2nco48f2Vd2rxt0baKFaz9HL2BJf0e2Ov+hJMYfLPxCL7cCFsoDVz9lLR9nfzDP/XIGN8a/AxxY
icXDyITKnhDpBGLyRwEuUe/MHx5YA6aA2XCLNur4VCeOvqjxz4iu1feeNXVIIfMGMDMqL1mjISSD
eN/4EKPWwqB8vOSmEr36iuc8OBpsWjGCD80eyp3lD5c+Haavps3cSdOCV7fgTdGmvEA2QB2/RgAA
j0E59Bc5So+Ta20M2k3uaMOBtcTiBkZQzFR1QQZbHoYcfrtbs8wJQUSpIrF3mfZSIpkfS7bqYyb6
hFxgO4/kVZULD40NvH2GY+CDVbZYObZK99ZhYHkz+mqGfAW3JENvm3XLAabHkkTRzjtObYHP5ZLU
zQnSkmkVV0n6aa3tYCfGO0weIMnZDpOCJdDzEL+n0pzK29FLKhwsiEmw1ZGY5OE0Tu1GB6I05KCx
/g/HzQhGlRDU/9e5Jfnu0g4+AldGQrt3edshcv0xKuebLP3aTGH4Sp/r74rYsa66D7eiz40X1XP8
szGEyn7OecyOV8RPdlVcJCUHmYb30naZd29ZygXpovnB6xoohW3efulHp9oZgxP8aAPlFUKR98vU
tFPu0h2gA74PtFyPqIAob5fFv1nMeEQdJP6jiuqYz07Tfl3s7veJ1ZX3rHPfqoi430MUqO5zrQpP
yJnOu8RUq/utQEoZYP1Vz8SSp2idvdq9AZHBuXk5gxwiFbdkb4/Ozhlq9iz/uciHUytjAl9I999S
MKoIZi4X2U4gyXRQL2x+xTcHd1Ccu24MMCDCOhTHF6UPoZDozpOJkuNTai+9r1aAMDBDd82D6Yul
UupeHJYK7h0V45JYRep/TS55OHUP99ESSB4QTO2ILxq7IEvpViD1JK+q1exkDrgCSLK1jfwYIQtz
6OKJ5f2q/iOCuOAVav1NCybob305vTklk/Z6avyXfM77A1Cx/lnvYtQwnTF7dA1EVWJE3O4nqx8u
BahaFBwjMPvYVl2t1EMTZOnFB0eNHvJUrU4Zc90nFa1dVgxYvU6tWmFhvcg+8+vCPWve7pfERgHF
mk3zO56iX/0mtX+Wln+jspAZoIQDrympE4bSn4uytZHvY5GBDY3u9zh5d36eFz+NJv6hmKxS01sC
oAc1ZFk9blgmUgsWkp7ZnA2f/Xpo0DRnAiGloxOWt2EGFVBKcyw87/x+bnZSGqdhhuclmnJSOrV2
+lAr5vdkORM7HvljWlcvUhabLmtOCC0xJo8ey1ZVHmKchIgH1hw9SkwCNQu+zbpaXbcsieGGGh5i
fHzWo7ZS1cmcc8xG1E7ynCZEbtJt4J0iDrrf6m3XUYfsvjEL+8afderOMa5UMJFexsQr2SLy2TzR
Uu3WczvtVoVHBWc90s7pjFSMFEgwuqgG7ZWlTq0oU3XajtF85Wc5lyjb/XOad1UsJ4ZDJiffztZj
07Hvnak8rOeVYj+NucS7mrOtKHvssMyDYXsQwZbTK0MNRRAG67sDpWC9pPzAMFP9k2eab2ueIb9g
u/jkJTRB3+nUaxO2h3/9T1vtv86r/coCdBvW37DcBYm9+7HLj1t/k5SsF+3K7DFG2BWq+NlqXfW2
WKpJBd+sWeaRqJRIMMntl6jpdkg3DH947AjdK91wYrSBndrY3DdJVO1rDCyCCKpZ0OQ/rKKZ0NAD
09irVzv057PjdX8Cy50OKcKKavSz1xOsI00bPwoPfTBv6K5h2v6qM987MWa6dZEwjSo9Omj2tEjZ
ej9tBYvsuNspNR05QrMmcviuxxpjg7uVWydvzDMvkPA+m03v7XpeO3Q9ptfarwAXd5+1YORk0PxQ
xE4eerW5c2L4lxWoJxZ0jimrW4Wp/wiL4U5h13MqsESckGAolw2/QmHTIYHve4FHzDTVS24jRXuu
20R5UmOmvCV+Rk+Vf2syFsFebskaxh6aVJrcr3kaJi67uRiy63ZUwEreIauRXMI3VXmSAjhoP9oZ
xlXV9lA555ememlSc3gaGAi1To0Wes6UfJiBjCBeFvNDgs9KickKDjnYHlSdg7JDO+5GqKamB97Q
Sh96bcQBbAmm1H+uB3j8WXHrBIMF6p+gYLV4D8dsPOkFWmOSl6PAcJ5xWWPB9O+8bmYggaSpfq5w
0Stcy3/MlgA5Cq90qqfWRq4pbdHFGRnDPM1LEKVGeXEnZ9pJkh7EeIpRo4Aw1KxZW35jm18iqzVu
JMtVKh1dsnHGLrQpjpIngaH7OttEaDZKlXcFKOYZU7NeWLItvWB/dyryq1xY8vxw2NleaxzaqWbH
evmRUhglan5r2QgQLlkWy+oPjqMchiCMn4vyWEAIfmo1LXpmz/z3GFX+ddCMe4TI07sRs6onCdwZ
rX9krazTlpdOfY6JG8r8iarECpRG38DzurtJrMR6YrHfWo/tIvs4Fz7uR2Hb7PPcZdLmp3gMzVbp
nv+HrfNYclWJtu0XEYFJEugK5FVul68OUbsM3ruEr38D7Rvv3MbtKFS+hCBZudacY/77mISkZtdW
ufDR+fL1uLbN81o8p517t3hUB+PSMCtqBnHveZl2ZyfnaP3AStL/eVB2+z7QtTzNIl+3hfh9SP9D
mPHf96kMylG+sPRef5GjV5LsiuSewLvhtq7m4N8ZtdRJhNa430BF7u6qtogeBE2yBzOtHuswUufr
t10fKMnMDbFA9eH64fV7DSjrgd2gHL/+1PVzOCpyLAnZDXs45Xt65N3npeXdw+VeTpY1fERhCyVk
/bzpFCNJUukmTF2c/9dvg4B5ZHIf31y/g8rvXk8M65wsnH/VnPQHLfLkPWZR554EsWZrxC5ZBmpx
7q9fMHrgnnrNcOb64fULAFPEbZNTMJK8oUGOjXtGyZbljwnrbzbal/++N6Z3SphZ5+xzs0l37oxi
Apxl/FDjhgiIZ8m2lgMZzXf6JtxZngU5HH7LA6jn5EH0Hd5QK6N/oOiHulZOqNCaZXJ9oHZZSMsi
zdNcFNVGHRGHpxEWEq6kvhDw8P88Wz+Er/da9mT5ka3hob9bo1VCwqFP12fENRfMr0/96hIaVgnj
9dn1YboKJdcHNrUIJ6+fBF077D2TibdKAb5U81P8T3i16rx1yu72TTcX2iw9u9jV+PDfAzUyVofr
x8XV9TCK4lWsxqNhddK0679ANhHOI3n1H9kNYDdokDQF4O6erg9m06uFgKN25W/8/6dm7n0lmQkD
oyvBPl6/PI4LDtHr0xTsDMj/LGXMATifoR2UvX9HzJ2JIMngjKSuZIR4PYr/vgzs5bx2ZfawT4g7
wGGGfUFstdnSsNgNP/MgvkNoEXnV7BXxX4FtPEbkOp6qYXxzOKznhDiwXW+Ij3gW3latqtqMX1N5
Z1acYnt9vf8d7euz6zvADCveiohjpZGSdtYHM2izSBx6gtpO0qrqo2STkDVpu9H0YT8J+Zzzqm1b
4dDH1KHzDnMKGC01uQuQftHsIG0xMa+mtHJVXDvrm3V9VgBt2DZgQbjvjsapg2wRNZJBl1VD4sty
dflfBwaLMsdNeh0IRcfwNa0I6ffTcGti+0sUsba17Es1terUxXL692CJRJ1Ccz1yxfxRGGZzwvLb
nLyyATp+fVq63mhsr0+v0avXZ9eHzAkb1E4eNIxVO1+tcSy11WDQoej4P0+s2nPKY1IAAlg9ouvL
vD5cX/B/Hw6FBVnGIDczXD1My6pRvB6O6uo5vT7tFxpeZeHMwX/vzPU8/e/D6zPPmIi3wsDL4l3B
CeTBWmV//z3Yg4j3g7DP2aq9v54H14dk/XBixLFbku5y/VQd2oQ7RC7VyDXWYLwmGkht5P0dq+pP
bnQt6aNWiQdsdY39e+oM5nTMgHxhkueYrnyIRhBjcH24fpgmUIiNRPttKSmnM8GQ/WbpnJFUFC1V
Z8etAouYrr5S8yYqiNaNyacOdLdhF2Pq4Z7ez7eXqyejXsG61CPkxlYEzmGlnxmdb81ixDea3RRV
E29glDEoXer4ItHC3ETh4DNv7zbTXNwWBreI0mvswIOyetab3mfJqBmh01msm+EIbmDd2i76A+57
87BMJAhJl0xa57Vv+3InGMKgYh9Gsli6aJf0BFGSBK6NBfMRZIIBN1wWjfROmIb0Z2PWtqHWEwsz
mjvY/+DplmdL5MeyrunfEUmUdOK9mRoyC+d8B34p2doY/ap+uMRRq2+4OeJMjqsq6DBkxMMF8Ct6
kpSRrqYzeo1Smip4qXygbMluataM6N5ChUuLguG0v9TmRL6x2wU1iIrOpdc4qt/O4cC4o0dUCj+/
jN4lmrPUTwjYCstUh2tKRGli0K4edcC3FvnnM6GZzfibhjiydZRUvlpsdx/CutHq/tCbMQcBDl0i
JEdaxHjFu0mgi5lePHdtXRIEST3WfTvcute1xTBgxzjyWGZ7S5sxAmvo/YdJ21NRLD7zxw+K53jr
zvj3a01msImQ6bgLtafAm+OCR0O+yQuPSm8+ZO6DAoF0YOKpXxDTkp7hksCgl7zRNS5dPPNDBDDY
jVydrK1BwJzC9RRrv31ItkyrbtYzyExlf5PHy4/NF/2y40bZsMnWnPC2MoevpoCOZHKJ+sY0EtY0
T8wbY4fEHD0VAQ3RS5V1JOBKfGI4uIOcdoIlMIUvmZ77sl+RIrCWN8rsX0PuFwGU1w25zOSDFoxw
XP6WbLwEJsQy+qhyZohe9s3QaLsi6sKHGeL60rh/65xUvUiPPudR2/UuG8HJGIO1ABylFZ/Ryu1s
L/7W4LBuKkU2saGWN6+hYUED0tB+HCIS4RpZydEy6OR5qf4AccH1rTkPwnh8mg13RxAu8pEYKZYm
dKat7JC07CtrjGG3NGoI5jivd5r7EmtlubHTIty2eUl/Zix3ttSqyxLzC6eezmBiGHeRSnvQlPNx
0D/Z+ce+Nzvjdmgfu4yo1pa8Lvr5W+nV70Y/gmcBkORahB734wuKXAvYURr7pHgWG6pBw1/gr248
AlM3/ayKTerEB1to+mYE2SVT8QJIrBGIJMF85dRHjR6UKekrLsRQ3RgOhhXZfG1+jbzxM4yaFqhT
9Z0ub4uZAV/L4y/EuUXQmc9EKD6P6CWZukBLnc4eyNR1ttGrwQ3otal5cGiZIQKWoflL+waEiXxP
J/u2Ugztc+8iTL6tMKYbS6f6Z01PtyOpw33dXcJlIEC2nPfE80rSZcv4MP8lOZt+9VNWDh/GQKC8
3s/3IqXyH5YV11vRCCQanUGfYIUugUwOaIYBG0acE35bDQDB0s+Rg7Rpa0KBNUs71ooiKxZG4/d7
jr0e5A4NfyIFzla9aws7fCDbsN8y2kl91TjPUhWBVQ4sBBoY2jx/I+M+DwyPgXfX9smm64pX9KKY
HHv20CpLyEtCvSlbgoTXnFiU0WrbafkLMP8H0GnupnsdJQS6Jsnw3U9HNzG/Ky37LhLzq2sswgJb
yPw6eyg63PtyGuadWzAsSAy07G6OjiieozeDLqgqgP1Nc/Wop81tszaqynkdxP5YnUP0wsQ/HCOV
7UaxgXvXbpUmV7tzfTfG6SapJN2SVajbROpYGdwUCjRCEngfrBdWTRn5qXFsi+TOQYixqfPqtsiq
38Jyjk0jP7uEjZcS97GbF4HQ8wNCFfpBYU9eyxTiq3enU0+aWQSqOmhQoG8HK4XIM41ZIDXS6E2t
nzeaXaogtLQvF7JRHI4I0RNrKwiVMntH7mfVPhHzxhi6EHu6AHt7oZMZl8+l0neCVO+dG0v0w2hW
EpvTTKvePL1KT6Mfxe7KEPszWjG08fxlXvo8gD/zFLfLV6Xkq1nND6P0zUI2OxmpmwU0ZyYhz3Xk
TxpS3lRgrN2qgzNYmUzURHfMwhCZttxPiRa4CVn373NSf3hR/iTr4aIkmkZ9eon7/NChwckU50Ta
dzuQbKBpxksMOBBBG2C0NreDrGYHrrWB1XJ9QpW380PTVRNN3BlmHHxooAFkV0T2x9yrD7Kpi42T
a8+dC8imT8z3rsi+JnB6VqPe8Zf9INtFF2vtlzE5DqJ4mrGR+7le/akH4OUJHKYxQ1HN8XgUhIjt
K8YAaP4sekfdsmcACUytO0bD8ECmERmCLv3xqXd+OtGBpuAOS8Y2Ue+lAPkLQHmjiYnIS70E25Rf
zL58yEDzbIxlsrfC8/ZKesf3ogPQB23oWCm7h7efIZafkUfE5GiSxn4mFKO6xTeMhM8Bm25yRdYh
nR26wr39pRf9JdOnt4F/iq3fa4IIA9Jn/uK12pmV7xFxWb0ZBodDH90aJNNXtrnv0+mgqnDXHbqp
3HUcFhYJdv7MDtWG2V5C/T+BAnbq24Qu1aEnT03vCBZT3iWrYH0OVsY8pdxNCVfv5IY/eU6EcoY+
rVTtqxz6i+n194Ob++Q5PNR99GEX7BuxkBHdMOXvDp56+KTV6DOaIeVBEP25cG4wEQAbX1I2tMZE
RaO2rqUjMB72gn3G0WO3XBW3RI+21AGJTq+Ky2V4lT1N5SV31QYOz12eqm7TOBABdYHgyCqip0rm
P3Wv2k3R51PQeAOJkZgO21g/jrr3x7EoIucYcnYZjWero8quh/Bj6LnulsHcSWDeTjfeWHTvIKdk
AYg7qeVMQ5sQlCjaKZC7rzAIETpFtNAseoftaHGQHQ4jkScLC7pRBIPpeBj+XXczplMRFI9dASNq
zDR9Z1owG7o2+UMAfB/CtucGRyX54H3rahguBiAydmP2wQ37J03MYDe94UP0kMZnLUH3Mny0nbeL
RpCiXUJGsZd5QU6LoGXAkSOMD0pd4+KhCGtE6jcRHYFB1ws61tmhWEb3SMjkq5MA7+EOPoz1t9FT
G88Tl2cFXydNLkKrSJibYCimnC5N8sdg+QlwJ6FqIr9nSZpLlFS/hIzGG2EMjJWs57BzCSop/xqQ
69ylxSVhkAgWJi75nOXNEDVnSbEY9eXt6DE0JF8E1NUNBqIXau0Xl6GFb0drVoSpvmabHUDmjurW
9bjVyDnI3GFNGORuLgmQSjs4qs1rZjZcHZMv20W/s8dCUYzn2Ua41GAyR7cRJb8j/ez+bFcrIctW
8N7U9GxX09YwbUVhRWhG4sB2kMO9Nqn6mGjZvRVRkJNJW5p2ubfoTDXNMlHQxuMek7bVySKgIfQs
4+gvfCvYqRmavdhouAI4abRfmn6fSZUdQ2kpkoF7ppW3RQ3GDMS92OSobQ+LHbVBBxHTm1I/Xeyb
dvDQpg4/tnYiavmSEMxa0oQG+Ij2Lqu3WBnv01GInV4270AWTkO5QHyuVkTzRyMIrlaegVm/ip9r
4VAJoYFyaRJsGj2i7qwSMJNI0Et3j2jJJhrSmfxUYu6RM64Q+zMdQECO00xmuzR3wpqfTF1empQr
MOYIZ4JQCaaSP7YTjkHeQxwutrEh94lUH4s6oZx5zlGkbsgFabaFwXEiSvwWJwaykYX9usSr1M9r
C95+1SDzrdo2H3rIm9mdNWMnCTzaeLb2KCqxGwHcrotUtYGDihVqRkC9X+lypH9kLGyadQYd+D7G
1l9TavMuNEdgyVhIIRqyPc1z8HZUhLbH2V9peAcoTIhNjPGvUOP3SQwjKbN+LdmXG6lo99tQk1g3
aSHa4AVN/SFxdROqnBNkpJxuNI+zxLHNTxouP2Qo1+cxY2ptMrifiSrKTOMPwL4iQCqDgdIyAj2r
7PUHtgk94sA0Gey72V7YcGkNpQ6OMbrUAWntg5rroKf0b6nRgKPuz1rC2Va1YtPl9XOal9iR5Akw
ZrBU1M9T75HqS5NiI/N4P5E4DrVzuZVI2GvxPRveV10saYCQreY0HR6ccnp3uukLkuhhmWdfmsZH
pRIbWvIEohfzRahaGz7JVPrMQfRaPI6Z8zB0LraMtLgZ3YEBSqMzyPbeU7sn0b6wnsL+zyB0UN0w
REkQI3FHd8JAxeVNbouLMCSXbtST58Qco9Wdu5pdx1iVUxAn+j2BI8/mSCqmN5S7KJ7/xKE9ogV0
HhioEOCShjCblzfX++NKDZGIubL4il75fZ9SYFNggq+LgtSsghmKLTHnm7EdmDfEe60ub8r8GWye
x7AzPHBO+m0dW1uVGuzERoNvNZNyq5nS8t1TFwHspOmHdoFscG9Ac1I626nR37Q8Z9QymPtQwdxT
IWF4ORi0xhn8aOy/4gbpvW0dqS+6MqfAmJyNTVXJ7mu607MjlbQNdTgnpSrxfKMaJX+GPITc0/wQ
bW7ZWIbvuun37MRvMXPKeR4KXxthA6aeOR+d+bUSSb4NzX0uGEiX+FDxoEZbSQ5MJYa3rIzWDjU7
/zDlXfNk63NDYFbSGnRayavT9ikm0llmz0px97ZJ9d7VEyXHKHvGhB3j4ZiQaM/xYCh/1yEZGVlc
3/ZRvLMIEtl5szrXmfk31zDsxink95U31PRfKJKeGYhXOw2Nyqbhit96msPe0ONSmqbutpx3HhTg
eabdjp6rCcIsgs5WYQtscCLkTLXSDu9fHtILSZLvKswvuqMBNU9rkoVCm9FT0h1iABsbREvOpq3M
78kCO5U/G9IpSdwyPhxDOziLon/ioeax6u+qAnUKr/sb3swnFfW0a8z4dgE5DNk3y3zSYKEQLHdt
TITrveJuyqWI4bD8RBKD9Hv8Jd/yNvSIWE5YowyCzovRefEMdZ5bYCRw5siSt9q7sRWfJW8WSJSH
JPPMvbZGLsf1fMltHep7Ug67JGGfplP71/X0wjWKDARR/bocym0bzXt+jin4EAG+jY/ECj1nhqkF
JGDtXzCShpupCVEPfXvqtXGtV3rbT04xUG0iTLUXFGdEV2OdOOeZxzaVJSq0KHi5NhHZ0uttWuQ1
77o0PxoDLVWBZoKG7Z+Kg7cpJ+tByzNahsJ6G5lbGtE0BqT/rDwVL7rEtniKFnkwcgp0ERHKx+pE
BQBpjz2sa8JubQYLoTEkYRpW914cPdQ/LLwhk58JZ6WKx4dcsFOTLX6adCIWRehvcUtQw2xW5EFN
TwBI8x0arvvUGS+MFTD6afmtyKM+YBN4mVZy62w9Gp9R6X46Q/fS6ZyYmf1C9sWjKctAROQUEgEM
BZwg2fnUtVwt2LpQiB86S38bevuv5oz0lVG6dRbZdalOMybl/u8siYVjYjw2w23WwAFnAUAGt8Kb
jfdw3by6WnRZIBWC1L5kplxo3HVfdaN2jaO95EQSb5zYmvypovDWbdQMIWcLVcxQVh5WcaFvbJGf
qrD/WwosFPGwAKVE/tQOj04uzlYhO9/UBmqqEvm9DqBapZoWiDWfd/CMLVZwoujT6isu4gPgilOb
xDs9s79jt6VP1TIFJEmVKMVkb871bSYJFG2b/FiPRKYOer1FFf6ZGR1yUZOEbjvZphmD57RH/xaW
gIPtLf/CeYjvnKREJDxdSs2A7ySNeIPpMZysP2GPhSIMf5dSezKJElKyip+07ANmYmkvpq9FOmqs
ybydYY8FVm98OUN/NL3ksZqYrOMA/O7D9WDH+cdsjK9Zia+atAXoVxWvOZlu52y6qVLkeWH0SQnx
SbBqvHGqcWfX88dQr748nRu5VngoApcK9riJ2o7afO1Uqj1TvDiwZlqzemISAG/STYg/PJtEiqwr
L0VOnFJl/yncSTBB196XaLroDQhpr7wxWcKF4+77qnL9YgJyV/bbZErekrwV/m9j11+2lf8N6xqt
pVk9FNAae6dgcZEtaUt2Dx7vvJTTNiQ/HpUTXm2jPuMzejS1EXE6zl9cFod5AksYkw2apjpNvaEc
ORvRnC/CCnRmqjC4Irwg5eTrfr+olKTEJNstkXPGQfkpRfORL8vdCOeLsZq84Qp5lRm0Nm0IvLJC
g+lGe7NNfWcaEBxrpEWlyy3mpRPU2mXf2NbWBm/A/ccgjzL3XZOra1z08UCmAxR9ZODKHYCs86Jq
y/ujHJo3Dv2UjUVFx1lc3lj5yyCygADV+zbu3+KREfh6Ci4zEVMIS/RdJDlR8E/cLnm4pyP+Fjr9
LZ3buxBQPrsEfGh5Y2xJITrnonjsY/O9UFKw0Yspa/FTuR6UJ9FzYyyTx6tUINJpytA8rg/sxh4J
1X6r+/SL3e8TLtD+CDafTOUlDPC9vNn1pa3Dd8oD9BgxJUpIo/6iMchpDcJWhtnOtm5hHlAZ0dZL
Z4uSoYnIh9QulVNrt+w1X1VBb3cZnB152WVQ2XJiT6+8XbGAollEnh3K9qasNAYE/IKtm2lf7Hs3
M14IkYTuQS0avskCZCUhWZFyo9OYTGwaIScw29f8OrWJLZ7t/dwVxknLmWA1OBGYRDhs1NxYx55h
7OfZa47Y45JNO5PBpAyr+KPNHdB4J+v21w//fQ4Mfcp12eVh4GDhAMRfm9yresLGnaIiy2BNf1Jv
rkiAcRNgIR01+403HysHSzompw9JH9kQ6E8da9AOvJ7dYlCoDiKk0wfEnq3Ny5K33X6kQm8n7mFj
SwMy6R/JF/4c+nx1dnH3WbTpKIzR2zvhr0Nmpz/nxic6Mu41HXK3VBcROcf5uzYAVK0sSns5GT9h
6XLRUGEXYfjXSsXg0yJyA7ABwrOAOOslr0myLLnNKZnWki3WzrGDhi90vmLP/Bo75Nszi3A4hEdI
zADS6Vj1nvnqZUC/7V09azfN+ueSdQJjSeRTE+R7z32Bnwf2sCRZYin9cU4viy7/FPVdnYpxk+bT
Yxkxfc5d99jWgpamc5eZuMkd97tVNhD/qLmf7fwhXUcHnlbQNlTtWejR5HetxRXhkQKPq+xEPkYZ
NFGjmOH3AcX1xGVtHctREKhjs3s7WFEsgE2g7NAlRALDqWGiZpYDoTFqt6ld37Xp+KaKNWhRpeM+
tIrfKVm6mx7SRkR7W7fZKVuRxw12tpgPWNbWi/W3ZHZuvOjX7Cxmsi15aC4bzjpxS5bH9LGYXkIr
gS7kskeLIyvaYLHeqB6Wg6qU73ope2fHnjbMVPdpohuvmcdqDTuW3S0tFlWQD2UkZzHQfZGjuGWP
/ST14rUr3HyrtSJBaBG9wRjBwu6ae9xMuo/Qg2VwFR06xA7ROaRJNfhr23M7mpjVTd5jc522LhrB
kHaW7Qky5afMs8UsbKe78nPByV9MtCrDkeEKCBUs7kzcp16xh9PIXXLL3PUzKQ0cTeOTkQME1C2Q
L2NVI6uiYWXX31nawH4pp0M+02c2cts7muLYF/2wmSMGU91C88lxss+BJh93m0rblIgeuryKj1E6
rgW0+W5jcdnQrYzAnaj2Xi8KBium/bdaR0/hR0OHxTcyjdq1v3T0LJHJtqcIa+BAMfIQSs7KsqLZ
Oej4TsbbEX+dj0al3nqlDSV9Zuwh18SaoaHjlyzDxLyMEwYyQrZvYygVlHcb1WbDQ0NmetARb7QC
+c/05W8iu/Hzgb6NgqhhTLQ1qaXqYzo2ED+4I8SNCP1mSPSbftJ3BTXlZnZwTicLieVCv/NqYe2F
PjQ7CJHHpUmdjczKbWwS2LJE3ByiSHTniX575iJwTzP1IktEpnr/zNSM979ckP7QkQ2TLj3lFW11
9q1walNJ9Mq4g8UARaIpk0vvMD9tWpr2taU0TLHwIHOv2C69xc146t5A9GxLe60/K6xxy3i0M1bS
PKleSrlYB8esUDOLaj6Jbp0JtchpiN9Aw+dkLXVtTp443o2tiDkttElgwO5oBHKhsc2S9kuRt4Xv
GGXog1wp0XLieq1Tn8i2EgDUekne5Yo/kc1cwlbe2r4QYs1TaC62SF97ybENjV4e0iRDwMRlj83n
pZW84sbmT+InohMTSZY1RjLSHV9tz0ZYnBUXUJ/qHFUPOi0UzqhyE/KubOOsA/fdtWz3+NtGPe8I
GhmZOlNlOcx6ttKtKz+NxoNg4068cEHE6iDKPcNiC0bMzhtvqpjwFryyn7oUxL2b4XZM51drwnU5
OuNzF+L1RAbU7kuCaFii+zuVLHyT9itICaKtE/2tLTkEjjucImaoNA49EzBKNNM2l/U3/GYO0Zze
j/qgET7t4oAZXWI3SowJTY2e1qRDZxI2MpCwWXIm2yG4NS4kXP/1jZh7lhtVmkdAJdVCWWFzzona
+FaR/ambv6NavkHPEG4BKNxu7pdO6pBxQvrQ4SfwLX5amHKn5zgoGBlCr+kwmdD30KbxdmLGLEnx
SeNx28Xau9cKdzsYLYFrSVbdMPlztvniko4nmOkw9vJ1g0qHfQ7mXipW9rV7wD7Ch4mRBdy2j6kV
zicZ6sw22PqIEkmOE1Vqp8GCR4f82Gu5vmvdexgXFIb6/DIq47B0Ol1h1T73IxMROfW+GZWdrybP
oFDMF/776Cbu+vdcMiKzfs0xuXfZ7bMJ5q44jgqpEduBQTGAjj2Nmv3Q4hu/i8gj0SrCrAl3CqZO
+26r8d2KyPXKw5tsQFsphu/JpaFfp7TgUVc+9TQFyHvz4P6WkuaH9TyGbA9T6A1bDDqf2upei535
rByiC4o0fdBEDT3fnjnllrraVEhRAmNkz+esTPyuLn90a/rbjzoVi5wOBmvPfoVuT1X+F+0G6ZXQ
T5n3sjM2nfYPryjlrIpT2i92vo9B4CI2DDItPRQ6gc5taN03nZeeqo5z22qCiIO8mWsPeSBDcKPx
7G3cT9Nt7W4t1LOBqwRpG8PnPFd33GFTqmBrI2rsc21VogOpd3O6GnZ79h2EtiGQX+rvFJMVW4X0
0dS90I8bWq9xZSc8o3GSR9VwV0qcudoXvfbpQ4sOTF910E7iduwYsy2q/HKclc0i2Bq1HcK6kXfF
0Jd95C3dXbI+2HTfCpS0p+unZN4QZUTnoc4kr7ZbI2hCdSiQP6LJNVlLCVZ3NQ+KfzvOQd2wDoe1
8ZQOScp5oL924CUCwzQdP7IOrpR2IBbvNUpigcuNnnbVFdO2DdnIFBM+iHTTqqo5Nqp7Gp162Zup
lWzHNr9VSMaYHTOds9q82XPxEGzsDhkcYcWslkkcJRxrLC59MBV0h7dW2w23Y+3+yUsOaLnkm6I2
2tve62syvHcuN323hsnSM96AOnbXhjNNftqMfaz+ToMBRdxhLJ8OxoslURbW3UfdQHLB0UUpVGy9
1rkrmIgF9SI6n6J1G2IdHBmxwsxZgzamn7Sdg1COPfGFp6wd1A7wN8rF8NZboptIsldhW7bLzDr2
Jy2jH2NMJ4P8AYoc9cOSCzzKce8Nq31ohow2jIxe8pn5p+C+FEGQbrX5V5EfnIaWcZvY1hj0ZRHt
tJxkhMZwfx0bjWbRv6h+DDcCDLLvzLrvdDPrs7V8C+UeWouY7PTXkZygS5F/NQpvre701H4aIUbl
HJ0nq35uM8QUPSeX2T3h4zh7LQqfKIy3YdJC8RjMjeOJr9VxQiEOnaTzTMsPTediorzOmb9sx0ge
PSQ/J4yKz8YaMx7VGtP2igPgiO8ux2yJj6ii+bpToQvUJs2fPMmc2nTIKIIFcpLVfDdaTA9sEb7H
9yhQWFX8cFq2g4l0f2xv5iHL98gyjvMY3hEXgvWFXkRmKKQ6Dr8zmufXorR/2kXdCDHcUaWCLY7P
Wch3cHZqCIK6XSYGzu61OmOOcifTWFDOdgWdE+vQ2P3RUOSgF+pRmxfjZkALZKID3lXJoWgpcXvP
+jEza9iUsnvVqn6hz5VxM+C4mTgzG0RPrRufe2Zp9Nw+TdH3F4Ow2DR2553W917QLZXviZizJXnI
ITP4EWt91e7BKh3RTHIrz3QTf3/9kUvixEJlkTit/UT28JmJ7G/fxgtnv7mfGt4XkRBeSN76Ti7d
R2TRhEzT1U6fMkGzyHgyKzfyBYgyOgxMbG0O89iOO4RPrLCntE+fef//OH/buvWCiH4BbVqa/p2n
b7SJbZUd/ahO/elM56fO+1d37h6ZQoS+mWpw8h2CszyIUk3IdkAYq3qHOapGarAUSLKJPHA3Q7E0
bPl1ps5OaJ0Bpf01wsn1mxKd2DrNKnvs+ezU8oDYneOoJPCH02zNe4crqIyqfcHCHUrtzRqSX+Bm
JZ3nRu0rHVkb9ve4/Smd7pWcKbrRZXXXiJ0RcudkTYeu7B0KMUI/Lv+amYs2XW0HN0FSp4uaXAZ8
p/UaP6PNCOxC49sxfxhoutt48W4UkrSgNEAjIL1OGh1NrxeflL0YmzSJb+pKI7XSKi4St1pWNsW+
n219i2zOprqY/KGUe2NSEbSxuiGCpflj8oshrHH5Z+LUsimNcHSS7hhjvPaanhV+P9fpT1w1K3Sq
P1qlxusmlVNIujiUt2zC1gy0eXoxltg709nwVUf2uGsnxlY55VNct/fWQBAEmGr+jSSYCrSuLt1y
/N72jczYCjWMy/1k1gmusrILTL0H5N9A/1TNxEoxxFCEO6Gc2je9Vm+n+q5fdONcFuNuKrUoaDKK
sro7VKVB3UpPOCkT3j1Vbt14uUkKFqAwbsqtXvenyCW4PdKJXUBxZHhat/VyDbvy+JardtuOHSVA
H91rBkX/VFbfEQO9JiWM0ou0JNBm81P2zZ3Q+0Ph5fO2N6h38z6T9IMszEI5RJZwuu8j628tzpHF
qklOoMM47NdD41AJG5v76P2QkfJJ80s07gsTlL0iBg5Py9liUxpHlBEqMu8wrNzFk36XTANqD+NY
R3mxM2gPyELeK9NbpTyUo3VDkOKM1rVuzddOJU8oLClH4VDZ/YhRo5S35WI9hlb6R7Cm7Fxn2Gft
svfq/0fZeS03jmTr+lUm5vogDrzZsedc0FM0IilfNwipVA3vPZ7+fEhWF6s1szti3yCQlhRFJjLX
+o1y5/Ikhyw6bzISZFhTLsOQaCSOnWFQztSi1xbAKCnZHpudHFxMlRA1h8sdZP56aJWVVdfsSgg2
OngWzHIp3ut9+emG7WdUkasIx5lSXOKiafjRQPlzs1fVNz+D3vjRtBl6/epCk+N8jfg9+bIBYYWC
U7vpfxCSJWGfpyXBM+ley8ZH37CeQ6vfyKq2LXy2qlKt7pHfge6hg9FpeCAald3M9n8ourQs5JwH
BtIQraOvjIInrNx9lCmygdGHrun4sEVbgrpn0yISF9fZy+g6i3IY9bVfK08OPqxF4bz5zYSID/y9
1AGkAGiHC0TS740E39NMJcCd2E8yKm6Nm90jeNSCvGofipZYTO1Bhs0s8wBxDEM7N78kEBlmzjjs
08ZZBKOBixJdyJjsNXRSSLPaK8MuL5qRvJcVXmWSbKG1DyBNbh8dnfCy5kArMOyHrlbYsBkLllwy
0GgkAMPVnyIMOqGbIC9maOV7KjcLCZRqgWtoH6j3pmLhGYpuYEjMvcndzfTIIy/wMqaRMdP9FG46
VB+3MM6FVh2Nsrfn5Bo5dmNaN5MK7RQ3ZrVMwfR0NsjHvt6pDdlgj3RKKX1HyQGrR2Krs65EQRJc
qmrxr+3Il8exwrnU2hKCZ20MlJzn2rhulOY5kQmBoYo0MdLXEsTuyjHZlLBR7GCrTGlA9KQCZCdk
byA4wO7Xrb4VtrJqSn3fWBZ6KDnOkBFrNoIWVkZAs6kPXa7XByULmgMBiJG0XidtgI90s0rK+21S
6fkl1KXowrF6uhcVWQX/EZ0iHpumixak63vKvDTkav2zmY5S3y6xNSzuRRVwAPIQhv52myTsvJB1
3O6XxljlF+IwxQW42EMuI94hqjTsXY+FI2+uHaZeMQamK96tv7hNRCAdln6nSlvRD7B1f+4L7Oun
WcUFbsnGh1BJ2pp3Juoqs6rnIOwMZFz+rIsDe64g6nMveqDdNYB2CQloG1F3r/ftzwtnu7Otp93d
l3qdvQFSOh0JrT/7K4WJioW+J0+qHm/VMdZqRw+EkZhU1MfZgPWUb5w4i6xytXBPIZ6ej4ULcCrL
u/pOFE0niyYPuHEZ9GHz6JRevFMLYomp1zU8OWr7jAfCPIZ+U89Tqz90MouvGDqUTjX3AOttRTGM
nXANsUFfXCf23G6PVyFBs+llyxjVuUi5dhUvZTv5C1kX/SBeqQuwbBxd2yMgQfeuKZINx2lpLooB
zNND56hPSSHxPmT5XiuU6kHMozCSUEZZ7MVERgqor0gddyVa69CYD2B6YdXE2VlcjLgoV1HJTwup
LN+fN2aG1kWXVHPRDKI5O/OCwabEg5lVfOqTBKMP6oqk1m2eqBp6zgPpmiCFuqprLbgnxO6vsq6P
T6TgJ+RAnp+RqLMWmRe0lwhJzUWFqsLDUBbm3IV988jeq5x7nRk/10Tf+N0Z3Ys/omdnxYb1mvZG
OoulJvuml/kPTGWhS5bpi92Gyfc+T6ENhtpnOgJkj+3sj7pnR5GQUyHDkc1bOWfhGOWT27OjmZV7
olVAchNUaHQzBH6ANTHbnZbeY7b2yYX8IBGx0+qx+IxL62yB8P8IuvDNTv3yXeZMwO6tct5Ucrez
KIyHVZB7WKM4SnHGTB5dzdhiCZoMl0WdF+VQKkeJzU9bFGfRoHiKxSLh5ktRFA1lQHAo9GKJ7Q5T
XfvlXr80gZgtRLGeJsgs1V62vY2i3q/XwOs5Az5NHs3oisyfj6UlryRNQYV46iPmd8gJrvvCaK9v
VTSkldus04qclugi5u8lGZx/65PvzwrwbDDSN2MbYRdJCvQet6Bk0xRGiCVo7h/4mUnLWurDB0QM
gnmpGPW3JJaOqpF3Hjni82i7/h9FYrwD8HZeOlO1sUCuoc12VkxUxSl2UpppO0vt7BWH15bff6KS
F9fa185tX40MKRffWMIe4B80RuM5tXLzrTfVbO553XhxlCBbOWaC3E5StXeg++01rs3uPbam1UIr
IvkZRGGIYJJ/KuToko6qetTyBKEFzexITZALbCK/OPLFIVHkZdEx4ui01tBaOESRHq+bApWUOCXB
lUTdcIgMrV5rKaiCVCf53+hKclCaQV2jbOMdFEc11/xQrH0UQQTIWHD5ld2lgE7WOdT+jWaE/pnd
CFs6xTK/e/EduhLmZ805fFbV3nARXQNjlIjK/Nm1b6svXTVozhcZj+91Wxusvk30AHoq3ON9tu5c
tE1RWyacIeoIeK7bIu/8ZYdd6CIvZbJ+bndO1Apn5dAdl2owdmdxwV7WmmvISaxEUZn6KS1MXE/L
jXXO0oZxd0gsG1Ufb6sGRX8d54cElW3VLe9Ign+OuPkhVEWkH6z/qc4dZG/gKXEatDcZLipgLDvI
wPASzhqqwgtAO/1S1HWZ7Z7Z3YPRR3GTnBD9RJ3VaYtuQJ5JlDrfTY5IlG1ESUwEP83ZhLjnAWdm
DnExdMPFuJnf0K0OPGdJKtdUt82vfuQ/FirSdveiKnfsFEm3cpOVWKj3cVwvZLUDXUEApV5Joc7/
DjtIfwkbET6mNEbEstTq3uKxABBgqiQ2Gc2v5aooEeAjjnvtKYoI5xNqmi63KURDZnj1vUlKHc1p
GxmYrrpX3EHeiMB9KsW8Cb6Y/0OlZ5jyRlII8YuBoqO4iAZ4qKSDp8HjmAMfjxxz600H0MIvtWNL
/OfeSwpgLagGfiNqWJHkMbKTmiNUYYzwcbKGhKNmpT9SNXPOgQfxximIp4v6xHIekPuQH5xpu1sU
0GIkv6F/mu2yHFUoY8Bt2h3SYinqG58TUdfkL2RxLMSJeuxVQ1KXiYHlrOJ30q6y+DbNxG094Fya
9i1S5oa0E1VlGNEqytdbUXtrbx2Ia3Ei/fGlXhS/1BmqrWyTIlp2NjFUfK+Gna8OPy+yXJ2Dhr91
1MGLJ75lvCoh5AM5j/JvJO0+DT033yUrfa4Vpd7qpqavbSX0l06iofqBBvyznimkz2B4pKrNeuop
6DKVcfCC4yWmxiyYoDKkZaUNOxuVLXcItQWocNa/tD8ORZH8GHJEPZtKffWMSgZBmtmc2DvprnvZ
qEqLrKhM6n4md5q3cZOUo3UNtctWk/fcUd7wJ5cuCGZnu1RFZjCwRgAJfbMqkjx+aWWSaIMUKysJ
Ctc3050zQbJsXtrSy++UooxXMgSxbdZ4ybM9DFuCkem70mkZrCfX3SV+G15c3ftDvNyo2vwHiz67
t7KkPboeWYZ+GjC9DxCU5LRCsIGp6elr5CQ/QiRJD+KipX1zKPQGeK1hI3EgcUovAEgeNDXQ+5no
A5dzugWmDQdO3/0s/ppCdE/y/CVJ4mxzmzrWgAXrUlsvmwJqQN+PW3RbnKMopREENKtF9l4UwxIU
C/DUbWdXR4uEYL2tiICADpODeVZI5cvQklcNU714s0by1kEfV+9ZnLwA8+i+Y9F8aNiP/qhaE0pW
6uFgn42zzIYmMJM4yE/haMeD35L0IGRsT5/o9gk88Rqe8iQul1kFCnOqks8CrKXXonhriGIpwQcZ
nGVLuPs+eJZabMQ1BKn3tukXzqrKgfh2vVltfa25EyVxEV2MqZ8oFhO7SO884mW1dQ56WdqmNryu
BJY6p/QWEQUV8tUimJpFn1Jy5XkcExMtDYM+PFa/c6SX7q5DVCWel6pn3F878386KjhLGKVhnSEM
Mcmv17iO79yk5JvFa1RACnZ9XnereQ0O++JFSXpxpyNHIJdgdX7V2VVTLyJCYEB3kISDuaKeStm2
94Ualnu4LC+ciY1HGVoVemPmKa8sJGVD8OQWX8S9aDRQtV+AA8k3cg5OsG61fJ1a4F3jWvOeAjez
lnmLOIIa9vCooHdintNCdesT83GMQdk4mSf9WJFfc3+kLVtSrayNx4S5lgBko31vaP4iD2MIRCAF
HohmLnvmOmmGZjyMpUvg1FI5YUKy42yOqLum1+FMtFoamc6httw96XkERoMgPuaVWR4tEGuk0Mvg
o7CSuzINjedSyy04FR5yIGMSvOQSAYSpg/XXkeRSK4Lqtv8BXuQ60mTFmudDpZ7ILRFxt4r4sYth
KCHgGZxD10U3SqkzUiSxte4GU92FPCOAwyQNGe0w27O+1eshka2jzueztKJIO2cx9neBLFmP/SRZ
hB7vrCh0e1017jjMksmDobEG5UCqMyZwierWVJWC4D/k0+Xary71DG8L6ecI0VIPAw7Jne5iQQi5
nRz3EkRiczG1xn/ITTQrAoTelqIoLnTQLbO5sLOfWEAID906iDo6KDrhQCIg3dZ1Gh1n2tbbmWlc
Hjq/S5ZREtfPahB+F/9qRfsjMDr/M+S7SjB9wOhiGmMjVbTTpzGxRUyhDPXqedSm9EHn/tDT65jU
iZWZaic/xxQmuJQoTndQqpydUg/OjpQn+a1OJSFRhKm3ing2lLhh05SKpq+3bIK1hdQEq7gvkgaT
Ah0eH666s4q/HpVnfNQHDxGGmSHbXNOp4nap4wADYFCvjyNE2mXT47heBb22z1I1WgZGKL1Akr/v
+BZ+GkF70qtOe4G3kJIWr/6tq5s092Lrqvv9KXeCn12/zKqPMh7rWRERRnxXy1R7kt0yf/Ta3wpB
+660pnptUZzfWr6OyZ28W1elCwhlLFqcxSu55xkL45+EqKwvxW2kIAgQTJfcCVGYtO9ldLt2ZTSd
18RtigathKfqX2tFGWX48m7UCFk7g3SXGt4Oyoi+jkkV35GVl+5EPcR3gqeiUkl6G13kqTdJPyed
iV6NqTTGRnSoRK24FZfCNsiVWU04y1HO+NlftAyK961xSn83sM6fPH4am7gnMKckRXpyUyU9iTt2
oc81ydS7W33vesrG1kjci6F/7Qva9GffGu3eGRoHDbLDtncQFwOhT75Hib60igTtkrqB+y1ub32q
gXTH1z6i2ZQNxFpajGUCYIbeo4T4+y5Na5n49HSrSiC+xJ24VB7PLuBJ/uxW16r2UBxu5cgco1WY
oGMmBkNxRKnpyzyEK0nSVJXJcmWTI/ttDjZO1jwdehl8TQ5XC7m+1glOCBmkJ0/201MRDxYccVdb
OIOa/N6wqVsE/G61uaZZCzKt2kIMFBekldNTtSmnnqKi6sCHmWw51vA0EpxmXkbSjQfMEIqZKEJl
ytaVhtKSKKo6lFEJruZeFAMzWPCAVB9zR1VPUaI/iuouQLu11vGQC4d0eKkUUr0cIaytaJUM+R4n
zfGMUbb+UKXjdWon1ptdFzY5ekoMIuMxLNEV4jw6vS0lRk0wMyTt2OGr9KK6OJP8+7vVp3fLNsxf
kUnqX27vVkwZ8W6TCoHmApb+WiihJzwuVnXmgYuexNKv6uiTnvqtWFQ+TDQHCI1oFQ1jH7Oyi3Is
p2+xEqcbURqSYsdSCcUnVpZOyF4XWmAQnNB26xcV8exlX1kDUCY/mbsIFRwztkJYJ7kG6YcS+SzR
+zrQ0nyw04U9+XoEJ0OqghN4M4+jRXeO8L/YIyC/a6TefpFVXn5welhHjnMq2uipmqpTB55NGZFO
r5vIfulrLZwTiA/2orU2QzwxhujZU0BP1zoWO30n2S8lpLFVWob9SoxS1Y5wZBOGR0eKnecx3IuX
tKVW3qP0SgZweik3DEnklqm0FsUhGt5GfGfRsKryx8pzl+IlnZrcmDLifN20sfqswxqLAvtQxxoZ
D1mGXIyR1QGnbOvQFQa5l1AxXXCh+sMwxDpyQ7+aewkMw23IOI4DiygS+waPVs2AdeK3D57ftA8Y
LRE6jAGHuh5FJG8wkOmG91sPpXGfulCLD6I/rifVWmshWopiOU04ZXGnucSYrkyMOZoiztrRjHXd
DOV9n8K3ZwMA1L6U+LXKiGQ2mul9+ufGb7NPPJwScILe5DWgw7Ydaxuifxc+GWb14WhS+hm5KvAX
s3jVVKNY1igT7olGmod8VAo8kBzrWygVC9G1sMnzqZ1sX8YYb7hBDniSGGV3GXOnnYnXMyEpxq1Z
vLs5UEWp6NmMSZGxqyBVLrPAtF8ADhxE1zpU31pbhoOomgpvioiO+BsytyvmFueoP/+GiDPU9W/I
EvZU4m8oYQ09BWnxAXy3XblFpK9iORo3gAOShYqwx5MotmWULlRfVp/0uvrZOjqe9ltRjtRiQ9Io
WcF2Jk+iSeGzjE/6Qh7k8ggYvtsWSlRtkE1GR1QK4oWFbt7rMLQvQKD1P+xqV8XS+KMuWCYQIQ8h
lDN6dNzyWBHPzBoEFzotfe+Swl+jl5Ugfxd3+Z7IHJZR092XYoPIMzbDej3nHEDvougG2BHYQLt1
Yh5jRVu6vRTsSRvZ85i461LUF7YKFgiic7rXjGyZ1R2WEV7DCM0JMH5xevs6QbfVLB1XLWWy17Ms
ea/rYEGnUhF6oHiycrg2tqWvLMuyRZFgahBdRKvTqtmOBAIq+iEJKpTAVnHpGQed+ObBnC6i6Med
uRsxlxQlUS96KAn5I5I+FsrUaQj1fRrbZXgc+Uay8nG9mQsBdpiuTzlC/w+BB2CyUsBZCCF0a6ye
TMeOHkin+9f6PLbmjaJW31DbgG3efqI2zjMM+MvZy3V34yEdtLb9OH2IOpIctSS3n1onzxGAbt5l
VJsWyDgqR6RTcUBr4mDVF1L1XMrKk1dGHZI6GGUNqfNihHiohIoV7Zu86PAA0QZU+wfvxBkDMnbq
naGVd3tNrc2zMV10FdyikZ2HMDAnRbHmAARzB/8PrGWpR+VWHdlW3Po3VRWs5Jojm6gTw1ofFP4Q
NMlaFEWDHJQ/kK037m7dLJBUVpUl95A3zXNcuNW93UrzWweUZdiahcP32zSVZhXreoTUJwaJhqYJ
+kUU+y6UCyYSdUqd9phdB8lWFNvMNVdpkIOGkPHGcTzjxeZIt+scQACiWA2Dv0SpRt6IohVlTzXp
rhNkKvcBhvqqqhvjJR88CGzORelD/UDqAgl+T/4DGJa8DsucI42oE5cgSKs9nCtoy/SVx0xbuWOZ
b+s2fQMLDPXccdWFItvhpRtS46SrHw2xBYgz2FVskTGD8jo1ZmUWXWQ9kBcy2aGlqLs2uPmbNqjK
TpSQUjROTvohuouawFDkLZvW3+cJ40wGFVFLy9JqW4ikdfXmwaG6zsHhArh2Mb5BfrHnpUNmOiT1
r0wLUIDe68Ot5LrXklirelQubm3tX0q/xolF7ldPMY6cU/egduSqpwXwV8/r601tk+DOfxjn9B7o
R6/bet0QHWA2Rgcjci9NMrQb5Fiiw61e3F3rip6EWQeyge636rRkpZ+JcjW232MPYD7+DAc3MbKD
uBOXqhjQVFHjBgOxPxtcRQ7638q6FWwy2Uvuwg4fyus0txnaShqWSjhp903zi4uYi01BO/vnP/7v
//vv7/1/eT+yUxYPXpb+A7biKUNPq/rXP03ln//Ir9Xbz3/90wLd6JiObquaLEMiNRST9u/vlyD1
6K38n1SufTfsc+e7HKqG+a13e/gK09GrXZRFLT8Z4LqfBgho3IvDGnExp79XzQimONCLN3faMvvT
NjqZNtTQzB4dQn93kdhrp2rb8oABXiu6iIudFPY8LcH7FjMp6Bw2KpgExCsvjPRjORra9ZKMylFn
ab0jN8xnjVqSfgSVn68lxWtmt36igZwbBppZgGRyHhAUNdJNkdrdwUiT/iDutF93Uw+UU1K2ceBO
fY4mB1dVtnXQZOc8AErr6sNvJSeVt4bvDKu//+QN5+snb+maaeq2Y2i2pWq2/ddPPjAGcHxeYH2W
2LgeTDXJjl0jx0fcLaZ72NsV+Y2pplgaA85kwDZ6pEOmy8/qsHSQDSwq9yCR3FwkumwgeNNXZyew
SiQUqOtd0wBOKrc+rL4/y3lTfi/issF9xn8ugOvfB2TDn2X1OY7q5kmDNHWJwHKLWrupw4PiQjEU
xVghqdJrEuL50xgD7sHSi6sS8n5jPIO1iOejlcY70Zpm0W/z9/lv80uavO2aEqKlq+B66ro1Yh1V
eyD6/PcftKP92wdtKjLfc0u3FShfuv7XD7qxU5sNq5f+ICLSoRfD5yc+YS9x+FANpCwg9qGWJz7j
W3OXIYtapendtZ9fNTCF0RG98/Wx3BPWgQ8b8YVLzKHBNHOqbO0JPyxuXVefbi31Z6/cMH+0Bfuu
wsudLZpV2rK16/G9rmdDRTx8xCBmJSdqs20S3X40XOUk2hNOOUTM1Rwmp2seS+SN51Vrj+9uFT32
xJgfWQO+TBgDP7jIjgbQcN7H6JaORn9qLcvfN11+ECVEAofTz/r2hM8zCnxtnrqzVkP5EZiLtnD1
WxeG1np6HapKerkY2Z9sshCUh490CBL2QX+R3eJx6BUFg7eWWJJdT3+LJ71a1nJoDPlNRv1/A1jI
vBbNITimcFgfNBuToCAzEgxTGf2fZp2GlxpaCH//1VAM9S/fDRR2TMVmATRlRTNMaBpflj8rkVJE
tJDXyPl/zZOhMndyG6RAXAKF6/XedA1jB/pangMPA6Uumq4dRNP1UhoY7nZQxcvKx3QwSeOlWDBJ
HRdru/YBTU5rqYu17TqTMAIXy6zZQugWrSGuwWfH6VeyVWZHHxrHUdw1VfNUWk2wvdXnCERfe3R/
Nor+6ID9HCSKDkeQcKwumZqygYsCvN7gQLXJ+Ep0Ptn6AOMXmlcOr0438hSSe/8YOd21mzRa7SHp
UVB2U0fed1Uor1wDeQV7Koo6cQHyi6CPnSjXOlG8dRYNou7aeep3K95mtqeZv0yq9u2e07V97/T1
0apUE7UwMs9S1L3oJQc6HbLDHiMkB8XbaUcmhclrpZXHAL2c96ZhW7RNvdq7uKykgPUmXKQBRrlT
5Tt1+qO1ykg21VCqS1EU3VQHInGutMTgXDR5+FYnpza0k9OAWcsJrsxTm/fyndNklj3TzLzfaAlP
MdFFXOqps29mT02XyXe3+ltfMSchVCaQjOw6X4gYMMpJfjk3xzi6aNGgLPoKn4/cMcKLuKhJ8G1M
9GEnSi7S4ic3ehUFMca3UKEGT1HNbnVf5unTSF7+/Q/IUI1/+wFpKqxGR1F4hJmG+WVxjcC+J66f
5d8g/yY89FP/ILx7CM6TmModZ2FURoo/4C+7ny/NoljnxlsFNGyH+irhBece2ZH2IgoRj8eFipjl
WhSlviFt4PYX1gs3nwP8/lFklrdvS9vYDAqIURep6w4zQZC2GtLKi64czE0RNi8BOwBO6iiL1Cxf
IMWAWwBF117slKiJqDOVzLkPB0nZs5itRWkc9GYWk7ZAmqXNq8uAgY8O9NnRz+B3l+JNsWynUPhN
f0mApn1ws8Y/dyFIm8zrHkSPEnFrMItxthXFwjLtu67gqyOK8OsmvmjQIQYypnuMDRe1Zg9HMx+G
41jUOaZSvowkdgO837cBSi9EUyXJ35zc1jeDg/G8hwvZJhtwoPD6Xrn4VoXwgxwrJNAGOP7TXTjV
oRSiHghgKMPOihTnDgl15U6N/ZOAHwgggkAeiHorDFHLA68woiAR+6Gzs83IOo3SxFDiV1QR51u1
xCbWCs5YO/YK5tZPUbeI0eIX+ZVaTaOt72CKyfPXfxAXZHvPUWRVB1G69YB84T+IUb/mED0CD0Ev
jV88OoB/rotisYNe6nPu/PxSLYpWi/K2117bbkumWEZFm9t83tZUcVfoh7ayS/M4/b7BnEZ7zQLC
7lC5MUOjO8hKlqw8O+7PreUHfKhG+Nz4YALxGsrei6Q+EXJ1/zDrjzYdTILaQEozc1Q/q1r5lppO
+uaBSJ+npq/d5WoYLtQp/DaooXUIpxBdAO1qmyrR2UaCZcSPmTrRkNoPpo8uYStLhLAnU9l52qre
+rb97tN4lcEU5FtwtiEgf/91E3vhtSb882ZqqhXrXvIxFzbl2D5I7G8Qvys7YKYG5HZRiTgKb6Ko
3XwFJiM4B6Fh3OUy2Dm/qdEzrdABWeDi6ZCANaoLq095Dof7WLLXBZuL/W39I/BsroKRNeG69LX0
9m2MrZTQ23ZBBLNlBEbh6s0HuvNI9iledDF0p7qzZPD8RZkW36Y4hOiRNUqwqMsSQTMUnY6mq7MQ
FJa6lWxMfFV23Ls8SaGlThdRvF3KQl53Wuxvb1WNGXVrbSiD8VmBIrU2LG+p67J/JOeHjr6laSdb
ChH4QZh93Vo6TJ3MDtuVX5jyXDTrU8eg98O9LHtHKSjCtR1AztNaDf+5uEQqPUlThCQIaUJb5MsD
AGteGa71UljGd2R00x95BE3LAScIG3fYSEXZf0RSgBdRU7m4AOsI17ZZ+ZChZUdegCgIFPoHLCiC
pdxEUM6mRi2oLSJ5zko0iiosg1CJN/N8K4qSHHc7w5tkTbqozudjFz/FU5x2LPJ0kRuVVq0wyEuW
AUYtOz9GgVzWTdQExK2oFBechFAXny6guo1shujYz+6iUhRZbs21rfdkyFwf9HWvl8GdH4SvpHuc
exeK83073RFeJPUW5cNSNHRR1m/cEgsJJRkRGXcDlhW7H15VdVUgIvWSt6q783qkKoHcgXLXw/F5
TGWZL64aXsTFk54aF1iv1AbRpUZvc6cM5bdbu1ZCIO3yXl2IOlWu3u2sD9koWB0uaPGAlFrn5e+1
ATfdAVkIlp8EN5HEbs43Jfn+H3rknoxAbK6/avqQXTwHnaUpPCtKoeH9Vpra2Glo17YMAY9baWob
oK7gyJm4SIU04QnqASmG6fdWxFW67i0k38XvjbNhfUmrdufq1YofaXIcakV6Nmw0sVAHgElbtRdZ
SbdxnEnP+CP2+0IjA91NvcK8wymn8CGZTq1xCDbSr3JlRg7UmYmp1SyOT0rdXF9NvGTbtdm6dEEO
i2IIh2SNdX04Q+cObaBRJbZiQeBPB8StWuTBlgrAmYu4IEp17PPMQA+xujc0feQUT7YWZcxahSHP
tvJaCaQNZUK1iPAYDXmEIUCyDCBdn3KtTTm0SN09qkqi5lZ96+oreDuKhjhR+qmrbE10/BxE/CbI
IIr1PtpzDsrLP4hIgrFxf1iJjeiiWQNKiyejPqUZ932uKDvEH/tmziZRWmSFOnzT4uDOMcf2Sfas
8q717N/q9V4LD9D/PxIv0S48fOZyrDmPSl84j+AK507Q5RdRQkH7VSG1chAlFSuUedsUGf41dG09
GG+5NMZrUQwgj6HWYKkLMZs5lMOdpU7oaxgHq1bJwqWqQpcd3dJALGMw7ktL4dAJWe2D3965VSLv
CbE9e4POmobSXlYcBpeASlanJM6l4NOKiT2yBDcP7uiRbPKHAaS52V6gVDcI/tIljFrIq+w24k7i
P9L69WFEcH3997tJ/T9sJi3ZsjilA8kwEKL560kdTnbqQfeMv+FwOTPbooHqKVUXeLXRXV6hhAqG
pr6IutyqFBb9uFmLomgYodR9GdVLymbInFp6MABbpOPc7p0E9cjmdqObRoKBo6cCxgbOAV2zrnbi
QtCtWGWG/D5KUrVLPQtBCmSKqp08XUQXUUSCnHHi9jb4tzFinn4o3/7+41J0+evm2+I5hNq46Sg6
VJ2vn1cFmgeAita9qcjHgVRWQA5N+wlluoi73I95rAdyfSmhbm5vyb5rLtBunGptSYAbRIJQZA4T
VQOq3FocgTKPw6ip3H+5a9VYvdb1v+7+9/06tVzVhjeu5QkDQsjAJnJihjtxLBZFTw+jnThDi2IE
VPm3omi9db6NrTOkF790vhW9quSFUL2by71i7e0sy+7tAdFUiL4P4gLDDddDR9PWRuH4D/HopPcm
Uks6RmQf8H4lNAPSmuxBq6K1zSHSt/WIc4GmgdhrTfKOs4r/9qcZIcyWxH14lyssyWaOJh/c7PTV
G1jyJb9X1qKY9tajlFnpOVXH4uLLGmktLUGuKkNoRGrq5bUYjoggdO5w6MJ2eNbSH2Eypq9AtVIw
Y/b0zWZqqU6CRWbL1Z1oHXQsw/y0fIJ53nOc4B2IyeQkgBU9vYNrUZ9WqDY9N05aXKrWOCYeCHvD
CNFV9mJlUfaWsUvi3D0F4QBWJCqCD34cb0AStQdNDrWtibTUqjLC8pttfUi15X98GYgt7Mvff/9V
8+v3X7NMkyCpqRqqrOq29mW9GDVWTQmk/7PZs+141hVbX1V+CKnHixdN27g7ydTcnd8WZx95k7Uo
ifo6aSy8S6ZWUQ4hG0B6z7VN1+mkgtCQn6WwmBASgdwIXnCstlpr9JeiMPMT4idzRIuHi6gCnt+u
Wgn3IFEUDbrqPJhlo+5FlWV17b7CmV2UxKV3lRyFRKIqoPWdZai63orsn7XOgMgh6JBrL2wykbyX
wYUYxL5feoTtiKcMT0GredsitAAetIgCrnX8amE0WzZIXo4L15+8+CkHdbbW9XLnNUidGjyW1uFE
AQDt+PMCrxZCdIyAw60B4T1A6NMIaxohOqe5+aForkkGLAdS1HpNsZMnM836110pWkQZ72jbRv3S
gojjhCvRUerlI8r4py9xAFG81aF0PAJl2IuajMfR4RZRqP8/a+ex3LiStdsnQgS8mYpWpGjkSzVB
lIX3JgE8/V1I6hTV6j5t4r+DQiAdQLGIROben8G2fI+cHxIP0G5QBXWVF/xkvprM/SdZ6toTXrfu
M+oo2b3qhCesIpUXvQuHvUpeDNJcp7xoYxdtEBNZNULjHVeRgX1gro7vG/5DcG22HpWYQxWKgvxL
XO1lXVZ6m6LNxo0fl/1e8ZUOxY6x33up7pY317I8u/Zx596yyLbvGHrJSsdwanvZxIUEL3ahXz5f
syfyzAw7KLYFjrKXHErgNR/6WQWoR+SeJpYHmnnSyGQs7JoVlDEX5UFtwd3mZnlfADndjbUVOTdt
j0NpjerBp25xhSK9ilwwK8XJN/dJU4cneUD5Ozm641kWiAZCynDN8KXo9Ok2n0Rm3sgWJ3LDpWZq
qArMQz1+THuXjAEzTvwAMAe8M4QPWSptJHIC4pCyJA9Z6lVrhIGqWRsjfpAHs4SM2ZWI9yV9eMjr
8Wfj98YzMv2uLMkcTaxMH0rhX6UGs7TnJPE/tPV+oS8JvWbLoLSnHZIl6k6etWKYLmeyLpkEypEi
BevQpdXOsVwMIwrNV1e206H4czlHlyjZZKj2In7Y67duBQJ+yDrk4FHy3lTK6B87kU0rhdzkA+qJ
0dLMw/Y5t0jn+aKO34Y++hWzn/xh5Ro/5wHdHORV8NKJ2HQ0CHY5SZDBk0rxeakU97sdNr/RD3e/
5F6BqUipZc8F0fulj2DKf4jmQfb6xwWFaxiuyuaRSZXJlOZ5wv2QDUxsP8xF1TjPeGepN/LVK8oO
kD7aEzsZvh4U5EkBCaU7+eqVrVnUvLeqGjrksvU6VrYixH2L2GJ5/6/GXweEehuADan1cZ9XOHzk
LdJdmWMGh1hDQUCe2R2m2WyGex3q7xzEcmMPOqUeNQv2y+K5BFS9wFdNPJts2rtuXCqKfjLNqHyd
3GjaDU6hovhEkUihunIDdBNk0Q4ckrZVWx2mViteLatYwFCG7WUB2g7a0N4ablNtrF63n1Gie5Ab
wbGdgO23UfOI54e1bQKkhoI2dp7RxniIFLvdBlZobhGs26lNkb9ZCvYbZF+1g2ngPoTknbXyCrt/
AUT3IqPcf7pmTf7eFZEo7dLVRTK2EKWytFrdOZjwBaYllhCoHxbdHrUFFnsd5k0HXY+zg9EK97ue
TQ82D+V3JNN+OeFgv0F16268zJ9efbJLi9K2+2fkIVFH8vTuMY3Ru6o6ghSqgsgW/ifmKc+BIgmn
Do8gddXN0JntnS1MZ6srg7fzXLDkhlLgHCuEuncr/I5HG3chLyqiTTeUzhGVRAW0yDid0ZgPVkUh
uoc8LlL4sG771NQ6e3k9Fy9MXAbyF4P2JXKQO29KoUA8mr7wl9Q/WAAcoFg4vyyBR29XhLuApM22
Evw5PdDr01iM1X1eVt/RQ9Lw5zVVhAe1agc/YgY7ihtZnw2ts6mx+V4PkDjewsDaIiQWPonuNPBw
A6gY4y3gnOkeI1ykhJo++WFWiItVCZZrFRTSzu5KqAFpsNYBT+4RRQQ5G1jZCvPe4DUR9ovwpu6X
ksTrrkPfzS5ifTuyp0FfOOkessI31kan9nsnHhMmxKCENR6Wj9i+Ml0ipfTdqqa1VgI7QdQdxXno
7yAgFedykEWEg2AY11a4lA2aowEplKdqFnMqO11OvXk43NV8n0QfLiM7u1GL341apLe64mG8KMhQ
+rPmaoc3FnIfbvaEBy7yeYqZ/zLCNzGF04+cFzM5yVy916sp30J/c7emEuhnBQnbWUO7+t4ENcA2
xuSu+7vT1eK5zMxk3fHT21tGKQ6KljtLRLoGwtG1ymsxzmCnDI+SoyiVlox5lSLr6256vFZd65tJ
e5SlC70xjZrLNf62Tl5E3mHo0y+ZATXBjlxr6ahG8NT1VXNsM/esK3H4JKtsq901iTaeMMoMn1yv
zpYWNhUb2RhbbrYzY5IBsojOF/E4e2M6atwsGgj5KFEcjXRqT3artIijYn2JMDO5tx7bEw0B136O
apFdjkEre82pwlDyUe+CD926sYc56b0aiTNuS8J0eN6SbNYrlwy0Nb4fZDFLRv7/gDUsCR8ZZ18r
MBOIdqrlE6+UVeiqfTVUr32vm2wedB89aUTzGMAqo9z/hwW6/o8YB9M1LRdoCcARi4dTA0z0j++T
CtDFVMQ5NkptSDJmzVxb7sTkbmzibvfVDLaYME7x3Pa9NLddS3Ob7NnOr/XhH3r+8zjZE2y98fzn
Dn/GRYlSb0SdTzd4EpBO8TtBesW7U5veOgyuPR5ljTyMaTluFABQN58aGjtlFyADxa6bqUsI7lB1
Lf+AmFn8wAOO/HXtb2VJHswGRU0minqhWSGArb51OzQ/3BFOOR5WtuNiS915J2eM/F1kxPdRHnsn
WSXPlIh0TRdMSIf/aSC6Va8RtYI/6zUrGIg6bqQsWEFJl0t44djkOrn1GMIs27N+SPC/0L/XxHmf
Is39NSFR9lxrqKePqPfsND+xjogfhks9DZrbshAeVmHBLWEM6wEt3vIxKfNNktnFq52L+M7qiA3K
ImRznVkLteR6yMvXcdKjhTIrUpXdUUlzoKoArpdEw2wec2EVmLxgvd6Yx7RR0I4Ad7TqM00Um3Ga
vlk6KoJjAiGPyLT73JX6g0Gy9UfWk0JBqrF+tNFy3QJp5uX6zz2IX6KvgVzLphaltp7wL97bepYd
2AOXK1w5shfeZT8lFUfX37q2a87Qlh1z6zt4c+lmaRG9Sa2zSAttFxMpQZ6ysb6oyJeFg5X90BSY
WLIHn17ddSOsMMcmfdWUCLuEWcISvCzHL4TUAQnX7JX1Moq+jMYiUlyx9+UyxQ+74C4ah7tBDSqM
tMiitEozu2nFaG6OQv8daOaRMHPyvUY6H7NFz391UVhbsChNnsY+0pY+f8w5jbx2nXtKf7DCbNwO
rarvxqgP9/5gFdvChQtKuDFdx3UQ3fM/1i17g4TyGGR2s2YNPh2MapyWhV4Yt4GqjF+w7Fo45eAR
M/frwwAWG2856k0fGyQjHOg2T1xDhVzan25qUiHbNM9gwEe5WotbguyWJJhyJd5vXu3Jq8lXqBlT
/RakIl2ltguQJK5AH2uJvwjSTv+OCnsaqPaPSMUdcMIg9mQHnr5r2jriw+rVa4JDUGYn9o8sTX/l
iqifnKoq/9PS1/pHlNA8VXmaYeoa4TTVMjXz01TVDonmYM00PqtW5sEWe3GNjok3R7/I6j2UDdOk
esuiuLyxlbY79Wjh3w+69irrkylBMQf3i7LGKKEcklu5EZHFqLE+FmWrXbT7KirvvclN73wtEuuw
HhBcAZG2GIh2vBnZBMe4RKvHc29Ly6l+N3b5DZEp91VxNYgaQstuSf78bttG3StqQ/KmQ1o9dPKH
xvT0x3quD0HkIbxojF97bF6QARIqoXe5o4croq4FUrcLud+X238SXMMhQrvt1k4ds4XNoaKgZRnx
xkl7VpYWSgAHbMjr92C6I7Sl1/o95uU5kLxQHcSdLPtBIe6CwerISqB8/qlBdrFLmyGyY4se2ipz
B2C09hlV+Oa+zs36vkNSE9SRfVbivrkPUR27KzCIWZaqrh5cp0UiTZ03Q6pa4osTDT/bCI4slNPf
jls9xL6rfMnggCySuNbOkzOzF5ENJ33513DIne/D+eYuw20rMH/X6JFMxhic0MwWWyca8hOiozBl
Ajv/UtcRmlKOnW2Uusm/hI791vkYokfVFD16+JjL6tHL3W2aNOFKDspHdn+mXvt3mO+1r1GxNQ0/
++JBg9+TJa7RpqU4KOOjMpUniQTPa//oxFb1FKCMvBcaUoayPsiDk6811ZOB9V7uIa2GQtXabFuW
4Kzk75pRfDxc65AwFCuzqI0b2eXaIIudiwlvSV5imYsG4LeepfceUjErlhsqL8rZ+S3OcISqEA9O
WBbuMpALe4MHdGvEXXcIa/Qz1KBHzyfGNmjM4uEB1V9/Ubp584zGtH8DuKv7ooZo4WaoWn/T/TkH
XBZIqzTrEZ85VJVAslsB/jfG6N90SYAfEbZre7TB2x9dED0a/ZTHvzHoYLk658+GhryA3yX36lwq
3Aj5SDu5l21kdC5txgwZ/tMmc3L/PM5L6nDZi1xfBSVMXBwjEKEpwLiZM093xs/uijLsEeOcSbx4
gkGWTsvWv+EX2T1i733LMj747XAS+kX0RiwERT9lSI6plxo71YDGkcW68+jWZLFn+Z1fOJ3x9AP/
1CoVHd1ceXA1mFaoJ0e7IfDdY1Cx3qz0dHwrqmAfeWl7aNTE2DhE8m4IfAa/UUzIctRQsF99K0gu
vzpdUi4rt5tOhlOO28nQy1vDh56aKCmijjHw/zRstL1Ra9FBRWN/BegreTVEiiQKnwmUC9InZvht
TByNneEYYj05MNNUcKiDujfunTDBIQjLqu+O+MqSGR1arM7FIRrgJ4FLKMV+zk+KPBxQSKEBRND7
mamNw01rQX9XR8s+96J9q0tv+NK747h2cpNY44woaTVziQax9zSmAkVmt4gWamtGX7oCE0yDn8dW
Fr2phlkfiAcslVq0PZJHfe7lFUa6zVo4ObIXwTsin0r4I7dEdySfwFdRIil+BUlNiKqTaY6I5f8B
W6H+v8RpSJxkFaIdCB5hxkSuwMCTZbB25IK8jVk2zAwq6jyQ8bonqHP2DXpr4msblPcxv44AybkV
oi9FeIP1zX40+uB7O2kddu6R+axOx8vCAFdVJuoXH8eW17LVpm2X5eiIzkXPQ0xdwfVhf2nlzxJ5
YB///Trd/qd3n20YBIh1y3U0T9WdT3F0DaFZe7Qr5QnmIjY9PnbyYzX1J1Vkya4R9eyjHhZPfsGy
xNQz52cJLjBoeYivfUcL7OqIVE5l0R2yIkp/YXpTFoZ97Z6p7vulUwVt4Evf+dIWvho3jd/qCzwa
nRRNQOxw0jTdt0R8f8E72A1dkXxtm95coEiQnyGY6NuCfccWtyCIl+4cBsVy42s2xvuARbkchG1T
QhQUnMYEbkISBEori54Qh7rR5+x8KJB2SwTJ33kGkW1/SpiafW6bx4Fycf4DDhXI3KfA2ywCYli8
emyDf6b6CUZH+MY3gRM6Twap3WXSjUn5mlqILodTsgEo1uzhk00lDjyc1h3pyHY+XFpyc/QWslKk
DZnIaXQXQWaBJLWng8S5SDiMPPuEiflUFMLCTmJqcQlueZpuzW42OSaf9ohiHotOt+/2mlI5d2hK
IsVta+ZzlOGlM++CfmUlthuF9VMOypSIQQ6+Uih+vg9qkoDHMnSNZyctWeqnJx2l35+dECtXb3hK
qqBYwE7Jf0VYUTjoH33BDQypA0O1HmBVWqsiiexDi0TedioT9TZRk/BgARdYmxPiJ15ovoQ+AbUU
kM0dITps7ucgjJJN4ikHLsi7Uoy/EK6OW5MfCHg88B49gq74LK3wjn4fRCA8ugxi21r9GTRKpECN
JVENcfYyCDHk+m7eNl3u5OuKeFJ9mxQJAKBNbyJ7jyxhGL1MbfBNs1ztThhJvJvK2GOxS5Sx8VnL
NsMQbGUMsoKBcmNVo3eJQWYRQBSASc8l7qlCBb+pKBpGcP3vJu3Hr5CphnVNPGXrWrEzV1dGXJwD
M/mCAYB/BNpf3zaN/pq3g3+UVfIgi16Wrgm8x3ef6s1G1xddJupVPj4kHRo0EtBOBqS+k2fXg6xL
gr7cJvkdM5Tbs29TH3Nc1rDv9K07bU7tOjZ4Wt3NbazEbf1Zto6dat3V3mNQD82tniXGazJ5a5J0
9qM6OOF9HYrHVB9IgqGrttXgJcMe142V0g3RuijrfCuIvy/lU6u5Y771Rre7FGVrZiObo40bq2x/
W/PWbPBV8PXAuKiiqMTaoQL/+eAXP43RUe4a/KgPcoEbauvIUavDZc2ru5iREp3X+yXBaZYzeKet
BNZzZEpC0NVi/MouM1iOTRjelXGYPVpT/LEeF7C7Ibeyx7m/1WXem6nfpaPhHrJWzZ+TLlyZ8hNF
WXnL0t9dCqNXt/Zk8R+QhQgMtS103iQsnpUWf7i575h35W1GfHghEr17HIew3JSuEa9lotBPMgOi
uYm3K1/Zax6fS1UbZ+rF0wUEA9bLWE4GLqWsjZ1d5ncKTvAt28u4rb5YbXIO5lhnH5c7G3HoN5Gg
EYZMSHSq/Mi/RZa22USBZz6keYooOFiVny1+kknzO/dV6y0vHggGY7Dw5wS5oU81H5vgCOWI4Xzo
k1et84ZVzItMOYB9mXNEME5lUiFvSBnpEQ5ZsrWvb4Fejt9dvM9G9uo+/50LWI3tMcVc566DQr5K
cZl767IaBjleVlmBToanQZZPWSQBBLQhecJDes7a/kn2wACaDWuUPrcl0uoQSKJbDWewh24Ovske
DjL5pdWPh5I5bYkZeHOq54NQbbFUw0xbulqINFdix1Q6toF3hxM/Z0N0NPS0OsuXT0GJAeVZ/ozn
tmsJ9ZkPpT/j8Fzq/8PLx1Odf37/z3AbMj8aiTrNc2aWxIe0j2EpEKnVYXyavF2taKK7jTIwSZ5n
9ktkDey9JEbIs6Dz2QCZehot48ZXwJL1/rrLfQuwu6iWGrGJfYWOOtlz9SlxEvw7mKo2yJLEa9vP
iQrPYGIJMo6noDlhv4sRSwm5SJ2avc3M+gKV5yV3E/0kS2qASUcePyURURvNzv0d8za+FbljvY3w
wB2Acvel1yjHZOqHWS1MP46egrB4MtyHbd98z8Lup4We+1tNZA3sQj++xghjYyCanpMxEMcitkpU
YdziWHuOv4010dzW7E7x5lLgqlT946Cr010a4cg+6f3jWOX6IsatdW17ZBVK3nU/PbtB+ge0UaLF
GPP67fcRC4SHzMzQPjMDmFyaV3/TeNpzvXRezdHEUcu0841dld19aJeHFCjvW5ohajwDDNVWhItR
FOHZiat7oYTx7TBE9t7P4aLIA69PEIoIsLLODHiFFkXU/xY671syNFHlfQnhm69aQ6336Je1J1Ji
vEq7aFwhf1Wt68Q3TzWzEwSsyl3jI0vywfVC5EC7xHlwfYREgcF90wDMIIo6e5k4WKaxuFgXqvuK
LUn/3XWj4qYSdbOKpy7e2LCKF8wA4tWzEeuozbD/EVjjpg4qEd50xlOfm95vq1fu2UlvW7Lzy9GB
sTAm+qJtNQR1s9DdIBjl7Qsk1Le2q+xQH85XGvI3U4r7pgq6GlVgjAN6cHHrwu/YgeftSS/B7zWA
Dr93iTi7JFt/kXIiZuN4C0T5sSdGR36HhgBQbis80iHDTazoQ8wspx7aQno3BGF8Lw9VhXy3kgDh
m6sSRamxkEA3SOoPCWeWLRLll8Etz5Wdl08Ab5+02ktP0M/U50LRXopAc456XDaH0arPEAGA9GPB
wRbuV6x2+Z0aBQ+YMY23gZNF5k0dFeadQgDaW004u78Jm6hx2an1WhaV0T65JdtDW+/FsbPbAd/c
PH8zlXj2Xu3Cve51B2CaLvjnv3g4ocdZFRo/kzIMNhBX3/k5kmOTEMQkXDN3kWUvbL4qDi4bvT8+
kxnJT1UaP7M6aY4jclkLlk/aDuOe/kV1mamBhmcbgiQ/ee+K+8ztjcMwOFsrNUOUIO2agJ4JBH1u
xLFX3PeD4+zKKflOjpEeQrPGWy9KQNrJcqQ7mDQ3mG7hOdCvSiLLLyxjuhXQe15rc9E2bARZPa2D
0TOV68grx4VoG6UgFWfk+8upY+JM47Pichdirk0CXlCurixCtBNF6O3yZjxXY2yd3KzdsPtcmZ7x
sxAYiKlx+12YVn+e2qycDQDqdR29TTXPYcxOZ+zi5rcwHxEDFM9NEnp3lT9hnIJbyHJI8BTuYqb0
SOn8rSqi7KbkcT5j9Fye8/nMMbVzxqS/l1WysS+abCNQ51vIIuCm7Kho9XdIl/tiVimrE7W/FQ2u
r7LoRMFE5C35Fiu5/RR1o3jIsCpI51JZqMA3gx5dSnVQMD3jAJrs/SxNjH7Th/a3a9W127WvZ5QV
qQ3u/mekg4kkKN7fSNK6u6Fq4lu387098ctsG5lacBBR1GzC2kiOpBLxNCqN6jS5tYPOoYrqjAjO
Hm/mbZEV2T53p3YX8vhvu6hw74xixJN1xK51qFqU1sF9PGAKgZiyKdSnMr1HfB/UgTtlCNXG8bY3
6/o2Drz2hFgAHgNeWr/pfn5QK5507MxuOy1vvsY19rog9bKzQdp1C5BK3fZllywqrHJWGlHUW83m
asJS5lcGYhwu3hzfoDKvdLW2f7ll9qixhlg0BBXPwlBWAmvD3yakspC58C3o+YQiTIozRpTdth7b
o8ujtEl0V2wGC6yM6rjEFuxQf1Wt5rtuZ/Hv3D6A0iSQy8N8tsk9vzkhOvpVrzUPE7qp6wqB9zsX
qzkvJifoB0pzhmHULfKGTECFcRtOF+kvFc3SGy9nTWIjh72GXljsp8mwDohRacvQE9oXEylaYiAu
iUpPY8peNypyJVFoTchYqtWOMKUDXFz8glvBREnWnh1xY99nTRfvjQiBcDfrx2PmzdsXy/oea2UA
LaMdt1rYdhs7YImkReN9B0r3hwdMDvuZbHwYM4RE0hQJ2Trvu1fCEyRI6BHNC2e3KrJ7XeAl1A3N
VnWC9NaZkBnVJpTj+L9MNqPa2ifPRFgkElWABBn04lGPUKIvgeMPkec/WabZnB3Uu5IyvhEGmuzV
rKo6tOkhmip9Qwa5XUlwFx4wxdIWUXUroV9dPIMz4NEeZWvToazjWOaTqvY5dNWCkCkGZFbdpwvD
7MVt12nBanK1/A0ixi+yLsO58qB2FEb4M5rnXAtf37JXSmxfiMOigWXf9lE/boY+yR8CXXjEK7vm
h+3hUYRE6C9cpn9VauQ8V6o5oVicvLkj/q5FbnjnbD6MGtpaeswPFbsOXUGFFgHeqXbKVejX3ll2
9DwbAdHY9G6udaWC6UdtMbHMV5HdUmuwz+7l2peLpba2CUA19GJ6RWs1XLlFmUMVJwAIZ5D1c2+k
d17sfXUSwztEBvvrsHmcDCNa6JN+NzXe3sxqf+d4Lrp8EFQW0xhqQE/aYeuljY7lYTqeyvkQbfMx
y9dsjqNtyU5hCXNff7XxkTDqYfhNfm4CqcxChd12raR4XbdesRLEvpku02DCOZOJ2lSs+4F5ZKuO
SrxMK1t7tuPA2foJ/qf85HletfQLmJl0ObkNCy4VV+bJBz2SGZazjm1jWAorweVCHZ27ouq6/oaU
3KOF2uFW1l0PWuP+1aVxdeJqyAlDwGmwMmuaV7cRDV6vZvTS10Wx7DPLOCdeyBYVLAR47k1sTFAE
ICSA70mDrdArgQlzexC1wRaQCNVjRp7ppkL48lbWaZlh3/QTMsYwuM64ODm/yEUtMSNs/cB9CAxW
yZGuflMVZYRiXkw7U2EhiHw7s/s4hyYqRbAQTL4gWpW+CTUEsA4caAYuuwTAwx2o9H7fTYa9SAa3
Xtlg6K0wIiEZZNholkN+G005z0OpKtgoTZhbhJ7/MDriIbCDA9zoAJXwWCHAknQbVOOLe+JpUJIV
BDMVrVVgYrBqglJbP2M8FB8G4hqEQtr6OSkL9+gl5hO/H2QxR9g80GXdLkhOTkewZ8wvLFrJB6vY
xS2rngSwJNXKuhgNg2Nb/pAFOwzVVeGIZJagnM5J4MOk0toBZoIxnS91qmVv9NQFezF3kQ3sFsyT
pdzJmlIgp61auPi2SgdMwnOqu65L389So0xWRU/eFf2JZhaup8/llJmI31Wq9uuUN+GhtrAMxYkH
pW/N8w/ywM/Au+1gWmENMR2s2uYFkMX3WNPgS1kwLUrJU20acP7im7m1Zs1TWde6xU5PkGsqYldf
VCbMri61ycIPyWZSceUqKoSLTN84q+NoLQysHu5DPvVmdMZ0q7C1rPRggo02ziGEEwjWZW+pJq9p
kJteqcPFic23HlLfIex/jkZBorVDjsRzCdyWUeLsGr9hLTafofzU5JdKWZaH1jmS5R3XfRe1K8Km
pChKmJBCSd/8JEy+WgpBfiwZ2hfme23Rxn7wCBYlWplx7Z9slR9FlHxjc0UCvsMxRu8sXi1zUR6w
KQBVa3lEB+C10aQPjr3LEYYWqX42mofIbCA2qnYKxZwvOPZiDOZUr05vfRuz4XzSUJQvJ+IBZmKl
GJUoxr08VCGUQFZb3RpXxfe6uu1gGA16dTuktXnpJzR8wQZCUWgPe+sSbX30VzVzh43KdOP5Y/Gk
hXbzIBqsW4eseDKdfuUlqnI/L9T9rtFeDRCrdwQI/EvRKjMs0UYRrzO9jBHY7AdlVRYhNoJqmpKL
LX7glFfs4xx5Rp61iB2zOdxbKAFhbZ9OG8vz3X1SKy9hjHyPgCFpdnXzhB9N/VSARioN1JvKQKmf
PEMgkjaOHTMsRZc88EbrCc34rX/EJUkcoG75xzy2f2rTFL8GWVzfRipmSZUXJLhLk+4xRRNtZSuM
CJyrQrMEvUKrr1hLIi7Ko+qa6gPvD2AsVA9OD28xROfBZqO5d5QJwGBvGVvLaFBB81UbxlTSbDMA
TEt44PZzRihhCxJfXRLXpxXfpE1Z8HpXEscixBLWGxOY6EqO1b0+2JRa2a0uYztAZ7ztifPNnVnh
NZhJgoyXrUlP7M9Eg+xSBKbFCwtZx7XsnIuU/OaAzbHsrAaYm9Y4RW0uY4cBR2US2hvZ2ehbHYsa
17+0pnaDM6adVdvL2EiQeOtJCck/IZmwYSPDmmywdNtajtef+mB01hhflHdusgd9Ej0pzaLXVPGk
aE7/lNXDCywq71CY+bCtesibijGIE+7Kt8ioenCHlMi+1LXaN5wgyuOlqkes4GiSbPbVUsfZnR0z
QPNwh7SmOMlr5DVCbeyfo42bD4vMyQVLvMhBbTdO90EA8RvW24+c4NS3sgz1G1Ae1inzrXgbDe6u
bafs3FnJc6cmwSt8ZIR6TA3DO5SSXusEvyRi7eNatgIewPejSr2dbC3M+jFriv4cRK7x0n1rqizY
6iEyUaXAgg59zhrp5gpXtpgkJ1LW07jzSjSRMTx2/jrFuWPcmciU6osPHT6cmpmG/91I+CCwHnxI
mC82fx4JWWC8gxe8GPza7v202MmSYgnzFGORIEvxlBdHHNd/yFLNHw19O8IpekByfaqrbu8O5Ojk
VeN2QmYLZMoythXjNPrq+8FUbh1FBKdrNQv+cpf6wbPsdK1HW1NbhSOZ4k8NRRCrGLzBFrh2ll2I
R7DXsd078ed2fs+G0ao17Rk+/DoS7fjmTra/nFpAzaOWqwdVJ9wFdnrpxuyRw7EOMSODBC8P1awE
Is8QNXd5vHPe4Q4qILJO+3OWFhnC0z2Ekk8NsrNsFZ0SfGiF7BOQwhYNUQlir5erNg1+Yg0y53EH
qZgAyzjlWBVF7wf0FPNdOh/k2bXh2u/a8Knff9HlevkJQHyCwRA3vo6TxWuf653+iy6fLnUd+7ef
8m/vdv0E1y6fLt9gb/P+8f/2TtfLXLt8usy1y//2ffztZf79neQw+X1o/VituzB6kFXXj3Et/u0t
/rbLteHTV/6/X+r6Z3y61L/6pJ+6/Ku7far7//hJ//ZS//6TIu9Qszo0igUCISztovkxlId/U/7Q
RCqKUbiqv4+6lDsTQxZ5lUv5MuDDsH95B1kpL/VxlKz9l/2vd732Uck7T6try8cr/V/vz2aGrbcw
Y1bn1zternq5z/W+H2v/r/e93PHjXyLv3sKBsCqBX/qfb//6qT7VXYufP+jfDpENHz769RKyJZ1v
+qlONvwXdf9Fl//9UmDqO7R4sTww47E5dkPorGoQ8RiwUsSBHMkAM29A7lAEo4WzSeX6S8VtCn2T
NlgnNrXHinJulh2HMQATB3gFEdm23ulFO5hL2RzgGG+m3gHMLww6WdVPXrqvPFaBpV7qG31E3dsk
qYTPdrUgzQD0kuD03iLguhcDmvU3+AuSD8ek+P3UGqZEWchaedCd94HXqsvoeZyPy6WyqJv0mx/h
QY4DnLXIsyzZkJMiHqVmxQOozK1Z5e0RsaX8QSH6cmd57Vm2yV4VTy7mVvWwhBaeP8huOsqvNyHB
lp3sglEHS6ScpSlXlR3SsgDDZcbazfVC/+Xd8ac5O5buE0T9F3f2RpSXdP97kBtE4GbBxQkkFjiw
WWxRlh3dCRGh896brw3mny62qdClGOiCP9xlmBwrD7Kf9+cqVpVgI2dC3tVKGC1GHZMFkKfyQJTQ
iaHO0HQ9XDolrnsAfTluPowBefpX9w+1aC2m7mIwVHGjNGHOXtO0jz1mekd5ljbpTd/jRPOpngVR
tGR9ym/o04ChDe/6JECt4a9ryB7yULK9RQXK7jfXOnkWpk6/hQb561O9vEjZuPu6nOydbJRVTirW
mTrOos7CAjNJntCaD0aN+r1de5d62Sjr5dn1ALzO3sviJAXw5KlLMsWv4/exclhjRv4yMmp8prNs
WAMBwJoknnTvBn295ozNNkESbC0UfrVAqAnb2cM69or2LAK1Pdda6eyc3n2SVdd65LeekIR22WvQ
VR4y4Mhr2wz6xTiPlHWXe8grXSvlfVwnGC/3kQ1qOX1B0bnBWQWarjxDFOr+na/7ibqLCJ9X3lza
LueSsyvZu2E7gnZol14VHUJyuDu1NYwUJf8qa3ZKpWAIf+Mrav0P5y0W5epCdvfbuh/2rYYQZND0
uNv8P9rOrLltZInSvwgR2JdXrqJISqZkW26/INrtbuz7jl8/H5K6oqzuu0zEzAsClZlVoGUSQGWe
PCc2XnunE6XzXLIbtFHfDkbZjDuLbL6Y3oV87LwWfxC7tGO/CzUUf5Dp0ogNfcEq8rvoO9m7EpAx
jdJN6trHcAFFIG2ofs8K2IGGihaHt4jQ1jSUlIdsrR8+gH6SDPD5TozOHBYn+l8tEiCb4g0bBKfR
ETEnKkdLBpBfylNEFfUoeT05OBBo3dlp219J88oZvR62FOlTSzXsGgfUYtjCetJAHVc2l4WhYBe1
dbwJrRgaU5CCOXAQNJcH36sv5TDVF7Fpi62jqTtcN+RodzIW94d1RjV+RGEmOPR2M5x6ep9P3rDQ
KMs49kPj6OqI9hZjvrk6SD6BBxid7kdotBGFe71fq0pQbm4rdHn8utYHG3LqxtHXHz6YbTVS9oqO
svDyaJDHxbvnyvVpQzfRvCaHoL17wkjkf3giXR8ygx+p6wDQ05oOP2ftK1RMMwTGIFstUKOuE8or
HNK3swm4fbO6jcXdD8l1xge7DNlB93uQ/9+aoXORtDLZ7yoeTcyZGSnn2yH3m9ehGbSrDpjISZxi
v87t6cZZB3M9b2/TyKr7m76stDV0SvC0otyMpBDo9I1uGlEECFhDOM5pfjMmWEbv29wZTnmcszGN
muoQz2l1SIzUVZ8Gi9yBiiTLWmLqJTCRVoVpEe7pqLqRh3wQkxsiIsnL6AA9SKOp2dqD6Hg1j858
x2NOe6SZVX+UswxidX1GyPdm1y0QcpluwV1EqKcCql1pY2ntHT42LX4YbwfSevxLQH1vIsVbKgOL
OzJRdNberia2ZrnkWCiUZLja7QOENazhfYOO468fLMzTCnSMuaaDVT/MaVTB8ZGjwtdlEFUqCEvq
cFGHXTb8cNFEWNc09X/y32Ijw5k/xA7Ot5rLpFX4YAcaJYCugRwt9RrSSXlwZ8DXNFzdlR2RkQTp
8GoraKwqxirdyYzrZFkHsUaSelWIkseyVg2PmbaRFe0xvJOQj1OWtWmtjY4yQ7zIx21S3XFGG5Wx
RT2wQbuV/zr7px3SJ6Il1e+hHcPrYTXpY1Unzf2ohwhu0+fyWWKFruXXWLWfLco0QB8UHVkWR+OR
JD0Djd4rNMMkDJeGAhWt+atXug3E67gAHcQrc4uOOuQrDa/POmuTOvkKgTKd5mGTDHwFfuo2FG8F
BcnVmxXlMapNAE2Nto+BeEDWjFIjRCV08CxnN8fNFi5eEBza3o7pVpA4OQyt8+qgd+PnTIVvHgaK
qLcJcokPK8klJthOVuKQ4Nu10+VDgb5qzhWwJsMxka6dgONF9hj/Rh+U107qbwF/AIqFkbkFgK/9
VlkaIKtyep6Kgf48JYHUrA+gDM5Vh+Kn6p+DdFaftIgv7DJdVs3bvD6M5Hv/t1V9VLm1UVEcZ83L
48EaXGuv+T2d2eCzEDlX+lOkR8EL2gOHoCLb37rx/LmoivW4EKPRP1c86IizrIIliqZF3p1ttHXF
6yGqwT+FJcUrS9KVN5zEG5nquyXzKadQzBpuW/ykpJBSYfAKEPRO96QqSXvo3NDeZSTsvypz9CDP
4VtECvDzUEaOtQsbC8UME3YqRFZnq9rLe/KM/PPRdPL1h3dlmip5A59V1Tha8av31SaeqKnfeaaR
x8/q+qpOwefOKBq0qOFaMFIY2VOzuUebXhke3oYURYOzHObcOdAcXZ5txQOrNrrFXaO50ZMcPAAe
ZQIWT0ZwW+iIObZHozebBJ7lbNxn3dBzk2XCzO//yUFlbd1GkbYvoKJL1lOr3pdt55wlZNL94cF2
5/1tgo4q1B13ULrqZYKvFta6taroGnO97pw8lkURXhcxoHd8DCcKn/IpHGD4d17lWyuJlQOo6XQD
tmnYmcvys+LCvm0mwbOSbtQYbteia4bnKaj1dTRY4Z3YRhC3J1BRPxGIG57FVBUmVEGZenYW0wA6
HVltm7fIZViy6XsyrG/ik3ATubi1l9Gy06q+eT9l/m9whwxHD0Hj4+SPoNDlVA7c3hWlPd4CPkah
4/k6VWJk6BdtUK1kDNVZtNWtub+ueYvJinjy17fZsq5VT6+LXZeQcZk5n9WhDvYfQuxG5YkaeF9C
qzahSfbMe7dXIrCDs8qpHG5j8UukuB2osl4jZWzfIq8uCaUgMa21AJ4RCZI15Ox2SRsaO2P9j1eT
SPaoIayDIBNVvRkfHQgGN0hqJlsZ9l6IrTfGR2jWndUAB8Xug8MfUvSH4vTw0V6M92GZacc6r1N7
JYuM7rM+lcNDoAct4KTM2XnsLC+2mtUrv56HgwzlkHQu+h19fJJRhfrtpbPGTZ6E4WOxjDwzCC40
Zt6mVLBwnDuE5fwJjZ+117WwDHjZ7xrt39EajpeZn4gO2Z9MXy48muGwa6IMnFJVQw3fDpfaUcNn
GgHAVfrPcjBiuwVBZPn36WJzG4Cq8wznv3ip1nePeaDfV6b3OkHvgTAg6MuPHBOtaNnWmXtoY5fp
YG/zU184f93iaQ0E3mU3Fwmo+mpaB3043clwbssOMJodrWWouKnxlJdfsyR9vRoqbhXpS9s5GGmb
gLopDJI27qKWAZcoetao+mygWC/OYovQUB7Zyv9rbB4MGuXOYvCXSRIlQzkYkR2DoymCzQfHbYiG
lrkLLYSj66+G5pbncTKCC13FFJtg5V9bAB837dDMO6rw4bPvRuFFjdwVCnTZ37wy1+y8lcSmhhs8
y3ya+z/Ol4gQctprxO0Kb9cX520NQMFw+QJC96yI/oAQDq+kTiD6t2neObtKu6UzI4BIwBr+qNs4
uI8XjPVKojs7ctZTaIyf5NDCmnou/War1+30Kbdp8shiH+me5V8IxfRvfmPVp+vIpYzWKNa4SuTP
8eaVT5f9gzclJfZubrfMRVM4fM4RK7yjVh3Q4ZTSepOU9T1wQbilAMA+jeE6jZaC/2Ip1Ni7t8f8
L3Fdgxa97rRyo+1tTjAU6Wrqg9d1xAG56v/HdW7XHv/75+n6WV2jCV9tq9RCibPR9z3aLIfWN3jf
SvveOE0Vy/DqlRqn1Dbi+5EW4HxxiGkQ7zVGwiuacrZa69FLskyRSFlbhso4q0AEAgif2qSatmIU
9/WKEj7ShLSl+QoRdjdKXu/S5QTOZ1WaxnTXze1WNavIXJPUMO+jKrOAbnPPbwMeeScZe3J/Fz+5
nMndllXb3r2+1/hjdCDLpzzwAwke3S51UYVskdh5s6mLw45qOnNq/WrPYd4xr6dZMX/rdas8yHyZ
JRM0vj4bvinQoizzxTH0mXuy9UlBVHKknwOhMrAS1Wl+0y37MBSH2CZYrZFvpLX2v8fKwmkU/O7Y
MKLV9nOpGMpazkxAK9ezfLGVqWI9y9n/EOc6rgIqmGSmm24/cGPJUAfGq+QRgNk3ziyx12EfvOPR
SoEWpGheJgjUnTUnKF/oNV6ZZgbGeTQNAMzxs7GYkXVNEOklJSpDq6L1Ho4kBQDzXLzoGkl4skAQ
ji7BvNFf15h5p/kUO+FzQLPSC4eEn63JewwKFzZC4+q+KJ2nxrfrw7shzSGHPoDQZK803tUbQFZ2
iW3TOoleCUqsF2syuqNImPiLSEkTKbBgV5G+cUTDZIzt5ITS73WCzJKDa6TXqTKS+aOVxFsHKM2m
dKuUXGc37QstMi4ljVbbriRPZloWgsaLzVdQrisLu7mGiGNiATSgvfy+1Kc/u8DS7kkNGxdITe/V
OFTPWte6KIW/TPSKXdrFNXWtctbs8a41HC9acwud7hNF/+saadKsBTrdLNZyzduHSQO4vmNgMSUY
9qPY09Zr1xUSH/vrUrcPI275gLGTXj/IbbniRfMS55DHegBhAjtGY9lPupHS3wH1p29LYUu/uhm1
aQZ3K/tFCQfzTSSk9deY2xI3x812W2Zelpn5nSJXPH4lhfZCQ6XyuS0ma190ZnnXZnX6WZnhLAP4
+MevAWOE4EUdkJYRKqBJpU/GgMhLyADV0DY2dpW9H5rLUILFK8G3oXg/zC1s4OktGOv1sOi1ZQl4
oNF3v4Fv1fz7QIMunSYeWL7qEv02EWsjt2ucJboZkSKvjeFYtH+lhWXeh1A8Hekk5b+qUkoIdpSh
QAVrsboGRSVSQuKdlhA5k0Pd0CR19Xwc21Fr3Nv9H6UHrX0rcbKcjEkidbRCo5Y1BdC1B0mf0QbN
wZi1ULkbKxL2M8+RdW8hh/VXmprZETRwSeozyrJjAyJqjQ4wopzLpMZNvW3UdRHvVrmjmOeqVOla
HyY6ABcpqWUIa9T06IV+F64dxIDFa6l9fZmhKj/TgPfCrrP41mXxvNKKyH/pOuBIWl9ML34VWSsE
9fIX30ndVVEEHioKDSq4Fj27nUFHE2UD715zDCTflj5tM47961ATqgdoaN4Nb14J/l/npmkQrZ2B
LXm7dH8aHfAYo0YKPIo852wvbCeUz0CxT9QMj0NQbcU2Armc0d5d3MuUrC8Qk1xWMGno2nqaXm/d
WinvoE9xtwltu7/pSfy1ocXgovaV/oheZroSe5715iZTgZF7C6iX9mdezbRv/ly19/wBGpRKsuQ3
utuaVRN4/gNYwPmpVNqL2AM9q3apb1okxrhI1LS7zgRO1MKz+RJ9N8J4/DnMAXIF3NYufdnOd6if
VHeqmQVPbAfB0Nu5/TP6rrfwn0gk9GbTxY6hhXl9s4Zvks6nfAo3UFik9EClZI3qpYdPjLQapNtp
ctIzaDznMa9QuFQCi6fZ21mQkyoVW/R2dvNez+KxOHc55FhRYF9C3l4PfBeNBznQxG4+WLGv7u3U
KBax6vcOGU6xfynLzD1I7C0CnncyYRaY0z4NniD3y5+1Oo23vgrsv2hoHIuVslxbvZP+0Y7xejan
8XsQ1/F2rpF2vUU0S4nkP0YIT1QaR+ssCqfvZqDQ8JFDtbmH3SbjV6So4aO/7ECa0HM2FlpYazts
QzKxsjlxlm2I+P2A/gYlso4enKEdstQ4xOulLj8aBOYnpaxpCln2NO+mLWtTAx6PTX1uoyT7Q+9J
+BqVVz5NABMPg6vou3Eula9ksK4RBk0/q2yCeMiOaYnKqQ9rC9868nO/U3rWjjDrtk/wKE4PcJ/f
GTkfe60WU7FDu27YSKwcDDX9HQo7xCGX6VUXzfRUorDIpvQTm8t1P9eUJf3M3LSTM35rG/JwhUF2
ZG7a6Yuj5xtpgYYele0wciob6XJ2dUdbubaNPB+CgWmo9cpz5E/TFtb9wqZTBlpcOYS2qt4r1nIA
a55xF+EUbK2p01LQ/ci4N1IpWDwSvvS0/7vTPJggeaEdlr7Xahov0XK/huzLooaTWmzraVzI/5z9
Nt81ZTBB4MphBnd7nJEbTd3JuROTYcAiDn/lLyF5bIzHdArN1QwLx+Y29xYnZ0HS7OO3pT6EJe6j
4mkZ6upQrujxps2sTdva+SerTNlomkm8r3UUihs9YqeppjTOd+p8sMz6x1Bm3k7v1RkpAvQBkzFr
LmJrvX5e34QD/61NXebS4Udr6i1G1krrZlh36LdtpPB4I4i+li3f1TFD1It2/jB8karl1X3ljv77
+bW8aRoGTcKyZFd09q4vui9utIH8cmXpY3oepr4Pt4lCqyfCgx+HydJljFpqdkKbby+jt9B2uY/J
zezNLivKSOwS8RYvdjPUm8e3eLmkhHrf7QoCpnJhrZZDUfr2tunreXWzydnCn3nWCw8aW4mxXHgJ
6dd/nde6A01BEjkkVXAeh8TZFtUiLPwWc1uxhXhtTzXqJ8oH9n1VWQ/Xv4cMYb2iLZo/wO1fRJXt
GiYmN3e4n79NvQ7F88FGxvd3P6irlaYP6rZpubMJu0DZGD8B1PePAdBiMKwIKi5k5U1QZagvwxMq
UTLJCXrYFxbv3ye1TXJ+LZVokTZuPTOn3a1MJjSkgmJaJaU9ooTKOEAeZ9dPlBLFpiy294F0XW+5
Wy3iqXjETU5Yo7JI/g3stQHxUPynSeXtoOST8UkOc9s7G2dASv5mq2mvo4SoBqssV022xX2wGRbh
MDmQrYZvtSbnnY8+DI6LcFhoJ8ZDPX6XgHfmrtd20Nlma7Hd1iAnB+6pcZzrGuKwc8076wGvmsul
urfrgQJKd/Nsopf5q4N3jj8ovfaH2+KVx8+gNDu+fJ5+B4MSlDALrRqkhvXF0Av6rB3zsckhWauW
wxIgJgmQQ+y8N0noMhGwsnWd+Otat+V/XWsq2m9eFGv3rh6uHNtqnuQQa4W5DzS/e9W1aQtIkfTZ
Mw/dImnT95n3qc/CJUeFlswQDObeV4m+jklcUYvPtddoh3acTwVbmY/Rt+vJDHVZX2yTOXqfRtaX
UVdqL1EWvoxJ5FzGgde9KjHCgwyldcebnSNdaM1Zeniy2EMKWzvKQIJCmOnpZTQ/R2b72uhDtL9P
elBTtUUz2LpDOm+jNfxyZIbMpQP59VK3pZZLOSRxzxKmtUV48Wv6/JY1VDqvTgOXybylsqX6OXrg
ISALcPqfwqxHNTedjmKSQwmr096ZEx0yR8LIPIK0iIlTrW46JopT3VejGTvVTit6+062Eok84uRU
DnA4+ptW07SVbFPEJtsSObvZbjM+2GQBk6rfSnWLbhvSAApkCFqwd6RhNIs6h1pNUWJY6MRod30l
DCumemtZOhSZPeKCO4X+yV29FEjnpMx2tBkku2qppt68U6D/MWogaCjpRWv6lJztB5i8DMVbUnK8
em8weYHTU6UNr3M/OK5LLd5k5puMtiHZLbqI0DT6OpcwdfkajP5ur1lf/U7/jiBT/ijOrtVXkOTp
n6sMZdZJD/diDjOE+IyBPtxRj+yvY6E2h1wtk414raBRtoEXU0dbLuA71esFrkuOzocLUEx8d4HI
bdwdVKagXmlzaU9WmKwZknaRYWYB6Js0fZ0m/b0y5e6p86do01hR9KOikWPW4T9FCM7cDXphQ2pR
JF9Gpb5IAABKB7KLwHi8zUQeMPxRaWyCPd/8ls6ZtUPcha+VBWt9Ombww0R87foF7HI7iC1HeAV6
23x/s3tRPewqgJLkuRAH+zBVhoqAKZe59OmiF/W28PQUR3yZrC6oy1W36FPIwS46ElVyWsdAsNrl
cHOLbZqDcDMPJILE8XGJ6zplTaGYLPTG0Gv7dDsMXd/c9yXQpTd7ABrpZIwQ7W3+dUrLYT8372KK
Nhr3Sev9EOVhuJL1c61cVYqvwsP2ogYt9irbS5BY5EwUoRGK1s+829zMAYKScNpRZP1l0Xfr3ey/
LBogiNXnTeQ6a53OqWVPIRsQy3ft/Tgm369blMUuZx/2HzQKf0P0CzztEgG+TN9F8Ui2eBneYp1l
tSqMvl93QOK97mf6atgAcHKPsZFVpHTy+rlJaeBTlZlmlKxy4BGunM+TTWc6hDV/IWHnftG4f5LD
0/zTHNf1UTcAQqJfZDzzNx9WodKqP5X2UXS+ljlWpb/O8TXFPzVBVB/npEByfZjWU1awKyaj/b3l
/rzqIXF5rJseOg81YPcVZvP3xoH7Ab7IaZ02cDk6w1RsqKjEj0CPx4PtTsped5ri4mpexc6HPizD
g255IQ+bouHT2Df6tw+TtLZWYFs1i0tbw3vgTrpzMAdvylCd4AWS/qDa2SVWbnxN6vEhndz0j8RI
6KTk7e0Jfs2aHlMiQkU1vtZD/yD5s3+KeFvj30bQxIY4O13AG7dLvsBLkX0SoEO3ValufbWmpqYB
LPwsgIoiVO37EY6tK8whKw2gnqhh7IwR9qoOvt19aeT9ukDr/V6QEHEeXReV+e1GFp1AS8qigqGg
sdO5LtppiLrHiJYALeY1RXWGT4Fa5Se0DdiBIE52HdJD31yEN1bDRO4EhpXFJPbFVMdqfpIl3tYR
E4KeaydWNP7M0PfbgB5pvILkIzjNtp48NouQXheG+R/dsk9vPe87Ysf+JmWjdY2wWrVfhYB0PJB2
O7uJaaB6y6dCB9A8FmWq4UBGbpL86c1owYONzKXC1kVmU7SpVjqcD8sDObA3xTiTXpuy7DEr4RKt
F763ropHAFV/d9S2wl5icQRk1K4zkt7jW7w4grg0T7oBD/F5JFWVFY3aPL/mdwbDyXYjBWrRu9v4
/aT+3iYvKIXCQdSH6jrypvlBA990ooEdirDXgLyPtnWqgOdTYnc/td3OUlvnaE++5WxIlyS7HCJF
UEZadHVHiu4cI/490A+hV5nSendIdZrY5V8GzHprgP5/6UaYPm52uHG2ZpqEL/8Qby92PfIKkI0N
XGQF9B5pUvMrXXKSMlbdoF5RNrYQtCN34ZXauDLtrEUytjJeGiovdUsSkuTAQ1h35UpYNic3gdJK
ge9QhqZt/udJlWYCzsunM0mqAvrb5aDAUwm8EP2Mdv6XbXHEyJShCDMAe1LRQYfduNTc6hQ303QJ
l0M+WtumLGB3X0ZyAPBvRg0vnYvFyzr1saNWLCMoHeHjANmHJHJwvJnisc6OQ6/+JiY52J1XHFxV
b68zm6gOD3lt/YlET3eE+xMZo25MesRBi24NEbpFjWkoybcvRvFIpJxdw2VsBtmfeaqq4GWS8cSW
SdtWcz+sBGupDXTf8F6OR8YSI2dygCUN3oLkdDND3xt3q7LrXifUDRLb1aw+JrqDlJHSeg73ZEXn
L9fV/naqAncTJ8b0uelD8qiWd9FVsFzhWMIeamvKUZzzoKo0VCK0Ll7Xtao7RKv9tXhdHjVne3J+
p7N4+mzBBf2MHEBR13W3LmrlsRrgFpPIwqI7u5py9SDr6DU/ncYapq149aYb7jX6XWHD5BOB44g/
xXp5L8tKBEhICPuU6klGUQ4RJVvO6iSrkbPqILGvJmi0bPRGTfTwLK1nGzaH+hefZlYKHhE0USiR
3g18kQ8GNLpnurK5NddB+bmCHGOlDiizFfzRfBI+AXJBzUYN4vGuC3IAF0vqlO20to6isIIVj2Gm
F6GxAs2QnHkowddSmjTbKKazidtYW6d+9ktg6CAC4FfZTs0rVIAtqm/KUoLzZ2sE7j2svX5sH8Qk
TruBwEb1zGEnEeKwO4icZL7YbotoVgdGN+sexK42yoAkDZpZ9Otrp7qr8rsy9C/+rJhQfwmlVZDp
EFlpcKTOfvxHxrMccpXFEzYep2jBJDsb7eCVGOFuJlxOr6FQV+bbrqMshTz1xvNewqKdHm8pgEkx
aQvwI+VOEgfiiBpzRAi7qTfcYI1P4kj1hpp3ob1AkJHeO0WRc+Pz9L2Zdd5D2aJrkFkRggr+PK/V
2olf2sEtVs6c+b9XbvUwDCTkV+P8vWTDx1+1aOkg6as/EzP7ag1J/r1T+K+lf3n6wn4g2wDxbS5d
X5AQMC3t7IbjfDcFTndfqd6AKq/+tysXo/n+ytZyZSUsH8qpIM9SpN8p2r+/ct8lX+MyU9dxbvZI
f+c7SMxg455NZW8Wk/K7MfA997pEhwy7drdQ/Hsnev77e+roiAoOsfopgdBs7TRV+c1qupcFtM38
v6A2otI5J78rmqK+BL2TbHR+9J+C1Ff29G/H91ESN+exjeet5c3FZyf0IYwOTe0HQhqvH0PjYyh+
EPzoDJKAHz7GNHt/+xiR6Ra/fIyaF5uzwXvyuhv5PVcD8hUUIbLPUMEWF6PltrKMTE/lAJYvd6b8
QUy8bTUbrzG6vQxlejiDVZJha4zX6fR1O816mUpjAD3mkCI7sxlteiO0EIjXsgtbLYAJrfWMnoD1
3AdLEgYRpKPY6iBYUL8L1xUkx88gjLKL7b9ORxKMemJkkU0wO/XUtebroVnOEuDvttKDLl1GdtTP
5FZSg8Tp4oGcB9UeTT2osFRuRLDB1MguUAKZT7DBoqmn/iFm1EWRilmiRKdGovJ5mk5lpV54b/HX
UVnChzkNZn3qFwYVOeht3/N+DBl0BP3j4eZAGoFo9S16Gutt0fp3yHV2a4P82UGKd2kC9xUMEy5k
qOCsxQvntXeQwl+mz8jxutDL2r6/vQIH5iEMV74/uPsi0mpjI+Lv2mJEU8Hdi7C7iMXLmXh1WNxW
7eKtWrAz3dCiug5J2OMcGp91YaldRpOtfhYKW/Eto5tviVTfIn+dh8DwNbI0aoNGMmBh/mBN26SF
Q0leAa9vg2IcoxKdkOVlUUrlcrhGm61Bly+l+dvBm5RpO5W8/Q6hfRebigFIIZq+A+zalKmXvExR
XdLqh124aZPIg8miSq92d1oYxlx/+r7Yb/Gabv7J69vAPYzcy7gwtsuhTXS6RYYuIt2G7eYNlrjM
aWfADrJbzNMsfAg0HlxtO9BpsZR5PM8PNqOR6fdS3XGKT/M8NS8fogYnXmqL9yk7+IvCf1pn2BQu
3MgxN24eUuBchFkHoxkv1cR/qZQ1ep09m5TXRkNxLqmpGs+w7GwVnjdopljdSUnZr4lSjZ5qvM7p
IU1Ei44Nsi850PSwOYq3Ta37CdqKpyAITVlDzD3SoqcwYw1Z0iAPBh4pyVZZWCQoWHXhczlVFfQ7
AJUqIwqfC4j7IWtx1/MI++y6Mno0DX3f2VWm/epN2FbLVDH90/wlQpwODXZbC00ar17XTlsu/5Tm
SmDuFGZ14p/SXDnLVSusT+Kdl8q4eKmOE7zUzW9e+TXJMHT093P/KVh+a9zVktNwzCNnXOe2p3xW
gulvZ9Oov9qGt7MPcUqMlvvY1OO+yRPjGI4upDvLlxYcxNNUjtOz1bfGseymFFVDvpw1dN8Gu5d3
dvky+/+KH2K4QOe+GGx1W9oOCSJITI5zE+rHSW/tDZLwxkpsN8c/Dckl6NVK5t3cRj7bmzZEIfuD
Q1vWT3niblrXQOJL0cJHOWRF+pn+VQfE479Mcgavm7eGUz7dFqKXKcYybqBNsV0o0H6NjkLA7qn9
42Y2piC6XSFzitcrOBbYrYU1zlvrQZhuZcYt2Fay52DIDooCyybdS/GqysZ416LyiZacqx/aWa0e
1KVUq4SZd1Q7IAZLpZcnbfPUeFC8GVaFbusSIY6sMQ8aPWTXSbQXd5sGcbNJm/0H5EjblZJ65W9t
STnS0rPwmPl9+YIe2dVeT6gUIUhkbqukrn4reVfVtKJ4MnIftqJsAmm82PtlOh1QwW16heTqc2B3
XxG5KDZo7yXPg0q6Rc7ENiy2abHJ2f+bOKUgvZCrUJePY6itPWOGbn+5o1n7uZ/ab6YeTsdJBbMs
1iTNtPU4cEcpQwP9im03Q4LtIcKjQJC3q5tY24vQxewYD5ZWqE9JNiafokb/KWaJciNX3eemOX1b
olTP2RsZeJhCMZ9516Sb2eImQD3eehZbEYabkSbHi2GhTxIj1LxxQF3vJUImmBPpzkUA9llsy4Te
hr31mgdw9SACxJdsYe0OX4BL1we/r/VtuKS+HOxWa723F2yLvi/x/2Qf5hT12cpfhWPYPST54O4S
vS+2RR5mX6AxNO7QpfTWod9mX4awpmnZCZyV4jGMZ5+kxKJzJMGaAZ9Pnw0P4kzKeH5KICELeHUa
0NnaZEGhf9a7IboMTjvc9YntqqTh7Pa+5GGZrgYt8A+msdespul/ikMpoLs6ZvrY3l/Dke1DbwYR
KsBYFSwsczk+mFHRvbQbezSHF1VpWgSnxhQ1E4ZB2S0MkwoysMsQVdIScQVaWWSYjSiYBdbwTGXa
u7idfRYzf10YigJA7mVSs6SLClqGEMydeB1t+u6bU7tLUvZ3t8ct2ZF0WkVkSNACePcYlqft7eHr
j9ulqfddgPhCUWDBOSPzcn1Wy0SdHHQEGdLJhN2dPaQ27PqlypZ1Y/sUzf6u7cLgUUyd6qJ3HNY/
xSem26Sb7ddJ7ThXR60bfkr8/+2kqAMtBtsDH61rXPKkzvjoxQFQj7IZjOrHVAdHJeZt8zn32+Jz
nvh/actbV+XU0crlZfIMnaBxHdq/DsV7CyZj1ZxvwyGh40xLg2rjKQffXDqLR8OdPzEKpM+4/8eR
4eT5akjt6glIiL62slC/uLo27ZCVrk8QwfX3Q4NYjue4zSP5ZWOjAJj4MlcIaUxFVf9wq/DQaOBt
VwVwbkgKEArNjB8o74TfbN3R1wnltuuSvbLQPjr565LDDGCpG6zXJWkpPwV8d6O2Gb4phd5DzcjZ
RA/eCp2D4VvecE05GxbbP8YVxgxNrAdh6Xpss3An2mA+aZWz7UBxUUGcvJVh3dUIhaPIKUphohlW
ZrpzfrOLtJhNAoOHcRLzLnh2c2SDV5yYPs+fFVId15P3rv8QowL4ue/nyNgFndFtwtnxD5HnTd8c
5Ky7oSi/NloRn1MYolcjuh7fJCxC6fEARzA6m6azKvXeu4sT3d+HNCtuaEw2t9FQ8n9dpnO3MYoU
3Q8ZT63ZQStimtsRUSF0Qe15a6jOHizTT9+agoPw1gO6ah/l7M1+M4l9trRrvFDci8laACMjdp6q
wUHsYhLnf7V/WJ/v+LvP8+v68jk9QXS8rT3o1s6jq22nKTZq4W+HHiLbSe8euzyB970aXEoXefyj
Nhw/2YJtJ/9Td5CMLBOuMcYcI/QSO6jCxNyl/77UzfK23HV6DKWvPWYohC9qCGZhLd+iplx7mpvu
xCbaCR3Mpw9Dqq6MXocXm0epYQbagdKoesWNDW5qrqzG7c4OLPNfosp4fQDH5WvYFUa2hHlt0Z1h
DbG/JP8Km9vxb6v9GibTCz/gv9jm22/MbIxRYHpsSwtNeqNyLlETmRfQngP9w3zRC/WUtjBbSGRj
Gu2dbRsuXIk6m5Ilvp4jqA7DGq5biZkUy17VDWg6nRrLNWa5AuzL1rsrqJtreDr48wnaiE8SLcuO
Hvct41ocUpvxfnRArZi+kt2l6GB+VUtKEr7jB2cZQvW3r7M2elZQpHvOJmMzLT2uSWrodD01xUqG
86wZd5Axq1dvOoYAYcY8vxOvLBkiuHGW4bLklMLJJ0vm0OukXdCercCHFkXxSFaEa13yJsuhqTNg
4sjBnSSX0gXljCZeFOxkqCXhcNRVNIv6Ksw/B9SNns30mkqRgLqC8vk2vWkqde053VZrDVQKg9i7
jBWtavqiFloOPbQTTgvQuOthf/h7xOC2x/r/sPZlS5LqyrJfhBmz4DXJeay5uvoF65F5FCDB1x9X
UKuo1bv3OXbN7osMhUIiqzsTpAgPd4lX/R8eQE4hLK5SHn9Zg+H8vpaJBX147FkKcwMkDkIqrmWj
nRTt/pBqWyLSn23zOEj1QbLftGCBdUrN2DmNjayECVZTVAQ3Z0ZdpEzmLiFsCFMTC2c2LZiaj0mE
1iGvDxP1yPVjoolyhHMcoZQ6Natbn2cnyA+yR0CD2SMzzReUcbUXkMQySJY33gbxbbmhwY5p/mVE
yKpTg2Qqy/xasdwEKy1mZ4mTblBS325puqdzAyfR9vs8W02ClMYO8P7kjky6N2BTBeLnHX0COXj9
KYYe8IpGaQ0TObhSN4d7MolaQwWRYNmePgLUtZujY7o6ACD/fCIw+0D1S3sgS6cXUH2avodpMhwo
AMdBkLubmr6eA3gisborXrT3NEhfMmRjIfqexvf0BYuzDmUf/57Oi7pex64J+uYy8w4J3gPA7nqH
zm+KJ8dMy6cC+yRLZvIWNRa+445pB44Z8z0NAiE97S0QJQQ04WM6nlcFSFxHtvHcKr1a1iOBJky8
hNaA9E5g3wHffdYgqdwKmXwHDe43t4e+D4hG/EMRQ42R5bnxFRNpnCaOteatnRSgmXKt6al5cBQE
39CacY+0uKGgF/weeWFnFdZtvvXAWiAgg/SlzxILbKc5Mhgqs9gpKRdlB7LW/GT/tz9yhhfTb+P+
gNJlCQhrBqSCivz9EQOsWVIHVoKExjLwKVjYUiSQCbBqlgme4cNQgUtDhPdQ8QrvXQNZFmyP/d0A
Gdt7cAQg5u+i9Et4/pk8zDA17mT/bRodJw1yP3YVffivkAk3DRzFDtyqJcmX1qAlnaaFZp+6QzOY
CN72UO8OBxS9qZMdnksuZPyi7kDd1tTXMVhhnxOcPLBt+U83elUMDhS0/aL7q1ujViMg84ebOsfM
q5Gdbqr1Nl9uSqv1AxiVh0wAOAFhsl03ZdkJumD5qTA0ezcChXCLRQUYe2V4j32I0HVjOtWbmcRv
SSzqX00KvbuMyXhlSUCg27j61fvN26jF5VvRlCmkcTL2OJr4MddanN8gUPF+l8aQn+/i2km6QR6s
Bf3x18bS31ljoDQtTsBsEUfMJzO0IWdamb/ZaJKi4PAiAxIbvrfJEXt7hEhMdXSQsoEwj2M/ki3i
XzphDw/CwOvAdyA73E7gwlr8IX0FSCPXsUttjfZ+bl6HboJoaWXfOaN0j5barLrAbmyNbEyRxp74
Dcl2CbTrv42zeDwZLeWZbuyj5J73s8r0sw6Wk+WCucZs8f+5+JdPlfrjS9I1X2mPTLtl2iiPA8Tm
eagfyC587xZbHrAP+fTWR5AdWMK7FAZWdtuE2LntRluqPBjFSx1BqQJSEcY6QZ4RknPpdLVCrgfk
4PgvWdfYQVyiWL3lUR7wSY+2U+LYVw2I27kxfDM++9zeDEWI8BYNkIuA3FJQ4ke2JduA+r+17iQR
hOl6fhsE6EI6J5PbquT492sqDQFIPh6xaRy/gD2XQaLS0Y696prmtvEle61BS3NyPKj3xUo72igm
FvQcFP4T00owYdW/6tHSvqoLL6vfLwzw42YcgiCOgexiaeTGS+N13TruuX0TBrQFsjYpjkgYgNEh
nPxNbUIVITXCMshrkO9E9tTiG4ir3gPaG0Ae9HUDSb9U6sbmv/uQIzVpCraTWHkvi9FVXHwry87H
ccs605FzqOLpztSmM8mQZak53qkxOmHSWGvi26IOpx9j/9s88KGA5V7aX1vIMqxAfBQ/xlbobUcP
GBsBGsOLmfrJpm+48VJp/beikuEvMwEPHnZ1P0D3bK2kmqSZ/0wC+FZeUNCTgllT018mKedJkFWd
J7UVAlqAm2jhkJ2SxtGCfBJpgJhTdopCCZJ2GunCdHy/pKEp0xFAcYrpaEkk0EpVVllpKARPDAiv
QwssOfshGDS0grcPmp3WQVXz+OtYiBtzUOu1GsS3gXvdL5RM/Y49x3thuQUeZk/at4zpGXSfeHzE
v2x9yUbL3HDbY49myl+TMNpNKn9EjahGH9iaGHXj1M8tpIszRx4NykB98vkYjr14PFKv06E4343+
tCNIUCWhUz60iOjNCCEFHwIly99t3AUDBYlSkzP5yY+5hDqi9cjvv64Hbq/o4mXdGfwbKE/RmbZe
IiyDrT+BJR2YGxWkKW2AAivHBVWZQkerhiaF0HbaLLYp9a+G9rXBsfuYeH6NU7KuSfwbRuu5K0Xh
3kZRpKjcTXyEC0CclKiGBsBkF64sp4x3n7yxW163Yz5cFmeHKWLvrH785AYh92QjnaIFF/grCGL8
C69qx1p1iAccfCt8rU0zvI4c55Y14Pdb1wL52OyCmqtplSahhqfLWKyBJ4KowfJ8kmZeg8x6Qw+m
juz22NvXMu+KtVDONBLmyMCtdA6AYMpn5z8efrR6YVoGyBZRlq7YDl1FjxiZJeoy6VIn4sNliIzC
SG2g+oDNUFNIA++TXzwYVbwmRycxUB5k1cw6mLaYbfMK1ljvW8i02fGqqAvITRiGfZdkU7N3ki4/
lJYz3iYIQUIjLm3eJOQemRZpvzzR7N3KZF87VsiAJhVu2uxFboB5xO/Hm4Ul50mF7l7oiWCX3R4x
IneeFALXduen48aEQt+qUJUKrqpUoKaWTYCglX+xbGEAV6OO9uDaiEF/hdIDEDK+++HUBOYSXjfA
myPks/qYrFeJ2EEfDfLGSOfcgBmWtyITzcV0oVDPzcKF+A54VPSkHY+Vr99Tz1UmugJvSb7vXVWe
oKbSIjRQalG21WvA71jYlu+r+Hnerc0ekdTE8MJkU9o4aMrMBCHhcivklvBpgKDZ02pyTPdhmvIr
B6nCxvNEsqFfVKV+VnpSPkLJzTxTrw397lI2PXj/MEaN3+hi4wJxsUkr/92GytX7sNK8+beIqtry
Uk/WjfzppwjyeL6JYtFsloVEyO8syBZfaB0Eh0G/MbIUQSZQqtSK/8rIkt9cpOzOGSDezUOw1pOd
uw4LjNYwT21UymczjXfd6BlvuTCgZF22447cMqTQcwMH+3YazON/W3YytXrlCtBw0bJFKMqjRbDA
VuutPaoGw03hTN2WWMiomyK2/qkbqy5RlultE26W0VAgKKGXvyO8Fp4HaAodeYa/krp2jGh55Xoo
RFCjqaM4IuMauETV1VNgD7mi6acuUgbJJau7bO5Go9AvUa39mldCxuOaRuU36kXcca5Dp7+waZqe
u5J3Nw06YjQWG1Z81+b+lcYkkIt37WiBMwB3BKNGc48N1j4Ewcpzok0aMEXjlsaKwTQeXBAG0rze
6dvHsUsCGqunKHlyi981vnk7kQLr3ofl8CiKMgMtVz6cXEXuBNiwtU9Nu4aWDviiZhdU0zSW49xT
Ly1zExjAxNhSdzBkdS0z/0o9mlRig75CgGA4UZeWZF5/z7L0aVS0J/nQZg+aitqWdWzvsMEYIHcT
1weJ2v0ruSApE1+hQXFYJnQF13coBACCQi1CTV8kfF4kKprhYAG6vALDhI9Udu2u0sYHmrm2bW1l
ak4MkS3ur+1+Cu/qvArvUC2Z7xPIG6108mlMlNmVdX+lUWrIeTyWfuTezU5Zi4dLi+/AvG7mgylJ
d7Jov0xa7lWq2xgpKGz9rHTWKLgChsSPdPPk4B/nYy9QiARobep/evvLZMw3PUMQvO70Xdrnw95F
tdBjFDs/43QqfpS6j8wBq54L0KX9zSFr2bM/VvXsgBfvsK9HHLrUCjkOSw8MPDKrxIWmfWlE9YXl
mvVq8u0UFslr3cjmKpMIOG1l7ksR7zIAx7dIRlmvy6T3LnbrKSJZ01Sd5jejNH38RpK4Qnkf5JE+
NX0IwFs8jFD5xUCr3q10BZl3dsWBJ7GkvyaLb5rY52RVtQvzEmp4ju1D1jXnG4eb6TMvsBVMuqj7
WSFWpZm2/ZsjjVWzMX1zOgQ1cuCzcdLucTzE9vto1C2K7dT0EGI38/TJ09tnpDyGTZpjt98qLISr
8BG8tfG6ZP2VekwHm8LUZTwwRgP4DjXae+J9NIpQLt84FRBTaurHfN+T5Vb3wWCagMIasQAUwg+q
RiW3QKuCH8gj8vYeuKJwFhiYqX/txRONh+B2W5uWP51oYq4mdlTcMsmnJk/GI1NlFU3nlVdHXVE3
ckP8TsPhbEzQ2gYLB/gZm0qcyY08Ji2qdl0PstgDwEd94DlFg4znqM21AWGeVqvE0MWdMXj1FdgX
DWhWpE5dUVf4ftZKnPSfGVaU+fcgBASHeW7/YNzjJ3o59W3iXyGDtutivOmD1oyGLZj02vWy1VMT
XJF3JzIJ0PRtdc8CSBrhUZ668muY1wcQ72i/DMc4Q7h0euNgFggY6v1v4M3S9k6vD3uUlwK1qSYx
B3WLqd4cJhlXtym0y1U2lvElVxWnWQJ4tIAk0Nz7sDvcKfm6EMWxtMCluJDMABYKXR+tZ2BX1csj
DeT4em2q3EaO3wyh5Nrr46UBQ9pr/7sWRv8amTICRy5Y0fzGt145+L+2qSHklpzA2vo+x3Qb+9X4
YUf5XjRlct83VvxoFhaA8bkO+qo2TR5zXrVnPHHeaHCK4/oCiupLKd38bI1ZvoYyLgQWVdfv8QZc
0SU1oZbiEaZGRplhhEG4Uwn1uBsyDs53QOLye3tkzTUHfnTVDb7+JW6ltq4aszxQN0PGAuqY4jkz
1BEMONtVDGaYL2HaSGArdO/AYi89oerUDbAdWvUZ5y9TEcUXXRt9EOgCBgAh2W6tVV50rFRXuXHl
pkdNfEG8EppoUYtkGFBYa1DZxEfqfrgZajWAxcCNRqCCqf2Oyg4wbNXVN99FTF1FzFO9FUBa9d5V
+mV1RkWcu/7wQEoCJQCpEIGrPMIOlPLkAU2i6lvUvK9BHhoU58BFBI5kPJD0hw7JtM3UoAZEVo3x
gFJ64yHn/rZFlPJGHkWSWkAc+HKF6BR4dlnqTis8bcYDOdsWCrP52AJzhak0o1VrIhzZbuxKTEVQ
u9pWDs6bCU2tQwY6plWnmGGcKaxP1IVIjfXs9Py9G8kx2SYoVV7Lhrv7uoRgGJ3VXfzVe16JZE0H
eRqlLp3WF2e7E+EJQZ10RVmtzu5AFZyWwzZpPQ0g5aI/ctvyTjpQW3N2LAtBySWRYaUJZKfUWTvK
ZDcCAzSvtEz4c01EiqBKuM5ibHvMHEC3uBiyOz/DG01O7L4JS5iAIThJ0/u6mIbUhSSCXYgg6vI+
DVhc8HWqddl27tfRpDjLE+sw940QL9+mKq+0RFW42d0oe5wP1WTg7eb1c5TYgqROHvPkVEQiO2O3
895MXgqwz5/9uKrBvN6eyE4zutC3QKOqE9WMdWUKbD4NIQSDGWoprVAzV2Rz1AD++6ugBChqs9CA
0BXC6EijAmkXJ8Xj5IzOk+SAyYzJrQfl3BNZLG06gD6iv+PKNFh6s0rrnp3Io0RGYt1yKKG1Wuti
R4VSSd6AQ4qmxpCSPaIYy19RFyWxxvX/uBOzmv4uAcSlRRbe73MHldJTU5w61STSQr8f4wKYoak4
0RUNV3YvQU5sSfA2fsyJyJ3GybOeavD5/HlJ41o7NBtIaSU7O4+yNemGHwpVHVbje7I2W11cegDw
L06eZ+tcN62TdKtfPMz6syH69yZK7f5MNtcDv55j5ycanJRHD7YGxNE+XGhEooIOlM7gVSu0+yVN
NQ0sPulj88Y/KsttpBnIRGkqarQOFJXKi3rkShOnuJsnzhmtf9Zalv/3WmT/uOOylvnPHWllsyyt
E2qx8fjEw6jJUHlLCF7vo4vjjvmcdnisLKPYTnzu0igS4nFuthfb0cRFmjw84NV27MwUiB2yzZce
ACqH1DCOZKOmdGvUM6sGZQYgKX2NO5wgwNvF2fisAX7vpdpr3TXV99LyXj18Eb6DCnq+AJ50vvjX
kB5K9gKpjKMaLtXM/2OJ/+8+kABDlRf4uzdO7zjnRrr2iogeijiPty10amd2CItB2aWudefa4U9+
Mb2nZDKt179NCj2zndkh/nOSTGvrNbLs5CxKFF/2hSbvqOkSlkMrM1gsEwJxd26iNuRZrERfdcVm
WdbGzkhwRnWFMX6amveBFjZVOC85GODq0KUKSqg7qJjeXRPGxi4LQQRLNhsZylXbsRLUoGW9GVBT
fwgZz19GbdqVjQlQq7LrVuYvdhFV73YGxrZDA3zdi1PhDPlhX/z/ba8a1K9R9mpOfKnsFSgvock8
zsmyBrS1595vn5b8WT6YzW5wPBks+TOBFCaisIm3XZJivR295ZEtT2Sa7XFQhagoo5zbpIXZObbq
p+XWPR44u6aJx2BZpg2Hz0vTwGjk89K0kA4q57veNYPJQIUgdycEBnNAUq557bqB1vICdQAyvM4j
eEKNB9S1PBfKRn6tGUJBEQiSHa0wz6UFPlYRYPdBQZNa9KPB9nReaTEtazZJtsP7hp1oEDiwh9TJ
+/OAMv61LBh23GojM+888OKrRxupWWXywDO9r/IRVF2qS9sVp4yQaxNhdiKb64HgAKDwGw3Obmpd
F6nw7WIrzd/LstrofV6WJvkaglmp4BnOUdgG0bIDGK1pkJruY9mQ46gw1thVyU5zDnWHnR3tZ7wI
OAjq0n6Guq43CBQiITWxdGkUtWz4vWRnL8KpZ0AF8S6U0ze/w5EoYvpwBqE49njUZ8pIV9QkYQmJ
2Kzd0dQQLOt4bagp1F9WCCsQ/FtD+/CHfV75003G3E9WzCvFFiGO4SBZ9Gjag/6VQYjVD53kR9Gn
Q9DK1LtCArg7g8YD5YRj5X8zmgs5OFAlDioGTvlG1vWlhI7ImgbcnQWNqe9Qdm7WbiOSix9HxTWe
gD1Aaiv54ZpPQ21M3ywUpa+hY1uqbXO4Q4oYsQcO4U68c8evhW7zVZJZ0V1ZuvaVBnAEQG2FGtBQ
YjcP1Br4l0MTdRSyOTIjBrWioyBQkosHsonOAcpuHMaHBpHBrRVp4hbmsXkzWv2eq01tilQS9USn
xVsNjPlQBIbIY8SYeURU5UBFLUuhC3Wh7uwcQX4+D5I/2akZkVo6Oom7/9OulgU7tHasjG7/yV/Z
6QbZpMUnFOTMg39MR/Uu8se6mD/eUm9DboBElqepznfLsiYw9ZfUE0GjcXlxXSR0JDD5tyHE6xqF
ZskDz3zAfisoNsjWLwPDNupXxluU8Yk2/+p5QAEIUf7wM5AnlW7/u7fLdZYVDPqhD0gGpTil5Dyo
fSv8jdQZYNx59l0mP1Gj1zzbfT9uYjwaz41eVicD2dXt5NnYVIJ8YBUVXvfDMqNAm/LiNzi4X3pn
tF99TSK4j8j71dV0/QBVVG3HcCa7T0tvCESnG19HezgI18h/62w69qPffAVoEwJdYD9kPV/FYpge
dbNMd6HdZMeG8exme3G0NvxBfAWSfjfWWf5LH+MvfZ6OL4OQI06fRnn2jd4+45ddbdjAqlfWIxyo
XK1uOiTMi09NmzhBHaU9KLAdfko8Y3rsuPEIng7nKzSaoeYU2t0Z+mH1A2javpMdfwyiMkMjLiVo
6+5bHgNInXhrzUdxHQgwo6tWlMmlMWIc9i1r+N46GzdNyh8A10AmSzmY3B13qKGMN6mZlXcofinv
qhAFXgg41IjXO8WdAe01b1UX+MRTfiMTarg0ZKaFb8UrqVX7SOvSrVCgD/xXa/emlycrhI3F0VLv
vXkgRLXAFFZ31IvdsLoUZnxZJuUV3vpjnIDE82OhEgnjNX5M6VYjiAg21O8Lkw+LDb4qvPYHkb1N
io+zzvrx1BWr0lGUbzPx29ySDzWf+rWMphMH1rU3vCMkbFaOCxaPKreuM2ZhgjQGggPpljAOUWny
Cwo0XmiQTG5sXExrePfnQLgjTRY5J631nIDoKOyq/VIltvFgImh2/ot9aMrP9tTsvjg5f/dvAAAK
iL0C35svfpiaDzJCNdUcySrDgb/zuyIJcmYuuEEJk0ClagX4F7q2A/dEaN/hH6Z6HiDJtO9Qwr3t
Rsv4MuHBG/Us/o5XGOhTeKadx96ZblCp9kCUgYJkNRM53epZqpm8QmAocut5Jjk4IYrAaKYFRMWt
TyE6zv6ZSffUGSCKNNOJPf0LB/iIHLDTQ+1FtCmi1n4AQjzd4j/DP4ssAd8wxKv3Frdq5AViC2rh
vQ49agv0qpaZ/YB00Xas2RShJjHegKPL+JHaqCwEYjZ9cSZdrH1TmLdKRNpumIbu6DbdeEaeHeLj
rGoeGjzmUZ43lG/YRjyFGcC9q/hh6lswhtWsVqoi9hvX9DL422ebeus/PltU658+W6JpENlVtV9U
uhVLXgTcirvjXJylukDNd0cq++Km9oA6En6oRZaJFSKroJCjcJ3XsmZjJWAMmI0u0rYbT8baCmns
EqfWjm0lxMyCWIb4VycjrxK8oyPnPCkVL6mastfZlkcQO2e13FmSlUcNkJCLcHt5oStq+rQCQ1no
uutloGnC7wnXw1XRMrm10sg6eKyOH7xRlbSNoPoF8uSMEs/6lTxG2zKR37SeUf0jAuixR0eJR4m1
pPU/xfjnS3Ka4EQpAJYmzlbIGMd+sNGNCO46zEMNSphvGgUr5hbvVkYHZOAAWNCT6wAibWfTF3IL
ddCcOnWNCNyAs0aSdN21U25DhFo+Nf1vbhK//F0JKCJkrFj/3BbFDqXcyOvhl7c1nXjaFaor8jpI
oRvympWNfsxMF7Lj2qS/6Y78Naa+d4dEs7yBTRsV68rfMnw34D1D5kotW/TljvzHlL0vWyFuvJ8K
VLaDWhsMu1sPmLEA2cXkQEdb6tZ6mh7mg68aRcVG8qmLWGZySBsdmegG1aUeAVejxBlWhjE4G7/0
9bNDaFe8JAZ3i/KMu/c7Qp3mFHWI0+ST2Z1RZAJ6iQJE1WcIdIbmNqpRVF4xKbY0To3Gkm+pW5s7
WZo9aljQJGU0XCreVCjlzx0wyHiuXJExqfi7j+X2fVBzjuyv8qaBnkUS/JdQWshqJG+htd5fehEC
TAh9qaCrINEoMqD5kbrHJXZe3RaMb93KQ2hSrsjYqhG68oCUOVQNuy322jBB/TGP9tbaqAE0lNgZ
OHiNnzj90PATii9dZuM3R5ex91hbeQqFM8TNqUGOKhcI6f7T78AvVILXnyyfZlJ/yhIDmuUBrbXM
gZAQQvGqMQtmbWyZu/kV9GDdVgcX+LU2Quui98+GgntRQ2a6mmJhBW46lpsEOxWGM0jonaeoCMgl
I9voly30e2J7s6zQJvozTicxaPq8vlxpUCU7+qqhqyhzuhJMCi6MOM/5G7J2U2sDvqu8HGZD6ZyP
e/Ihk+1U/8ymJZc++VC3qgrHDpYR12DV2nAhKNkKJIxEmbw3KaKRLerl0c+l14BwKPo123IaIXen
ZdV2KLTfFIH8FKTMkgQqPzHI0zug2c84O36OZv4R3KTJnhM9a4n2AhS0dTE18AMKKx6hFD+ml2bM
S3Av9do9itDMoOliEzGePFqBMbL8KaNsA5BiCexHAuEaJ4x/9WnzvYrc7ks7Im+vubH+gA2PB+5J
ruP/scoOeGkNYMFpUc3Pso2Llyt+D06Jf4tUjOf5UrN67Wi02FOVWYNKIjVCjSuAzBpBiydxGuwS
E0V7oMN4A/DyHmKd7aM31f4ZxYJtQHatB/li1cbNLQut6c53JPYvakIMrgBkjCrnZKO++MmrIKcr
9PI5qqZ2JcHId6ZmFFpx1lWz2Kjbi54HTm5uqwmAcFHyC3ej6tkHCvaBe2Ggm20MXMu6dcv82ZFd
9YzIK+CNdf9AjlGVX4GS8m7Ua9P2pyybcV4EenWgVc1j/A7VmpU60OJBJA7UzSdnWgMLZO+o23k1
0oMIcG+pOyYhx2ms9daWuim4QpMDshtWQKPIxGvHpgK9BY167pBcug47VBrVpdneEDK4p0FsXZNV
7Yz6vtA0awLbctaiIKM9dtgcIJRUZOEF363wQleaqL+AL1vsTaNyppXZhAMC8COY4I0CB8MCyszq
ipoIqgDHMEGzdP/mt0yjGeRC05bu//tSyy3/WOqPT7Dc4w8/GmBc9IfBeAxjiCxrUAmpVnS5NCD+
cNaVVcsVhBLy0zLAElDSN1XxzxTqL8OeWnHp0tWfN8g7ZCQNBpbD/32ZuPn4YHQX+iSzcbkrGd22
sauVaxv3U5/g7KY+xDKFurMLXdKUuk5fobzZHDQrqe46SEM6SAWdS8XYSU09OkCBaGEdjKb1bhN0
lWZbDaJGl1H9AoCN7vm27TPUSnzMpRlVCrScZOZlsU86arenHE8iuusyMIJeR7giu5ZejJ15Hw/u
JqsTP5jv+LEwolQo3AaHt6B7532JU3JjpOt5KZoc9285E/FtXirvjXoTJ1ozu/iaf7VAQrQDw0R/
dHu9P85XLB/er/5iIxfp2SzHDxvzqCk/rhabq5ZZVqWBxdaAJTRIbfziQe/mP9QDAzdVDCZ16oZO
5j/0JiS0RWbeYuXRQF5tH3fOENBgY3v+Q4V4S9EI/TJPEj2UAlHEg8gXIKJlz8ubZ1lX0KQ0P+vJ
uWquXv+0e3aNGS5KWLww5WeW5OBm8vXwwFr5TIB0gqFHCouOSMBsX0zkQfaimW6oMl/pIw4EuZPe
gUDPvk+TlF3xQNpQjxptAptzbnU/hzHKkOnrgMir/YYHnhuCxYAV0anNbXWeb9y37uMqS413G10N
ue2+xfGYr/SqYG/zaLTTDf8x6/vs3nGc7B681+6Zd9OJTBCHyO47APFvIZ5lUM2TUUBuw3Afg4zp
jryo6Vq+z6xKXKgnkzS7b8vqtWIlmDTUymSSHJwVrmZGh8U2VFYbeKme7ciFBvK+QNFFhSIestGa
cQM50aizs/Vy14j11i6TYKBe1ous3DwwQwKvZXj4wGk1eSfb7e5pGv1JwEU0kDmtP61uNKDhTeeP
sPwJGU6UAuxf18VUhu2d9Fl8Xj5Zz8JkZYAmETWp+AcjX+624UrTXPbpr2rMEDBSE3RV5EKNP4ED
hBvcmP8qWpQNPkT3iqIPltvqXenttQa49eUvHdpBO+qe+LL8wyFACt7/Pj8sn06Wjn+rojdaa/4/
9GWtoq7jbe5OtX0Ew4ZQxTTiwEyIJGhVIb+lvHsy8yJ7SiHZeGS6DoSuskPPztKq7jphHw7wp8e3
HaiMDl5R2889iO7ISXdNI+hcvb0klqOtNacqVj0E+B4HabyIbiwvQvXc2p+2wIqAObnxjcfWle2d
B9KrzsuMRzINBqi9oiJKTmSTQ1Tvi6TSg3mCY0aP0tiGfW+AiRMQPeyrh/RAi4MTNzsiKmKsqEsT
fHxZNNeQ92QaJoQSczm0O1oc1SbFObXKXzRIH1dLjBNSuNFtvntnCaDNEndDi3ksE1fdrq/kT42f
pt+qjBln6klsD3chMwfQieAPmjQZ3QOpsqZBMlWQyFzZbSiP1M2m2tqzBME6cqGPIFAZp0+PZNAY
NF78ZtL39AFA66Efo17iKIkzlUhe9cQa7ieb9Xf1JH6Gwve/QNp93EARcNxHEt2419Yg3QJGM/X9
c90WUOBDBfUX8BTaoMQtulM9JICumfezeYACX9804AtBjCZ4P3GDQm0/4/QWbH6G1MdpKOvVJ6Ce
lXKIiRvWg4aPXUfhK+WvI7383vO+eqqRZNv3HBI/iNL6T8qBUtvYA363+VcNQc7vqQMAZCbs35mV
37p8NN/6tBuhB2qW966VDDuvMeUxbNwMcYpMB2ugLZ+yEcq4JQQ6f6jp0Ci1fyeYzgoEg/EVDbeh
leOrkesoSVB15ImngdnCyFB8lsfyBRoV4HKGfXETqvo89xnSiAiozW4uau/JDdUR76uNym1ZLUl/
hER0AMnjETTfKO/QVsX4s2Ax0KW++QrZ4QagRKPYc9llL81gn1ltxN9Rz5MHNeDR156Z+qUyRqTW
rDH5/jFT5BCjoJmVGwG2bVn6WktTJIiiMn+hqzJys/lK/MX2N79IN3Q8N+v8U55Nc63xBGaw/aes
3pxjc8ZHzZncA6XX5lGGLNnG0RqUmXzk6MiZVskbvie7TPNVOSGxe62Hut65oB94NYt65rNyc8/Y
ZJbXHoBCgjhvXs18VthLw552INA2fe1F+XuIk6FKDTAFhwTEzVqYG4WdD2LXBw92E2f/pS+CtF+F
SR+e/AyyI4DKZNW1mBwkXAyxpgHkCatrAg1Ba51Ocg0MVXha3MLRibdjlLNA2qjmFABqnPpiGJ5i
YZYbsJTJ7dydQMRmuy0+ksmGp14YEwhc8zMNUiMYCMNQ1HVPPVpNZsb7arYh3leLLC3aDn3ZIeLl
mdmKOLMgP3QWntFeqcf1nO9Tv2gD6lKDIC+IOSN+tRsfgE3lwUEgFthKSoRsf1lj9lAT/r3G3+5i
NdB+rQdwT8ajXT9qmXEiboYQ6qT7DLVWG6l+FNDoS1QsWtwaiHY/2mI66RB/3eDhyE4xj+Kg8yb7
zLPKetFBlz7T1vVldQQLZb2OgJr7Qm5h3thnQ492nlkNKKp3v9MvhnMIVzSIWdx3ut79D3PnsRw5
knXpV2mr9aAHWoz9/S8AhGRQMxU3MGaSCa01nn4+eLAqMrOqq2dsNlPCzRXACITDxb33nHPVhYPt
y2Eaf+3z67LWnOchhXZ16Zb4KOdZ8bheKNqbtERDRyVcSItT85Bm3MdsVfM1xOATRd34FW/p6A26
E92ltqIg5rrAMqqVCyLK6XtfA0WWHjnGwldwng4w9ML9ocv+JHIaR9Wx6G3MBeTOrWtOi16MbkLF
3QYmtCaQYvbhriWgd2d0Ok7ZnpmoYxsBv7+17BzmmfvawrW+8qWdf4yom/3WxOgqfsssGpJ7lOVW
Da47w5GN5wyuXcQUx2d1mWSvT5MRLb1w3HfmIO1lPJ23I5BwD7/c8qWeppPg0HYK2DvjcnyW6ww5
SPAX0pjkTwXQe6Db5MKmQjaUKflJSvr3ukuryBWy3G7GooEZSGeiBKKRH8VHDswsO5l183L+xOtX
MSvIvkSPPOr3KBYkH5y8OpWl5DwlED4dmVHWt3Ccn9f6TGa1UKNIP5oWVCk/1y84MtxSaes90990
zYZ/ul4Mc0QfWi93qVrFbi1PiBCIFiuKF7erjWhXjjO6ZhI6CLazGrXW4qXOSrN5T2xbcz+sSQux
Pt4L6kRRNFzqytZqt3WgDp6IchPxbpyB7y3dDA4ivu1SL1nJspOJHXYzQdN6UbZytOYe31q7KXpm
j1BS1NsiNaRNvOZCc37Pibq/aiWwFPocYiV3CaPnaOM62LaLVX1omuJVw8r4GtftFkPc+KzkQeoT
PzXf9LaNZU8p222RWaanFovkBnaunGzBiCAMxaJsYJFjnxMeRZVIrNWKLHK4KdByrRaEaAle3SZW
D1p5BdyJIC5RBwEA+jeaeY0hp7xx1um36NUvKspy+0Q3mJIraUoPuiyxStQpGuhDG+qI6SjJa8Bb
Yaum8VI5UeIrhpHfOKlsX0VL2W6mvujBeoMXR83zVW/z73M5dE92FHe7ICjzQ5gbKKWtNxM9Fg3F
9bg1XjDtJ35gLYVvyfa8h0JQxKiLxCmKehNYhroRxRHw3oP53kHXjJ2Z54SLz93jUgRA+9M4P+DT
AGCIwsM9yiDvdbV1LQXJoYjMzV9pVgQaS+3auKyueKuIZJ+QxVF6xLrGUxjjsPIF9j/FdbXH16uy
hKHyBJFicx9hjDnXiaJoILq922ueZEGAMOiD+gEY+HDU1WrlprYxHzZIQ1yKJgSKPFftOtFCIqRt
0/HSlWEcqdaPZtuEj5bRZadhTgNPMHqbv9f3pZadSm2VZ8ICv4HLN0OUsHJ5bZWv8G30xPyr2Z3V
mzNcL/wQmREPj7LdQDi0TrVz9N53iGA01tQ+eogUyKv7AEcWZ8PlWZdR5pn6+RNyMe/1IhADjsxz
vei/FEmwCaUFjEHXpXt9jKMtTg78evbCvIivHHYbQCFplu2VNO8+ix5RF+u7BHE+l81W7p2p5ztJ
nnZ/WRbE8/jLQMkYtrNXTajhIrNF/Uw80r75sShasfiPB/H863j8U+sv1146D+utalvqd0u4HMcZ
pytS6PXVhAVgWzSK9lgQEobMcbG8lsFtNY3Bm7bU3zXDtj/0mcLJMpyCE1HgzfmaPq+kTTGDVBLv
mzzrzS6RohLb07oH6tcNz7gmmbNoniy/XDDTF1x1BZnEIa8R99FBXo9m3iJQPPfvSOxLPzQZ2JsP
+QddbmXG6djATZNr28wguDhO6+oaEHyxIeyp/thYyjcBbZTMb0xb6evlGjleIl8KjC+9yY8pUGtE
GNfbS9Fpp3qLPHK0zawwPBkz0Ctj+iSi38tyQJouCuYbW7fHk9pzkInrQHlp03MHbXqUJ8XFW1AT
IcIrUbLDxCysVychQ5OvRWMtilZtANspWjkrqh9E619dm5oRnou8gEBVKm7YJrCvRIBWrSf7qu5l
tppr/diYEAbM3Ze6t0vte59a9gN6tD4Mt2F+H4UrgKGPTzB1G/q3AgyxD62GfitVqP7NkpV+CLOy
2aAktVwD+cqOZpWau6UqtTstqQxvMMzoy6AWD3lW6t8B9hPf6PSvUf375VbUE74xpCpE/qwV8CM4
mGKc/GR0Q0D0wPRRvP6iXtULc2dVzVl9yJnV/A5s91VRIIx0ESTKq6jbGX0EGe6CINGlQal0BD+k
OxhsYKKqiNrHuOLWRjxeiWI3l+9FAT1kdfixdf65KFoTGXjYv722XIjRqYvch9r2ZLRWcXDWDRbR
iCiy2XUeXYuySNYuQbkUhyS14pPC5lPwGST9+BYYZXRnjpP+IC/pjSBD0IpR2xE2mmxFrzlf3kDp
hXfsbc+9RLU6a/SaMnqtO9c/7gV/xblX0VbmtrdbbYOFkgDhqZE/xRrccLzXwX0RtfBxM/lfg5HB
BxUMEUaXUbteCBVHHLHVHrqy7bxSKabPiaO9DI6Vvql1x+WrH8rIao5KcvpqOgitTqEhI8gW8k6H
Ldwo44ybZFDi60CRXjIp0M8byiFV8lOZRC9imyYOCDYoV9fWhvQoNmuOzhgEDF9tBJuX4PXqpyC7
lhqWipX5S9R3Uw+0Y63XR9u7dBX1yHRmLAxO7ULYu+wAzeSfLOTFC8WOvuYBMGgLLrabJIvGGxsA
NaEGXfQ1QRrAkOHeUK042P18ZarEy12Ra58KdjbXUDAV1+x6i2tOIMnemKSPthbHV1oSb0M1rx+z
LBnuzNQioGVEGXTC5uI1gSzvRas0GN0pDO3nc6s8m68t4I8rNkecWkxdQvISC5noKxKI67bGWEi3
ohTXjun/9o//+d//9W36X+FbeUcYaVgW/yj6/K6Mi67912+m/Ns/qnP14fVfv+mOrdmGocNhYTiw
j5imTfu3lwec4PRW/kfUwTeGGpH6qLdl+9ipPgIE+WtSBCHYtLDGdOvoe81ZWRVA0j906QwMt++t
V1znuM+Lb4Pkn8+x4RilVyBWdqnYYY2GMewJNTOyG3OJ8p0teOWQS9XdaK7j3VllMI27n8rgiG8i
AmEu24wkNRIfb0yOQAjMRCIJ0+DHOtG5zjNfZowfkScmenZNjCKfrrU1mZKu2ZZMejAy/d6aNf1n
yPTzvTHI7NiN3GyIR7KHcxdxregsboCaguz+/aPX1T8/etPUTUaWYeCDNvWfHz30eKU0tpb52I3x
vMcJHBI1pSybXJfqL02K02TdTowLOOja1ps70cME8wRUWyZM7K97NUUgHfPI/uE+o7zSbGhTj1ix
dDSMNvqSxY3qJ1o6XltIYl7VFTwZM76pjwukzzxe83XtCv80Md5rVzlAaSTM5pN4zZRmvu2jRDvq
usqcC6TB+g/j0tF+fTi6jNWXp6MTGmIapvHzwxnttLYJnS8ez5t0szLA5Zf6RzwU5T2KssM9UP0P
YjqM20LaiilPFNdehGsV93OFVrEaOS/YgPuNaeQFrGlMTFHRItZgGN1ntW+urXWPyKL4UCRy+cmQ
KiSDqpGuc6lftdZdJJXNHYH2Wxz2xmO5sunXcNtCd5AGV6IOyrB011XwP4pWcUETT1tj5eXHaoZq
bRPr4Pa03MM4lRwWq4C1PyiAPE4BnBnamDZeG4AijLpHtOuNx1/66spda6oHG+WOX7b2QmFO7Q3n
uDYK+bllCEEnjRg92P7KJ0WP35rRyZ+6NcFSWDVGAgEYhTw2B3cAenjMnap4Unul2UrKUm5Eq7h6
HLPz1SXkvbdne6NeqfJG1bv0B3L5obPWWVnptqKhVuXoP4wI3flpRBiybCv8Z6CYbQFDtrT1dfph
pmJmUWeoZMJHgyUK+Th5uhkV6JUFzjCuPypOq76ITZguDdMpNILpRooctmhSgxRkkl4LCdizSqwQ
jz3Lw4ps41RV5Xar2ltMECDaO3WCuExaX4mLRIMo/tu6881COQ12bWsTZTNrdra3xkW5knVbuRI5
fUq12i3imWgrHEXyXreTw6X5T33OFXrT7/7D3PPztL8+TAigTF02bUeFiM4xf36YadTISpbLwYM1
tTOu2NxxFfALd2osOQR958pmyJziSykbG7HXFT2aJgKlN+ojDLcQz+JGrGywx0O1b/EzrPNss86u
PySAjK6HHvE2OohqND4wOikR5rRwKbwmVaB3VeX8XnHS2BXGFtEg59J7A96ZGCsBtO6S3hdeUlVw
2QROdm8S5/L3T8Wx/jTENN2SDUtRodyVde2Xp8KOSg+LLjMfZORyr7VVMANqk5QQtlXlVnCihmaS
+FN1H5tL5v9AvVwiaCDokkUd/HkAY22o5AW1cmDNxMFNZue3TSLBxZ23nggFLA3oOZBCDq+MNWIw
CXdWX1mfLr1ak+g0S0a6cVxNQ1WQQIoRS+FeFPu1brRBKEWz9qc60a9aTU3nzms/UTe3NlttXfrS
rPTerhUu+iPTMLoiapjA1GXWB9ES12hsBQ0yXKL1h96O3rYI5OrOKerVdQjMzwynapuo7bIvDAJV
1nq5nEzmCIyKsKZw4oew3yYY37DdoXWmR3UFkFQAkXHdclJaS2vbOKOglHWY5ZAIi8ICeudRCQ6I
e1c3fRdDM790wZWdW5+zou8eRFXJ0uVn+DC2oigalAwIlay8/P0YUY0/vToOehuOgriAY+icwtf2
H+ah2ZFZ7matfogiZbU6F5+Stom/FiNBh8Fkynd4fmLC8wgAhl8v+lrBiIF/P/hS4VbaopsKS4Zl
xk8/X+k0g8wBZj45uRSDcYWLxRyTBpsUdLWiaMfLJqr65XGILFhFwmIbwwT6qSql8hqaWEJN1yIn
jG5vWyvLzVrMG8hHa9uY9qII0Oj9lqKIFPImJtRsY2uMcoEIigO13cSL2f0AvQYtzs6oac7AIQxV
yyHTgbqdoddGDpEESmDKGXqN2lx5G2jGD9DrKpzaTT/m/flPiL8zA8wh7ltNrS+qavX3puqEt+kA
/nUCxPNF61WUwmU5PxGhYD0pYX0Iokr5AqtIt2VODXaiW5LAf17h6xo7m3ingROEqDf17uVyWy1c
sACvl4vbVn0ZYoqvTm2vL8SNIt0410P0BOe6TnwO1rrGag9zi0cAWIHlwX4Rv7J9Ktx8qYMP6bCo
fiBN2W1BbOi+Lwf1IO5kdHgAL3ca5Tx8cKoJcDI6WUMweSqicRinwSbbayLqjaabN62h9Z5iLu91
okH0m7hKk2XtfA873iFi1d7aIRaUQu/zZwjgj0IZsku6K2NanC8EMZpeYs0R+AnkU62uUfZTjMFe
UTWNT2Dnz3bcHtug+ACYIb2VmQ7vZw5GaF4gcG2UwxN+rhA5u7B8KvOlRSagGnaiaNZZf2gHAsdF
ERFm7a5t5W3Sa+U9FnbFL+XMelDrMruVa2unzJP1IKqmOOj8QA2WrbbWqXrdotxx7h6MWXGjVsVB
GGsRDYLdMDMPwmAUCQ/ZWtdNFrHRgwwgnM2SDXXbF6lQ7uPGwKhXtgctaOrvg5q+aMlig3ltA49j
un5XK1q707NWIh5oga4BFOe2ivvy4a/uk6WHKa/qHQaLYVMPSOIVcfVQrWgUwiBRSV6BKIVUItrY
ZgWvFHUiMRAOEH3NhVnKjmt88tP82S5Lf5nL+UOSAtCwa1PB18KJnd2tDkCjZCFdyQ2NrPIBFk3H
sekaPHDjMKbXbVLWXqvIzj38pNFOs6sYxZlyPqUq1nlCEq1HU8VRYJaR/RVM1SbLQ/172DtXQ4dH
RlxOOIBzr4dRvCOgadn+/Uyo/bpasmvQZU1mYTAVRWFO+XkixAxVd+okDQjGK5hYxwD3koAMQDd1
50S9socqDIuIqBvQjoq64WnpzBrBG1jyTatS7pOhYD8w1vm3klFJcJn+6dKDGP4QR3UQ762VYkXw
rPSQrHL+GZyNIFXpQ8iPRA4JR4RxvbBt8/M+QiP62Ov1Ob3po069Ew0yHpC7v38Myq/70vUxGDL7
hvUf0xQn7B/WA2uaiPO25f7mPabdclYkKa+8jPIxJF6YATR1gS/z8tJnoebrk1b/OhmIK6qMIH/x
9kcVfHZ4yhLv7z+yrvyyz7EUW7FtfjmbyUP/08kTpKmC0GCc3Jw39EtgNTChh/EzNuFsNcrDtpPu
aieQd79XizW+UQil+nN1CG/juVrW+vgZqY1L7zbpLN+I6wKOpo0wc+aWE39QDbhcymwzRy3Ewbg8
/CJVogcprN9zCCHo/tgD8yhCRffnNXfpVyCR9x+O4+L8cLGEGKzpHIN1Dhaa6egy5Z+H8zgvU9ws
RrqfA6BehqchyjIsSG1bbDQxIFkP4zIiqLsCTsY+vSPorfl46RFI+oJ/SJ3cMQxQbVSBMsTThJRT
BMF0xpoDCrSMHg05r4/j2iqKIglxBM/mFJ4iXUar6o/ri9FIwQkryld5vPr7MaCu1oWfvy4vr23B
EqKrlgUm6+evC9Qin/FkhfszhkurvLNFBtu+c62GBY5LOFSaNUmXsIUHnPphLsC0QVDtpiYsjmE/
QMwnW5itQ1XbzXA5R5wXgO7+UL60C0yY3ZxH8//8yYbVCpvWt7KamziMul+K/717K29e8rf2v9ar
/uj18zX/zXLFf3/b5Tr+1rDgf+9+7fXTffnr75/Of+lefipsCnag833/1swPb22fdb/b4tae/6eN
/3gTdwHJ+Pav315e87ggah0bwbfut/em1XbHMFWZkv+w9q1/4b15fRb/+u3TXHJp+BfXvL203b9+
kzji/JNJQLGZv7iXpTEGxrdzk6LQhN62pjm2rlmYX6Cx7CJMhsY/1/fEdPhX1nUIwH77B7g50ST/
03EcS+F0ybxi2Yr62+9f/90Uef7d/to0ub5vPwxQmfkJdjDNMUDJ8He0XyxACpyOaePU441Wf446
DLew4WPnmVxDv5Pz//T2r4vV3/21XxazOtRkfFz8NSLuv0+Da34sJ7/M3ODeKDi6usYndNvCa21X
PsWVq3+uNvFbuIsP+jbvXQBMsMmcxo/KCavoQXYnqH0id2GdRsXoP7y5iin/uuSssze/Gzs2nTMI
p/mf392ZmE48XbqC8WoFC9ZLSyALiTNqyA7pkoWQfBhZXtWptqsVT1a7TAcph0fa7WFVOnbK2BxF
LgkdnGtTo/uRijBZrRcAC/o4vRLJoCzJFiq057oqJnzeUIZoygJNblKhULfWFcFouorJXq4m5M9P
0bfwgroewEHn2FOkujiKBPRmkBKWNcCOrei4YTO7OMZyCVQ4Zo6DbZvyAHXzURQRobgr7Bod9lAt
j6YRL3gjqtjTGqk+XpKeE/cRIkxzGy4lgbRZfRRJ3gTKrjLC/aWqUeIqcxdLSdHlgN1OmZpqDdKr
jr3Fiuv2fZVu2GTCxrf+ScMa1X1RV54FWPiIQSlFzkmkokIuiuq46EMMO7Uye6PdBDttGLZYROqj
PujVUUqi95yz5kSxbU5lp0Cx3871MdfYQ7ptZNVHkdRrTpkkAjjleMKJKjfHQHaao8VOP/uhXAKE
3mRT8KnO6j1AEXU3KGl3zJsOLKcBACjugq2o6hZJRppc1UyC3OIvtly3x7BLv9tDUm/MtSSqRHIp
KnXy2RgJopPqbhWZ5ftDilUeky6cEIFdv7n4VewmPFltDnnQ+n3FtxQ5DHUFg3CtlKHm3uZL8nj5
hmoq1e9f2+qA4IOl7V+rSIISsG6boz1VDNLLlxc5oN8ZgghYqKW+PSJG0B5FLgZmsxv05WBPdbh1
LOOjaMvgeT60FSTYyOryqyHTPcV9fUT2lj/tqF24tfvy47nIFqk4zjt1HQmGYVdHkROjA9OAuh8B
6Yp6UcUvbqPKwJgPnZRHVKtTeayDrF/AmXaSa7eQmUyhZB2RbjBc3ehSX4rqGGrufhqP4wjgA/je
XHPEhrlncuLpGCsNO399PWcWy95aP4MYtsP6mc+5pb/PjQC03mW8VglaDq74UG1Zwj8VNNfi05Ti
I/2RGPAXHh0Q60fRGrSonIF5NvZEWnTHwGaqyEtGjiiKBBmwH4u/dMn0iuj3dpZ8veT3IliqOYY5
IhiolDTWznTKneIwdEXrsuZ+KRYBHiQHtgsfzSzDbzOtcDUtUBX4GrghIRjWpsr6z5fbi1zXxoTz
ZsO5F4ZI3jrYeb1G53mNLW/+vCYiJ+rmamL6LrC8E2cSBa6oXJSeOLnaYeMpmn/o2clv0iDlh2Sd
s9J5KY4iR7xY1XwWWUwueGdEViSYVV4ilgwiISQ7dS8N4ur6Unm5m+gjEfLkZoWdwEvBk0//ePwm
xkZeO/Whj2oiPlhnF493pDqGxjpFKXnt7MdFd0fx2WHLe/++4ksD/093MJtenVt1c2G+i+Z11ju3
R6q9iRvtUzlPBfwL2ilAScRYb3LuK3qJcqmo73cWRdEg6s63++GaQurRZhlh/GpUFAdlKPWS9SX7
q9tc6tQRaTRPbbpXqy0rXwNHGa3D1B6NcQOH/4soJWuVvI7XDCVRX9SNcN0eRe6S/FqXTywqpqHF
O4mnAbAOl7DoUyzR93n98n95rbjs0lKK6y5lkfv1T62f8FIX9nokhBdngvMaWf1eMpuBG2TB1SJl
Y01VtpcK+bMexAbgIlY9kYzrqlcTawP5qzpVu0EFdV6HHYRYpTR7S9zAXNnNrQ8SuGeiILEN+UFL
8marrbPxJZGt4ceiaCji+q1FPGUzr39HRvjBK9pk8pJ1mSvGLpc33YjCgRb2jd+vg18k6rogX4o/
1K2rXpMiqpGW2Trs0dKCS5uHXIxATfq5Vr0WAZuEQ/1WdfSDzdlnmzbdM49jOLApPSVmlO1i4krx
6OF4zwfmdJhYbxF+S89/c+BtP1riDar1MvUnGFkIY3DKTWzweJom3cxGbe0L4r02aofDGIHF5jjk
LSc0kY0UJiaRsKs1IE8JF9+ey+00zsG+Gr6JZ2NoUgFrUgHUr1VvsvWJiKdkrutdikcLwY1kh+XA
2OSj8b1PtPqqJ5RrnuyXuo3C7WiFeydt571T+L1Shkc9/BAlvLztusOa1u2JY/Uo+QxV8BCXA7FE
a906HDRVz/bQD/GBW2lxDqN6GhWWkBY+F5/N0r2pOB879rozyKwjoSxlo6RskXJzZ4TRoTZC9ahI
mnJOFr2/dQwz3Q+gJ9AVs28qqCgidXmqEVPdJnN+HMbqIRa6gTgNfXy2brPyPyZ6U3kq0ma+TKzj
USTrZHt08um9eG6I58FLsyL1ohVbKpLzCBDZ2OSkaqfj4GFQZpG1pBsrIuJEbpcGqLR+GgGMeJYK
92S3tIfBHoG9TMBnDIQUXaR/eWd76xavCrA/om9YUHPlezvJ+UZdt2oiUcQq7cTvxUIblN1i2jtc
vq/VpNwVmTYcU1sajiJXJ/kEeCpqfIiYmiP4afYWyHAxMC5lR2ayQ11wrU6dqD232UwdcPxlEC7/
XiV6nO+R9zi1APR2jtuGpeG16yIE8A9BoszWFiSYyfa6QAGgYAXRMDsiGZcrF61NVcpuQ3QSuWld
uUTu0iD6nS/BLvGa4VnZiDqrrp2d3ehbsyqYCdZEXgogeqLMYFdcZSE2iT0boYlrsyXpNFcNwZUK
omdrlWhcY8DOuVJKQ28ggsLNesypli3jAg7sQ9Ebd1Ng6ltGCku6Gh2yJhh3o4mTmrCWta5r3kI7
JFCsYmcuqgxUhojEcBIXxlcg3380XIoj8YSuQyB5thkmd0BPS/IZAMrsYjS2h5tsF6I3rF0pzsaw
N+On4s1W8mugE8iIqLvWN58IKnGVB2kTIEnjovfwMBNYNe26ZEMG5ZjaZHvuz81DO56a+GY9JSV+
Eh7n4WOvvqDu5EbpLrM3QDii9KOe3CrJDqdcLl2Vya2V7DqVd2ZnKVc21DZSwPt9KpKbejr10wlB
5AB67OCqkw420e3GfYjN1vFDeGTzQwqzWzNtA77X1jwWJxuuO1Zsr/u2hD50m9/ryGu6HVpulvTc
wO3N93/srIORJHAq3ALYzNNPKkIQ0AH50QczdOuviuTqiTeoT5hXotzVFa93UcREP7STtmbqolgL
StXMMZpvwnibdm6t36IQnXxokrtW/ppdy9vKPRnH6sV2k5vJrXhFvdgD5380vOR5PsHv+n3eai8o
+g2b0pfuDGaiwp2enR0YgoP6qtwXm/GQfpb96mPt2/60dxY3utX2w75zCze+szYmlDB3HDqBnB5s
P79W9tVX4h6i7kYJ3a7apISCxdtAOuAMNk/a4Ff9VmGH3fklceD+V5z6t8XB2MKosnj6BjX3m/Bt
fo0+Vt/LU32aOPl7zSb/XCDBxDEbxn7fuFGf2s+6/9btl6tD/xwc+FTxbtnFHh+YfcixvENlZm/t
qtmd9Y0cbsqSJctfgOfvinxj1p+7ZB9jWww3ak0I5Nas98EW95+b5bt8gk3a8sxHfL0wbsqvegnE
zpu/hOV2FfTVsO7D9ufCoz8CLeBYm3iTBVPshn09sXFJS2T6pkLgWm6em6uTde/wtYqD6RWP5nS0
h42ziQ9ggiTQa8u+RJ5m3jBDLgyODz0s8CeEYO+JyboOt9Nz53jtK5qtiQsdb+rsw9ivJn9+hJvV
dLbdtO+czQh7KD568wGoefGiVVfysv2C0kkC5C7dV4TgbuVvBOrivd9ErKTr/0Bs5q/Wq1UwEj3Y
GlLLteSrgK3w6Gm3cGeAHZu9K2hwEZS+Urb4bT5BgM86iIYlTDjOKXgIZd/6MhTeHHjZswPxNGzT
CFxe6fp+eJ6fnOqk6nv5xN7rPntW3mDwxTIhf4WRLTsOLzKjsj4ppcfuZ1ekPtKe4SFjj2LCKuTN
NpTonJRd9VOx6wY/BGH60fw63Od39uf6MF3nsosaRFWceP2l4WAHPjIKsOyBp3sFKvAGLk5XCBz3
oHYBz5mVW13f8Qm5fTZy6PeUa+2o3RezN00bJ9+jOhu/ydfji/Qtu4N03OOQ9qR+Dl/TJ2SloJmB
SsZ0Oy+4ST/Vn8or+R7rQLiFBAo3vmvelHuIx5bP2UG/+Tg/oLi91+6SN6CmVugR/mH48ndMfuYR
QaxNjXDkvGs+dLvhXt3rV/KBOIjmo4ra9gun4/SAA87VN9JnufSsbeDDXur3T3hVmAsx1mdc7Q6Z
T+hxF3mIDTLopfvhOT8Q/q6ibWW60InJp9BnTv2kK0d0MR7LwOerl5vcBTujcvodXdVVt/a+uHe+
pL7zcdqY/rJPn/OdsZEqL7ZvYTIHcUMc5i7zw2MBhNQH0hm45YnXDdK1G20fphjJGIenDsSyi+nr
mI8ub76a7JabJPJsIqJ20/23YB+eOHnuiz1Ci7ss9ey7bi8fRmaeBlVPF3KQnGBSx1X9+pFneuiu
JjeFjhg2Z0ZquI/5DgN0xH7Ca33nfIZ+foa9PfRqbRuYLqQPherWN9Y+MDybcYh0gdvvwg1cDrvk
y3hdNh84eyWSF3JHZ2t8UgavZOzlnnay/fBQn4JtfjQ/4j6yd5KL/zT1gHd6FmFy22qvsaYAAfAt
YDNbOPH7ZPM236Yn50W/I2r6OtxFXwvFM26mDPqpy/JnFzUGH7FEakwb+ZB1e4xHR1xLzQ6prhvF
ZmPTrSecoOS8TkBm5ffjqLlxa/abWLU/m4nN3nqvm6PqalWFADEWsOMqAHIUuXA9kIgchIEd/GBr
8+jIsYy4wnCV6m2yi9c+mTjd/PurtbRmF9Oi/WB1hF8SIuilXdle2QhulYXFgSqCYaH/I0kaOBok
DW+0yImGtq2epVI2sSPZcEvBv3MMl2UbpSn+cixX9igp3rLoKzp5zU4ytsfWqGofZwUic23EhnOs
g9IL7WE6RpWV5W5eRAnzLjaIRJQDiyZLy/w5Tee92Thsp+UixxRqYyoSuS5aDwWXcoPRcRdH8pU5
6JlfZc3sqit5irwmBACz6V1zl7qVVnGXN/1dIA9wETL4zZkfmOMJJ926UCp/ThRph+xvSMTC0bbg
A3LNQjkkUdPu+nUvLZIuNW7qWVK2uJoKIBe/J+F6FLwUIZ/iKQ3yrbCyTeupTeSaymbKvVTqZgvB
adxEiDNxCjTV3oM0Rt8Lc3C3mgRFzlytwXGqyvs8cggyUB4zWQu2toNpqpqQfZmJqbgK+qq+IiZM
2eoa83H/carn8YAqylYyJmd3MSDJdoH8S2quL2Pc525cd8sxX7DEaGDjPJXQa6hH2Xn2A2EsRg+e
cC3KYzzAKWHcO0PwZIWtfIxyVMPcaFGeqga4Fz6A6YgfYFpZorSdFtt7KMv4xRvdALhd2QSkTXD1
Jau9Tk+1wbUCu/LtcuCksv5el+RSNwwymKDgJHhnlKEBFqb35ezPev0kt+2NxakHwWpzP6yGOGGi
W70gnjEMzHqrOVlvVyvS2Xh8MSar6vBM5BYTq0TIiFRO2rGYO5jZ64iZFdH5DlUad8Rpsi1b7RNi
dQonNxIZMeNCHvtN25jKRphVxQ8skkvR7sqYL8nBEDipK35eZT3aS7OlcDCqHUg659F259nGvFOv
RudzstqQjaqhMgwVP4eXFk6hLoCCVMFCJyysiZo0x3PZlqd8IzxM/1fOuP8XP9tP7rt/59X7/9AZ
p+rqGsL8751xt2n2EpU50WZn597qwXu/6N0b5+j/1DVFIXxKUxxNI67+4o2TtX+usQUwA6qyqug2
Te/uOM1aWyzFMlenkG6ZOK7e3XGa9k8TfKJhm/yh9Vr7/8YdRwDkL24nKoh5I25U4WMouA1/8ZA3
Q2ojYqLgzYjhvS6x4xKrd7Ss1PGz/83eeS23zW1b+lX6BXAKYSHdIpAUqWRZwdINSrIt5AwshKfv
D/Durf+4T3Wfvu8Ls5gskgBWmGOOECXPU7f6zbwqeCLMOlDSdxTNhl+P2hwkOV6o5TBdYM+x+VUw
INhh5haPVDUT4sqNFPxGBHO2EOeqQxcfjvpVgkHbBRsWAAHIxjISPgyZj7mlnFuJ2MARbfWBEgOx
aCc3cfMDbUvnvBol8WEOe4QsmVUPFoaNB4n53Jhl7iNDAr9WFYsBic/cfu/rBgfnWWcqWFTSPGxX
Oe0v6THeRn/+UzthQpeXcX+gZn52sYw4NwtIzH5DGKl+jrqoDHITIfX+MC9LbEPWXve/3ry/sN9g
Vqaf93tff2CpNm6lWYXaHAMRd5+sX6sPaBz7q1qUl/1G1cby0q1MXWaGbhS2wdntFaLb9ntDTXqT
TaGy5tKPNXu4iuhQZOtawJt01Rr8HUeANrUPdXQtnBUPqN4iJs+Iq8vXTaaB9FlW7jDfR1mJzA68
XrrAO7qpN5fUSq+xTVjD/ra0SOFmu5CxeccaN+vKe31yfiIZI9IdaJNmU/GjWFFoAKNiuixJMljs
bxEEx0BNLIeSDGvnviaqr4vtwHGU19FJsESXxUG2Su5r6OJPtVVeo2ZJvakbbfgzrU6qpK7dAOmJ
xcsHxLFk9kBH67KTmiw5YYSGZ+voFMlQ0pJrZfk0Kq26ke6WZrECKPS0FGxx6TIDkdYC8X/QP+Jp
BcOaibhBZK7ftAoPtW6I4O/Xxg3k+dVTJHNvWsjvJHsBTbrLtTWP7hZupngxMWc3Otbg0JrW4jAV
bk8PyTj1TVXeisTtvKTs5NGYYgn+kRMya3bTchStcpzFsPqOypytl9N1ZUfi2sAxHA41G6+5Nq/V
IkUm56zP+2tuM3H0KEOhckjAUd5gZRa1OobSGj/9ZnEW40bbvvXQJ89S0ZdDh8xxf23d3mCl5R0p
ziRTqCtAQ4ZTjRh6b8mrFYEiP2uyUo6HWRxdXflprzTO1qXVgLxBRc1lvMHbnDHfgzees8zA39Xq
/9NzU/faJTmRt/HqF8QpXBTdVU+L0h30Kh7OnVsPND/VlRV2u7s/+XVTJXaolCYbOtViTd5gP03w
yVi0XPZHOyaYq9XizavtYH8UL/imR2GL1h6/xTnFm5drQwfTgVUK7oqftx62hnVfsDoa6ricaY8o
NJnlLYEL83k00RW7A91wvU11IDWS+mgu3ufbFqbJHD2U8Cd3vHPSF3mqcVd16bHnnCSc9/7cbWwR
ANXWJzWCcuj/LIgSPmPzM531vQdYvAuTM+e4BsCJPlMmASSeO3DCPi/m0/6U2xGPRMqnDDtD60Km
BDLvFdqOaSPRJFuUVWodl2HXbp03/LrALrd1vbCyn/ksJa7kG6q53SxbG3G/tz83O/KY5YV57DWl
9PrIMYNVs07lYKXA4u4aiqanUI3cd6NzCxx7m+G8fyXipd61tNPCP0dyxAcCQF/x5XZgwR8DQuOm
0+LabaCbq8aeWnQQ56mWZy5sv2Ub6KtDXfhGXOtgX1tH/atfMaitdWVFB5Hq67lXK6JRMqM8GWxA
Vfr4adUei9FNDqViLQeZDU+UUNa5dSgq9bp6tCIOeioppkskVb4aaZOvLGoVslRyGgfDDabUoiJe
DEDofoUIX133sk0OZqrA7ZXuFcbn2liZJ5KooaezZ7fKiaViv7t3P/p/90amFlaFkyq1VytqctyB
8v0CWDYEfb9HT/ZhUMfmEG1703TbtMJiYLlytw1rNG6LVwEcgZU23uE2PhuE901npcuns6DhD0Gi
m4N4MJazLvWfkHdUolIicTDW/hv+ddG5nXrjNI7e0r+a/e8Ymuu5LclThHXCKmr7uslIrVBu+rOW
GH7iWJ+pk3Xh/k40uzClG5dMue3dOa7NAf4FPT4ZY2hD7zg5k56eKCIP3XLVVotzlZYTdR/TYegs
dH+VVbzoxcPU0tP567fvD2WqstuGOXYDkdr5cxh6Ahd0NVpP+0HZb+DSVgxL67rQl4+p0kZSLy10
ZXAIQrPRM8zaXfWslymoGsBpoXJ15NsFmpsbtZZYlU53R7gDgLKJIt3zejvbRn2yKLP6AaTbqdCR
mzW4hU7O7GjNJDq6MJVRpxJdaInxvAHeKfvmbOvDqwCls5mel60gUGXyXR2YINC2x6GbTZ3XzPZ4
oj0RtBvfZr/BNpoJrK5U4dlmkQCSWJnbXCWw4gcGx7nMyCcmzPRUWKwFbM6DZuvOW1sd/nWzP9fT
6Ffjbjjs09t+Y2zT3tdDdeuFlCnO3nFMFyepY9bWsTntox+HJWaD/e5+47im65c4S0CZGq4zFEpe
o2oV6Gk0nfebQRv7I2FEf+agcmVKTwaEdhW+pL0uUYNbazhAANo/d59v9+/y18M1UpVjZZUHa2Mv
2JSZ0UCuTd6ATct2Ed7qFC+9SSigHCb1vN/0CsK4vuSI1GosUEa3GN8M5mfJ/ivEXjy56EIJ1qqZ
T3r1qET4b/nVdmUmAhBXl4ylfWy6O7MIE6TSd+Dm+Xuzaopa5aoxvUwm2kGfEDG2eYi4J0w3UlFv
60zMrZFfxrrHG3CrxPd+J3UsLKX9rtj6n/srXy9vTlrjaFx9vba/dX9DFonmypZvxtaisqfMRKHD
XLc9IqG8OWdbNfn18M89w8Kqd2Jqb62YjuD25jrHtpb29dYlMq1aXrK2PorKNimJV9zU4FyJrKCH
Km2S40f3SjaKc4ztEiVHV/1OS/mvjmDb1ATHue63vaP51dv80/dNO7CE/e7+8td7/qvn7H4GGCZT
2f96836vrOzupLUy+Hr+r/+/v7C3U/d744x7F1a34s/Qa5oyne72Udh2ICZghODRel1uMLoIEMji
dKMWpxn3x38soV8P93sY7W1NkW1x3R/vy+zXw9JoAdtgqw5zl3qVps7h3vzFMath2V3AUPfH0zaO
oAXTTdoAo68GMmVyr3Jxjc5JIuuajGa83m9mol+DhRXZL6y0DxqNrlak2w4r8mYxuiyjPEdrHfWn
VCILXGJUMO1JLDSXLTQxNDm2u7O7LYWFogH5/fXSP96V4takEhII0rO/qwpxemiQkjL7hDu+QR7d
Px2A6Tr3/3oF54a1+2MTTNXSlqf9/eu2WGF8X5en/e5CSCWQw7//it6bid/YsywucZ3kxFNSC+D9
tKEof/74P5/5+pO7l+/+F/fn5l53rrBx2p/+610EuTjLn1f+3N0//c8X2d+6P05bm3ftj/984tef
UrOqBXOyhupi2wsTxLYN2z/7r2/x52t/vfz11/8bz9XlJbNbtZMHCqGrNVqWnno0jYWvW7T0oJqt
J3VaHudKzPA1Jp0uQ3srMnUNhgnMWq7Vc5Y6Mqjd5jlHTsJmdjVxWVHFUYvs+z6fmx+Uwp9s0d8H
O2nDNdGzoF2V6lDD6/FR2sR+qZuln/bJ02xWajAiPz7jq+WJZCTHN8KqqidEJSxSdzgM9fBo1Dib
EYE+eisrioef4OM6OVMwtuqLVdOTJBDeJwbmElfZRUnSzkOeBsC//UwxUwVMWAYXCgufRU4HBjFh
y/7Un4cM+c0w0DDsqwRXzKY4NtXwO8KskeE7RX6iylf4BGloWT8c2P+e3WTQNWzpC9pry6y9GQqZ
qJIkq3lko+3Qh7QU4woDn3PJcDnlfX5OFI5b0YtLXQ8jU1/6mjhDdZskv6blo3CjI06aERpsRR7i
KnkZpFp5Nq7qoqUgrer5HGORYQzNndagakrjlnZmPP6yIhBf9PhHPQKRyKzqEHdUbmM3vCi29Qsz
0c7aAIxyYW3lv3pjvjzkM6FK+cHsltrrm1LxRWGFSWEQS1J8wwYtf5blhzrKcGTLdbeMxXvZsddt
OyIVU/W+XezFq1ODnsSCzqLAzuGQi7HxY+ttdR2VKG+3v6qRcmHVK+KrzJh7slaG44wRiFdaShnE
NjG+yGiOrjO8q2ufBHMXP/ezm11yJa/AfUdy4Ckfw0qTR0XkljeXZgittzikTULskeG8Z1zp54yV
2hdCrgc1SR/XWXvCQTRiR6LcrBYb0JLdaoXe5zgP0RmzdiJJmtk4TbH23QHBPxoFeVAY9DykwvkO
+Hg7uRrVe0ze+KDFBGjSOm8JOFp1JXQBNoKIQw7Xxz0qU0tzuhyvqzSLfimyv+ZfC5MoJ5ZkgkGd
pExwvdDomSZMk4hPe3ptQVbjYWaKAqaCeuemHQ0yjNrPqp1dq3JZ7txFya9KUsubVqAk5XrVNHoG
orGOsm0DrSZtWkwLF+e4GodZtwcfo8B7PSMnIBaQb4fhQ982WY5qz1dT86IQCL3akkwKo8HCUzi+
ibKKPdFg3jhrrXuFRL6sw/+8CB27i1baD5VvZIt6UAqEiZWZ/2gN84P4uAdBfuCPpq9fGqYof5FQ
XZwWv7JpXrsj/kryRlVv0l4svj1TRQq9JkhBbjwMIr+ibr6tq0BY4+BPuYbgeezvl+pTXdPv9dJb
F2ZWT50T5r7HLYLKzR+6pr5q41kAYCm/yNV5rggEKxK6yLiZoYF3oDgQHHDMC5p0Sw5ZG+O2X1FS
mEEk3O+mjYkmFKesF0ch6JS3VktG2ThvwWakUFgiYriZ5xVUi20e1AyFOFsCfq57DOY8FGC/2eRm
HtomyBpMTnUp+3Ao6DqNtuqXvXsunYS2pwmXIsJDCiLJG4E9rAHuHJAb1flGzcxnk4EAeTyne1Z1
B+JrXyAxwfVExE8gwCmZ1O+NrUTngkjaxDbdcGjFJVft9psyC/q62pQf7Lz/NQ0u3T/mKJgVqE/T
gRpXzFTRQ39bYVYYSwOfHOtIjNMjkh5QKasaAkdXf6UWCfELBAt9St+R/fgEbKk++mh8/Lm+DpUr
byK9ezY6E5MsFc+bRXKg9Wcpi88GFjxGf519QilYmQqXb/MOTMFvwmqEXnT+6kbzabXqRy2h7d7X
+a+xpjlcr7SmMjEPXiKM8ntpOQcEFwHGkON9YV/3BuSvvi4eIPJUQSwsEU4x6t2hSeuDuxhBkzVD
mGjrxj94H+PpjWgL312npyEuzuBXBQOk+O6m8olOQu6VRDvMfXJZlPmu0umoV4ehYKpJ7ezsSssI
2wpkw55ge6ifU9IQSq3JT0erTjn9KUA5Yg6rlcsvbWyalM16q20HCE/3/FDEGyEHcQFSx4h4j9LF
H7Kpgsao9AARCeJ58sMaqD9F3YbZKI9Tjs/XiN7Iiyk9HZaq4oh7+01hqE5ouDFJCaloIaBrv5YK
DkCW/hCihQNSCwUFqMT2d9DoGzeMi5y8C1K5gl7Ggf4mbTiJUZPbtJT8ppYENYyC/JM0jFR6wCpt
FG+B5oHVtO+SXuwjp3wV5s1KHOTcOMDXUw3NPRpfhZGfa6rhQzeZlxEx4K1GqEqnokaLXUHoY+Hc
gjc7hwxjWkq0jRYIPOylS/OtLbQTq3AbuoPAtTA1Qj1bX+oECXObDVYoLb0KEjaN3iTJdE8nKIBp
je0AGLuRzO84uNPy5oz0xIV2yTqzZ9R/6/V9jELRJ+xuCmaxMBU+W7l+6d+bJHsSq/I+uGl7nqOx
87VV5gS0d7dLRId8jaHvSFwWEq06ms1dWWn3ztoNQeVm7UEqc7i6RFTHQ6xdLYLJOIlwRpPG09Di
6oamcsQpvn4QivFkR0yQedqo35q4Go9dlRnAPAoklM3Ohugo+mmxPw74QSe1QOKdzR7GLOpxHfr7
vOMBVvdcEOt1qpb3cw3vOeOUlbZ9tcQLs4MoyJax7Qtxt8lVXTf0wLviEGW+GxX5HTu/wSfL8KnJ
u8tYJfc25pOXWooPgV2V1nREoBPohnBLD+cILDDJnNAay9yLNBUZ7xD91JL5cVw5jkrWtn4RQcxi
HUvAJXtCH1t2sFJ/wJzkbMbZ7WojklGMIVQTewybPiN6j/wxIauPop7qg9kSnplk0gP8lR6Oee9R
JlNAVLaAhtvf4cpfIls3fGnYxwwWUGzW8W9qDlB8gYL3pVMqlOOEw2PesgAJN/dqep6q+jjRez/r
Wcr2SVXhEunGoRmnB6pcFmpGXacpzHC7iQIk6FnEqq9ryyPF3vcaOdX1lGpYGKegZOioLOHeJFsZ
spYPJlVnkNPf1rDFuiGu8puWqtpFGSS8GoVsOqiOWtfQYobC6a1r29DJ7cCasVNG2zr5a9zMftfW
FyBx7PRzdrc2ZFrlh2JvVElqLz8XUOPq3DmANmHflrr2HYYNRKi4b0xH+OSymT80A6S/Ypy1W/wj
6UirZ9dlBU+1eGalreZwLFI6MFOIpYZxVevLQyOW+d42IIqqitYFYOCpP6aNoBlQd3AlsuygjScd
jmJclfVl6fNP21xTb2RNCtSx+lln4hfZE4tX2KNyQAwFalyo8900T2E+PVZsCY96jTWahfy9mVRC
bhECnAymBiZEV/02DfN1krf63erArxRgu8XkQtSj1jUlanVqWL80+9tcJB211zx5tQSgdO0GPiM2
uUc5pEFGvtLVpHXZ0dgMnYeiSY/2HFiFIfxBT61DTeeGteNjtDDaWAtm5VTvncDso+usTjw2Wsln
2t9klXYoWV/ZRkYns2weDOu77WraY9RpwRRP/cElPc038sBsidqWAOfjoD8Lnc29axvfyth8aYw+
AMD7pjlWSd1XYQahwV7EpyMK1Hol3kKR/lwaiqdyxJdEGUB8IEFmzXgq5oscc7IEbBUweX4YrUnF
8x8LZBumBq5Rvij1+4FGpz+o80+zcpYANnDqFyNPKRFm6Wq3Pjv2VhdEOGwbVeqJKKHto/RvY0xn
Du8Z6DeNyhaGvliqe+VIqHG1sNpMQ/GIJSU+b2n5y6hsmuClbVGPOX2gpYrqYewJbPdbT8rh0GIR
FAz5eE4X91R3lhl0NpBvntTNSYvaAh8FePOFm4VUOQI7dnJRjJIsbj65qE1Yan3G2mDcqSOL1izy
sEnXDBGcRuxuOr5hPA/ha0wxosut127IMNscnDCqhc1gGt+teXjMR/ebaEHV2xWMAV9SP1rDrsdZ
BKeE96Uq+XW6+yLLDLaBrXpr01reuEKyzJKl5MqeQoC0i+2QMESLCUgfAKh03Ku8U7ZfiVubmd3h
02tL9Tj1cO3ri0zTDzO1LQhXhu2Z+jNhf5/dyqpkzubBiuVvsay3Zb6dQKu54pxRtmFZW5QdNlhu
/eS0rB9L6b7kKzo7W/4ey/lJT+KrOoZYJ/v3KE+Wq9hls1y5uOn01U2i4JyPeY1VKMN5MEc42+YS
VOvBzBFzmg4Dsp5FGkhjviEx61xHUQsI9K6vUQm7L3bDtdE3cR6NZlIEe4gwtXY9qjpaeaudL4O4
3aj6gUXkIKyS8gkjJo5TVnmcMiNYiuWO2gUkyFQuA3tSZmG8ORBWjM9rZdS3VCl6HkmvXzlkzRJN
SIfEYUmGn/RtP5MRB5F+BXiMkUqYlnhilvjV0jw7NKVx1GTcMjAS3RtcZu3IdALW5/haKpJFNHYC
XBSx2R5oLbgmpE+lfbZiVR4gocXOA6NnMlEfiinqvAXudVmkv9Q1WT27NF/rxe+XVZBTQHadm37Y
nQnoxzXZ28pMb0VPvVTa4CNrGigYunt9V38mawtPn1iGJF0+tGpLFSO4Ioq2L6ASaqklHarVys9b
5QcWCqR/2fYte4QXYzC+d7q8N8hPdbT0zs04S2UWA6WW00/DXY/twPpEId+OxuwTUvwU2xF+yrVL
8HDunJOFxHZLwWc4SeJ7V6+1Y1Im7PuSih0AQT+hdEv4wgO0RAzCD4um+3PlgJS6i6fp7N7HueKA
RCyRQh0CDAQHFHX0bnANxFJoqUcvdYR2nYMwpKaCV709vRtt/+qMil+uW/JfA1e0mLLnRXtPdO0V
q2a46DDLvGphdR6En0qth263KW5olMwW2ak2oa1o82YxRh50Csxt1AvoU+4tqMVORU+qCwQkX4zj
U7qY0U03nQvHYh3W9Y96FJ2Xowk4KJTx3JswN7EP2qCqoczzT7ejP60Q2BgRYXAggzMOE7tgr2lM
C78IymY5aCCJix0USl0fRvMBa8Cncfp0E1BvS3uaTBygCsd5U8wntPyscpjFsueD41hQLdIn8oir
SSCY8vldkaU+za8rKHO3ZqO2/lrH2nW1wJka2am2GeRqPU/9uUZSq/XMIOpg+6XTY3ZHU7DNBdND
hoUH1vij+qHFUYfIy2z9RmPm4zsnhgNzlZ65xna0c9WbrUbFlTXytIioFItANm9W55dx7OCEq9oh
U3Tdj2OT7bdFAGLj3KeDmobKVASjS1iOtrpPed99DmX9uXFKzDK9k1WteVQqxCIgikmfk8l1Ah39
ZZ4W7M6VH0aaEEpKSPuNnf4URXlvkrFwhWeV8Er2nXI1YPa1xo3aK0/9grhgtqoqkJHqac9lNPoz
pQCTMZ7c2pD8VCTM+TY/zVT3/lA2jyyaN0azfrNjLs8yNLbzpOUZcVfS4DcWHEDZQtRfY64WNVE9
kin1MMZtWqrugzFpr3VWuFDJ58CwrprMyvzEsL8nANCeI25yE4pBEdEcjBPimdB/oYS5t03ap9As
2n56tJbsMZXrwzyn3+J0uUqH5nboy0PX3Zq5/lrzEyKs0O32Z5NQbEzKPborLi+F/KAGvs1qE+9Y
Hdax9hi4bGhj7c7IY+wQjacVsz/PWMfjmLWfWWLjlU2VgAGxg23hk+Mup8ZUsW5zNfzLYQnXET/X
bK03scJT5mwZkcDtwlcTQR4gKiMxZyftlaYCEUnwc/EEtzNZHpCXQWcWFdogswuGFb47VPjVtt8s
bDC2QwzZ8nPs3TdjHD+q6mPqI9uraHBgTvdEG+lbq7R+aVWfOl+2WJvPOMm/F2b9WEmENiCWpadV
9ofL9Xzs8/G1YoPtYZmp0S9ccs8Y6vci62BD29+rlBaRKAAK5iuxkM2jN99NM7t0vfpia/33yS4P
CQnDwRb87BDE4MPj+Myd/JsbP08IrPReuU6G7GpUi5+NSleps5VLoYwYUiH7VeMEoQwqGt/s3SbQ
tfZFSYnKSV/zof9dxrdG30FlahpMgAbnBp2uV4/JXaRBWFCMG1uan6aGBgVzS8AqHcsoCeWZHhoo
EjvtpAkHOz1Hw4sh+lMS/+jQGV+VmFEoaE0KG75okT6s6fH/E/r+O+4aOq6L/0d3jZv3bineq1//
idD35z/9i9Bn45SBnwy8PVXg0QWz7d+EPtv9DwEyjLmFqW4+GV/2Gob7HzYEQM12dAeHD23z7vlf
fD77PwhIMKD6mTZ2Q7Zq/L/w+TR+zT8dL/h83B9VbDZc1cUEUsAp/KePXaWO8LSSfD01K3Hho2QG
GgXKeoC6fFFKv5518tAKSPTtRjiVYPvnIifi2WmpNrEuJg/8WhAZ4xl29odGCrvzv/b+0P5yKNq+
nG2gMzN1fqYj/rYlHgoAcGW1lpPSj2fdFsIDqqh8c5julgFmjii750XYR1HKo0ZukddYSBT+QdC8
/2P+8T/+4Y28nYW/j5DjcjaEYEen6fpfNhuD2auod5P5tAwYFoM2q17bUKYvDQfFjh4buEllbNxG
nfX7I0NGGpLunXnKi5rzFQv2kILcsRr/Pz1j16E6TECNWrwVw5tQmojyge+sJE7xf/F30iF5/m9f
HdsQHfsW4egcTBeTln+eXCoPJ5WLPUDhsEFixxdpF02oG8apiAjvzWYLbUSZXuwkU8m/6dCksJex
1tdU5VcOSnFPmSr9/VhDIlRhacKesZjW+bwT5AvCT6fySWrq46wn3TklxteX0SsHyTgBfl3Y6ZT+
kKTfBtjzMIug7c1tfozVsaVc0xd/a/ycUqeCgnJCkMqajXlSqIKje0udsUco8vXgNA9sCQHvwEwP
+OMFUZJN9JLYMrtxAYWLSZq9sVPlN5g3AeeVpK5HSuFrcjn0jg5mvEQohszqio7L9zhW7olJa0KU
1bAyS4szQwZKkZsOBaN+yjt+fBE5jofl/9tWniNRRY8gy2NWqgWMPpOy2YU8gUIfQuB2JLd3dxaE
/+y+cUub94woYpRNvw1ZEHJctPhaHl8aXDA1RXWDpLfAM4sfcWWnpyRpqasi9o9Sjz9BLIiXKyVx
dg6pMXo0vsWT+FE7K82j7QKPdJrLRVqx2XDpC7pZ8zZtroVlfrGt5mehEmFoZE4eLErseol5x39n
uyYIp2z1FifREo3Tmm7hIvjBpdmzGKlcUls5RS7UIVEb13bG+t2vzX1rsb1S+iLxnMwimxySS+Q2
KL7eAFaNxLkT4K5t2y/HYWpUBB40Shr8C/IB6Bde62/LJiV0UFDf4H+LMmxCprX9CEWqn0rGhzh8
CMMhdkz2D7CpHHt66a3szayS26ZyAsXN3zpV+kZr0D8u3cfR0OgJJbDfbUHqCRq3JYZPyB/xli6+
TISLpz3Y4mxkL7OZY9LPK6XGaZLTdJhN8X1pOefuWPrjistan696mDuEKiWy82JL6TxE7E8EREzB
kolnKA9hSwPrICt5ytnFBA7dtqHl2NkNw7rFUcBu4mtMD5504VD30DJPxo3A4bhwgjq0mISMrLre
I6S5KyZl8TqbyaNLISPlSXsLDamga43rqWZhGiiw0S8q9QooDB+xGjm9BGTaf0GcbrFP1UK61Qyp
1+VKzTqTgSnT+3w776sUn5MlQUanayObHif4toRpt94Ub/yk3PLXvjpqDdNSp/Q51C0/Af+YlcS+
qqZppFXXHSpjpEVlNPd9O+uhDTjkUuxAtuEIO+QZirwNx3q7MKQNJQr1DjVHiTC8Az80p/U1kwui
J1Wv/DmRd2vq4hA88/44HJct2so24cS1YOqustzJtXjOTM0865PxoWuUsu2y5Ie4rMkRglopp9+4
EjT4gdAfzqbpuVrM3m8Uk5yTTcEJAyLMImhptcHVm7rVFLDJexpKGjZpwX8sq+XUKQP6uN7llDoI
dvZpHF/j3uvpfxxUAU1nmOpr18JVOpVcMJxme7OK3ye/1kWFpESEIhHerTo/R1qROBo6110rscGk
hT4UB9Mdn0eNmc3JsKvYz00zcn3UbvG2rGoUQNGpjewIRbrZuMhoQ9LM9SDlwDOB5AFGvW2ExQeJ
iSUie3BqZ0vYXZqOqZrhnN1Jexp8uumOJ3KG9n5GRtpJ3jQl4Torv805eehmhtdSMbVjkO5jZwxh
4ORowLbF5pldRRuDCMrxXPDXkyk/lmUUJBXniK7bZ93sl6nFdTxwUHCBhtHWBXP9RBDOL4wUvXXK
3zSDPu7+QexSGNHzGZEPrFou9mOhps+9094ZGcvLfpmwNlATTfEDbl40G1eGhuxNT3Pfsyk51238
Y79E1onZrFDjz76m1ioopuDuHhwNoridPmyVHyyC6s0tuvwwafmnrrIANT2LBymWaPx1mshSK+5M
Ms59ib1GH+eaN287BQO4NOyCvHbvolxCQoB855Vq4G5rBZ5YAY5MP2NDBVpLEwoErn0jKpkIBNZ9
Y80Bhf/DiwNZmpN46QttZlWIrvYLM1pYvNM4/1Qi8pSUpML1e84JLO8/hjSCS6x3QSvH7/tVRGVC
Dmq8vhtJfkfYSkjbBGWwzulstwu8z036jGt5vegoEkfyBTH3XDz61sCWHdd2lzGTKVb9phcuTIwY
vF9arxWnztWZVMptiq67FcgTo1FKP0zBaAXsrzXl5trU/oRT7fotJvSelkL7m9rQKZmK1yKlc8Yx
VYbtD8kWrCR9trZPhuMO3ye/K43qrWFZ9WS0wKuLHqlyHc8slcarG+RYEZ7QeDyyGjbbwuHidUGq
10oTjHUnw01dU9Y7TVQIqzKiswi59mTTPuHwgLu30fk27cGwNXk4kPpCcftmgT90SL38nX9FuyDY
V2xNMNnBBf6dJWSOmZzFok4zmvTGQUTmk+TXAyiXb/s+QJm57meVZZJz4oHtMd9Xt0tcUztvjU1j
fhlaFpUsNxjwtAbyZnxthH0PTogZ7nBNvpefacwua5Z/VvOjXmPLOrfRmzJzcRF3tG2dr6Gy1CFL
LcugdSwJRvLGholMX8uriu52wq4l2I6ZocbvMu1O+w9RkMS3OLwUCqvQqrKRbjvnJ2rj1IUGu82c
68QxTXX9aDPbeE3Pwf2zBdEApqg0adUxjzU9l8XgAMQ3lhva2V1jREeL1lCyxXTHU/tdDuuzi96Y
AZ3HAq57FdKyrQDYbDays8nu3oWYZiVwiAYngNSPYjZSsOjstlDrm864XVrlF0WJZHQyVEbSb7FP
0C9YgDMGxfwSFx0jcptWoZSBzjYcna5u3tyY2a41+I/6rUWj2zOSlfmMY9GPKgrEknTyWqOThxsx
UbzsrwyTr5Ah+JyhDO1DVicLOM7An4acsYyrD6PYXn7F/5OwM1tqnNm29RMpQn1z674DDBiq8I2i
oAr1TapLSU9/vlStff69146zzkVRYIwt21LmnGOOxtd7hlgspB2tyJpCzMG8XPsT2HB7sn48EPAC
my9Upe5anyPma0Y+bjE+f69k/u35bK1OwPlTJXBstOCbfmPnQJTYNGzBU2n+7JqDN81IlLzoGTvo
bE2lPO1nVcePdrsrGDbUWq5MjXmRZRUd4n7CSYZVWXOYOmQ6aONkH4KC9xNEnM9sSnAFyKKnyoWw
hAOnvirb4gtW6YspEJoQdylRJPK+ps4PjXIDkOPR7D9atbBjsHxO/Mpb22M/7Xv5nvWWuxLDNzNQ
SlpbIPYbkaD7rEkIFp6IoyxXYR5/++r5iyFDye8Bx0m5zd3i2jf5PU3La6195mMC2BGS5Zwu+yhZ
81GsHzwsZGw3u+d97m9KorM2RO3CZ441kq91k8mufZ4SkA971HeRwbkKQ0GHzkCJmFX35fQLBrva
tBpWV8PWncWvAhCdi/LBU4vqUs9VY3FdyqDE/Mhxel8vi3Fq+LelBlkW8bRlczVS/Tm0Ov4sI0lW
z5q7GYVb9VH2ffsWNAwFSkRrsDn9G8TS61i29xQ0zsUhzxsfx/jNqo1NNFNmBBG7c6EzWQrb7Gup
fT23M7chpHDf0s5krTJ1sAVktLqvSaPJv/Wa814V3HkLfYP2BiqkMurVwxORpN+Jkd1jjGNpjItn
oZRqmD9U9smYGqbq4a7qQXVKn047TVtMy7MOthIl6qyW/znLDpEg8095NDLSalajZ3yEA0tA0wyH
uHXuGZyyrT25r3mAg0TKez0k+d1rbVg5sGaAze0W9oP0b30SwERkvtd37rmbnPuyO85grTRw/SMJ
yidBCU5DkXSb1LliDnOHgsTW4c2/KVCYrHE250V4MyNesnrto4wvDDawvGVBCQqb+rPloqrSb6pE
2hD2PceGczHxggy1BQRZdQH5oAgQl6YlpVUV/1Hi/DLLP33CIjFX7rnMzWu2rzWVLcW577ky2Sdh
Aqar7pFjEEetvB56qpiyb18LQVhLqfaXbKZoSX6qesGxgxuWOynvBvUwfGqGFbw3vpwfEty0Vs44
fFbdPQPEh2OklvGYEPXJ5ZOM5l3jxNfIIPzczi8yZu0RfXk3W46VNOV9YtXevk2Cale3XzrY9pTg
uKCl36pFgsOiFrRXObPaLeex2ocFfhf6xGEVPWV7VlxRimHr9DzpI4yglBJpMvs/lJp323X7XTtY
zGrz7w5tIxwJ3OMRDu1cGbebJBogbCHqSLTxhWQl+yi7S60XyUNdZ2cN0jfdmr8T0BUPGklAVuK8
dbr/Kw6CRy+vrrnL9UVSKfbbbv67dDxkP5y5uyf0UpKa5IbHf82iJIe9fdTUO6OrLiWpGMKGjPPl
xnQY+84IAUwcKFdBuHaDACcuVVQqDMBoadcrBwzYNqK/TWcV4UGDyLycKQix63zPnPCnh2V5b9XD
hhhsB8Js+OayQcKQ1kb6LzbJOSzhiUGwETZqUWFO+zphslcHPalDdrwShhaAd+INkwffA1Eaq4yx
AbFQ2S74NCtB8ubAVdNH4W4cdKYafYlFT3aJyLUikzQ/mhExxwERCQzm3Aq7kxE+pjH90hs+JHWe
e0QyMB/zVrpbByu/IIRHYMCwKB26xR0UG+eQdB8tVeYCargxw/xO/Xz6y/TOLLRXEvupuGLiU/jG
LtDcx3/EHct3i8JDJ+OH6t9EIFVHVbJhacCUTUYMxT3nQIhXTNbu8LaoPpaDCE2KlUOjFCPLjX2I
4VHlGclfW6x8SJ7EELkg/ZDNBwqxEzmaWLpaXr/JFjnDIl5avuhYaCa5Hx/+uenvXfxF6rSIGZZf
aYumQjcTOuBQrDB7owT8v/Kn5bt/7vzPLwYlpFjUEMtty4/Ld//c9let8c+N/9zn/3nbvz1qUmCk
Aqti+tfL+6vZGJyUMdE/z7McXut5GKZ08PqWXyxfkBPgXTZVoIZa056XB8+6wC7++5sS/Ma4fjxa
lZhOBnLZ2HK1DFkZGQlbo7HKed0oZY81yLA9Z0rctfwcee5zX2NmsEibgrA19xI7M6F0SHp87zuv
2/FeSvRfEdlwLeEOeZy7ONDajOVc4mKUDMU5LTcuXwSyuY0VpRqOipZ2AgWL6OIyNLdKvBzlqX9a
vmM59dAywvYhKuTgGO21qxGLVUqarDVojONFmkxqljkFww4RnYkFgfjKKH3rkIbjGA24C4093ZeH
KxJWkxgxFlA69XTPdcsL1GlFENchA3ZLhI/DIYytee+WGUx4u4Z9HdhvOWGFvwnBSCfr1DST2CA5
YqARwmA362LruIW7tdPkYaho5Y+BoygPeoh3PALWSQ38zVCrd4G1srv4EWILYEqJTw9v5IlrlTDm
LKGAIPETPPGWZsMzeaJQKdryUSPxYV02wWOoV1sveYv06CTzTiN+pk9Z0MidaY05PFi+tpu0+CFz
5QWWJjpgz/1qw+xaY3m9wja/X3fDTEtDNLWZReUaSSh1ON4eo548Y5hynbW63WhVf5h787X3s+wM
oYrRtvDLnWX5f8zJ/iLrzl5rguHyIIvfQdtDHhDdlyj2wzigbhKwSTSn3ldJd3XS/rGtGUZXBaFV
8US7osJXhCPxx4KKzJjgoewkCu2KptSSI674v/GNGV7aloBHyw4VX93bCtiziuF78nN4p6GRH0dH
WusOBkSTW9XTWHiCpZoKcIq8Q9FgqdTVRnYo0mDfuehLHd/LwHa8cmM28ctYuFCO+sw+604DPTIv
klXE9HsVt2m5lv6r02X4uBbTTzNmFM00rmZOAEHDb+v1HGCEJSNG/GMxPQ5kOR28VDlYCmMneozO
bGQBjh994BQdbO12OAeKalgN1nQc8mbTYudEghU+a9ZwR0eKgQUorgxezQQYWlIfm3IwwG3lpe4s
HwKsz1C3FIeagCEo8zSZddj95gjoV4ww2GdYnDhZtCkHl24kCWdaq9hfaQiv9RjbPx3fn7jpOIx0
WySQJKOku6WwFx6z2bsgzS3R8q4Qt/8Cj9PXkMK3g945x0B4G2vAYKNv6y9aw0NUm3ebrXGfUYmV
AkZ7jwyONgYMMW14KpFsgVPjXRwZ51j3/ccB7JoTCJ5iw6ReiGRn6sPBceeNJyt757QdUWGOcfed
PEIdbz/pEvpxi8c+LuDFqrPku9vFV2CENzf0973FYkEyx7Vyg4fC8G5hCCTS+CH1avLUashUNBzh
aFyBVNz03GvVDyPGjQ6fymvdjmBZUNNw+cUTKRnwkwrEJ1yKgyEhkM+TheBUuI9eF6TrTJK93MGE
3UTjkU7lE2joM57Th8GwzlqOc11SPrqI3tN+10TMSQyZsBnXex/KmpZXrDMYXZej9twW2S9DBWW0
bcRpSySeazyWI1SazgWuilw5K9sUtuZhODTC+0GITP5kOtCj2flLF0NJUYk/Bckbg+p5Z5OYlBIU
oZhHLAKhS6bQXjfYJVwbSP0HuCu7yYxvpEo+BClOelOvsMfAeJLD8DCl+CIqH0orgbwH8M2Fmocr
J/WPfhttCT03Vz2xjFsyKdbtYEOv4ABiB6p5puNxlqc4AMjpmI5acuyK7Cq7rGbtNPpt5cbN+dka
bEzBErqz1B12YRxe9S4AbIpyuNyT++7YzttYrv2Q7gVi81brsQ805fs0BVcquQ3cbDjsjkPskr+f
E+hWZPQW6U1U9p6lDncwuR5msL8q/OEx3MM730QiA94rnEOHvDYYkKWaRAsNWrByKEiyKso2kSVe
azy7YIyswulA0OKOfAEmHPSIBbO+OIEOXw8328cdzPSuOtrldcYmRrzUc97GXxZ69SSsHqeCmUEP
tYUqXozFWhhwS41kLfx8LwW1it1/Yc0BNiGQgndFcMGL/hOre2YDIIxA60xKNJh5mI+Fj3hnPNRV
fetc4w4d7onZlguh9BiiugmYEDrqlDYwjLwMvhZfusraagQ8kqLBLl1curpit/wwwnw7eto1qZsn
37YeYpHdJo1lI6iqh3SAvGt+xiZlsCngaOrGu4zMZ88Vu6jjoycDD1jLEfAvKcvbOHkcW3HO0og5
QH+whw6DVmzxm+qQzOZPY6yvRh5dTMSNpgt+4HgA7UhH4CF3myQvnj09vzQRtRoO68S7RGkmVrNR
YkMaA1PZ6YwvtvcC6Z18Rq7LfIbVFI/btGmUxfm5AI8obftdfTTqoRJPHgQrmw8yZjYPqf/TVmrZ
yodG3gwfoe9+jcK7tRs76FmTR+8t5+Pox/pj4hqSM5pu480JYzQr7iHwo02IQUBawLnEjfkYze6p
1rA3MPqNkeUmmIt8AINf2bax84HA+7E7auN9nIZqYwGd5j4BwXGERUf0CzzlZXqZopyeEacXJO2Q
OQkAyAd80ubgRSuYULAsEdueC1rVM6K3eSN546eclS3xnlu/+FXO0amrrj6gTt42eGWKu5b2M2CS
9qtlJetSkCXbL2zMDIx0xeT+wdKcffPQjeZFIpFaNalerwyRvYzO9AdM7AelykbU9VeTnP2U07Bk
u1qDHxyniiw0uziPRXEYoXzpQXuG8BzuXOw66Gz95wmAw5NOTIdN/ldjW9syS2GNG94VXom+7mkl
AUWLS+gJTD1t5+wCrylDYviAmrTPXep72zLHT5Q9aXLbmYSc8C5G8adG++V2RGU3RuRudGMrCs05
j5N+SOuS1aDs1JSJuCh//Gwz8em27PqlzUmoZ4xYcUv16kthjJjHME+LJxTi3mVs5Xc81MW+hGzX
Oma4Ckv8MDMn+pAa5xp5agxWKQ/GQCLpQTNR+M4MN7pr1r0Xtys+jqPmpW/WRH8kChNjTJv2Ii7r
jTbSUhVN/m5LyztjDoQwQ3sB4X5G02et05yN3kUQBiuIT36SJyM1XiaKJIW8ZBv4DwDKtIOkVVRT
Lw+ppp/TMbP3rH5fKG3enUhL9l09fPSlFe3Al8YVoc/3igFqPPKRJteqmj/0UeVIlezp9TRcbIlz
ocaOrXweq+rHYHKOyLT40QcAp5nlIr5MJKHkwG1srg/YQnDOy/5jiuMd7B6GWhVuAzPEh3WZaESh
27wnuXjThgnXlPitgJnomd64mmZ8FjvZn1PTwRcXzcJkPmUEPq88HY0KupEt0zIIzPPwjbFSvto4
zLpwzohvwgmusvDfIAO7VvZpz9TXypTFA5WaCnrhrEie01HsZWgfbLP+GPonAx8U3/gUM5NX/k3w
IqjX1700mcBJ5PfDq870feXXpOt1zooZL6gYmXGrwrGBYW1ciNFi8mc+e7f5r98lo6n0I4o4uGaX
Y/iMJI8TROcpXB5ePVoCxVzUxn6IfzVEPv/Xn0JLYjWCLKLuEjC7GuEP8nSVExzUQ6DGWGVhuJ4Q
Skw8HJW8+tG0SrSRb/N8VY8bwb03+V/dOeQ5iHj3kGZkrIQc1WiV73PWr5Ps5lebpgKYAzsLymxn
sCHVsbup+d7S0u3yvfod/2qcdgLOHMTaq+V2ilRD9NsmBbDQP+WhwXTWsuLl/5rxLl0FdJx9A6k2
0CIckhrwa21VGx4arAYjS3dDEBsCnOChGdqDhYloi0XBE+vQ2gCxGzr9Wx1Y2U0ZI0pg3kQ+E/kI
Nkd6In9hpOeAH4ciAMIpuXD2KDWwJcYZinvXcY3ztOLJulD6Rb5FfHS3kuCgnrxukJmoF8Dg2srG
I7PkEeWTejh1XOppNfVySqxo1WvnMYSzj+i21F/Hvv7UMMk2ChATfo2181q9Perlqbfwv14qGcAb
c6SaAzcTM82ERQXHYA1e9pb1ewdvFGfOCAEc571HkCffq/tgRANy8qnTtqAZPOnctc3+3j2J9L2e
hHDaIcgGIVkkKAXAsUAoROzt1E0Rv65a/6DuUqODmHs6FB0+opF/qYfSNTXC52gA3cmg/JRViRqG
M4r7BNVjPj+pe6hjKqs/8eN/HVTEjeqAsec+qqfiKR4k6TMlzXPaGsvTqYdzMe7lYawmW9GivATz
QcYF1Qsuk2V1KRp8Vxli+WV5HU2AxSaaT53FVK+EU1z2jdhAAGbkayXfeLTdLK6qFDNLbFXcmvh5
nXD0fLouA/y6w2LZ8W/ayOlaOGI3x8UtSs3grBf6oWdibmLrGbupzrkEFq2XnIp+3D2kYTjuoSN8
1/iHjCPT7LnSk10Jwd2FlXtwyNvjtV5E9IucQclmYz7TLXwWw1gwcPeeFhqELThRh+KRTRKwTA1F
bHGzqxbxVYHjPJEeFY18Wx4JIYnNIj5iBvaKO8stnFHfm51B3yQlcEN+aqvhWf0rAmFua0UTU1Qw
DD1Q1bbzbtgZXssEi02EFKT4Ww+Hapd4X1rQofd1ph9d2AxMaoCo9QTke6ZicyzoBlbj4euTfqDb
8NeuUFrp5CgxNB/q++R0r1lEPTQ7gOwuwqONhWYPNRltnH70xtI5TmrDalLUFxHW72u3pvbEyP22
wN2+DZquVYm3QeRdkCuq5pWGmsAA2CGvxpzETCzMqezkEOARugZj5fQGFJ6K6dr1EKtTgoyjnMLW
VSMzvYNB0ZbZl90kLcIAukdTcvzln8qvGNZa+Qf8CURJHRUTw/2jJIpTR0KxNxM9w6MI79/6R1kb
5UXaWboJa5iylr2bkWCxv/domHt0rjmYNsO0e6icjGYS6ck3EFxzpCIKi15nGU5SOx9KD+ygjAG6
TXh9mK9beyzgmcTmbMMBoMqEz5jlVuXOHIezjqLlWENyx+XJ5leJtZZqmOmY1WWB8PNjUXGYC/Oq
giq20mso71zXydiClIZg2STsqmxeeG959RqFFKnLie578bjpS3fbGIGDBCjsd/i2sGSggStbhn5l
UbdUWMyde3XK10jv6cedFOHcxVWyrknjU+0HH9kzdaPm40zsTETVUy0xVnGedO8UVNr7HI5fCe51
2yRId8tTixH+hZtpyXY0lTsBcc5HnfrawSYCOgMkEhxCHn/TCqq+0oPHyMUKzU3RwcryIcW8YdNG
/hmbf5gVuvuej36zriXAaZ87uyFQXjbJU1hV0z6Z+EsvddbEBHEl9vENcnWwkqzRabLrRixtFZNh
XzriVpRAzbH0NByowpNlm/lGDse857NNfjhh5a8E6IaLl8euNOJyL8cvKs5qO6WTuYfTcO7amXBh
86duMJyIZX6hD3SwPZ6zXS/LqxVXX8y74xXMG5RnRC/1obj2bXwx3PTbzx+CgNJI5I29nogXXq6F
sOfc1hDuqBwAePmsAQbGAeZAE2HoHVGpRyNSiskY9lahTNcVpe/vOFUNFBeWVFFxPBR563ZO7q60
HgzqfS+HItJJyiO0ICkUsmMBbBMHsb7K1PQY/2JGXWS5pnly6n1UnIyLlqFBkzOXo/y4ZxRMyK2Z
GKifdLu6OrPzUsAgZNjD4IYLuK/Nx6633p2UBq7U9jojx2yoLoOLJYcx7vTUZeYj+2yH7OIyVz2R
hgSRhNdRxwyxQYs5z/DiSouqTD0JgQdgq8aPvK7ube68IgNjFKZYPGruLhmWzV0JOsQFXLgqlcZH
gVrof9T8bCHmzAPrME96dix4E2DFD9EUMqelR7PjbOMnF3oPUCTV544R+Js1+GeRZneshq8WXkmM
8+MPTcZoeBhqm33q7XKJHtsct6ht9Y0TsuHDoe8vbUcHisAijtqPWMFAzgCTJ4mdZuUrjgwklJsx
gxGVvMJmRJrZx1a2TuOILTuCWImc+jcEMYuhKoZQERCZFrlcCD2cCLeRB9ljvWuLPLgUmr+rHfNi
Z8PLzOgb6JATxB14EYn6kOywpIwomm0lqnbrV9Zr3QYquApLs6ofV64B06NKnfwYuPaTVTn31DW/
6r791FNmyNZMDVCi300GPoLApr+I1obn/R0ziiI+xejsIdUNcgOnB51vhj5z8BVPS42Z+obuwe79
ncdMqmA410Tte4ZlcerwzqHne6q87rtM/dtf8pRsf5X1tyafk+qIz9o5I211u4z8MFd8mE08ehWt
s1VMzyz2Nl2CoCWuBwg1bQNpJCrvamLnqiH7yPBmO03JtxoKun793pryNTMCwBr6jWHi7AUIRnhc
u8+cNy8lahgdd47dMjvrYYkgm/rZyPmnHFmAqpTZpwhiFmGsRzYDtgn/mdC85Nf/t5BDiMCGa7g0
JhY7jwXv/H+yghtMKyo4sN0hrOFQTP0yFGXy6/tpSZi98zpDDj0ULTCijQ4znQP08FzqmFfV25Lo
noUaqHcsfCMbu+IqiYSzoWqqq6aYjF5EWRQGHjE//IS8Up3u+Z33hPi1yN2bceeiLqbDweoqzXv6
NwKAAbSA8QQ+hTSgL3PE+/afX7jzv+nkf182Mi6D1x78W7ojNK6qqFPRHWjTDjkLxzgbD4EHeVRj
a8Zy/iEjZIJYH2QbjrMSvmGteCQ4F1XKBUEnByuAcqWCfzcpmk8ME2DLZOmbIuSXaFUBNgefvhgg
nPgIuHj3ll0UgG2dQSgYcrY15JivQ0NGBQ8I1SBB3gWqps7TTFGRkZ7k/+LaK4JDWQIFhWK6UmV9
yIbqRa1wBaHPCNhJOdBFgg/Duf4jkvmpQQT6/3nTrH+z+13OFl6oabk+DgLBv79pKHAzb9Cs9qAl
lhKehreZGaWnSqJlljs2r53JWGwhUy70CKYux8oGjlNbCw3LxcMhUzlgvA0lYR7C3C3kmIXWNM/L
zH+qaOPQ5HRImQeXkybW42dg0o+/bDbbehtM5rgzLZIiN0QyOcxZ89wNI5tqfGyqXRQDSqsr8D+f
M97/PmcsfI5tVBg+TMb/JUEgGC3DFyZqD7remjv8CbTQR20Vs00UWsR8C3fchUyvmymYoJ+Q0MS5
rFl8lEmhSOCKTR5O4ZNTzxdLeFsWP0w/WOqK4djWyh5OFQyjmJ5HmAaV2lQiu7hPPu9MGQS3kkjv
tWcAt8CBYP3RCOWQzIgwVlmoQ06KKEjQVuQ1jsiFbLfSw08s8mFSpSMMD+xEPQwO0nlaeEiptLEH
b+uj6wu4hWpvw/wh2DuJfawUEQvP5Hpt5IyBLOAjRFQkyjWwP7M7jprnJJreMqgJs9e66AHYXRlX
1RTkGXI4dVaYabCBxw0AZh8FTKzNf/5ETN1T1+n/XMA8y0S0YunYo7qe/m8O1E6vWXU+yeaQVgUr
JMXqvvPTcWPacHZK+ejOrrXqOo+tVPQn1xXmphnib/bkuofYTPTj26Q4dbXiWZWiPMdB8eA7kYtC
nT/SkvJHg8o4KJlf/V2UWuOIuHHVDoJsEcP8pcv5t5dEd7hnO9kSCxLk337GwlForwAfbKiNyQwF
VlnWuPq6rbyH1O7vc6ES2ETI5+F+CMXjtEOwIW2Ik2085dvC097CDslvgZ/DU+CN227uziRw6rts
MDd+Uzrn0pDO2YHummVYozaMSWIe+jIU4ykMhoZbyBwIcR9LCvHUgtVhUZBnFF6tQVBHq8Mmhzu7
qSVwY45dAksb4o3qDkn+7gkXsJMFTzHDFjqb1cFAd6zfihDb5NRIqkjDmeA7D6Jd57M2OTZbw8Kk
Wn5vUshZjfasD9F3iShVSy38bUmsUQVlVNRXV2OC2ZQkMC46C0XcajznNofNRfXFUZ389JDqBVWI
lry4q9aULtpaTwobivPupwycn6Fe467dQ+kdSECZg2YPDHkRMxVXgC8zrfGwIgz2QxGDqPjXthZT
pjnZtz2Mz6IozqYeuzSJcOgTYiPkHCg3mfeoyQ8LU7WLf1VR/6mZ6rFieojAXnslkginKEbaTQ1F
L2fKHDOx0/tqq2V0osSbXxrXu2UaDF7F6lIVZ5u3+AWr3hJS+cXP46OPjBoriIXf1qu+oxy46PSi
p49scLyCQ+oDIngxUIci0NkxY6cMAaVdcrhmW8w7Zk9w7+361hvw+UVLqIJqhalkty3EyF3bW89+
WP0M1SrkzTy53on3RJg/lws8bup445TjM+4kMADqCAGMMK91OoYngg9I2QF4iJjoJX7zw4/k1bE0
Fhv6HtSpeD7Tk/taQymHnQUkbtoiw9NfRlG9YEF0nZRuomOU3NEeBy2bvx7mcpPY4U0DPMdz1Vg3
lsBJRLXdnQZwMhhAATPlvaEoYJXGH6bjESuwSx/9AunXtOW0jeOzYTTsHsyMcss/1y4M/7SzEsSb
0OJmQiSjsvwpi3krfIRsmWRwzWT8rc8qA0uYreNoRDLLLLmmpjxi+CMPlYl21PcKd4V8M9whSAOy
6LOXqhzYT5RJnD3HV4fe8qhhkLupQ50BoC8vRHV8OtlkvmYzWHI2XLQYLdiMiKXz3vxYsBw1RP55
iDxlAt9TjwuMJYjcqjv8DjChsndl3JpraVrojztUzRnCir7P926nOYz/e0w3glGhpB2dqs3grlPE
Hkia5cEji3AhBimPqAmvdT6J7ejE4QlW2cnKarHLtPI0z4m7aUbdWo3a/GCCmu9j4ptinC6VZtQ8
zcH8EJdYViCBuWq9UfNw9YyAPtvP9qxD6PpZT0KweROtK532ezS51dHAGCrCAU5Q0qyT57X/+k5F
/WREp2im/oyftLmDvnaodcvcxK51IxV2PgXduxSJC74EH0VOwlESZb4lJyvvu2SPxyQ2DvCMz6aH
W2Unx4MIZ+2MGxU+/fP38kOrblm+Q1HHELSxodmWU7plH8ejwPIfZsjrB9v2AjJNcITwS+tHIoLs
MkbY+Vgzbj5G4TCamvRz1FYPPf3PoZLzI/5B6SFPcwPlSK/zRRRoe0ttXQ0JXn2V45zjwbxConP2
y1EuR2F5LS/Dar+rEA5LWJUN5IeEkYo/GeuQNnRdScvZF7hu404eH908Z74jskseoiR3Ep5Or5Iz
VvPdoc4Bzg2Gh1vLgMfbwhDErv9d9NDrTCc6Zl7jnmtVhIRGBZ9ubMc9YrNnO+q6g3T8vWcAqWTU
nQxaxvcg1XdzQj6Zaf62JBaMaW82Z1t0zXmMjS8BOX1XjFV/xuEPzym/iHYVBpLYhxtHD8fZswtK
eJYmycRpxNiQtfg1jPz3LCHZJQh16CwhoqPCXfe46oOlp2c5PTvd9Fi2XC5xYFxNEpF9EBP4g1qb
HsbXqJyNk5+cZg6gn6MSYCg09pCchn1r5Keon7q9Xrh0yUL5Kzsqu6YPSXKeGaKs08m4Ll7kEOzT
Y1qFcI9RLoARqrQb2sIMkQl2uwUfiZl6fz2aI6i8B4ksY216mN7lSfyYwBCnWAECpRnDEpbSrGyN
08IAzlqUKJhOwszSStIiImB1Lz4sEi6CekGAs+E7cuHrQFi7LKtWqco+6NW/89h9s4v5bakuimEi
hWG099JknBd17c8hgu3oM+6DyZ3f/Yllah67ja70DDhUAxvZHSjPdqFG56j+9zGCqsmpdrLJPqco
wsde4Qdm7q49CmnGdQ0XI6I16WqP8KN2y1EuhGkFEeGcch3jDaRGbF6NR8MWkEyo1+c+YPzV3pY6
qZnYPmRU7HG1x8c2JMoOc+mlmseNg+zrcn5W2+fCIUf8Aqu/Ye3nVaSgFC849EC5bbO7VNRgHdo5
ZXpzm0VxV3xYxT53LRjoCJsYJeLxhyQgQQSJ7UK1oOYymjbs+pTSLo9US6g5VX5pQ6rLDhEiQVSY
0AqMSvJTCq646nuep4P6nAlIZ1ovaK24ZRHJ4EGlr+4Ltx+X/C7xkp2XgxEUmdwbvbzNXTIcywKv
ysSKH5ocMxC93S2arYUgPDbICBqdXpSYb2hkAmUZRMpvq47glLTgnIVFfyvGmfgHF/PcDuVrWikN
amAeRk08Nnpww+WCWaV5pbtFG+LKmwNzF0uX71nkXKuMoHrtlo3gZq6LdqCZ7oMPQ6XTxdacxFV4
9qGcXIQmzmFpoD3FNu5b7wm2xJMsWms3tLC4Oq855guapvSAgXZswuaqK1soXOCRRODV21cn5UQw
59ZrrgDNWqlrSKIPVroIzjLuKVqsi2PCm6LTH1qUL/yfSLDKycNelUHoOtVFhgkzKJpJQlKID6qu
oaKKwj9DLKmL1RkxxxZYJGUkFrL1I0W0XC1gyxjSn3hD/sMLun2aND+Rph0j5ivoijO50VOsRFIO
uj0WPXQVe6R6KiPqIhfBgNXPhEYUxb3VtF2baz+WJ4icEEIPV4FV4pKYOu1NiXZs1gdWW/FD1Z4L
fhDaVCLCwf2P+rwVzWvG6BqRDLVvAWiTprT1sVZdkoZ8O196L/lkPQqte0g8WNBhA9O5bYKbHiWQ
apnfugFvXaDXCGfSR8d0fQjy4JK9c5N4vq+j8QeJLObW9Hg7OsnHEzn4UjUTdzRAn/EY9H4DbsHn
l0oEVlTqE3L/+AORxoObBJdOSVETJUUKdYtDs5nTLS2ixkMEXvzgD9FvLXqo0JyDVr/pVvhdazP+
NPAnK+Q7m9HDvx8J5lWWHGs4pRHTI9xO7aF6ImR9w+qD1AX/+0SL8ATiPVRVKhv21p28+yzF/VBN
wYdeFN+GiVhAXbedET+7fnEYuvpPFmZHQwEgBcgv1RtGrFPzewA5tdQxjtS/tdcTrBfMhJZoRDti
VkiWHwbYp7mpj4VFQlnn2jqNxkFqXDpBaDsbTZObeLAQN/bC3jsxbF1rTL8XRMSH6RBpYYvHSYG/
HkP35WYtnlbhgCNt5v8iFPoRDGqr6qV46Lf64IeKa8U7oNR+VXQvHRuFZJ9h+zifM6V+/7uWRXzQ
skrvwZj98qP4Txm7AjS6Rkndl5vQC8vdaOymmE4ekjj8Qvz+UWtVeJtSVOPkUfU0OEpz12pQGgfh
7ZRoRfXjqiVxJtprajKeJIvXAv7MVE20Ckpfn1q/kmxCMKgUHkt/VMfs2so7pq2w8PeG4LYIpxYF
hqFOKoLj3koTahJy6gWAW3BrcxFOELSXdxL1DYYK8EojJL8UfoXCmW1JYLPFhZoBRB6w1UNmn8V/
BwCLPkdX0cEh7C8CxqDSqq7DNv3/w955NbmtZHn+q2z086IXJgEkIqYnYulteamkekGUysB7j0+/
v4Ruj3S7e3Zm3zfuDQZZJKsgEsg85/wdPtO7QT/Wjk3dS2XfG5pA+3zveDfd3O6zwsxXBtyTY9QY
kLEcCYoTpfiohTlby5dOENzZ22cc94+GMO211bjpLnaIjBQQ/xHpajf97Dy0JfmJGMWB8bQ9U2/r
bVKrbEIPOrS1v9JqiOf0a+jJiC3G+vMgxh2+lvlKJz58S4aF2fItLopYPZrYiXJvi5x2THERNnIa
/Wyg21sOQeCfjkNt9V2EOvp0Lm68Ym+bMWd3ZUWKM5rFSqDadxnQ6g3FQTKIbeVPd8ZkQMBAdYFB
ZH60St1dFRNCIsQap0UgOgQHYeOvKdsNUk8tv10AzqXJNfHOKS330mFm63lM3+us+G6R2hsU800z
cKEuqlvfBa+0q7HbWT86b3zytAZnOoFALRpzcYz1Ad2i814gg8BSx73guA1K7jLILycdG0T/hyhC
Zg+6idKXpAll0zF12nQ1xdc0sLEfHHqEJWriYwcCzV8jCTR2xcn10B6MLKH1NHwWiQb/00246EiJ
T9O7OIIlRKoC0wMum0WzvChPsBc7sqI9eaL6vkBu08ReJ9vp++wZF3zP7/tsjldQ4RmMeYliKeSb
you/L2MrlKLsq2H3w/Xn2xHeNplaT7htfhVpvnUT52nw+2td2Hup+teOUQWsMTRbytfBDzRyS5XK
S8HNToVYloNf+klNx69h0IjHDYuEkU9UQDgneLJhv1t2vris75oO9Bg0c6cUiMvVlVjTTmAXKnMT
6lLyRQT8U4q4OnodHDq/XaWqvCPl0Nwul5yKQcGSi1+qgKKu/+E6eHcVkHf36fQ1FfTuLSeXFd9F
tv6ed1yXmhbueoevhADwl0BNjpUDY6N70D7UliyT4IcWF1CV+ZR/QtJGPaygRDlKE9XN2sXX7McF
6V2+Q6gWYPUxQ+caML8u62Pngk007hNAEzuLqpEwUVW4FnI5+NfHcSR5UIHxmq599KL/1vrDPeMw
AIeElLHwEGHTiLJKs5ezQaujcrtcF8sMQQNgAfLhFzKf3E86htfUzJA2k82CXCwAVmu/+rJ9XLRE
HtLmFVEDK3uOCbCVwcQgcf4ajhqUBj/ckf6kZo8cq2BouEpTew3UyK9PGEFVpNNw1fuoB/hwGCRi
Y6DGGeN8wQYLaWlH76xq6c7CT4Ee9KjV+Z0nlbaXhddIWXyxAEZCpcF4gO1NITQeLLXjSSifSLnT
O1WPWcW4ybCuUXpBvCHU7EtVWgal5/Ipx6F4Hqg75cjAZ5F4GV/cGdeuINHBJRuNXQyrK6odw+/O
kwg+FdYXhfBT5uqm7OP98rtsherOJUhqXFdPNP6fuYYketTck+SbJ/AGYXHG9EOt+ozt9imOoMsM
aIR1ssybx8CAcAomoVAX+GfOWqfaW/nkC8VoD6uhnXcKwoRqBuYl+Vqy+g5587eG5nauvC9IH1gQ
mGXAqDevSRp+W66hyjCGHQkSCFbcYhsU01a2KEyUR42SxDljwekvg7tFSEvU/E81r6u9pwwpUDF5
e7QllBnqypR9+sLgSJ/pg5eVogPQNqZxi1f4C7lb6sP4ukAcc4YpQek8TuGX7sOeCszqBXuP796g
y3nJaakJ1OabbwB5qzz9tNz8JcqGu8ibkFsGxoJ/C3dXWXCPF/2kJtlUzZKdM2vyy6TMBDI3yYny
2Qv0AIWgb1An6xRR27dqOqXKFjCySCWX7BZVoarnImWFYGXIX5UCcaGN2Fa2S0XMyLgC1IY+hVqT
PGe3WDuogrb4qzM2jjlr1YUF7EOYkbg3A/AyXZuGnUDsPJTiQOjV50IYgGIPZorL+GAF7ealrjUM
dGnUormjQAmcF7QwB/WRsdJ9071pp9qZSGlrRZPdhS7VsQK/1aoXl90Wtr9ycQys1TCm72oGOXTU
kIuCm/3ja4CXDk4OnNcyQRqso/VRdTpZZotOdPbt4+DgtLr8E8J+ZOxNCm9VhA688McFwVjOzVH6
T4uvRYLMmj0S9m8bHAo8AZJS79aJbb6Q6AcoznUVFczTZYBxnQZwVuFexPN4C9CGlCZ61aDRHMjA
aFoEanNaiGoVGNXDlDoVHS/NX8fX4mHgO3b2qtcQEnNaLMUKSqi7HDc+HMY/1Seq/lpo1XRkStHR
mPrPmXQmiExntrSy7eSSM0Ge7TzdLWN+ncbU2OR19o6P8NWlcpoTSjRq2x2uiaiKyQIDJi+/6gZj
GB+NaGYMxGPPz1WHANdV6UmqkLBNYeDfMZ+XNaNRuvQ4htCUoJ/E3dc6Y96/Yyy+5XBp9ADTf8ri
qWzGzqV1lsxyDRyWahKpcD6dpzXVRoKkgm43yDbK+YIxEfCOUjhkdfuhA3ho2JiszZ6FJPuEOspw
13ePnUHqlerAhBLc2gSkwyXDgxNrL9gY/RsGyHt1ui9rYhJH/DmMbBc8xNFR/WMsj9gbiZYqM/VQ
QuW332SBBKLLLrEg717K3D+BaZLGrDkbNQNfLAtkZO/oo24WqwJDieLDiSlvYSOWyqghl+sHy0ME
HIx5yTvLrG09BxdVewkXPLQMSOsaEn/dRDUsPvfLVDUlNO4vyzBhmWNozUQIR28+LuYYdTrBtk0a
2J7ogfqEZVR6pCVjY3sK0+LeCjlzZjYbx5TBrnmaBVt3QmrpLpMdco3PSWCAlGhITyvbfgxBwFe5
Nh/GlnMgx1sbsndv7Irk0Cmbl8wtrlon8CBxplc5fCwqdZ8kqYZcJT4eZjV4H67tMrqEKHXJtWQr
mNF1eYNZrRUxoKUjYgxfrtNejbd9xpAh65DlV2zXEdmP2Sk0OnC0fKPQd91l+tirrW4ov7YsyWqy
kuF4ytl4qOiMsCcGyuHsXxrodm4eLav72g8ENJh8PwkWgPvFY8kHLtFAbYeOnLcBd2TmqqsGD3/+
LclHQkzElOqUgA4BMq6i+qpBPeyy71OUvZohSwToHPHbs85aB2XLdCFnaIh0omorSohcQ+qcI1+f
oNSJe4IdqlM69DdVbc7gNdGNkHCw6hkeXKbIU7i/67nNVclwdkvs9iWYHLFKZ6ZvFVPSjY6x9EK5
aB2p0q+Ci0ORsq481mN//nApbOHmoHrJXZULo5o4fc6+ZRVqDLvGBah2+X1jbG+4QiF2Jc52IQ+R
LcqqH9CeNj6LkkjTb6NtLSyGxuhf47ZZdyQOrt36xTIBZG0ouWu1kytMbHHeiRwAkMrml2pC+9SE
vl0GKHzVFVXJ82KuEiXVlSC7R7VvVnDQGdx3ZxyqkJGrFj4GHXINLvMmSN+K7nlZQpf1LI9fIoem
wCrhUorn1Iv2fsR8wOnHajXW9dUFe93R5r9oob01svI+rD562b2WFbi6jPnOiLWz6dZg6o0uAkwr
uTRCkZNYaBarEIrxcoWbH/PXF9Xd5YF3kNGw6iHqWLnDkCfYV/PF7ENlD9Awr4G/vBOld9Y0f58Z
yY/FlCPTWOEyNZpGQ4AlqIL0fPnktVRgvkUFJlnO1fTLxRRg4XQMc3gaZPQNxiHDvXG1jDlLoJ41
esK917vRYTGGWpheA+7vAfvAQhxQ4F9CgB9wdPIB5YnKyMeVV1TJx2IsZDvsKF5hbdiBn7tYfMRN
+kUZGKltUy/w3feK+l0WzRUS5fsC18H2209N+TxL6iBcd0q8XZRvA2Q0xRnqW9iWDchuqC6+ui2e
kGgeFwDYcEHsGNCshOfd4QV460P32yLKYKkN4Ly3/qNqn8aR8r7AkAlIUrnzu8rBiuowUxS/TmRX
J/HM9ZxrH8tw2HSUnHjsGU91axASiKw237vRwITPawnHWpnr4EiLKr8yERV1ux7y23o5SQFGSZDq
HfJUyN4BiH/oQtiz6tPn5IbXAwCZteWFMeFFcZVQLxyW2m/p3QrtJsr87SzBNIktIxsQsn1S1BAf
IWZbGDRB0Y32uJnv29h5NkyWZNimP0JFqQ0NMj0bE4iUOsSq5YOkpz1FffncGrLaAO+sPae9gWsG
EV5ZiakubVSWSOj9BB6z3xVTmoAbrAM0hp9qvF40T40KcFvam1Y5jS0wateZ7yQGEqBhv6f2iKJQ
2UmozkZNRyN2wLzBj8EaXWSJtGwpT7tKPquoIOQ+HONeEsakX8MC6/reoj8TdnXCrZNlNHdf1QUR
Z1DTTHQ1qopeCHBJQ6Xl4tla3cY1DUWm/qGhqgDa7lY7OHWWb31SVVbSaO4X/y4iLjPg0h28eUkH
aOLdB9y6daCGN4UVci372g7j6eynCWSJUbJhOk9qOj4X7nuu1a/K0Ur1jAAfX9C0HKq0ulOeIkVk
X2aGHgyRqRlHAXrqPWJb+g0VITpMVnKWO9aVu2zWnxbvQxKzKJ4xANbJBa4SNMSNcqPDSSTb+xY0
3ebMEPN1mbIYIytH2JDfq9dfCub8CE8jaICRhQs1VPU5KTnk/kEqMk9R+BYACiQYWi0rzb+m+oKq
LxRK1XguV+6s3PVUD7bMnphRnCyql1RkOIdT0KtPWZbzNSvlyS2B62bnLRsqZDJQdPXsc1KeR654
JwHyXn09lu2Q7wO8yXIPGOBwHvJtaAyZwGwql/qQ71RUD0j42NCB8dTTJiXaiEpjVanKSn3MS0Ws
xulLfz26XPSLW5F69YQ7HGxxSualA2yxV0B5nJwntVCoHRzNUdLivNeNMSQJ0o66SVO6TSbblra1
M/phuoYXdMnf7YaFV6vxeS7xqeGTmFWpLdX4Hq/LW2dEr6ZYnnMH47qu5MOyk/SwfLA70inlwfdj
EtvABeLvDoaF2ZydhB/g2cYS1V2TvPuu1ppl77f9+caCeLSFJyqmnbJi66DjrMwg+vTxwVjZenQ2
SrwNo7z81haPk2U/LQ5Squh1rPklzb0zCjxlP2hFuFgHz+2N3oTfS816L+8FGWUFgQglX6iqKpbN
RpOoQadpByVS+qpUVdML86bBLGEl+v5IxNgRmdQtFP2vzeApW2LO9OGBKAz0jZrzVJmmBZAYs3Ql
L0t9q+UC23Z/FTX2l6ImnHOZOhgGwwDbRtloBtb/dzT++O84GhvQpn4jXG1e29f/8fONN6/Zx9/+
8r/T1x+v2evvfsY/3/KHnbEUf5WeFLrDJEWYhnTxnB0+mvZvf4GA/1cBD81yDWk69AkSXlYOXyT8
218sTJDpOwgD03FQcFwPG+K/+xnrfzVNYXme7TiOrVue8f/kZ/xPfD3bwe6Ww9BNy9QtdQy/W97G
Bs1lYwnt0GattzMlvaw1U8ZEQ3Eogx3VU35oqoCLn8ECI2KXfJGe7v23z+xfmAYb/+owXOIcGO3D
UjPNfziM2WjqiWJfOxDAiughNeW59Zl1Nvq7R9uPMoU4qKbUtl0iXSJQNKZvJhF7/8Vh/JMBsI1a
zbCQElgeta/NV//7pyGFETdeb/kHvRak8KUi3U6GZh41f2317nEYim+J499R2XyjqYIZAuRdGhmx
UDlcekDw/mYgdXv7XxyWEP9E4bNdy3MMG8UL5FJXV5/f2+tDlAfN3/5i/M8xaUhJdGuYcP2UrzI4
VHsRV7dGEcoLHjjwIUcxbgrqY0gfNNMuiZEb5keCUULTYaHWO2qwK5w9LiqAc4V3YQ+sL667J6hR
XhoTARMEvLuhMAX2fX+/SUuVl4zH/qac5ERkakE54VHQzVVEDrw2PftVVp5HGveVRbY35H3qN6fQ
P7RKOidxbwcPAIrd2huH/USc30qbB+0YGPmn50uSISxCYiufXI62ObhVesWCo9k6uqVCMpP2qmfN
ez8it5+Hcs0/O7/q8fwoi9rfadMbNSkgSVzsxnbrBie/RxAt8XHaJFN/DgDe5BY7BoZXDjaHWOLf
uPG7NyV3oBrhOU1SoiEZUa+sKp3OuTk8+UEf72TXOdsGfRn1f2ya+QV/YGdneLFK5zlIBy5TESXx
sab9dPqGwguP153pbgo/PcrQgA7DYSVszJWeHbWSaboVeh+t+kLycITd9JzZzrQfWxhLc9CzcxGF
xbAQVVAjTrhTo3Zv5R6vDn9fTdFHDnEWazNni3Ls083nu8IL7iolExbsu2Nf3cePeVr9GNysxlkB
Mk1ceEg+u/Y2aSYoyDQuY+8h0bGntW2VLY1bfwkysW+0ELVWN9OPCkLSa/MOWuHBzZlmIkJ6NCwH
8rkRH3vCbPZBz3S9RByNeeQXaRozRiBIQ7WRlLxyrH44BsWNe2fM7kvgzhryB8I7IXk9eyM04BJp
Na2fft+O7Y2bpB+GQBXUQg0A3JlRwlgEPOkDDITc/W6Uj5GRISnNp+g21n9AsEXYS5sqVWZERoOA
D97eSoaPsSDbUI0wmwYZas78kjilNN25smN/zMdrNxmQFYLOuhMZEvm0DjkrppCY0JoCNnPepsCg
eY3RSJAF98lgSqwTY/JhV1E0G45Di91hQYMzQbuzosAl27K0rzn0SzsZUI9UDcbKBhgjirET4KYN
d4t8dM3mRlB9U9you8D2v99kbUhcRRyVdCI8odnVjylKiX3DiohPM7x1gsbG/6PEOVD9qA9q9vbl
8XLTdvkXwzPT316y/DxRL17e8eu9y89+PVzu1fY447dtH7oludhUweDMQ54JCnK2y88wHs5Pyz1y
XUANp/TZDEnw2rbK0mqIEEGef73QGGImZMwTNsvTy03hGeG8Xu5yyng0Tp2GM4iGI/3yxp8//Hm7
vCrCJgBJm0V0l/obtbpZ7i03swNZB+G5OuDfjmTS9fDgT8a2baBzi8qIfx7hr2OTgUZK6M+/s/x0
Wg5++fXucmDLXYxMOFyWEGXeAXvUSSkHY++jsxhqNRqnpxYYP4Zkslam4OIJIG2t66A6t2Eg8anx
7xqfsKgBieIU1NAICbsJRyzjRPOedbcYwMZfHce85Jlzyoe8v3er+auwus8Wb6sSY5e1ZyO/9cuw
3aZTlx2sGfka14V+1FjYYUQE8iat6wPxiw9Cc8ytHYVY+LnxQ2whO3EsrHp1D2PvllG69PZ93r2k
Kd6mqJhWTlML2GUpjkUBIa+GFDdhPvmXPH8xdHkllQ35JEjCivV7UJblHy3m96vcATy3ogFVGfFg
kR0rqYHx6OU0PUUPbQW2CnPU9CjwBHsyrWLva81b407bORJ01+S2rTNoWizP1X1Ojtdq9AFpy1BQ
Ylv4ImRkJW10d9JU2iO2DnOKRQCE7DbCNW7Qmy1ApI6lagYYj8tDHU2YNUSZyfI732Kn8VFx/X6v
ulsHB/FNpFnzrn1P3MC5OJGDE66TxxszHJljtmrTUoYxjiArjEmnxEB0VzFG1ttdxhx+5ZUQ/5Ji
/DI5CKOJ3Kx3vQYTjw2OoYt9587BYUCKCHHetndR914P2YeY5x89vaBNj/eAv3d1MHHe8xK2OmQX
Jf57AOdW0GD42cXFWXxS7wEotbjptRUp1/DY11XSvzajarHrjubcBYR18E4j0s08h6TCEZd3Ghuu
sJoE7b4NCqh9BjtpBjHBiSvcTBWNssP+5E6qVE0TYGpVliTbFf0pq4yzXVfvhjIkmAK5LatbQhq/
RZ4JE8CNw6ML6z/DasBFz/rsdK95H5lnA0bgCj7neEAk/2h0Vr3vadssI2KeaDg/zKz6cAjSWpdR
VeFSQNKZ5qXtpijPhjNeUylIageunzUSlmaAIdukBRxGFStLopmncwaYlbVrXOtoxDazFvOCh/ee
EuOgz7rYcGLfOmY47fSAelOg/jmYyF5M81x12IHBC3UZviTaXUE1c+zHjxnuMJgE6EPszzjQDC8R
cC7e0RgOBuF9GmVvXOLH3nbuowS/Nprpy1xnm8TNUREw/A+L+smxbwq6d2Fv5dg+EHhEMkVtvtY9
uoAwz/DWkaSkypAcJWVjKpEk59gleeVtjPkR30RxtpgRZRBrEq+S6x6+Nnyp4E5XmbX2/NA71sOU
9d8G3yI+QY7jOfTjHfYhZGo5+NIYRxxGoBuOBQoixotOMD7Uhsh2ToV1izZbnx52+qS9nsfC6tkt
M2/bl9hDZfrLWMGrDb3yTeQJqX5u1TJKYy4Gmrtpkuhx8JRMo++tDUly7tWxytuR1GJ2KCgH3eht
jaDTVuNRz9qTmck76VZ3jUOq3qjhDzEl33EkverC/VonLE0eTne9dqpkj5xlmO5GpC6rYJL3ft1s
baN/KmBfcXqEgmUSUpzUELn6yGz8MLTWIZy+EV97uGx4nNmFeSAS7znWeyxSYSPEFhYhjFcxwsAS
Oye0oLKiiwN/0A02iC6jQzhOF6cdg5WtKfsoJvZz353r+cEkB34rzSFAoVm+lBaAeieMr7FKWBiE
9eTOZxkhd4/8kCDp9GmKoZSN+us0AnL4X0hhOyWCtChK2jBGou1hzuPH0wUi2ns+ZM9FycRCR+9+
njoYxQ5BKhDpvRQH0ZSBQj6N2U1aEQQcQbEm0ZVnlp/9fNpIHWopRRnGnQn7If2Q9ua35VV+iSC0
xBdoPbH932gUMXsABZQBpmTeApCyi5Msv5lzb7qYIxThEKM4s7S3rall25QJGJQftIcItTH2r0uu
RpMxnluhY9eBDOD8YE0t9U/30OPSeLECCAlhlD/Uwj8iL3evVmu610HxKIoZNbDb1QTDpebamdnS
UJGMV0N7ilyXf6E6Eshl89ZpfMxUHJePr9eTrWclq6Gee4z4bJvP6TNo5/wWBTk3Y02Qc9+/DiEC
BjPxSD8oJqQpcvSvnTtZV5AJzDWta4FDYWu2GI0RiWF6A8YCeCVpJVM2ZOO0SMR3tqM8Znpx10QR
SRu5uJIhvoGg3eHWkERb3UKxqjm3iWuNp7kNblEOWGx6LZZqOCK4fppef+gERPKW4qgXztEs+u40
2PVVDCTdBaN+b6cmLglZk13KKduEUmt4L0g7/pPxvsyyeBekIWgAJnbrqTFgAlQ9NiF2f5xql9z2
iKjS0Tl3ovKObVV2N0kz5Hgqrwb8KG+aOMTgaKp+gP2esCTECyEekpM3zg9+N0w3YpRYIbvVKciS
z9DhGL1kbzU43sqMMyuZ7eJmsJMr/vKqBLefq5x13270g2FWm6J1v6PRwy0TKTO939TfmLV+JE39
wL40nUKZ36aJ4R9zauG1sHN46XOF1sbTtpUxEWDYFNXZg36PfdJwk6obvBo+BtmIXcY4EBjsK/mD
yKgP8QBVCUM9vEzcZAJg9dsbaUU/vGAcDpEvk4tbw+tO9fLomzMow3hnez+caMNpMZyWm17dQ0+G
AmC523TGbKyXp6ygk2xSdHRhdSpFyQei7sWhw5T21+Plh6KsS8WI4flweZ5G/o/X/8sfNsLbJBa0
6rwrBqJ3+LSdZqpOy73IxKH2P324vKRW71ju/Xrv8rZfD5d7v34VKROsVWlVUJPxh5ZfwPpta608
+pqO3ZWO59Vy79fNf/oziRybovFfvK9i4Y+cAgERSp+fr1he5ppxBUVLvWO5yaqs+Xnv5+/69aci
0/v7K0V4JkwegSJCQZ2g8+Wdvz2PyaVnoM7llybS6f84ouXx8vu6rnupJWweSqVWXxfqbyakRIFo
qLtp3xzBBb6kM+b0ph/fIiNIKTyt9Nmxs33LjPp20BpIWsnUrE1avGMcNC3xnjAF8T3x8aBO220S
QPaIg/toZPZcz5zVZGdiDpPhgCSK7Dp1KrKvzZpdJf30KrOm3mlhA2lFPewDI8X/GlAF3HDcDeUg
LkZjfY11W+xni1Y6tYnWFelglxtkJocorw20TdK6uPiJzXr96E7QxUR86Po6vcRhlF7KkHBa3WIP
g8qwnocGDXKt38aQu1vKogkVH4e3CnQz3E3ewW3n4jL1py804vMF/e+MIIF7EmvtnVZ47LTqoaFu
cgsfW4qHIzmPf7wsmA1Es85U7xIDm47c2lclRzLb3yP8Pa9xhOHbPNETNAl2hSQeQD/ECURvAyRm
jnnqAYkvrboxmF0Q0W0f46pS3CEUQ+mN0LSrSadyCvLKOpvBXcrGxmfEL6SdZ3uZi/HCajpecANg
bG27rMu8og604ZJoAEJTEqCgSx3mQG6Z0aanTBjG6Ktr1uV1xh6A2s1PVp7I30LPNneQteBCNtVB
huIMYGOftR4hfkVnOOPxsiq8ONs7Y/TqVyOxAXH0rfacaB/IQr/oqdTxs+beckNsqH7xbFLSzRSa
fmxjN0JBZfEV9HNiFiBRvLScvHzHZIbUSunZ5yrLHZwpjAP4oruZDPfNo52/uHZdn6DjbTX1CMkC
Nww2NoFwgFr+42ehy2hlhGLcDw9lTtUbz5m4LCfWcg88PNjF6HFXnWFOFI7tpRs650Akp3XxBujS
SRw/zx4+ZhsIp4ltXFz11PK8M5TWRbaHOoQnE5Kmycx22AY4Lx3tko5yKpDC6mO9chEEUWpJ/2Lq
GSiXukeyDWoMK8LiOyuvEZrzNmoOEXQVldCl5Vt8BZ/x6j3VuIhuzWpAypj0ycUx0+QCOeU7oYye
gOm9/DTQJhWumjHhKWR8cf/jlcvLlxtXnmOne8JyBwbihPDIwtJrIyZ2YlQj+iXMRAsVmM+wVSf9
cgNvolhjTViyt5Y0gqROzuHwx42G1ztSVvX4511NiyfVtedojOavyxNYCsbIfzqyPH974XJ3+W3L
88tDV4/QuSWW8fPP/Hri119dfvbroddWFvpDSt5fP/v1R0urgbrePRMrhlllHUbJb4deBg4tgPB2
vx3fr7/46/DwnuLI057JGSwOe708M3DCeSLW979e9+vP/jqUfzja5SX/cBjLi5fXkaT+lnbVtY79
bB+IVGffhYlql8lj0rkXiegFbmTbIsGI8ruCgfPBKq1vRSq0GwDffB0w+dlSpUfrRIb2lQDe3eA2
841feGeLvHJdCUbmxONqqO0O1k5qnIrUNC8MH++Q/jgHqvpwaufbIH5uXH2fMrPYmnXyZlLnbiU+
CyxSdLq49+Nzy9UpAuaxSCWxWLCb8EXm+6hI3RUKa7kdhnE+icjU9wD6nMGmsYeK+93PJ/3qdOk3
jPKqPdMN2lFrjNY8xMnbRn/hNpSDthfLnWbcBfMUXLHZf8n0ST7j4Fe24a6sR+PWjfBuRDqu1f19
3rPOtm3UrSeap/Us+5qsnOR7qCnjqWEeLvjBLIyit040bwko5lFNOrZ9DDu7HeObVvTfG1/eZbbu
7DQBrSlpzrHxTJ9mn1NU7jPf0Zb1HA1PAY1Ek0NxruSA4iz0HhWxAg+UiZUokwAAY7XxJzRvJIDj
AEzkvd/QOnlkE5deu670AW9iO3kwi8Rmgg6Fvw1q/Ap0UMtyaG4XMVdetAPT4BEJAKTaGTIGMmrc
/6rmpdVtYycmGotZWLuo/DbHdvAILrmXpGXuOEmuw8D2X4j4rq9MpGT1eKv1/g0ZLqQnGaU4pYcZ
mgQtmLbqWqe+1712Wycwp7tey0lm9oezjXncEN1qOGzvY6JCCk84l1FOM4i6iRQ768j0fYl9h5iI
fsLk1otOLePLY9FjXtflaF8Yftm7UDPitVEWzq3oaJdQthPNorzW+tJ+MPChzeuWPPfCuQ7aYFx9
3d/HJJOf0jwfN6kfYjQUDR9mDjeOG2tLnT1Bexu6LbMzrO+8ed77GXrNxu+IFsF080hBUmz9UEMh
PExbHcvLdexqxi5EkIy5zazdl1OI7HDojk6O82rfEWCCMt9ERgQDI5TJLb5N5ClwRjFpw+MtGiBI
BB3hCP2wC1PN3nbp8IOub0Ue5UwQn20eq0weE8Npf8Jy/+tPiaLNv/8bj9+KcqoxzG7/4eG/o/fn
/39T7/mP1/z5Hf9+jd7qoik+2//rq/YfhYJMm3980Z9+M3/9j6NTSOufHmwXuPa++6inh4+Gcm45
CpJR1Sv/u0/+gd0+TSXY7es7y9Umato6emv/hOCaui5+w+j+CfXl31IH0Z9R35/v+Tvsq/8V0Nfw
CHcygeyEBaD5d9jX/qujs2XrRI7jxvFn2Pd3mBcjFeGQdStdxMfm/wvKa7oLgPonDxCgVf5jDTGQ
IkH2+jOAiCl7jsOBTA9NVn4g1MhWMDFh3H+CM59GDQVq5yVf8MC46Fawx9GVNGWUYacUyx9o0ys3
TPttgJO3kkLpSF5ZvaSpMxDVYpA5390i/zORe3m4ew/Gvey0Gzng7BEUlr4upYVWBhMKoOiPGcWY
7mjeObb6aIeKOWQBEzea1iMfZDqwMkZcC0ZXy3c1YY9WEhM2msENH+w2287NFG6tTt5k5reByxuh
A+maMde9U9h3pYZjQZfYMeVIcyUYSO5qDXIU74T9FeMExtztmCLuWIWJ+Z6PiB3j2WI6dgh1xtx1
Yt7khXgxamBWhxkIzzq7KdZfRRresTiRSdDkJzzTj9NMtmASdwxUC3nbQ4qMEsddQ6XcolIe1i50
730E02YTh+Fjn/UEHGHJIb2iggoo3zzi9EzyBxHf+dmmbRgd9RVZ73ZsP8RJxeGWX6DGDZc5ORf5
PB/F0NOT063M2QQrqRTZNsKXhUxX8pFwXbjXnOlDpNolxt00sikeEaeD6+4j6rQhZu0L03I4Wli6
8T+u3feJox9tVElVZqDwnOQdxeNXiUvTyaczZW+u0SARQVW3FQn2OgTACul9V4cjuUOQ3TOLsUeL
t8poyvesj27qRPs0e+JDtFNBBoZlhnsc6N7gex5YU5/zALle4eyDzn5jRs8W1pa3E/8sbEzv3K59
9imPSzSQEASDjZMQ2kIURr2uRgjUUXc/axMZNpl8GFrxXcNvQNTF3hIXaGbvJfzwpO2eOz8mmWOG
SefKg9NYzdbyYKQ14iIwkd5W5YjKs95rAKttOu2wXRScCuyIVvkO4wtqVLQlJI5qcJoPBb0OZQ1R
KGMKOGGaxKV6jF+k4W3aNKx3ksa1rxCZO2nzaPsGdPLpzbI/JihRmzHUPaza8AMPYMAmPp96mrTs
iUZ7bZhbHCfBJeMP6bUkFWpndr6xwzIQvydoCitZTA9xGGeEszKo7PT4KJKpe0wberakOrCwZPcD
6BOI37mNxqexD9IDNTCIOEG/E5rfo+3539DtaGvJdJ1GZJdWIcKTWBNnaY5XBsGwYElxs+MmwKAo
TrdWgOqjiNibZWgCgXcokvgyK4yu98AlVGEdp+/kwz6UXXgkiHfaoNZ6UUm1Qb5NWkbecYUTNLOX
K03mS06kLs4hxhc8JI1V5DrQzuNThXv6JdaiS1Fw7o6GM++Nfv4ewrjb/h/2zmS7cWS7ol+EZwR6
TNk3IilRvSZYUkqJvgv0+HrvUNZyZdXzctlzT7goNiIIAoiIe88+J+rlTdGizlJJLw7RC8vWsi5l
iqWkixfJwh+7XRDE2jr49p12mztIcEpenxqw8h4Sx14JY3SUoLBflFGwpnBNbFarvnQ13npFgsvz
hCqAF+zCHHchQNwtPLK/HYTQVnrXoEWOVLoQtDzm5ub8YEbsGj/6iLWGJNWxvh8nBmpHR8lNT+2A
IU915wosR6rRbMgqI94EJyd80IJ647gvqeaLs111K8qGGwKJ7Btphz9oXvTboDSeBhk7uGmwY6MO
yVcddspblGgZ0xK4GDWDt8lNpPF5iX9CXw9AJHg6j0b1mnWuvbEAzY5ZtRolhuzz+AODufjBHpHM
CYkh70Ao2yhafWeNeDxihE2zHRhy0CRdwVnj+4Rpu9SIx3KPCM2xt5g/A1dKioBOj4Gyf0poBfJu
lSySZHI36LTIez3iYuk8tZbpEp0ZbpjtsRQyUrQYkbxSsNmHqT+ucUxFWzlgbcFYeGwgk7CIjeqL
I8WuCYtHkwoGhQ93a8JNHcup2VsRnpg6B4I1B9dYKUCFO97pdbuKZtMH6BzlDW5UCFhxa6EhUuRP
bVG84/9wSkZruAiPAcXzgx95ovH5EoinkNFJRNCCBRPDZq7Wjk3ItCfEo9EkT7nUaEMV8bHj4F83
BNwwHx5wl9Kri8dhYDh9sR/oW/mmLXZ23OMP3xeUMWwPxdSE3QgSiE1HzXOj1TrhAdhReoZxOxEr
E026tSHVs8Ma22Nt1YyvkduVZ+GGT/3UHgY/hnqX5bQCLoqWNkDIimL+1Z5xipChfhF+fY0GJoO+
0wwvlsGiypLutUd6ehhbNlVEgcBsY4hW+GnPe7OJ58dS02+9Oh+PY0pbNxzRL1Q+k+dkVgYP/fgS
VeLEgNbsDGnGh6m6LcoZqVNqiZ1GnwATE/YIbVOK8UGz9fqiuUTl3giKVMEV/rYgryJL7PfO6OI9
SM26w3Tn1R5kskQjgA/OxO+HfBc/oia6BCFdirBCOmD3NCnt8oOxxnmekd5PxkOGK90xk5QiCsO/
J9ilXBj4KKVz9gMlln+I4sDFxNLfzdA/DraHxkwLDi+lrdTdT/J9VNyi85JEeDyJKjkPaHUPw8Fp
534bmSw5J0sj16yxlkyBZyzN1iZu/deiTzBxzvyLh0/lCqVtsvVFnR88BmO6zenZS6wTEkz/wKXa
YCYynXVAtxUaBu1B54QGVWlfE9dF91/rxVaWKa4kHr0LKwtDxmPbXvmZq6/DOdKWbgpwRbqps7ar
wl/lDqk2HVGsDFn7iQrQCbXA1im1bcBRtZcg03QOs/iM882u7uUen0SmGQwnhuc6xzEm/c15zcsI
iKysXnU/6854NnTnSa/fPaxeBbFuKOnw2YaGsjlpibKli2NRjDSA56jQN8ly8qp2I1kVLUufXJO5
yrNtJpK3VOu5kFBcZ1zK6Ad6nbOsfHKOzFRZdzjOWgtmrpa6rm/5DtFzKJ+66GfTvk0EEoGlNP1W
uvVD6Br+NaGrAW22HqWbb4mBJRkvEiErvhmEecow8MFa9aIAWVjffUGgBEbRJgVrpiK63py7PgHl
mkaNjmR5EspuSbq48aSl+x5RBFgCFfMbp1mFK+x9LLMjXD5uuYYzEpvDoenqlVg7VfbFdMjHN6m2
VnpKFSGV7Iw5EQyas4GBXdGvW1JUV6amdZu25VQBiJOyxTy2svdVGR/0gthQgzxvQf+sKaIXKx/F
1sljzONpyG+G0okXQYDRf2zToWZeGexwe1UV7aHadEZFoHLR/Eg8M6R+YtPPZo065NMuHtxF3dnD
KRvOnnCmox7k3p06ZKo0s+/G/gpDlq9rPBxXmoPZmFPM9ToIpgNQOONUFzsHQpMZmPvsSrxpu46Y
3aINCk+jy1TfGIPtUEHodsLVtlNaxtjbu1DwoLISgQQw353uts1tbsjy0qKWmUWH8ns2Hzyze0gd
/LjkVNGVFjVxWJE77kRmklHhJ8p4pqX860pSs9i2reOU5rKhHcghUH2gVUiPI05WygrYx7Ac4wwI
5nVVGMbFd97yqHXx8DaynZvXBcL68SUsq5spN15xOi9xBYmQ4/Rpz4mCBYUeeijZGaT7juaQFxTW
uqJtuRh1fGW88VLmhb7qMeboJ5+Ff44t15xcQszfe9EbQE+dCaq5H5m6aDm29rF/TYv+3Slhcaik
L7spOGlV8aXn1q6un2rhf7gSNWXRbTvD2BNP9REMGOa3ZGTGr77XXYBjd3PPcuNJ+jawGkHF9l4L
2+0YmvvY9k/fCIRu7YPAwQaaCAI6YpLY69AFvEe+cDKZRHQmbvkmNjpTg3fGsG1jBQI2W22Wm1Zr
iRqbn2wKyVqZGCsdIcJC9/2VmOedZdpXswlAK1z3w+7mlRe2RJdU97wQvrinZGVUd17uPDDStos4
/uqZeC+yqXkOMMWRXdRiExwcoQK3RgvUgg8LjYNOnKpVZddP6kVGlT56RFOMU3lok+FaW8GNl9vx
qrDEfSnksTFInIyRDC7impHW9KlbOXcYdxDw4/7sbH8dEmO6TKsNohTs61rUnThBVhnN19kiDae6
p8XzPMi70K+2HLEPbUjEm04ZzlvPc3gkg+PLsW4bk96y+sAaf1XRs+7w5+PI83YP4phY2VNtpRRS
vAMLajy9mtPgMsZrUwh/eS8nipC9wLpCUwIBrFdQGFX5wkU9pXnBOh/IhC1qXZ0gJ9roWLsDlU3x
0cUsqyx9FsRE201VvCPjnpjVch+aI5EMeikw48MQlFoSMbmnHED3B9xOTLQy6Wf+Uw9n1BYCDKF5
GWRzg2HFKGqM+vpHDSlciipCGOeKEL/JHn9gBbCfiTp13WeEErgd5w9FF1+LtHlrrPGsMbuO8/km
ktXWGrGLa8oPc9Jve8M4OaQ0DbTsPQdhmOFO98XoPTgTbSAtNF7cMD05k7lLRLfP+3sM7dYdUxwm
9BhQw/cN5oSS0V2D/T7YfbaLLpVkcCW5a6Pl5qQgFsSMBXFeEhNTyu3Mb0k5jyuPsyFpNzgpaUaO
Co4jpTKYHuqYirQu+U/N6F/yAz2TtVuCN7HSO1ohjs8OANegLbRrX6kT0rit6TigI0Wuo0L10lM0
zetKAbZ1eG1yAq2rdrzPvenBw0TZxbbMSbtN0uId2tnnoWgPtDovej1dpOHmy6xE1u7V59olBpll
mBPHK0ezbygNPPe2C1JBcsRgA6ZY5iFv4le8K+6wSaEHna/wNTsktnV1tO6lSfsjF6Fl3zdfCPaP
llacaDMtyUc7801vICR3uAkCnOJD65pnbfLOtlV/peODxKUcHTBVA+MQzo+t3mwlagbmdyC73mcV
0m8xxa3vhI8angzY9q383EdIypGGfTZzt02SK/caxlRg+1s5ervQJBGqSD1iBqbXPkq+L5lFZm0w
z3xtNP3qeNE7tj9OkO8Su/tRhqghHPM+R7I5DeWHbtrEOXaYvDYPnrGN0uxCfNVGd8EFG5Zbeb73
rPiuJHGDBeMj2/pT2MEdznZvdA19b3xzscckm24/g4yWrfMgM+ezjdBfzob32OfWoy6aTzDHj7Cd
DogS0Ebrq9L3bxJcP5zhR2jkWz1BA6cOltBOXsukeseT9kz39Jy3JvYD0YsdPGAwR/a5LreS3vNY
hycLeVnVD9pyHLBxU/3TxZQ3d6VJs1tMP42BU86t9Wd8rmKimtQMuFxVrnhpW+8xT5Xfp38emUwU
lf0ymPg/EeARVv25S811lb12WvJe8JsEfnrfldE68fWbycIdNfCLbafhraqzRre7ey4Y6Is0sdIq
pf4qDpoz3jrIa/I8AgSod3o7IbA1N2YiFoYf3CcI7RJLbENjOsGGnSJnXNvd7eiDZc1s4kySCksi
A+F0FiPzr9dRihHvqDVHzXpzzxQaLwTBGEuKYz2jzxAtphiPUjzTK5wgiW6PPqURbureusRpgLYa
8yE7G+3FxGypzvqd8AoH0/f0WnN1zXPa5zZ05aSNn3mWPNGoRpfk+WKRJgU1kuFuojqO0Yn2IBk2
FwF9wkkah1o3N6Vwn+aKo3pS8VixvpGoRErhnFv/DsPwu9TG2qGpiteGwB986li0zbcz5lwGAl/a
sNfBp+hEUzx2JPLw8q42ZU3hq2Blak0LM0ObjU0n0rth2IXajorczIqYCwfVCT2hRDhWSP21tnkT
pXMnUhhRog/j7JK3+d7R9K1oh0vRa5fcxjZNNGuRsjSiN2Knj9ZQPhZOdSRZg4jlhKZuuEya4sVH
wJrk4t6qRkIfplM1a+jF0L3CB9AWyhOWRKW9nkZ6YWqih5PltmQZaDm7louJk6ALddC/ErMchjCn
7k2dty+RuUX1xBrMutrmcCvd4iXKL7i9YfPEiMvqT/fHwzSkO4mJYGe+iKxjmmwdG44Rk45QbQco
XeSL3icP2I1KhMdcI/oRh2SKoHOsTvuygXtP1ySqvHlOeGICzExrSEktU9mdd7YM2rX6X4U+3URU
KWBBx2Uba3eGg5dL+SnR4uGupQ58F1smJk78KiSK0mv80lnRhkH3szHcA07NgArl2vCn51QMdz3f
rmOgEMWRRPM15upfYQrCNymc0J6fZV2cRnNeZzSjOrO/dRxaZ7VWqSwY4IoIn+5xvFG/V92Vr73T
P/lG+5Y32bkliQkd/xavYCuurkaFlTehtwbjsTwV0yfRYj9jfDtbPXsPyHXGjB642je7a5CyFLbm
JF4RgDuoOeJSJHjDFbx6YhWFOJ8ZvRlcQs29L4bgThjtwUsSl3ZKTRO9LO9beT/jsNVOmFVohI+4
OJsZY7NLLUQpIt40VLLB0tHr2t1A9khFeVKiveMBDKrqDQUVYhvtDpiFKFO/wOCFBfp9Yr01NjbV
uc2EKSNozp3usnnv+iQGoc5cpP38ItE+EaNWbfUwRLNVYPDgvLZ06xYjFhWTmX+CdBzG7iusC3UB
f8p6x1qZmYar0UROpOlzbgjqpohFwU6T+igD6gqdV4iFZFW/ckO67o5x7rAUEW1f3hKVeSo5lg+Z
zQI9HeulG/fewbLRu+exjhaODn2Nyc2A2bVL3OK6xOmhTJgfQZP9zNqCGlhr7Bp/7tedFug3M4cR
Amp8GopmY8G+3LaWTt3O51JH4AlRZyzhN2kVogJGUAMbWiBuENOeFcACP/vWJ6wTuRnNhOZ+LA25
HnCaW9tNCNMb4I0VhQ+sCD7mCM+xusH8uuspmWNxDNgSGQvTi+ITwuGU5ELrIXH820DUhEpb5q0z
YF4mUY35pvZEur3Nzxg+zNp4SyDHU2BjMGXjlLEyx05bRW1tESCYjoQsltjtGoJ5M4hsjJulcP1o
7Qjp4XfWPBFz5K+w9no2AH43RKXvJeOWtJwXWzOZ/rDUQ2wa4ZAYamurvqJY7TCgStqVgVJoEeZy
k4c6JkQN6ynPKMgGrDBm7RHx13XDHoqnDWX29gwd4PrkRtX4VvbmY5n9oMnwLoezRThLZ7mPssJz
toiJ/nH5CSHWdUPToKDBcpEOxrZz47skHjqqhxP6LMYLHGIpGqRQ4OGwx8HsPaoIuJvybk+Ug8H8
rbL2aQYjk+T13sxqMn+hpNugnG4S9FT8GmgU/EbJepPgzR6YnoZxhTdOI+1thDlIN3IogbYbixJ7
CuZQMDo2sl2jd/IjaMB91mVfST/j5Os3G99h86SD7XPm3EZy/JljELKwn/OyZAVQYm5pPmqJ9VRG
BnbDtnbfqCNZStoirYeGA9c5JBOlR8aJ1xIYg3leWejzQrqbKOVgk/OAxJHhKe+iFSvVaMzXQyZv
8aF5GEX5FE3r0LqVM4aGVXGpCo/OO4es3QPyNMHwOgnvc7a2jpfvnCyCHtCCidn/fi6zr06nwouD
G94y7EEbmX46Fk/VYCstxbTvDOtYtfUHQ9xJH1AbC6IpFpYcGuBKeVK9/cH8Iba+Yd3OXvWRG82q
8xDkUFjmsAiTbRo0V9bXOSuo7KlzVemwgsPyI38VCvMzq+iHZdi5EA6F+phJArEdHhkkubvSI21r
YXjU8hPknMC5b+xHmg5IurbD6D5gHPIaKPU4ktW5SveWY++dUDwGSAgXhib2DNn2giPmPHgd7IHR
7gyULcEwfrKsonXVZe8OjtxpSULkkBGuo6fFq/CRu83DatDFdUjiT33IsSyr78PE/DDkREhbylyr
QCAy2rvUG57MmEWJ69I9bx71gdHHlz/IWjZ7K9oHjLwNkoClxZlMSVpbtBTsNhyNEa5KfFkkW6wu
cHw52IyKCTQ51qraB4ElhyaprrYslhRBFhg2nWlyPTtUCxezM35FkbyLqfoN3pUeyqrW8TXHy03F
VN6HY/ZggO+IAJlvQshGR1JRG1Q3Q6vvqTDj9uJiXUG9ulgbcH+V5mBZOdIKceSe4vSn0wa7dAwP
rJJWbkykKrouzgTjVPfZe8j8nkwD+25Ihy0k3ybUMfWAARid4Qt926sdtC+6bl9ajTDDKM/uQyQ2
ToL7/hcheFxhmTdaLeV01z66uThpvrM2TJXROMMMTt1ZYrrDF5l2qIDfhUUOaDO52HLG3arSoXmc
3rtv4miJn827ObLU8kEmDMr19GPA0+VwCpFY4KWkPBDEuCWR4UuL5QG+dCNn44yD4l3cuq9+7z9i
P7yd7Qz6oVRg28BkBBJg1PJbT7OwMpLtU4gXvkj6bf0Y5iMqSNLKfBntnDnDdm8sv7Ki3ouxuO2L
aR2Llq4sqbdui9MAVUWTLkWsyKwmQovu9ofvG1+mw697339q6s+/Pfa3P//2tu93/Pp/cbOF76L1
lHtMRZ37OCnFRp/ZhbLuXRzE8+LgE+93II/BosU8X1H1EfmUeTBp6ub73p83/4vHRponyGUpi4Df
pPu2D8vDFM3OClkAIsSiqA4eiUm/br7/9F233bvzo9S7vj0moVEeMr3kH2C5F67sCBxZJ3h9Xsae
ybpEba415t68/r5L6j0Cy++7cysugeWNm8CLuSj7+UhcsbrRYkzpf91rcE5yAmdnZrgR61W992wS
t7mMsJm/7qbqU77/rqZWFeyChVvJdMkUTh7GsJSHTgx/3Hw/9v3n9xMu0Sn87v/1dKPuuYC5ZLxY
A7kRKAOpWfJgVTxZY9/S0YyrAx206tBaBgObPqAw+Kss/PvPPx/LtVrDlfLDq/rbQBs+cX+u9g5q
dCJp0htPCdRdlOqzkqybSrxuKxl7rATt1g7FGktRpXNH794r4TtcyVeqpPC5uoEk3WdKJl8pwbyP
cn5SEnpTielzJatPlcA+RGmPHf50kNa0E2jwLSXGT5UsHw+AcYnlx+uIpliEDIJKwl+i5deVqL9n
EZAomb+rBP+Gkv7PCgIInb2WpT91tOemggR8hQt4cAOeAggMhRJEMAU6bIFUkEGvcANWjInCDxoF
IrQKSQhgE+gylAuK8+sSasFV+AKeiXyMQhq0lB+z/IU5ADzoCn0IFQRRQkM4CouwFCChDfqdqZCJ
HnYCk31M0KApKoVVMA9fPDoKtdBReoYKvugNMIwJHiNxATMCCI0ZUsNVyAZv6c45FEcOzSEV1sGB
fRsr0MNVyEeqQphhQAJYEKGgEA86pFGYSAEvQmCPeerIcFQgSaKQEkvBJUJhJr0CTga/eQdAw9JT
wShaA5Yy4xejMJVeASse1cVEISytw69iK6zFVIBLqlCXSEEvuvZAd2k82QqHib7BGMpt2POPG8za
lN8N+EymQBpqpPsQssYIleengm1URrj+06REQEgh0LeCcgqF51DJa8mzxgf8m93BtJ0powJ6BGQP
Er3pLBCvTQr6idWW0HvC21shQULBQYHChEYFDBEc1y59BREZCjoiAueF8Y4QbEgjJiBrXVErdJRQ
mtBQyenJ8SqUbKAkClf6fuzX09/P2ApsGhXi5B3neIclIOZu8E8mHFTnzDdlXjN3Tcp7C1IqgZiC
HT4kEFTjuISXfXdq8wvm8WHKw1OaTygq6uMwiodYgVgtRFap0CzNr95cBWsJhW3V85Vcke6Yw3NZ
cF22AryEA3JPA2anuSR9gbpAgjUKCUtqJLQgYrGCxUhRW8QKHyvhyCx4sp54rFWmGxWpns3aV9CZ
o/AzFw6tVkBaqdC0QkFqFrSaz1iljd7doDA2Uj9va4GJ02zgNUdOw1gyBWvtpwECzoOEGyDipELj
dKe5FTnSGSGRNtLaZloCSRcopI7YTWsBcX/J3RPOBOgtVr1C8JA73lcweZmC80BGW2BTgD2K3z8Q
WVKRhuXrYELIiPbXg8L8NHHE9pQfG/7PViBgrZBAGzYwUJDgBC2IEJMUdOYOwrkNFE7oo3DXjHI8
DunsLUeYww720Jqvs0IRI5jETsGJicIUMxWcArdYwS9qMcY0lXaGAhy5EFpUV+pyWffac6DgR9hr
ertpSXLS/B4EnE5pL6+esNZDcrXtM1d8HM7AKRO4ygm+UpvMGyCCfN1BXnoQmGT6/rDELbD/RJGc
nkXptW8Fio+UKI3NpDDObvwqKrBOqQBPbQT1rBT0qUN/inJjKhgUx3oSIBQgijXkhSgjC9c8dgMM
6QhLqsOUpo2x72iEjYXAdJ9UV2KQieoaPX5QFjmmogBNGFW7ggqI4uFUhkeXWRyaQb3ARj+t1xQo
CKOGdXVD68N1AxuWkNqlwmFl4t9PTTzuIhv/KlnY4kiYcB8J47mzKbjYDVStG+7jbjRXU6o9C+2M
Ax19XBQoFkRuBpkbQeiWkLpCIbuugndlduszOVNIbzeFaMW0WECrYYtXsoDWohSgixEYD6qDmko2
pn4kCCqlTKGwYQlALBVKHE/NO+JzKvUV5n+BzbLMp0MefnqNUxwxBESqxuIHkbBZXkbKCQtj8nau
M9c7VrsggU31iGLqo7eSr6T7NBXy3Cv4GRQQI1rWKDk7K7cp6ilQelTIdAI77SmIGizMpXbWtpt3
3S6grCkvt4q7nhSB3YJiC8Vk14rOrr/DqVLTvrHfI8Vv26wo+bkvlSK7A4V4g3oTZG3sodG9dQIG
jvtTh6oeMnxWjLivaHFk3vuRogfpathpoD9c5G0A825CmZeKNx8UeZ4rBt0BRs8Ula4pqr0gIhYr
xGmNf/gPoy+2pGDPD9qc7LkiRQe8Ss52SdROCPgOUECyaF4Q8VAGWOx19S5q8QcIsuJrVOR8oxh6
bPYwTHGdU2Ij0SmDGx3c3grh7rniUhlTLH6htF92BM1uyLdu0v2tU8k7yrL+jgzKS0xTStrRNUvx
IiAqwFj7YP/0rHdUhjxyd/AEadpK32O7SqCS8gvwlXOApzwEShidZYOtAD6XPx1sBnLlN5BjPGBj
QNApJ4Ksu0QYE4QYFNTKqWBkQOuVd4HExKBTZgbK1aDG3kCz8DngamNte+V9EGCCQNz7QGqxWi3U
zldJBZiwBXcgPrjdjLr/qbdoMvtOG5j/6D+CWuMruOQLFRbQSYvGMc8oTwQsqWOn1jd1sU/5ZkvZ
+nI9eSI4auFX0bjI67zUXNEYM44x4+4mHek3pZHmnUhn905Tpq3EQNKOPgfWuszjdKfbIFhpa2o7
nTRtkJ4aR9hCHw4uAA8sMsXT5gR4Oh6SEB6y67Ot3aHT0QdJsnSdfmRdpx0sklQWOEI2q34mX2gD
ZC9XbsvWE5KcID0I88NQPmMFFx9/PaIenqVaBRBobPINC73DrBRx2NGRNUNVWDXjppP1868/0Zxs
pSWG3RQM1oZFNs1FNflDuj+mKp9S3XMoIu96O1lPKqkqzqCiKCtwd5YUnPMMCz2MJZ8KwHc6hzz+
feMS8bZJiu6Fv9qdPkRoNPTs2BDWdozUvdhj6YLzyn6insopSNhzNRfHqmmUgYLE3DWYWdq3Ds41
husQ9Nph1eLa9IXdcX6b8ogEwJIYQC7ux6jAC5wf6Kbi2x+luqm1AKG6rT1/P5RGHkRsnhVLPMmt
dD80ebyvUbE7jYGpZthgnWM0pFdx0w/YRo6VrSxbux3GmtrKxcFhERSJfhgyy1a+2skqG0kjw6oH
1NrGhsOd0ANqyLAKXpAkhAi2ZNocs74rj2hLoL+5BHJc5x8ilBpDF0a1sXfu5EhzMceLjZB3a5Xq
YBfIHfVVJ5EK5DGHj62jxIvDMT7imxyzjckPlq0cD6hIjwPLkyXsbL1MJMEmYqRg4ri0p6ypOlJb
qI6t3qHoqIytME1crWY/JXen0usV1QWfyiMxPMY4eNuyBbpLmB11eUiGF5bDS9GE6uoS0gj5ftAl
apZDiiJ47Bes3F259goQUneKjqlnUdv5/kDCj9zaPpC2UR57tRPCkYZB18SnOvS7vYz11fe2J5Sf
jt/32pixtUuYRDWTvBRBHt/JnjNNyB8Y/c97n55vZsQStw9335Y6CdH1cIwsFTlcMZ/R5u7S5mxA
rI8vBi14XPskSQsNTi5676hh+63GmnbRYCWOIoXp3GQ47+zozTx02Ym2drXyvE2JTijUbJRSHtUk
ZwxXIghVMsswIpUgDk/q8ca6s67BwFxv8usthu5vZt88JbgJrjUiifIKyWU/Fxy1DQVzN/kj3PT/
cYh/wCFs2yfl9j9+5y3+4oG3fMcxHJ3dX4GIX+/6g4cQwvqXYNzCisxBkmJbGNr9wUMIw/qXpdu6
D6GgMkVcUIk/bPAs41865ni+j1Ox65n40/3JRxj/sk3TswhnAbB16Uv+nwCJv6X26myWMITjOa5J
Ax//lr/iEe3MCVp33XjG1hE1U6lvUBpYNz2LvW1YRf0jbvjFvrNib1XHtocWwpb0T+JqGwfdPVfc
/CHXM64OJKmPfrQJzOIcO9Gqjlao+4pLrvvagXb9W6x51TaSWb8ffYumSfU4eAiXimQaL37rOZvf
foj/xljPBlv5PftVfTFL9w3XdS3d8gznb8ZxVjFVqR91/Tk0zHw7+FQRWuvHbEmbiUtY3JQuizxB
VO62kLjcdYifbySrtHMVWV9Eq1ZHf+wvpcOi1yAjYmd2WksRpHdOEmUhw2Z366pllG/RwhQji3yp
WOrAC/AQJnZYH4tr6Xbiwc1LSn+UMNZBUvUMQgVaMb342ZbRcJQOep3JgqctanVpL5Kj2UF2soLr
lqPbuNsJcnjtjMwNzGigkKN5q0a1QLoR91PfhU+nQ4TYfF9MnnbvzJW5Y0VB5FYo43/Ypw7H6r/t
U8d1INp8mzRdQ//rwWLFbgSROLVnEMF203dRjMTX6tYhlqcPfahDbszTQZstNjbW4m1RJW9tOXx6
VthsY782jszcNhluTZe+78xdW7bdunAYdepkKyEk7xMnS6+MVqpJYjwiHWYZENgvIVpZGG0HI+qq
L7i4oy61vBmOkb4Rs7DhAUviEOA9uR+ziG5/lobxNkPtu3BRT2IoIaItDWW54qSjiA8PdOntAMl7
3zIRR5TMxXkQD6YSAfnzrQc6/wRJsOrxyVq1dhWdUlFeJio8bhWny3ia211k2Nc09uZdErX5k9Ge
6XzWN6D79zDnw+HPmx7D08M0JfE/RG6Lfz95XcvUXY5y5vhMitQ58Js5IuZR4aChMz8X9kdKjO3R
S9G2G32iobTDAzsJjPjYW7ZzGnsr3qaS1l1QrGsjOra1TA5GYZ87epQ3cVusTRolfrvy61p/+p/P
xb95OGJD7wJluOAmXGO4UYfVb5tp62NoVWjez/TkmkOS4iLn5PbaRt696ibH/4eP+zvy9f15vg5n
ZnmO8F3vb6d+xfE/1zIqz6tGE9FFYyGFfcJC0wxc0bEUogiXksyG3ed9zQmF13izcnwmTb5OLaKz
9Kt7RcgdPrUmZgBUWrmcuR8JWvYM7QAduAxZjAyqLeKeYt2w5DuVM63MyqAp0eiBc/qH/ac2+DeG
jS/EuWbYhqU8UdVo8tcd6FKnRYGXx2irzDc3I97WjTj4R09ILldhvQydVF/DXfXrpq+0G5Mr0VFC
sW8Sp77GuOKuwBbWreBN5sTVsKmoQqib1PK/sMB392bMKTgJlT+ioysc56JdNnA+Rie5sgu+HQaM
2O0yL0yCesD8SObLOO/FAZ8rcdDjGjmGdLMzYqqaak3iPmOTFC2j6DCJIDqLpHMJAck8RCQtHdi5
4RJQNZuwGrBYt9PxpJHRK1pWtljGj7i/4HyoNZjENXp01iQ4KVpBa9XFsbjxPKT/1ZTOuxD86EiO
KgaNVluc/+f9bivz1b/td+KYDOweaT0ykKjz77cDV3c6u7DtQDtN3rJlsbwQmj3cebZ8GSKNC2+v
sDrpDRitTZ+p8JIvMxdEhZbDe50SziBTy8HRIyH7DuX9lhppcE3QHSEZ5bV9A22uTZ8dmnsrNfej
4eAxXnrTAqFfdEmjiVIctRiWwxlXosKx3i0RKLe2q1V7NpaOjb/GPBb/rHq6hd9VxNzM5N0i3jEs
xP1gpNZmMmjmR+DZFLMwB9dsvd4UuINj4oGcXSuG3TirlAanyM6h3S76QL72rDcJAazkk+XeSaMZ
n73GxpNU/IO/q+G7/3Zom5bJFQGO3Rd4ILh/M56lrhHrMmrNU5sHaEdEJo6oi8VRb0Ykd2Esttns
eLvvJ75viJYJtKWmXiM1jDg3f75HBNqPaq7kbw/99hIbmZkS8fHGP/9b3+Qs2F2q5b/+7/fTQZbw
Eb+9cnbQEiAuQHDiULz+frs2SExOMaL87Y3fT/z6yO8NjHI6qr5lPf16zPzegj8/fPIxI8E6tNP3
SJRX/+13+vPVf/xf8ZmH3nT4tQ3/9WV+21i1C39t0/drfn1oV+WXRKyE7Dvkup5+LNXLvl8QWNLT
fu3572e+b6bv3f991+KU/U+uzmvJUSXKol9EBN68ynuVdy9EVXdfvM0EEr5+FvSNuRPzQkgqiZKQ
SDLP2XvtrLmhV4/wqsHBDEV00azwnBisY8n+rkR37Q2Gvj5Q1jbV6nAne4oAA/PYt96Z/plyme1G
+Tpqwz99ZRuUJq1Lak//6Eq6qNaTF5nF37mS04ZQ55+60J1Niv2BDjOYOUBxHTWQ17Aj8Qmf1SoX
brSf2vLdBHO3q5zpWnb6NmmNaN+VBXXMgrWjkffUArQtEQjWKg5Jjaolml7asOT+hubNNAcsnOpx
0LicR9RykxzNx+B2myFMQD3LUJuz/ej62PnODFtUS7p6HkqGUZQrAIZ8Mp309A+zswnF+kQXITnZ
1BbFYLrvwjdvbvK7SfsbgRLpNbG0I1+b3NEcf0CQf+9IR9pmKfYHXVKZLVxJrm2nwW0gJRm3TbI3
reopttA3Rm6/4/T9sgkBLmjfOWON1Yr+MVpDe9/YcQ0PF9AxKlPeVQ0s3aXgo7FYzLL6UtHh2NLn
DkDLGB+TmjA4WqfM8m4RDqWzJhEz5nOSl0PhoXXbrShb80KKd8PD2UdG+TUWKICNXP1OnfrZtNtu
Qxcf2VF7BSJMmHxQPE2RzQEW9b4hP2+f9yetDF/CoCaUDc5EpQ/bsut/UVJGLlaSFGHALFJVY90t
+yvDXRuCltvLsdbWsUXkG85Xpbnl3ic5+VzpjIzGhnE7ObY1Ni333Maue+KKfc4wJW3ohBDQ57do
HBEfkRSCuUX9Spr8qfBKuD0+o2RlW2D21C4yCCIdvUZsNMUPrPRbCJ/k7Xak5pS9c1RxhAKTDnIb
yQN0Ri7vcXNpnHFP5zI8dg3RnW02a6EkhBsD0DRr7hgPaZcyuykYijPv1SCSjv5JBL8O+WSuyEg2
BZRJAhw4+LpaU2c5th7StWIgInQy1T8e3cucSEMn/e1W3a5Sbb917PSppKlwAWaGq5gObTU0lCah
MKRm/2N58QUoArbC5InoDSALmXEpm+wZmr+f1mKTAENcGcNo0qY/hDRSZO68KbqidyLG1nVMA68W
/UPbuO1GstKb9OqZorG57iqcTlRgbppjdtsqTRDC0aG+IqHD7WhHJLEaYDzKF6tHr+cn0UZUNS4v
+A247Gjijap0aHQxtMKGRDXUE1taS8qkEq+VDhqx9IAAG4iPC5mt7AFQET6QutXyvT66BObq7Q42
PLKW2FzBxo1OgzHuytT76bWIzn1Lyp7I3kZiMlnZ1eOhNK3TGI7l1sn0UxERIWp7+UwBix7tKkR/
0qXbOPwuXE1uLCYbu0j5O1brkk5xvUM6Ot76F2zAd2vAls6ASB+MrNFpor2A33fYOvBKOmGb66JD
0JE64oW2kNxBartoXgVm2uNUViXNGeaXK2w/r0y2iLsKXgc3SndlXgGWEsVRms0nvyHI2KXvH6ys
IPOwwC2ALxgvReNgoOT4KafHKVTTwLEr8ggLQi1Xip69W2EkyAuD6Bj72WSGiiSkLA+9biZrk3b/
Jg38P4OgacU7LDda4p1ZDv04ebGu5iONDG7akrX0piWzgd2N3nuP6nbfqXU9yWBtT3snSa+qAbJC
I01ngMR2jpUYjd9on52ScZJ80M2U2ulj7idb+iLiQeik+Lb2sWvThC+ABpHr1rQBQvDroQyC3QTq
W0kSKzuZfcEJGTCprYULXSWX77HIjirriDr20Dq3CqdX0Mnb6DxUDQB6qLkEoNeu2A4TIPHYfSRa
098SFMJwXQRn3FmzxdRDywftVOW6RUWQEK2m0c79feh981zUa6BjznOi53tcWc06bslRtMNiWplt
8UxELjNQaXdr1kUzhqXcG85XF/QXfOlU3UvrxTH9ixfyDU8yPuKy9TF9z5HPyfRsNrSvlETNZFZz
M9z65gTDsdAlrxkDJ4khyBgzk6g6ZtUEWKHEGmyA6Fm0R3yOj0cvN2ML7KtNuYtz7K3J9KdVXU2f
ZYD8braslUFqzJmWH22jbjFDZ11Me3z23c7z6l1T2ehcCwKBaYiCHwLOTXKOtlcpDVUEA+NDRc1h
qyfBcbAMZtCW9WxoeUwBp2IEMLV4AzHrpdNQTzUGqjuEI94ukAFBBLWzpzDx4KXqeRYqVlV8Bdrw
pyuzP0YnQDP36gCzhhhSQ33oJf1iYzZDJDZiroSQYqTF3RXVfbuxB9SSEWJN6ZS0AtBJTvzIQcfA
EW1ZNcVOc4yLiwjaHQNMUlv2ryGB6TyGxofpaD1dIHs491Gg3UqBOGZ5xrJZ7mZTGd11N1bn0EGO
u7xsfr3BgfkFBX0GB0/ak1SdOtR97u0jckxpyOv/LPsQwzhHcnXvDdfTnV3oJgZlT7uPGuX7ad5H
6T+SQyR/3DRLyKwz4puSlbjkHSg5K2i1zx71wbIvD0oFxrnAfzQ1VR1ZihX7jgbtOY1LoE1e/u1p
dfvbLIyzC6LlQ7NncIZJujhll+Gq6bHaBFS8vzQ32i1P5dAjFsLf/5zG/cjqbciO8TS1jy2Cq9Xf
vfXXdBT5L9Oj94RmR7/rpY+8O9b6nUGp5TWsAzS5/F+9y6596MUfhB2hUdOj+DJ00rlGGZeM2g7G
rynKt4PhNr+xUILF7prumSnPWbFq3o6QIg59bxiPeofVYnmabr9bdm3/jDhw1pDV2vsYKePkCNns
Br2dGXf+2/JMZ7JvaRHTJo58OuyeAm2niegWbzJtdpcGvfZVwiysUFD99qOkRWRgpc9B22p7cxxN
KIGu9mg3prFaPouN26vVS/GjACWtW+zR986rgpNLyvluBi6ygvdflgNkEJLE5ap5z8nd2XIeDOcm
a4DdekO6qXSz/a5IBVqeWrtJB2+rcp7qLMwPbmX3B4xozVNuYdxZnhIw2/VjP/ymEYY9jrjrW2C5
kAS0HIYoprK3MIifl6dGXTQrQCkbNLq/bWunOhf87m6tVZBk43b2t8zpz8/HW/e1AU1N2T8Z4SRo
EcX1wUBu+RRWOD+WvcE0WNedH9DaYR8OUr1NZ4z1ReiNfZOjGmEnFdWvwX4H/mJ+9yGGS2zU+oXO
qLyZVAf/PqHUzi149580kd1G09rw0hM7fCO5AXPVaJW/gor15WD8FEQXbWysI9fRHsDUVka8Wf5F
sVZkQPwCu0NfCpjiNXTpMA6dW2yadPR+0Jv8fSttR3VVesHVB0d0NepOYCOZNaHkH13C/rA8iymf
s5b8r1ulNOuyPEGHR/Y9ak/L+3FD8jJIRdBvWW7LSyAcawNLQ3z3PXW/+TMX8ZyZWAXhbUQOfNEb
BOOldPwvjy9reQZ1CFK3/aK5M3g653g0QeZXo/wSdNaX/+IEs043MYx7znL6jCC/3saMeJ8xv8pl
HwI80poDFD9EcMLPxTw0zYv7TxcRwvIM+uzBbHwSD1kEqHJCiLMdYQ58lmO3W/4LAGxnZVbuIYEE
wtqgmU59QhQ5P6bxA5TDftmPBPK+akjtesTsBcmVa+4OOHr60UflcdnPko8cp616RDUVnUYfC4YD
DuCd6QEgG77FLJLg5jklHqcGObtJfMQurdx1Z3rVW4X/hzQE9Z34WUDLD8NnA476yWn0X0QVq29O
HsR/oRveMYC2V0DeBr4VXqCjnqEu6bzm5hwZ47KwCWMTGIo4Ly80nVRtJXWNE9dzACJ6LHauX74u
fwQaFFNArV0Qvr680fUs/u41zdBADXr3krbCPTpNTms7S8Zvd2By40bfUrXFrtPhMQS53ryaFPiW
t6+7clhT1rKuZRQisMgRRC9vs+/VFw6l7LnDP3tKIDSiauHtl+Ra5kIOn6AimZ2UqTwMKGfe4DLM
Gc3qu7IwzpIZTTi5TKwHB3rY3z26mQ8T3Mv9xyR1zXM/MlYvu3TDYGPC7vvwlSSOQ2unvR642Yee
2Jtll70iQMSfEuOsEcb8KMeSiHKXRZrmi+ChLg0cZ6IxHmqRWJdJYvRbPrvCH0qZZ3qrSof1maG8
XYr397PGV2J04/RAm6NbuXaYbVWNSS1J7eIZ7fzn33dl8kMLk2q464ljX32NvsDyBxFPtyxCptRP
bn2UQcYaV3XZtwTYNx+ADrPAthE4uslJjVaVibslMaunv0dH4NEkTEMwlpPC7ABC+LvX1uheBwqj
z54x5Cdl5cPfLzDXziYX+i8/akist0p+MqpyX/0WDM78BWsGYIblJ9ZFQ3hffnajz9LQRHppxr9U
z6U7MjKF6x9TjMWUQIY4tiv8fyvZ5fWxTd0vkHf1obCc5kruPVMTonn3GCe8a525DrgjIHpN33NV
7Z4C3amOqDBBxessVg3cibBdYiTqHbaNoPfvqZyesA/a1yoQW92vIX+wguUS8+MiaHowoRtsrQE0
ZS8GexMod9zQfvmih0t7xkC3VAx+9Vr5wTFJB7UqwsY6qd4/tLNeM/Gkd/UsVtXR7MkKEhpvk9k/
a7n9RRnjkKe+89aZuMRMs+/x/uDzjT3OUfw0asYEoTOFhHQOG7ruyyYqTKQD1JPmL608kVSNrHm5
qRxCY0nEPbeqiff+rG/+7/H//7zlycvGmgXff+92dryPyum8vGzZwfL41Lf8j+Xmfw8yjAfIENFG
dXZKjoOws+qU4S1Y2bW37jVBucAX45V9VWvlavm2z8q30gM0lSSsgGJN4i305VsSfxR0uJgQFzlZ
Fn19wu5Sn5p5k3U6c90aWfpYInk3QjGcBsABh1bXNo4/OStYlN0ud789qY9HVKPyVLU51GG7Ik62
yzsuAird+v3dszsExfMT+hnNmlVSnop5s9zKzmiRk4OlzOcsH9DFxuIk9T+Vps0ytKSuQLSwoSeP
ITeIiUkZzB3StG3cFaj4m/4jEVGFi54FAE5m4YlhazsNokjAyVEr9svh4SwTWzMb0lWVteHK1Vgw
pE3/unw4qqP1ifwxkDyMHEM1If/+yYBLnDVWKrvSS16NHu63EPIFlwb604wXyKHlWBHXNq1TaVwS
o9J2y2PLX8s5L4YIhE0Mj3ZTkvYbeyA0EMYRyXqJagnGYv7eYisNNlXNKq7KZ6n+lGrY1dw907EX
kfEwvK2HGDr2tjL7m43xsOhYWpJ2tjVK2Na+3wlovEQdVxEXXtxIPTjXLjyFWYyA0RKY0Ob/83fv
Tiur03K/AKiwTpUDwNqWRyNMD4KW4QEyR7mNGKposWAZm+hab1yHkgMZ1RqmS0/D05HCOZLtY2cD
rtBnRG7a5WpvCg+zJaqdFfkXIQpQmGZ9HWi7qR3eEhswWdX45EES08xi0ZZOcop1COhGANa77RVF
yB6lkuMrY45OgjFco7MwUnPcGsS6nwiD+TUI8Tv1UE77XZvRXrNudl/W0HHcez41ET7K4a2fT059
PiPFHPGz3GrpnFHi1wboy7ENigXLMNBl642cbPca5hfX77wHrWri82TmzA/T2j92vPQqBlheuQjs
XdtorNMx7W9TL0k3CSaXPSSrAzQS9MWh6a5NJGx7x+jBsvVGd9MSRH7R1L9JyBlnJDj5uRR2/TSN
TbZJSEC+OtBMdqkFSWOEwrqmCentQkx+p74zrFOIyTHAELxK5gw1j0vDOhg1C1g4+nIfuAuY7BBs
PTPrGq+dPr5E9hA+ZFCrtxamwq2j59OThu8W1qAFqrajZpvFaXIigQpBu4PvKwdKBr0nR4dsB9dR
1t7Onf0gpMkj/O2aKt8LKzunLJHhFbAplPUQCN1gOWte/HkAi/Go/J9NNicwDRV2Y93TfuFVfSU2
V66ZgIW4Rbo3F3qpyBTNBgoint6Ikw4k/eT1X8hMjd2ozIfYMpuTJxyW4H56iC0WOtuGmT/ndY/9
K844QKbR7hHaX+BMmKf/NpWLRmBqTaz0RfUTxoTJltUI+sX1/77/QXAGqD634CURB1YnaXdaNpSc
ulPivWHAUUfBCXqSMr0nZe7scpPYq+Wh8n9v9UGKDsNz3iaNEzBXaiQXwOA0TOaNORJEqnvgZjJ6
4lRrHgoDGaNApYksO8RunIsZrL38zr211TIaQuboTzg6YeZO+nHws/HsFOqSpfBadTNkcuRxGW3y
oPu7We4i/fTQSc5/0Smfu9VQHYf5kyybwtIcDHBoluBHIOybNzWmmG1Rwg82dDTr5VQRSaOjT2eU
j0PewrLxZwPUcmuxLi232BmegoZefpbK4SRdYzgtt2yCW/7P3eUPeg24LXXrQ9S41WnZLMaarCle
IxvcfGyQQ7Bs/osI+O8xn6yUFRZue601gigBCycPtEKyMXwPn7rlvnYROekI1seVz2TvlM1hCjFR
C2unaNRasz11nHpWkrNyzQj8vF6pAkkjXTdKoz5ju6kPlKFpgZpoxao3u58o1Nj6I2E9FnOJujoP
BsI1OTJeRHMPVpPIdIl4o1HKsVo2LrP1VaVj71sORFdkgIHygCrl/KtYPk6GIXgfslzXIQ1YPnCW
JPvWO9DhTh9tmhGVZjePU8uwRRIehQ9qhrMd/YHyWjdn8uTbKB7UybFtdULoQpJGMJREqJDbhCAx
OmZgA1kiMWgXHqeaWerFv/cDAoaw1+dHc0Dip8/sOruw1nDH6lPXwmG3Qq7FMR512ZkYMHIvKndx
2L0Ql8A1dz5XluFgufX/Hotcfohwyum48rvoZAVDDLUBjiLYR9ArY+BhWXmhV4hf1fDJKon9WbYX
qT0OBEl3l8WYWdkvAK2bna5S/65cc4exdvqmB1NsiF/HE5qB0S/CcDgOjXYhScG4dirpKAFHPA7q
yvUmmPGoeE5hI3aJipuvoDCvCS3Wl8Jp1dnvrXyToa0O1FMppuBWojGoLK0/pQENQSumt2TTEke3
bYj9iD/jPjT1uHalVm5C30V9jwyq2QpzoE2T9zG1WNO5GE61LzI3fiiGrCBn3CxACBawEep0Xq54
zg3Fy0BWGpA2wqkBR+XD8Og5DssoQw8PMWYEc9LKhwLj6Oi61kPow6gyA1o3LVZjj+LLBwhgQpaa
ebROcQosOHwDnRg0EtgXrgku36ujie6Mb256CGQveZ/+bjHoXZd71OKZAlYMKnkaQGwIHPtdlTZY
Ds/46mzN3Vq2gfrCLJJ3ZRO0NT/ugUBBbB0bRxc/0VtbIM+sUucpGKrPdozMTZBBqSka6R7gE4Yr
cyLFWHfad5s+/7FOjHzTRaV4r4zJ2aiopCk0/9XHFN6ADFkhmS/xQEbIfnMj1gie4drs9WP77rnQ
uP0g+GlsMD0YILcZbuK9rsuYUs4uKQb1JG84VMV92ViiThBPqIAciQylRF0Z33hZEQ8UzkvUhR0L
AyYewsnHh452O2uPt0Zq/puFs+JQDtmVRgohk9i9H4i677ZjMoEITfC7tDYeE1r12Ulk9vgY5622
Bnw8rnG7Vhu0X5JDLZq1ytNx1ac6Mrd6Ck/exAiUd2N71PFtHESZ/ylabMNdWddvQZ/R20gExTZ7
0jamhejM9+1+x7xBrnSulT999Bxk/SGqLf1N+clJqCxepzgKXjxT5YTp9AjZnWfqyfpNCM3hTXhz
TDvEjQD2OLI/Ja9xnqutm+XETKYZl8JAise2KbozFvTwjwXrbCsEUqKtITrQk0391tLg6KIqv4O2
QPSlrJsblE90psyXJLbkC0CSHJEwtg9JNKnqxL3kU7jeWBykJcvLcqYnpO+ek3LnEdcgR17Dt8al
rnzKy7y7WmZ7Xe7B22TXekPnxsOgZUXx2gqn+H7QVG6/eyrft1NV/AwBdbawT6Nbn6vPRtXjhbYo
tW/H8o6e75iPzryZ+ukCHio4F7oN/oVV39ps+JEFaS4f0D6tO6QVK6NtEfmG7viIer4+9jHdthAX
RVghFilHGtrmrJIP+9L6MClWrmKlr73aiH98wVQibFf0tbtPdFfuBs6WcwqDqHoJAsoWbuN/RXMp
gVJlfaFB1K3xVbm7OnPI4W7H8RcpJFt/iqfPIOhRROVxgXPAmh3Sldhp4O6fZdEwgjZT8ktFycbH
2/EHuIbKdkDZoz3TMx8Xj9wykMWfCCCjXeHHeAQ6PXjsRlzmjno3gsh6bQgYp4HIhcCMdfPVCZt/
7y5/pcNJk9RhqliBdHt2FYOzGu0PnAjTvgkjJCvz3aZVH31roLgzh38EiSa3PgZG1Af5fUQMcPZT
4hIsmwqw4xawFQfcIG4b0SuFI5HO5V3dBT9N+x6JR/xihzQC6JKMh0j3vafJgG7SptBobWsaXsq9
40T2P7rsfyqaye8EugAi0VRxzyNmScjRMdpAlt8XY5Z+DAmZiXWfvtqJ+gRvkML+yvxvU/iPjW82
fwa3ojUTQvGYqgPFH8wtIgMkWDsMy1VOidTJQDOOkTiNnuu+hNMQbVNmBHvNm0yU4JqxtVQ/3JPc
+MyTCCr2JOTVnryN4ab1W83IXqT2a++6w3PBOV9atrwnGuA2oFwGCFNgjZPjV9tWz4pNJzp5GmEd
nOtePldN/mI0loSFQ9C7WRGb6Zusa4RMnoQmjE1LRMEhmur+ndd8ZC00ItlwYrS0iteNBzRmlNS3
RnhQnKO2/z5VkDdssc6E5X5YdPgL4IONbtytRuzzKMb7YocY+4kwtSglHSgzJWsHSsmh7CEZcn2t
tpoEWxXPhD0rzMWdrjALxh5ep52B9YFA5EG2Q44vqtI95ZlFT8+pvJPMuuhI9WjaW7lzTTM9/gSX
Cdkx135iQ6NHlyrWruQ1b0ZG5F9C/bbVQA92sOqrpdnVumx7g4yy7g08PJlrVeFc0k58ta3RPudR
XZ/Cub7p+q3z7X+qqo72QjrGy0AK/TmQhfFUcvGcjRQ5M9/Sep0m7zutIWaRmr1yXSxNU2hGR8Mk
AQGAe7oXE4U5v2okGY2Wv0rbgNWZ9PM9bREuYno0XpDKUFdIKmjUlV5d7S6YVo6tXVNE2lv6xfVT
3Vr4hiQo5H+/QWnCHo7MF/zKauMHmfgWSbpDjaztnSHOj341HxXdem6yxDrqM0i0DunjGgYcmN5R
T/GktBusnP1yz3H7kAZrKq6CYPLKnUqY7iFBdl5i/QaO9Lt1DPLR+Pa3EeZAlhHe94AkFpMWU7G1
V8bNTUoaGU0zvQqF8ALmrw0/4bWMCRl0B39EUClmLqRdnMdRzFIi/SwIP/p3A/Pc07o/dDIehpT4
VVacTC2SSZ01oCx5bKSvBHN7Zw353AruUXAfsy64c1aOiL+NShDPV/xRDjEvaWxPB9pU6XNeHIGo
+KcWDOsp0uGqgAI/lALecOaa0w0YHPl6LMUEIdbrKSQLhSyTaWfGDcSdeTEtCrB+YW4eh0EEz7mh
IYBJkoeuQPYAAVTcGKK8igjbgWVVPX9C9E/atQmZYDXDNh1eCVrprhQv/JuQ4Pu0pnfe2jjeE846
kRtr1EeaxvVmakRFtiKvlU4T4AsqXjN9eE9YVL2ZYDeBkpRbFTb159x5/E7iBit/OrjbUYzM0Aoa
CHya/GrXoI0k9YUTkHG5B8z7iwrvXeaJCY8D91tGeWxTC7J2Oh8HizNgq5SuOJV2I97IKD8lURGD
xuA0AQcLJiVp1GM2Oj96jdWOJfzwiMS+ONtM7fGCGckmqsRe9u38ycPXCCAZF+08/gVXed9q6uAi
gCWxHGSN/2hZjbdq+76HXCC3bgdviHpRjjzISB6mfu7fh8DKzal71chPJ6wv4VI3W2KnCvwY498u
LrP04gjr2fbosriJNt1NjSzuARH2IQpUuMvpfdDCF9/FQBOoa4t/qNHQVTO84jKAnTiZbvLUYOnc
5HZaHRy/H9alxYA9uU5+totqRpdG3lHT8+ogAGpz7DvkYpM2TKvEVNbBjm2ckFX+7kDhwRGVrUoJ
HYtibvCjc7HQ46h4rjHwtp7QN3bvBvfEtOS+9uL+PFZJdC6MiLziin6q2dHLcvvPooIESGhCflae
sReB5BqWRB8OPiHecIjqW9tURi2uSUpOApZAeG5WXz6YwBDXvAX6TwZLIT42b8p6JZ8SfF4ZPdZp
Zmx56/mWApbxVDSp/sQJ3ILBlnRGbZuFn92S9IVUvCjjdqslIsMP2xuMK3G4j2sdsomFzzjpzPZs
NbI91wlX+aodjxEC/D0zjnA153Zv9TKHDsFfzq2vWtDj7k1z0WSFcnhVbX5tss46MjfB9mWblPnS
2DozzeLqJj4BU6UPqnOas55p1zw2gVVnOQz30Y6vVL6KVZbrMWm6+d4upDgbSXg09EJ7IBvXIAqe
UzmnGvYOGr3BKPgmo11COu5N+lYOX3QyjtKJH5aHisxATluYa7POR1iX2UuU6N5Lr0sDeWnw3ict
abrNe6/2itLJEwlzFIBdcFukVoltbWewRamTeMZBxhUnTD1tequdPbZMdWB4m7Qrviww/5iHnS/H
7ZqntGa0F7hVf/SGNOQqip6z0cOFLbHRRMlX2vUBWDy3PMhIqneJLgliYQB50c6PmmaL5ww2bU77
4+AHkXBXlRNR+psR+lC+njkaFKVaGZ9RwpBX+yO7eblrfamIKKdUheFhmDCIJklGEh/znIrotzVz
mfZbIiuGD1EisfPMcxerCeMHRwIQlnrHeDKtUvQUNJg89c6cBSFl2D51NjHLIOEeWUOUm6FsYdBV
bntwKGDMtYPoumwSZbHf0ug3ARih1pbey7LJKO2OZgs/uVDvQ4EYqklBQSVWjLfFDbDgaPopjLHS
iZDLsV2igAG+lh1ygJynLBxM8Pyi/qJS9QD27gOP3YG1eM/UiqEg7Vi++p1PRO2XOTLcpV00E3b8
aido5yBIyTVkW9hkR5K6+WbH7EVC0TMCVgI9rAOuUsYtrEEluprNWj0pXrQgq8461do0QrotWdAE
mTaekk6A46vb+mxqkAwSUEePPlC2o0S0V0pjzplhmUmKV8PcREv3iGwdfpOs29SQP3auLa9pH1wi
V8UsKStEZgUNZw1Ri+ehzZY19HadwncgONGy3jrZ0IKuHkHUW4qYwZMP8TLIoy9hecFbV3n1KWc6
gka0Ct8m5ZS7Nxb5Je6WvLwjMNn2YCku8d7Qq+gexU326sQJHGl9uDbm3A0shHFvI9s7Nn75YbQx
pm0hCZpI4KR1bvnqlcapVE1KQ6aJtsmoaooVafKjRijK+8E3wxdy9YYXc8K832a/aWHJqwbF4ZEV
cEF/Lwg3KtQoLwA/w+yTNldvoPGqi8FCm9XRgtClt8YonRyyaiahhjI/SEzUTDDYuCKjOGapM86g
4uJkbXpgDoQqWinKZxXUE2/QnZdYyntU2sV3YPoW4i8EKW30XFsT9Oguqz7LOqKB4zl/LBT7bonL
fGU5zOKdYN+Ufnoi3t24UqbSrwWtlityPGINWu0iy2ZbUpb69HqEtY2Mk3MVhe+SmvCBDh7lPpbv
1JwfsHZuo8YqXkJpdo+W5q8c+C9Hk3loobf6d6f56O2gIJw7Q0fcRtf0SGgSJaOmsN50cmZ3yahR
/s8c8810kQuo0cufh8KgVO+L38mUv3o1Mp2+SyaWr6Le0dS2d9T1WsMML8KAgVV49TXOii1FK+ek
KopkYwuY3WGkW1H0YPamR5CwqercVa9HrAnEuysq+748FMfEzpUVIeFOXVEz5KqZJ5jpuawCQqoH
qprILMmlcX7ZlLTWVae9F80E/qZrhofEjtSD4dTRLsACSOemQ0RENzl1fHT/Sgdr3SqQmG2zaZMO
m12gw+lGeHmg+25R+SDtPjWbu4cEQvpmBPW6GJ4k9Qwcjdqr18ndJBx7hzWN+BHN8q5ul5wRONdP
LgFEu1KrNqZmO5S2cpoiI8XJkqLqAVZHsMfbOJPEq1dzyjn5JnDGOFO2GIAZY33jFagyMSpRxoTB
mOOIx/pAVwwxYpuE2yqcomtuB/9ukqANTlk5FYR7lPV3UWjuedloAiR4gi+Qkgu0HuTYlBGq5hmx
v/HodfDq9ARCWB3lLqQN1qEIIBJm7bCPHsHXxG4rH9N5A+y+0UiX07zG3Ui6qhsDxsagZ58GQblE
Nhj91h0n4ySZrZBAC/+Vfh4pUm4XrawiLQ/0oo1t7jfOuoVifU9aK1/j9pOHXqNsOA7asBej8rbA
GQYMPKV/KofY3xlJ89yRYHCmpO2fgyhON8Acm63mguubMlFdEq2cnkX6Ys/jbmQk/r4vhvYFaQgL
eQHYF5zt78JFZmLD/9rUg6rh2CHWcH1RHFCpn4J6VsGU34CJouvYL2LQsbsPCSdmqL9afSevYYb0
CnCwdtSM6Im8Oe+mqs59GSXne4JR7O+6GvTKRIgLo9iEBk62X0HTT59QhPgFh1a6W+4iELmQgYVG
nBLBCjZJfDKVYd9ra2yQl07Ac5z6wxLSehiG38NgdA8TWNRNX/0Pe2ey5LayZdlfKcs50hwORzfI
Cfs+yGgUkiawUIe+7/H1uUDdeiEpX95rNS+TGUQyyAgSBBzu5+y9NmqglhLsmbUkVnKbEGKiHlid
uiVYM7UzVeC9RgC9NnEvxF6G7ZUTjU6+FGRBtehFrcqzt/p8qAY45+npTIe+K+u1180N7NBTcwYG
m+FC1ac8QI8P8kWAnGeH3hYquBSXlMSBVdVnH1LZl0uExsYnUBhzqIF1K8HeIZKC6m5Y35Tvoytu
o+Gxt8sTswN314cCuW0eRy+0A91LOMvJHaMCYc7c2lGuesw8F6U2Nb3YCA4p5aiKeFfbi9BCGkW7
JfWWHr/MvoUltI4krIlL6dWC46Lb6xRUDnbbLQxFPga6aTIK40Dt7ncRe3UrG2suCEj9NBQZmrWO
bIXY4VwxNHFGzZyvqZSSJjAm4pyLTgAZkIzoYJ52uuHXT0P7KdVk+Cjtun7KmSJDf/+UWUK8hBa7
wteyv27dH9M6B5J2amztRkM+ienqCdjbmTJK92kaKXEVY4ewSYeNPxCuC+KWIUNHg4QZtaWF6I+f
KYw+GX01PIVl3VNGjzEAWAiW2z6tHsAZhIsomYzlVHfmi3IQa4651XzkI9EYA7H31gLnJqziFnKq
bwNzor4omms7YT+hzcKyvfEsgtGCwfkyu2RlZKPQDvxknwg0TwKa855qnPesarTTEgoVaXXDxRCY
zYKwnp0DebLHZFsdpNC9A1hzQ/WnKOkysrRa760hL85uC+tjF5n2Jm+sb71N5VdvE5QvEgEWEZ7a
IyXkAtRIFn9CuPgKNDw4ZhO/omc1vgeokZJGrPk3xk/k9jE2vgS5ETVKWgVJOQRP9402gvjxJ9c+
yD4tCd0il6cv7JBUYDZhS4OjDIy3ewU3QGepa4TJFG37XTJE7kv/2jB67WKNEKyI+iv99M5ZexZt
ZnJL1jmdNuTVOi5IjIyo2fV0ixKLTCkvpanbwRAuEe6wwFMUthsbpF+kUX9Smrm16H3tTMq+y7ii
jVcGLksgOpM75wseNPfWUOBa1gkpRrQD6jVDmrHMTQrKunE05/JwqXq5uFsP/z9x4R+IC4bpKCyC
/zty4fWtDkICpvPs19zKv172L+aC9Z+ubphEAztEU5l/MBdswzKko0tQB/8Xt+D+pxBSOTZlBktn
ixG0ztsm+K//UOZ/msokucPQpa0UUrD/F9yC/rsVWjm04xwdp6MgzMGSBGT+7iidoGS3uFqtWyzm
GJEqHvd14+8b1gRLvwWlioBtqZjKLBpXj7cWsvFMiHyT9zqikcIpN8wkQH21jIdwEH/Zk9efxtb/
k7Upgv+sqf/rP+Rstnz3u97fHTZM1xbEdOJ7NeXv7843B5UwBKubpZOdO+XqnLhaCV9YM/fUnW+5
8h5NwPMIF6IWmQXqEPpqOv0ZQqbsFENITKOS1ndFM9yMTt7UIhAYbSbOeo822ws3aTq3hwkLN3Lv
yz+8/d/tun+9fQNxu+NAKeD7//3tY9mK+yrX1Y1VbPGJVk10KaeI09ouCoYEUo18JnbXgJ6XAdDY
Z6htdPwhFk4qI1DhSfrJoWyc7ELdZulo8BCdRn9xi2of5nAXstQjlFCW1b7rai4ygHuAQi1yL41W
BmiaU6olt3/4TPMu//0rsaWSunBcmouG/udnkkboY/9IjBsHOllbtUBGV9lkVvQ+XOUMp0ugmzS5
ep22DpYiD9fMwdSD8cTcpd+GTvniDGMJsMzYuFGpX5TzLENi1WQUk/GRoMzAKowPhUz3v3/r80nz
P986547ijOKsMv44mrIi8wAQufKmF85SoFx+HNFZzuzEJA29pe3fryPQAsMRSwI6rc8ELQEX3Zgo
BnYRKrB1XqFrGPxp2Bgt00m8LeG2DzoWa2F41CJ51rpZjm3XKK6rLHhwwD8DnBDHQLn1itXxuIzC
2D3QTEs2HBuzVDaYAKUzbTD0GpFyKt11iRoKnHkQbBCEhFutL3LQqA9wrMl7Vbm/mxjlb4XngWxr
8JYiGNyXo38BxOOe75uYyyhU761pEUxWxSwGhzLcm+FsEeOSojyBV8LPx88u1/+F04evHYKjM3mU
FMQAyG2hBtBziXS41DScHu63+ri7ot2I18LQ6kdDyvwiSo+4CXfrEJDh9r216K342ZoUndeBEp6m
U9QYo6rcD7UgxUArvhF44O5pRXyUmd//XDcEOnPdtK52f/99y393qFoGMgFLmrow1B90EKenczjY
gbxpsj11dgsbyqkqgt0SMjpI/yZt/NIbytkTdvgShKZBC53KUe4ztZwk6glmvNvW1ZgUVhPOGv3W
a+TfUYUkzG5aTZV7dqFzvP7D257f1p9nGPnALmsUhmT+/33UsDSBvcms9NsEhImBO3gkyuEBIm4K
DjrFb5nJmdVHddixneysUISFWvxUu28CCMXREuEPNDukQzqUdGpUXZoKKGKUhJuMQRtu//7t6v9m
Lxu6Yzi2JaAD0Uf+/e12LiqMMh70W4oo4yrGmozT+HPYJyfogbOyNSN3l8WZk6kTvIf4pPu0RWKn
2f/9GzF+B+zMo61tzAtu5QjejXk//X+BI3ijDV9O8C21WUcLSVen6jUJIuuUhziuhdZ+SLtPcZ6p
p3CKz76kUNn0Uj7cdyXlEWoXfcIqplGraWyX/lITkdwXZUYTttbxlUfanJCBjWS2OA6pzXKpe+wo
CyKTGQ89peyN7+n1srJLcYJkAHkmSj5GYPL+gbMi/80hYsz1PGIubXr4f45kUmm5Cxxd3Ooh/Kpm
Pk/vCImYjwhQ0iAfyYn+YdG60LQyWhfekHyOLONM1ipMcjAjGwIP2i1V0mofUD6VTSpQAmrDlrRD
bVUig1z8/Xdj/c8LOcQVNV8z+Gebf4Jh9CISoWZ08lbVOLSR0HRbBuntZLdfYVXbDw4gkUWZMEFv
bZqsrS1wJVWR2td01EiRvurBpK9VPnyl8+GcdHKCV/SOPyuhd0suwOQawAzeBzJ66Cd8g9LqDKKT
Xi0CWndo9xC95ZgsMv7Crq2NQwCsaZUWdbCpBLkQ0ALSExrp9ETH3UCvcERC8hgLbJZEw7prJ0IF
rw3IR+Juk2F+v5ROt+eqgDB/mEibzOQ1q33zh0YMYhYW+k1r7YNBCfeQR/rTXVKQDhqgKkRcB7PO
sdumAw4lQ0NSVq3V/KFkZXSbv9/vah4r/hhL7Jk7I3RlGi4Dyu8nZ5SgaHNGV7+57swht6fukZJG
fpxs+JUWSUmPmksniZVschrHCYVzP+6tfHTXnZZWO4Qi3qat1YEl8FZl2qVtDcKKFO7SCIw0UqIA
fUY+Hgv/pQUfgpHI3RRlW6wsg/gLr2FumI3qyc8snNpR9BBrmfXsgHdIMnmcjFaenRzKXEmHDhik
Ql0Y74hgTp66kmWq29C/DdpsM3AdXPQR5ieY1O5e5lX7D0eoPnPF/txTBr1g4FzsL1P8sae0Qbad
5Sn9xkr/VZXU3olV/kj7Jj9ig1ErB702PTUgg16YEpeBCglVfb+I1UCCEXoAtFrjOTPscfX336H1
57TFoi+mHBYOQjeFQ+X29+8wbXwZYbavb30BTDDq4/pKVn2G3O/FKzUgYbZ2GrArLrQirBBfJNnW
K2fTgQW+4H74FgY6KUxbeOClZpwrBwxm2HYEannuGb64tvTnxAAlC22jaApu4hruTtMSwYEizW+V
eOyNVxQjjIn4womlsCCy282bliU9gvhFpk0h9mGzXOdqjpBJiu1IUOoiKLECKIxyZj0f/Ab6AtFh
+UtD+Ca0SuARgGijLEVJQ8XmMgC8vDEwhRF4ZKwMXR8vcfwWAVVlQb4uEoZm5h45c3X5IQZ7uplr
QSC4yEp2/b5aBq7yl7Uv0XgSVLU2QkrANmlU/zT+unfSzq+HC8slwQllMKpJtHrOH6QrfPiuXSJM
v4GazS+pNnUEeCT20swCe5lrJ9Msv4Wo0jf2NDr7BiG5i0ePjo1W7XsTrn6AI3Go4os5tgpyL2K4
lSpKpo262Nt2hSWtb2CaofipEbV9SWqftU3UeevR7cUlr8MN5vUY2PWnpin1x9gbXprOEuc2vyJf
fBCACVbsMLHFj/c1pEVB9jSZE44JyrbvpEXqoAZ2wycTFXjDmvxOLAXDxuGUhsQctmQ78ZE6pTNX
jXxMSPA4ueJExzaK/NWQPNrUgVdTwCyJVvHOcsjucnB5FAGIAssZs62oCoQzw2ytz+z+hCh9ABY+
36K5MKTqYHvgWfzQ8056iKkpHuIHE/0BMkZwBFplb+0Ewqbfzrk9cK3I7dB3fiwf3YmwKNLVrfaU
WT0Z92X0qvfYCyKEuFTG8vU0x65VUOjh2071Fk42hR87pHnkQMukur21I1B2/FpCC+qoXtEfZDHW
qnIRQ1ZYiXxEB86k91ImH8dKhxDDApaymZjRd/JAv208uQUkbVDltct8oCJ/5eY5hU+oBuiNES0L
QgkY08aQfp3aGCREFfA5TXUZVHvSEKk8JMsUrugDLK2Sriaqps4gRGGw4awi+s3Xg+7QmO2+Iy5L
jqKvL2mXiK3lwI+oWkS3yOlvqufo4etNkL7Z33Sg79sqGLXzRHnR9ER3oVFnXIHK0Wyb3jInCzZR
nFhEylHRYq207xzrqirvI+kE0xVnHoSHNFxVFOnXkdI2WlHnuzK2ko2Z198IGYCAYJOsU3WOeMYh
s89r1AR8beQMOfmBibG+M0ykT0kdXyiHT+uomOYIGsQ8RJFeC04VQindhlRT1j/e1s2Ck5O33x09
d6gl1NE50RGZSMuoUVfX9cUb55pt5a6mtK32ju4gQIRVQzmjXCYe11u3JHZ4qvv07KE0aENbAFBz
hptdA88BJ7DsMj4WEsvxwUlkCcwqKDZhGGSgeihp25RGicJrqZZ7rMIQstlCJ6Mh+ZEnnGBDYuPa
F+WFjtDZY8qV+/VwHg3PX7WmslahpKazKJmBMyBX8CgN69hYUI36ykVaGVfVA6SF+kElaBsmkHnr
OwS4SgqfoAdENAGkmsERsFZ41UkT8M4JvHNgGvP55zAmZBWkfytxTZpGXNHU9tdob2aUusOGnVRH
RbZoUwN4C2q3ZRyE/qXoPCrxyjylwUx4JdDBtKdd2AwWbtSu3CZ5PZPINXPpO1OxhMUJW7hyv47w
I5PO+IyJRtviXfL61YCfcWFz5K8H+iMH0mwYa4Pmu91Ew8WdN3ZBj6h0KAqxtrOPXuDF225IvpE2
QO286RuoVN41Bz6MokE951l9rirPP4eWoS9atyIPMag+pGUsnyxfHgNtnC6h2NrUHhadAV9J47D9
Ek7Tt9HT7C1kO6xODTiMCZoik7EA2APa9cJ8CQrWQvEEmD1V+kK5k329z2X8KHyoBy284EG6+IEX
IBpOPZAL0PcpZTC/60q1ZCCw1iAy8kNvE29gefa1zQeYuc3hXjBWsSJMgF5PZ0wfzQDSV4qle6G3
WJTIpMmfiTQrIlygcak/ME4Fq7bAKiYRLNlB7W3smHRzK01pcVm8rBuqXdBp34NGN/Zt5V0NaBaL
2m3Vi67LFw2xG2J4D+BBaFb4i1jSHX65yeqd+9sBBDoGxKTEsU37hWXR7EfkrqyH/L7OLQ+oUB8Y
lacNnUI6WZkzQWsfGKt/3heBhSe3Jv+nwH5SyuGvDW7uM40LezPMpqMWBMIvG9qHIiSN26aZl6DC
m+q17chvHjFRB2UwL7Jsr1nFpo3cYN7YEDoPZKYhXJAdhibQalzuDgGWsa2U6T7ytXGdjt3bz4eD
8BRYMt4WTdYeqnmTzvaLNkwlFROaBEmJoS9V3spmSb8L754iklQRq/50k2As0gSbBlGXRXdvQ5wG
cHi3HtcyF+Omz5IXX/kvRPFV5EEgg3CzNFmTCJ4dkhHkjRGQ5YWcLjzaGSfLVEExAib6JAMG6lSm
YI56wodgTXez9SOcDV/3zR93p9lNMmlk0dhuHa17VQwLNGof5GywQ6iao4NnM9lYSt/vkpCsdh3J
8FinSpaRbLgWF4f73fstvzcAQt/vR0O+qXStXhp29lAN+lNEKONea7gk2wkx4z2D/UwEhNMv3VVr
xVharfxZV9RBOx/8AXqYqwghq2tOc6zKXFvb+ndRWOe+J2HPEKbFmrbTaX0BPEVni3zHL5FEKIv8
ubIXBHYhKOmj/JK4zw1UhY1PtNFak8kbSS/bqccAz1g5LNoutlYeEew08rVFUKAyDkyyZ8FhLeqE
TK6+TNlR1CsQLogfmquhhcAAqNmcnsi0kX8leKv7dUXO2IDbYOXjv7CZ4pzwgGV7MweHU3LtT5Re
AhR8y7Rw0zsENDYT8Jna9NslWJUT/oD7Wh3AYwKj1gxjQogaypl+Ya5S3QaTY9RHSkO7bM6SStLe
BVY0Tpxq84bL19718cveH4pmS9L9efdb98fen/vztf/rj99/A7Z1En87LVj++TfTmiF18f5nilKE
W9yOx19+d3x/jiTKbKuTOFgAnPnrHd9fV8yzIi8ovxMmISckMHyKnOFpbj03fCMTa737b3h/9+9/
7+eH8QvJnB8a+CxUNqsI+GgGvCHiDMkdXE0j8EO0yc23KPK22mCQRDD1JJi5HmYpywtpBs+bSUrS
VSNhkDLbMOCP+kbS1lxmuoNDxNXl0jGRVNL+E0cB3mAVu6QvUyunGFbIr0EUWvsQw8gh6+Crxz1Z
tYvMdMVGa4InCM6zoGn+8X2DT8A8ODZ2HlmCGHMzA0nn/SdcBc3DGEXHKopgF83Puz9039zvpmam
dppprup//RARwF9PKwA+LDqBH/n9BczkiZRgtbxMCwI8TA+ziaM1+xRbFv1qLp4ecHTU0BMGiHQy
d9FH6AJP+G8cBLGMIR4emml5v5mBoaHHVzghkTLzz+6b3hKFWN9zxvJijjcsDXd1j0K7b+55aO93
72ZTrO8cuu8P3m2o73ffX3d/9vvd+63Br5M1iZKMPkBYITXZkiLCPUotVgY5ZszZnzF0YCy6m+/d
f+WW3W9lpWX9GmY2zkbj9+f8cff+g2Y2JL8/xR8DZ1y+3/93L2E6AItGJ74waKl1/Hw2Qi33r5uT
MfAu3l9ZhzESYy45JkkkRiC93S+ha+9Pe/+j7xls74/98bx7N+z9sV8++P0n99e9/5gAR209GWfX
KK4V5dMGOcK854aWAmexvD+xALjTPN0N2V4ap3iH5j1TxF2W7iZER3Vqww2f7cTv3+j9rttIFmBp
nrD9efv+8PtT77fuX2+Yd/j5fj4JhBLkv8wG5GVE4UxwY97fT26xrsmAKVmIt/MwV4094bT3I2CY
ZFR/HOaRBMYio41VsTrSSxxB2H4IRMxS3JZMnu5G4PsGWbtMiNrCInzfeKYPObUOzEWhk25hTyYr
DMbb+y8N5iuqKYFoKukdEyJwYSxVm1DAgrvv1fv3UjHx3cgyfy5Y1e29eQYj5y94al6SsFnfd+Af
u//+2C9fUXE/TH/u9febXozGh5VV+9lp/a+2FtLFMrH0jDlpjFPrFCSu2NmtHbwj0sCeuFEMCnkc
k81RsOISzoZ4NmeDlMreWp4HPH3uYaJGiOEit8G6aJp627mQS3KmkotITtWZFgSsO1m+mlfN8oyT
k9083cS06qJaJvNtiaDcX7SB/mXSa3Upc/Fs9l24B/XdxqI6uqm6wUGWOwotX9Di1eZ4UTbAG8UQ
zDWPLlFdVtARSusctsHzVJHjZSdE8/bAlnFnfckZrBZtEolFSCgUsmqu9UPofi4rYr3ztreXgzK8
vRi1YzLbfmtLfHZhsG86GU27xtE/mfBH1yPRo62EJ5X7TfEQgwGq2gywpfCGTdazoMfK9YZP4nOm
EXOF8ESjiMviiQ6TZG6AJayqwUuib5cLEjSGvasPXycawJs+1dwteRT+FVgYgRmkj1U35K0f4APY
+zGzv5GcMW5E3bo7j8yKhS3cxzLzw0e7nsrtbIjqUvD2NIdJ1hwJKDLGnCijtDffZEfBzNAn7DN+
uO85GR78nGoVGLtuU4b52Y3Eqzkqk0us5wKbJhuD3X5Bb9wC6My+IufJzl0xIJLMoh110CsDUnlU
k0U4YZhcosjq9oSJ3pQr0ue2wyGBUfnLIEfxoUp2AjXnMddsYHeayFeOHLct8ijmLl209xx/3Y8x
l8IIq0VtUDPg+/g62eT4uYV5DD2ugx4iIbpDP/DU0GUWqbUUdaYvoacmi0NKHwiwqJN9cGLWYsbz
UFfOW+KH2sKXrdzpuZ9s7XJJ3kJ7ii3GD1Ovy6usx5agJPSPte6eytxZOI0GPl7zpnWZdw/d2JY7
Wx/GxzBAS42BU7PN9iZBEPLdEVNVpk589Juw5lCLWOhxodMc+wKUn4yAiCZmlPmQVogYb25NG8Wr
tlPOKemKD35n63uIk3vCEJNNO1JDFCZAm8rDwep0o3kceu1zu0tixIdD7GK5IY1KpBgWQv2LpoGe
w+pNdF9NkJyaAEp6VmnuDcvcutfOBYnqaAwXxcWliL2+S1RT1w8vkat/oH/DDJYV+kbXe3LTiX4c
Sg6sESCXgQ/5qFf2U1AY8pS+TbScP2CjkMX4OIYZSeah+myUarj6g0cIzDhCs7PSi2kTwshcpdtX
OabJkbT4e8iALPEByCqCmjZ8JR6JcLA2sM6jBuu/7ekjIS+eNWztM0KtdS9Ql2dpXGEKyj/0hlPs
WZ/uEUUIxOjDqVPjzHjp9tgqWf9m1RH9truWMuLdsYMJMFDaLhmnl6hIqueYtDBPDtfY2PgWkmcn
DZdAQg5aaCaUiumK6gkqrzaRwFPHAcO1EluaNsOSySaoM80XJ+IJ8m2e0D8o57gkF39oZgLOlTNJ
JG5IXUd6ckSu/jp0oLpw307LTpI3J8CvrkZBWJjhKePIxIsUMNhBO9x/S4RYMNazFqdQ9HHseees
9iGrVDAKc+CXsku8s2Zn38cm+xiA4+Ap2QbAMke3aItjObTtI9KDJ1lJ6gncXXkA5+i2QF217S9u
MumXrCCAKIhrILzaJ8Gq+NIUUHLHQC4LwwoPcTKlJ9quX6XAxTrUz40/OlDi7d0Meo7S4mOuofA2
q2ErUCJqLm7LJgYPjJRmHbmVt5rbjzoBjNG+h+PwBj7Sy6azBtujqvbFnMgRkkZiG8Y+79TnXrbW
ro26R6RwP8w4qnZY3B7wp1DNTQOM6yhVgfigkcU7vE/HRycsxbobLGsJe3V66jsqjEbGF2BY9dZm
1UrWpPaiS7Gz7ZNMIvkcGM5qoB0AVVm2CzoP9jIFIbQYnY4EO1/sczj7nTm+Ttir1oVfNxezyyLi
5kt37dpPAmDGyc8aCv3gxoaoc7YETfWzU97HvhoVc2oQKRj9KROJdjbblWpaSM21Q0mLDMYANeLK
CfX2lE5f8n7EhE65rpX9E1M5a93TPRiSfkTPGp9JrzjVRhQ8ub6FAyCIygOQi6JeoPV9Afrd3WxB
IWwiqG+crPbWjV9DvM9ftNoqVwU24QVJC+TG1zEBvBGyONvGK111fk8NKC5uY8M1zUnqYtnOjT5O
iGrXTreuUe3h/ohnkARlDNn3OHJhLyJdTtFMbklTOTkKBwc6W6bEUxiQgsIJQ6TgNiz4OyrqirMP
bhR9fs95Ae+C0jA61rGxFpVPEsHopNFD47VzbGlKx8Ot2AzZw5CayaEKE9C6BuQjC39LzYXBtmYe
ZjN+s0xotDkOL38M3+B52LD152GbZOj1mEGuqphUMvWqXIShEDzaEdFD2+zwm6ZX22q2B0PkkKUx
x6xFVzZcepX2lMTWwlHqB1DA/gPBX4dY4GRHbhw+1gkB6jXGYpFH0zVw4zcjGPNzjTGW0ENDHJob
2tnxaBG5EDHQb2m7sJRX9rYcM596d8o1jKqotPZdbvUvlFY4fCFrESSAchF748GxrHmuRExBVIgt
uHu1cMrePasI6zQssoU7xCiM+5tffOJPTntQZ0St6dNHFOdEss6C0Fjrajr3BlZ4RcnUY8/MYOeX
Jo+ZXmhmtUrRMi/0OH4lvsWjoyfJmuxlvalgaa8MQW+38IIMWwe+SmaqH5VKXrpeMVmlxOp6JeGw
YW8xHxieYzOTiMsUfNvefxgqqp8RtMhlhFKauOdk1xujs6UsTHGFgGZhvdG80wmjaLfsSCNN+09G
VutrArm++xWduZw+020YNKaVTXCy3SsJPtZKZslT7nModyFq5Fpn+GcKw1ExTg/6ZEQHksxoFNn1
w6RD7bL84UPIqpkK8hQ+w7Y6+75ngpIYp+00Agb1EDdHLlpo0AGi43RtEBABaaovWtxUq2GEl18r
+1WoH8zqkp0re3uVETqxH9riO82cR7OV4puhhRSSXet1qMxijSdspROieCsS+yWY0ukt8C1v0Uak
e9SYJ4FVxc5RxdZM9y0JdbFJ+9TM3oUddOASKj6IMvtiF8XaDUGneaE+EUEE9SGVXnua/MA9FVb6
oFuoZCfUI3AB2hBvAyuNirn0iaV468b2TavnmReEVGgW8Zb4i9tUZtWumcslYsJuLvUi3yRJie1k
sFYQc1rKwhbW3LRHABHFLJTjyPrk+pDtA1TEZmKVmCm6Vd8P/lE0uHhjdPI7WHfusveNq5ORN2tm
PXArKhhJHx5pCe4oZVNXUdOnksSRY8lgUNOOWektZbgcoAni88Y7lK3xCK+QxFfTanalVjNbBkSx
p1nFq8GaESvI5TUxhiWxUidECdSL1SAW0UthQ/xpyHZcNzYh8ZPrXIvBHQH7iE9DmsBN0rmgYOvL
gGCcmCoQTsqFbwdw/ltp6g/DuCnAgG8jEsihzrpXVKDYZyi26HMC5GRjlUnhtaemfS2j/FOhx8ew
LbSt0AFEaBPIsoju27bueTtMq+CJT023D/T0kTSRbk/4Q7waNOcHEx7jqFVEl1eugrih93uLa9uD
tAiUBTG+bTsno4RLRHFNA0ZpUKpNET+kqj4Mg8e0yaqnTViV8TpuYNXnhslJr5plk1iXLDBI4Ys/
m8VoE1Lpvan8UwjN/tGKxAMc5E850tIH2y1eMzfGZyJJp5NFPTLfhEhdRqa50/T2mMc9TNUQqV+Q
6ekZZ8IWZ46H3LJLL2ixICXxO1OTAFe5JCtaf+6SYmdoXkqnbXIODTQyzREOkaD1Ohlb84gfvFpG
I9o5xIWItIuO4EE1OCSGTz+ojT8GQcbOym2+vpq41MIaydDVP+W9d2Z6BKjOsMi09aeLCFEbVMO1
g13jp5/QdetXGbigmMqyWJl5Pj0MfBOLwiA0E18CoA54PXpjbL2xuY6N0+5jE06MerKgl571pjGX
mCvzswy6WxJZC3J+w7PrJeOyQDWFC7k4+K4OPtNxgu1dnumHCR4jLUg2jK9L6iU1TQ6zohtkFqS5
dsWqmifjsTZcvnS4++kP+0CluYymQb50hLAv/Vh/BWoEOaizTp3T74QDfqW1yDVnL4y0gKeM3xzi
t+QYRya7iv202PchTA2BmVeHH0/zhW4/zZrFAINyHQ7MKYU6lm3yvcQ2vEKGAzaI1vHBQj1qza7h
YOF/CBztRJcmv/jDZ430OAxEXnhFEB2t/JLr/X0TI3Y9l+n42sd2u2Pml2K0NXepA2mEfn66VBFK
JJjCy0BBcWF581zDaGrijzXgiW3t4lb1LFJGFLqRdd+zBrm3naAQHqLeIwLdKz/8VRpINGPvx9ox
50EI+jyv25Codp7Mwj1lrEcWEQvnVczFhsx75xsd/x2DQQvtMr6VhNgf/cgipzQajyMpNlzlTO2s
3H5aeiXAFX3QHlU/fmd9Xe80DPByyPCWalmw64OcoDGNhbtpfqTB5+ydGFdZ6Ihv+VT0aIMybSOU
WR/bdsbLugVgcpJ5g1qrKe62MPclwJiIeDUjU9SFCMvckXwApb8vCUFx0xLP7yj3ZcPdoCAp3chH
cYC/CEUFriJJHnm3jGh8bFkRV4uUk2tJ2QbUXy6IVk2nq5Wk2moW2rQVvZssBPetu2R4o09AfYVt
AuSs3RmvZv5NTMyPxrw/NazG9szDXzlm6mNtPDZUNW5x7F60gipNIwSQ3kAM11FiwmwC7DoG6h7f
V+pmutqR+gKwuSg7J42xyfzU2FnCixijnWAzFS5TBK9Nl5LK60Fi0Vh2Sc18HlnXBqJAs6pV+FpT
UzybFQENpt80c4ErhOplu9tgFPESHWYPNIV5ZoHq98gvG5XHKTaW486qLdRuFVQPbS6QJBjPCnBc
56Hwr9LvHoLQcz/gG0GinAkdZ0nYLOAt1ouQ1aJAGAgCQWdKmihShxEKrg07QSdntmu6vuUlTXKY
Y7ER4UgvyOY0MM5BCrC0Rj6qMfqe9/RY/TobtrFnticXJtvOpFGG61D/odXCONt1up5Iy33ogUms
sBgeJo7S5VA57S6zaJ/Hc3M78BL9oqXEfOcBFLM+QghJjgv9oeGQ225/DaboYFGf0YL+oa+tl6LQ
zpYxEiRq682KOJ094o7x3ESuIkXBbyHzJA9aWYmlNS9I/NKMLunUvk5tsLG7WH7rO3J3U4KbPdXK
l54h0W2s8LmrGhq/nX0paznDzboNSPqvUro+63H5VJoaDl0PFYV0DaJQjDbFzjzHzHX+xiMoaJ0T
BMbMvHApVmRX5JfG3qs4GxKoJkzG8KI1FtRmag9L1Dp4Fjf3JUPfwoaHNy4R0NndWQ4loqhcgi+w
vF2F5ZVaFo3zvsomjsiR1fo8KYl0PTr4BWsEkIh02otqVwaIL6cQsWNh9M+GSViKR5ufhoEn10OE
FwPMljfAr5aes1IkQmyjVm/pYGBhqBsV0r8Tby4zKLOs2Mdx8bGLY+3QmjL6b/bOYzlyZcuyv9JW
c1yDFm3VPUBoRU2mmMCSKaCVQzgcX98LyFuPr7LtVf1ADRIWgoxkRAAuztl77SfDohnS7HxbEPKy
WBJ8n82Lbhcu12tcbcc4frcBp9FmfMLGZ9wlWvWrXFAdFltyPwer1iVBScYXgkugy4z70MQ35JHK
DX0UbT8WKVzwLgeuIrOrr+41lVTsGxUY2cSYD373qmWAxaFWayda8BZqphkHbQRVz6/p2Xel7Z3z
XrFMy0mL6+uUjKjY3nNFVwgluVBJ+yEK6d4k+Dsfhb2LM3246OCsMKWFfvEAiIBc+2WYlcq2N72X
EIs3tgBzPR8R+M2ihX9E513S8LX3v+treveUBayoRROoezWzXSD5JQPEHX1SjWh2semTbFI03b0l
H5iN0qvWeZ/XEkzhSRs/nIkT7ItVFwY9XARBJKtzuc32RBNx1LddnA8HTfxMCU6jnCrth2ocfzil
ewmKSO7gmqDULyQWtcl5JiiF9KvaQTbRAqxyYaWPgaFOeSPYs1pTRJW0+cXbfrTa9LWsgMx1lEw3
lgO8u2ocFkcjVRS5SDiSSP/aG1m29eNcR3bbQwq0Js6dpHKBeOjnFPf1NIv00CDiBqBRzXstidoj
/k3KfyBHQ8tqiicCR1/9MX0KCE48xXEK3WBkAeLqY7nXg9regyS6mzpvuAADrPQ7Mm7U2WmsnwMS
i6tRwrYzMqIcA9QTxKtxugVA1LMSu2ycM8OlrFS2M/kL7JONfINXhwXGiMaxaxzM4GN5yfLonrAr
sNm18002N3NO/KtVUkcqM9wnTjb/yDURb0p94HwSc3simC9izV3/XMXwEY7FitSWT8QkAI9JHD86
6LzJXbIk/7lSbR3wINMkf4GM3Sh2TIjjyFkYjXcWXOl9P5vU/cRU3Cy/fhjdlGJjXUCkrZGn5lzN
G6rNm1IO4lZL/+qQVf9E3Zb86NT1tqymXvusTQ+0m1EPpI5/RXD0xW4acWljPBKDZ6c7AQskzDry
VFTboXjwJ1ofwr26kUuaTIkmKasv0TjodLYDevt4WF8ULQmkuuhDqtrYZAQ8b1EVD8dON65z0dg3
0G2nCaeKrZ4V+aMnJxHxnrLS4qqGjpfFkG21/sHMJ6r0msr3dp99btkMXzNXexsj+i8+mk/Yuc19
ly7ixWDB8dE9raRBDlLwBDPGu6yHQiN+OunKp8KLLJSb9s+EPSrCYdRzodSqbyq7Y5VcX6vchcuR
euhOk11lJNgbqjx4Ie3jueBCuMQECbodQUvkzVCMmwpKXHnS36OE6+7Nxj8EkV4wxu90n7KrhsnG
C4pfbTBit2xmJrKuuZFlpF9osvQnNQsWJHXSnx00/0YOG7MYitd0yvJH8W527aFK6/yV2Zm8KpWk
ocBUrZnZs46yflcaipaNYatbgPNWw0F+mDBfIuKAqb/WFgzxxBaFoHvZpAcoRjg26X/o4OSP+o8p
IZixHRntc0t7rnrumYMD6cuAIVzmJ61OPST3BCpggPuatoO/I9ySK8pvsxCy7SJuMUPJotazq+mI
x4EaVmLiQzZbDNB2elRZCck1MaIjChHkQsTCb1Tpgy8giwn6CpF2Ggw7vbOmgzQSqM6W91R56mD1
aPVq37grq/wr8WG0mseme6qgClWSNLqMvdqlwVl6yioKhUZa90TKJ4d6MvX7pKrf+AianT2zBFeW
8WAlvP2KDiUW77Lct35GrgMo9a3FiviARlecfSosyQSbuXXNq4J/psnRPVR+M0O8FtW+Sd/6uJyO
SSRV2BPES2E1vQFlArFSjP2V0PkmjKahvBP5e1BX29Q3y28Zo2loIV/B8RND1yfYi/ytbO8YcLYq
cjC2zoSJQ5OG9dkZKQ7n/accxN256LQXq+mbO4DFauMRZnloBZlOBBo8Cug8D9H0q6IpvxsTdheU
fNSDm0TZ/ZRnoe5Vn4XewBKv5hZpno6MJp1HNLJVfwNhae5Gh/2DCQNGjs4N05Fzc4P8exm3OKB9
pd3T7H+GgkIqZwAjZJILxzacKQY9M+cEoWpL79KZpBtClwaVqB1HPOq1zJ817Veh+vpAz3BcYqOM
J9nk14nKyK3Q4cITVMPZlqXJ1c2t+4zkmPvA8Mq7onv9fcfEK03sDL3XFMGeS0rgRbMQrBK+ae9S
G3wQ0079kpqSk8SIx6vVOwRxDqoBWDZ7x9VwYUpWUHihnQ2tovrgg+eYM9e/kmmAwyMmPkiq7NOA
197XDf2hpmHVJYO7K6aWbPnGEFSizOO6U+QtoPolJNjrer7fjPHed3oEtq53MNMZSqSuIvboFO+m
bCL+gh1nHD0Cepnu+QtYoftqj/W+2OVRPe3Q/B5qvqwNaxpjizoUzMbcfoO1O+4nAGLnNjbcvS3y
L/EynnheVG3aXnuMOxL4IOyD/5o8DQSW5x1H1e7YVD8WlSXBCfXaoZVTQpuDtmPTMe1LeH+BDUKl
WlasFctiJDFZ2AxMDhS7fPI0FGDtJVZu7KDxaC7FJ+bhFqidmXjVLos6Yk6GYNc1yObGEb8Z7wlN
Ipw7f6AgB9L7bazZlrXyOwXM/KjAUuwjWfoboxEe2VrI+S2zt66NNC6NPmf37JMbtgKY3v3EoRdR
NTVmUSjAoocLSEF/pNJNjfVI2pB6sUlyeYwZsqAEIWrx1LPsSO5t9NRHV2ZsxmZZnqXGLprNK8UF
jEaZRoukVv42EgO6HCw0ykjMFw/odY+Et7RJxi3BBTOCNT9B49onjXUxme7NhkIc6Uqp+xXih+cB
Y/UGKGMgK/yLsQyepacPR6DprdaaG9Eol8WfkW9FloqjWXvU78rLiJoPF23ioJFe7JPESV5pYsH1
h8c1Us/YuBOl3q7P+nOD3IKepnvX+H26ndlwXYVrforcr1Ps9m98Wa+p9OHYp0KGjjWgLnAn9p16
Yu8T23wdrfrdNlt5F/kHsww69s9sgJooYP3hkjSZYEiexIE4FDB3nraTZfpcmoDvtMHtH+a6PNkA
AGoY8Zu1M5cXXOqNIf1jbyi+PTONmXBM4860s4unXgYbAbqqQbyoolD3dTIh0HLlFwz+vElIRGZt
HTV2StfCfteQ4x7iId7SlGiZNgdI4kEcb2B8JJe+BqulGXn0Vib9zk9wjxDrQpu4nSXxpCnVEGIy
US7YBCYqqzlUJSXYXl4GNcqHlxix0gVACDyLN5ZOLSxj4vagF+m7gUgAP7JolWiudTKr8hWp9HQJ
4FZeFJ2iqXOs8yDz9iYQrBwCf373rLi66KZFHupyqwbyd5G58Ra3otlHFkESsc1hvTXNFs5QTVFL
Krqbp1HYdjHa9g46AWFEwBNNZGN+GqOcHgiBwT5EJ5mvuRqJBpwyANW1B7VTz2fjRYlYgATFxi5i
3yYTMZlugvb9ai+raK8+z9n3JeYFAKj7pWO/Am/hSzN5w5NVpM3Fky3md9mEjat5FytfTAUpxcCu
nm/m2MtHK/uKLNF57u38YKtgRGA26JvyUjfdsDVq09zk/a86LT8nrPwPtB+o6qJeZ1KevT1r2zMt
M9ZfxLWm8fTZ1kuGuYQ8qsC32ESW2bdVHzHFivK0TNvbbJOhgFIadTmZkCiv/ebgJ+NLEmTmVUsY
KSlDfSM1ZpOh1QtRU/wyeodcR4fLWOjuolfpSWG330pjekKeF2zjrP6ewXM+kFgM48whLG12bnbk
19uux70b2AOpFgDvA3+8CNpFlyAqr81AoAKgUuITa1bdVj9g1wjqMz3j1xjf+5llEuwfutxUT5kd
enKvfktkhXmXEsSxTxelcqX5De1AsHnFUHYbgtlJRe8Df9+VVE9SaWnkqiT0kpuXARzQLvYZJSo9
wnhOd2qTVarf5EMZh91EwVwEBmVF2UfY0vNs15Wk5ADPch7T1C3Qpzqn7IYGMnq1Oui+DqP9JnBR
pKReQW20Ut+QhrdH3TnHmubeKGWx7De1XdoBCfYL72fZooti3gRo3uLf6FpU7z4AJsL0TrNDwGCl
6iPCKnmUSBCqhMJzOx4t6DpHrXzH6FIfxjq9TyjIhjhLumPXkYfrykM+ZN53eeyI1JSzHJ5qUxBz
JcVWOIRpyIH6J2AJl8SQ0SKWODBYaZvGfTsCY7OxLZf1ZwhOoARs22N8IZPXbLx+LyN2eR6iCRWA
ATsGRY/vxSV5doI7iaKvLG5TNXyfMoO6ZJSfLOW9tgYtktYDTzLZGW7xvpS7HmB9SN8CiyAYKtcP
jBsblEcBjubcOOJLbOl3Zt2VD71j7q1Uxje4Tg9kdcwUags4/HWpzkmMoV6vdPph9J/Y/y2aR3lH
AoF+EnP3tPoJett4QcFZn1Z2mm1nz5mox+NcuW89CQ5srT2FS0X74UhmijLJYTupIMBuQ/KRT9dp
4xaGda36/lss2v6SjmoRkDq/jc//Q0T5b4goJnZ67L3/mojy8LOqOlWM36r02z8zUf7+xb+ZKJ79
lxuYrh3AV7GwjQc46OTPrv8//0az5C+HEjz0TdfECA/o5AOMYv7FQy5tAxOvt2U5wT/AKFbwF5YQ
04WWYljYd7Hk/d9//z797/hn/fDbudf9cf+f0SPoH7z/5Ah1oK/YtoXBDxCLZxj/n8WvKGF9l42u
EGA0zzKTBI2X2bOtVA1ClmEKS2usGfdVoQPf1VHG+6bd7Utfx+9WOEfkgcVTgyunQ6GMDcY+BHMv
di6MuV3p4rvzJj0N3WKcrlB8HmVgdrtS6zFGJhNbGZw4qLVGlxzaiFZkOfDPiuMdFaCnSaL4D4xP
VRRn2yglQru21fJaebL3Le3OLNjrog8sHHw375lAIijyekTFZYezDJJjSoN2R9mP3AkEA9uuzclU
zAf/oNhkEtkUfwqswgD156CCCAp2xBB3kSH0r1nyhFGgOTDPHZI+A79vel+okIuDgUEOodUvyrvk
4Bis1xUGLUVbw65ZEOcmvW2tKM7FnLDXWubzxc6Gz2bxME3pHOpV1IZxWqGQzmw9jAZD4S/M0bBp
U37yTPFOwfgXa/2WLqr26npju5szGreDYkIYC/9UjjBuU9e8eWRR4Y3ws1Nqd7fcurHk9rDqIjhL
xpT9aYAY0Z0Z/2zPP014daimDO1pNkkGF0Ge3inm0RB6+7l2x1tKieZiuO/kbeVXa7ShclvsKTxi
jKeMIG1BNPJBFDKHKgIIY5y8fG+xdbPdiHw7hcRCIRinQs3+YsSbFsIG1Rad7Sdk7bhkSTJFKUkI
MxG13RaDk9zMXgdHo7mMQs7HoPGxCoU5yvhQ1/rvkVF/E5NDYWR274cAnaKDd5cPlUY8yqdxQ9Xj
NheFdiIs7542oXf00sS8C/C3TbX9xTPK/j6KG6hmQXOhz0llDi4shhkmmtk/WLWmXqIBwzwd9U2W
y+CiZscDdyJORQyDNRqi12mJpkR0SVsGv8ZO0ZrbVxAYQi1PJP499qZ+TK557lJGK31zOg4FHT/f
kw5grR+iqGEoRg1V/G6BAZR7p9J+tvnCaEdajESGp+KYdo6/T6TmnTI218LM8Hx2MUgfoHx7ZhHj
yq+0iJg5Twi2pY2lESDq2vED8sp5J7F1n+ZmFNts9L72SQK/kHiEsGjceNe1SJjmXv884YtCj8ay
Hmf7TffaHyys+JWpew7AKGzjLvpaavJa6iwWE4MzrkpvNovnULJYq/Lc3emmrm+N0fociOK5m6kG
mDGMkKETJxFBdcTv1x1Iq7mBwZ5dtlnTVIXKfCZAFKRgJR8Dzd/rmFYG16Sgi3fuUKTRSyy1nyx3
qjCfJLVYR50I+ULKlj8rN2l3JWWHTWNQpKfCNXeIEJI5sjhfIjyQ3t43YkRePkt+XxjkF3WMW6rq
WIbr1iOf8juKG+oXqUGVJB52hem90ys91GXQ3ltB8CIMcaXFaW1dD8uVG5T9pc9f2QZcWVUc7Gam
1OrO5WP+1ZjGH7lkhTpPAyoZ198kqa6FsukJg6kHJIbMy+E8z9nnqDWwHTpQ/2i4z81+qHwcUXTA
Ste+RP5Yh2VPrNmE0mKrWvvdcov5bLTAMSeci+wiOf3Aq+4dM3gBm0c2E/vcfZUbHt3LlDSWmmji
lmupNfTtkOL4mZHvonh6FFY83jVTUh5Nh8EI/9NBzghJcDzHOOlC8mQIEO2CU12iFA4u+UBKNrQX
jczHjRMcwGCZR2HOpGNk5Y728GfHpykmC6s94GoMW936VBeYEns1YM8mjBMVEEhZx3DYKU3520hr
bys7EtTdChPTiOiwrZDH9E73NtsMdLJ/6R2CUzIKWUcD2e9mLpPL2BrRxrVKMiXsRw+FtEQ0R3ED
N12dqdemsOQS5uE/fZ4LaP15NMy72T/hqsEI4LGq1fOtN8H6VpR1ackDpij0axUgPrbOUubZ3azg
+w1YDG+5m7Jkd763y3AdDNY2oEi5DUrvuxY4R3Z6eHvMkvNXkCJLv4n9B0yHjSvPKNaB6KHgpx4F
0QBNTpQhcfSMrevOKqRr8j73FgaZtPrU7/rUDLXMI2gpphdvGcSgRK5/io7eoL/rY9rueis5aLON
5q0xjnHN1i0gpIbuhAip9jPCwDiOrV+tW73lDgOGYuUfWoIcb6PP9gbpR+Hg6KRgBcUtmvMnswbq
MvcmImBhPVtmenOonVFma4ejVnEdsxA5jLqLnbrCOo/ocDsPau+oja6skghoSlMNIj66WYik+rt+
jB5bQdO/pBBrBZxEjXtAcvKlJQCHHTA1mjhBs6qZ46nXJYtf0+h3jgsjqfCfdVQam9Iz572Dmhpr
/niafZ+Vc+MxFRfIDBGocXuTVnzGMfLaNmfh4UbxI3kjp8pMdnbSPGK8PNUZp5wipYw6WPp11Eni
izVsQkPOW3GWaFTQ9mFLEyAOrLsyqI5ah0DJMgx22YHH1wzjir2k/O6PVCoEZY4s+hazDwhU4IcW
joEYZvVZn+swb9X3XPPjbU8Pna9HHohd2vZx/l0GHpIOFOet8ylV/ncnKY3tIN4QfR5k3j8YtvwU
jzPqm7a717Irg0K0MTxC3d3sPuIP7KsM3NFw02ybEFpwNS2aaShvTLLe2O8qxoLNQFwJc5va9YQK
YIxikGyiE1JnR4BOiDWJhlGRvh0iYkZiRuTU2RTgYpqW5Ygd7wczi4nBs+7Jr37LVTmSF+jf4p6T
q7esWx0liKKW0KeF/BPX9ScBjiYUjG4br/YOqdG9UquNQkvlP+jx+vtJs+6banyd2aIQLZQbm8Dp
UXFC1Yl7deDkpu4Sk2PfNHzvA+uVtkDIWzxVafJate0PbXT3eVmx24/cQxwgBi38FztwECCU3iHS
1c4lNTK0Es4+O8f+MrG3i2gO0+zDocbl5Gb4WrPxrPvVa+zr0joys+MtlwD61oPsnRJPRwmsNO+Z
cCU6oSGiCh3FJKWJpvrnw/oYxTP5+wlOAJac7oj9cNmq0zb5++AvRmOKCf5Ji/erOW2NPEy9JQtx
vc/FWZxGujdooAgcQ6h6nqnb7YYmSehp1+qUNQh+B3szpkL77QpagwPXQ744h9Zbq1PIQa+2Xd8I
0gWcCdGSprj63VY7EwLwU2dD7Fwf95cn11vrYf2Jbmi/OxlL7I+H1lvra/x+zY+XM5qIWbJReQPh
5p2qtnWux2d4+8HJ9RZXspbfJTEK901Jis15/QE4H8jv/ej023GHy7Q6+zPKs/D3f7HcjwZwBRNz
Fk5afMaokOuzQIPHKbbcXB/8OPzx2PqKfzyGbXtbdtTh/nj8464fpdUGi2PHuMVAniTaHDaL81os
hzjH2te40ps3633bc96KBvqP/IfncP1aV8thodd8t+v9YhLib6eiO8m3kvysHUxaHoNCC1TcDrYf
58R6648XFGAK0EskKVqiqjl/HPTFB20uh/UxLEzlVniFCtc/YX2pfD3H1hf8fRN4zScTJdtu9Y2t
PrX1Vj4vJtiCxCgmk+HHmhoYkMqyneluhZlLD+y32c4FShsbXYb1OKOp8ftri7E453/fXj/7pR0W
0pdHCEVGLQPW8p01i11+veUu0bvrQfa3vCmhKc828VKLp+D8+2a85DvSwzo4rUZF2+s/rZfRevDo
os6bZrmiKqcnmjtlU2M0gYNSg0uHllp3Vgp3/Xp3vaUvd+0xo/m83g/GLGcn2u+iynOPVlN/0VBi
XuoUujRUkaNCE/7Aw5tOa8QLRb6KYurO7NXXro0OOJunJ6O72krkmAqcg7NQQSJRnD1NpjvaHubS
6Bb7BrjyLgUtjwrspVokmblfPlYW7BMnrrJDUiumy8HKl/GSzZybql09LysPE0iGjb4IchILtNYv
wCPM7ncTGcxxRP9p5XkZGliazk6m36HtM7ZBavkbpOzZyZhYRSCdO/ndkCKL7/KLHCxytckfuYNF
yAzpzqxdPLbWODdQyXgqnJy4udedaes6oPGGafwymhWqI8g46H8RbGYkxm9baqtnV1a/uMJfbCb6
k4DPh1huoYWR7bsvh0Fhct8mdDce+k5nAHPdGDmTsm8BYIuAWSFM4jG9My1WhESoLdmrAMePudm3
tEvYajaLgbNcRmW5+GDV6phdb348+MfPrM8GS0T2x8/VnftFCL/ZCCu4rc8Vq2lxvTmPhGbSnn2I
MPgD7QL3YCyH9e7vA9sSshdy5vkBnkDGdmbGkdy6pwS0TDPlLBKGAG4+V6A2okLXIRutL9RJzuP1
lsh1IBNink7uBByb11+fW8JTtyM8pHB9rF22+LpyL+uTw/LbHy/xcbfqAACYiljQLjWZyvIoKQhC
Amu8OEHxvGBdW29+HECxdwfpylNWIBC0ncpCuM6lwMnONVIQ4coW1Pj92McT66314IpAFqGoYuiO
eOU/nohz9c1EjcNAwsuth6bDN26wzqOjx+e1fi5YOtFuAT1vUp3lge3aV2Qd/t5bvqn1e6AizBPr
9xqvTuT1prnMS5j8PhkWom6hayYzKAc11NbZxBRByXqmbR940Xagzow9IjbPMmvMo8/CyVkGGNbl
uGKXWyut44/HbBNkkClJD9iCxoUuy9uoluk3kOtbzpGbeG6a0cl7BPOTnrQZ8XDKIlKqm7mMxOZC
mVhvjWWpDoW2aI6IGLbdhrzm0QR8OMU7waURssnBnb7+BfM6INb/QIcIaZthXS2pb8v/PrnK2eOk
vLOE1p6zQutO/vhVZZLs3UEhDdDNQ7RMkIQciT0stEdreYfdOj8S5NJf1vtTMdWY4iMymzPC/woo
X6Q0r2QRuxATetaf/WJSXg9ZH6CJHBZ7sl4iQUc3q2pyOoqzXB5bD11PIx8LATqh5WRbf299gshZ
hqpinT8wvTEPDLlQ26Tk3Pqnn1pe6ON/XP+v9df/5WP+apT+eIX11vp7H4993P14mY8/7+OxJfQw
jGJqZp2XvaES4K9cn11/mNwJlh6///aP30kKPyG33Nx9PPT7RzTTW8LL6dIMjTWe4V+O52aM3X0j
8nuz4HqvlZfCZaQJsKJjtNVpTch8fVwpMuuDWKNfJRLbPYJp90hgIKJi2CYAVdOtLaD96Osps565
64n8cZg8/05EqbkXcwbjQD5mCDpQKxLWjJtGhXL26u1clTBPqloj/WuZh6HtMJkYywS7/hG6GJ8l
IXZ7319U5VYJ4tAjL7siYJkuGW4BoqXPvIVaECJtlSBxE1tkHiiXKDuV5tQjiDMejKIPUjxdbAqM
vD+vr8EsPhf8FU5/EEbBuJSMh7Qvf5Fe1P5GEf5PY+G/ayyw46QG/68bC3c/5f86/xTdT/Wf2gq/
f+0/2grWX0BuXS9YavcOkmc4j3+3FTzI6bQZqNIsw+DyxH/Q1o2/LNfw4BM5gel5lk0r4m/auuX/
RRfC03We0QnShZ/+RxPhv24qeAsX8IMbCGxDd3SPtJiAzTyCoj+BnLC6K1TH1IO6iSlgJbX14IXo
xZEyI8ggxHpuh5Ug+7ItkxdNUFXRAE6eO7TmA7aAlzjon4aYkOSsz3KKoUgqUi66MBeokye/CzZZ
UWeU1KkK+IP71S5BFESpfofn2NnDVrOIi3SJIevyUxu4zcH6nMkSeECHMrwGqcRhSLfELJZ7ewjK
rWUiQ2Udpp7bb5GRvQu/zh472yRjvvPucCvJK2bXN7PGpiG1oL0UHWWurgsaCvkalk+p2diHG9xS
fX/nj8ULeq+bcsbuICCMnOKCUpCuvwUOfVYam+mGgvivtBLbEfNiSxyM2WBjJNXq3Nsd68Yh6g4x
cWBjGkQvQ2V/12T2FRQKlUvdH3Es5dumBU3XFwQeavT+BpZ3Xk5UuW6m2eYmyjqsEYjdMqGl204X
3danm0+NtS73qo61E4nGL9lMRbG1SSJyYExGdjvjT8kw/cTyVRHQRybywSfg8IDWw6L2U8gwLtNq
q+iTs9nSzxAYP5OyBnZIUEqlrBsm3kvdZoqFQQqZrcMDxlKlSlIWXoI1pg11LDUCbAIzyadjxBLd
w25FwvauGhy6+Yv5SrC+TxSiHIiuu4oPcStGO90UcUWiRGd+tVPCmHWr2pB2e6TrxI22J/y172Ex
M2XWmQx7byr3XsOLF1F+KSz3Sw+I4oDbtJZ9/URIO59bOWIzFFRexpg1DomQGJX4Demicckiagjg
EVHd4x0MSxLmKBqyNO7VUTf5OESAgn5BrqF5iSFlv9HD4UtJTuzUsVqiOtxOgX2ch/mNbBtWEXMB
ZBf50Kw88dzT2pBpdGMr4AJ26q+SRKO9rUwqwk6Ed9QYgw314TOq1R3GkOqgqN6HY/lqeigahHAJ
gmssWuVn5QfFkorZ72bJpdFw0qU0h9kLsvXEWjO3Phy/c53MJFZyqmEXOHAOT3uzMKNNFOr9YvEq
s34Xoym2SBrKpsCnUlPOe9gYqjIAnHoEStL79okuEZRCLe1epfnnar6vaTJeijZF5NQXd+QpT5BQ
6aNMhBLkAQJPuImc86N8d93PTWaMz8RR4XfNli91PtuDxpeKPyETmX8legeB25x8HrpMO1tyRs6l
YvdkI93blSZ5LfAv32jb772YHhw68+o41XwFbot/syYrNuZUuPqRTngKXRUjysSjGSFVEcZ4cMv+
EawuCzEzGun7Y0zzyn6+FQUq3MTVt0JozSGiUhOweDXSPCcctbYOSDkx6nPykCQ1jtNGM4lDFmVz
XZKgkzHB32ihulUkE+969ngNoT4kmqEgML8iS6Eoz0CS0jRRcqY2JwxEwQ+qxGjT+FX37FvQ8yjt
Uioci1004Azw+Uq3AD5+unUUbDOfLiq0WDQ6pmQrqrnwQaibzpN8KeICmP+EOjQqkm4TpAHDIu6d
2hirA1WQx8mjEDBVMtiMZfGejpiDSpX9qGP2RyDOXvKOuCVs3f2Gjo6/zYTUySkthq3X5Q47CBiN
FIFGbIRH+xcMiRRZHt+zH5DlOhlA3YTBAjmArdx31oYkzRwB+/hckPYZItGbdzgYLCS6/pvmSk5R
35gf8woLmfYz1/NXmHlYMjFUWuUIbrgDwlh5h7hF015X5CtVzsXUNSqM6Tsx0BUeC1Ln8sY8uZ1B
CGqdv4sO6YqM91BirK3uaSMnNMRsp+ECEmZ+X/dtuiEDiut0KtHJDmStpoDFhFfu3OWHphinxATg
lLwxAgHaIiA6k5TNymVDIjNolmDqQiILLaC71LtpMKoW/lpcvvgDbgJs0NfA4lSoyE8+gU3pGePo
gAqvHW65Edz5JfIqyfpra9dY6NiQ4RZLZbaBUUlvJY1/krp7ZP/NoJr+ILXpFjftuNE0Aqo0A1OZ
rygOa6XaSjcdaFjah360Sd6KB4YtDU9WVcd3uW7NNF0cZ++m/q/U00ysd+Z4QFTypaPockWOae7Z
bDYwSyL9bkrbg2WX3U6UFvCopc9Inz3ZDNZINYA9/QNb1qXPTwq1aB5zz27uvVFLr1URLwp46GeI
OLeYWx6ngdo+bSvtSjv0XBoC0XlH6yZjVtFqDal5rEUAB9RdYGXtBTAsDJfU/0FpGQ2SGd1Isp4O
7WD+ArjkXKOSN1HBcVhCbrtb21WUhHKGpp7LszLBQDtpau1aCj9dDYsiDtQ+J0mA0wCtTK/TsabV
RvIotj0GanAwxHB0d7aa+p0GEhTvAWOdd9a0hOu+du+SpexlTTod+eSd2R5Z2fJyUzk+T+LbqIsy
HDGBhf64mIH1Nt8PMAipl2MXmTErxcNtULE4sDTjDVP2BkGU7LGigNjXIbSsFyO+rnBsepOYsIgO
HlgJh8Jzg4n6aI/sc7B3Iuk0vhRmHBzcIriDHazAxb6ZHQgjGdDnUXG5qQVDjc7LchbTi0ynu4Gw
26PhRt+RyushpB66/9JHVyfhAdIBPAZ8nnTJMv1oYXDpSVXBPvHsTd7BdkGe9GSXbajHf5tN/4Vp
aNxWPe02RWTGlky/CTNVNWEFHUdCELVh21bS3Pmd8YuJ2TbAZmVgawAMDHdlZhxVB4gp7XszROP/
xbJ6TgxG2zxqyD7MUTX5YtzMyngvo/xTjaX+Ssd2ncosSk+gaiYg3yyQHNl6MJgh6hhAmD22z9A+
orORoASWfbWNCD4P8Vjt0+xLl+rEP2aTsQfo/RLY3R0yimQvA0QHNh/uJo9UTQi8RoWrsT812ojv
APBNmPrOQom4F8hWbrWB8zoxz3qSsAOXBWsTbRk6F7WkSeu4ORmowmzyfvE8XpgLEea5MUI09olX
DTAsY4vEye62C38lkCcmRXoddVrfi47mL3vt4En5/Xd/xqzcRCMxjBkUqMwn+uq57pUWumbaXXIj
lRdJ8mUwONeaublkbnyqZov8lLwPjkIvrENMlgNsPhLPvfShsduBQvfMiLokxolma7qRfBGLnDZv
rR8ZNJbnvL6qqdOfhwk1Zjy+rAfZQOuY8KxIj5RWewKqwoQ70l9pi52r07uL5wgWjshqmBD4sRf+
Sm83FbkLTPQ1+T41IZiMgSjXyZH4f+ydyXbcSpZl/6XGhVgw9BjUoLxv2JNqqAkWRUno+x5fX9vM
9Z4rmZGRmTXOWCvw0LjDKdIBmN17zj5YCavORjet89C2gxceieWdBVN4Fw408yN7cl909DTHVMrc
vATpIb5692gGho0ScXl1JtvfimImQKwfMTinPl2i3H7R7dl+CdJ0pxeifbzs8iNwOaNeEFxe4Y3r
rJc05OJoQTYdyghxbDvWxl5CG7dmhtUOz+/0SWhcvgKq8s7Gm8U43Hq354i2Adm1jtFp/CveW2rS
hJ0ZxW2hV7QmKye+83NKWWgfB3e5SYkjAePP5UrHmbzHTR/a63jAE1zg8nTLZavxd1vd1F7kPQlB
Jxfw8SdMp3SzTYyJZiV2E43u2U3v3X7ErrFoiLibZA0mKiSwlP74QqPcpDTu1y353xNGoiY9kog6
bMceCM/SV8EmKOLPWTg3B8sYqcVpdXTgEQcOdETZFJfiy6g3KysaoSEbzACCvvzqYA3FJMujJKLS
1Rmk3804T5AAJEgBSv9cIAwg18Y/CqQC44rEjNQhTL2K4F4BbHD4DQmGC7C+jf6OCcdjEfY7eKI8
9PAmbXoedquOlgB5D3Cxe3cXxR7MFGuS3QT3JcesvRtjuCVLh3HXzsNdE8N1QB3+HUvVsIFcJpCB
kR+RIZbouW46qZ4IpY6iWGsWDF+prpilziKWigsShhBXSBUG3SvknAgzZqnQSKRWQ0e0ARdcKjgY
i7irgS8zhqMb23xxbITurlR9dHKEMmjVTWO4L4VUhtRLsbcj+zuD8w73j49Hd+pPqT9+b9PKfOR2
gwdVSstwiOANQX2CQb65YTY1CQcckWmYh0HDS55jxPPd9FcejS1tMS4BB2ELrde9gdAFlGi98gjY
IZvW+2k7XBs6s8m8ndDH1NXBQzADIOtxkgqayeDSRVETRyakr6+hjUYrjAHsOU656RDhoIReNoQZ
tiQ7J8+4pb56FX+RXGp3Bpr/plTzBEN4WywTw8Uhe6YgeaM1wTdPKoBipECD1AS1c/cDVdPtMroe
kIwC3ZBrfPVqJqgAA0O4yqiLWqkzihEczVJ5NEgNEi2iZWsjS8J73W98qVTypGYpxpmy1jNPJ+sL
IXwutU21VDlJL1EodU9ABAGBmE81YxMegwgdRo+xbBj/qsJyZ7QLSedSR1UjqKqiH67UV3VSaZVJ
zRWwgOHgSh2WkIqsQGqzcqnSIqSBaZpUbtlSw0V9OF/7yLpSqe8aEHpNUvEVS+1XgwjMl2owkiLm
lwGBWCCVYnCjxCFAPDZKFZmPnMyRurIRgZmMs3Kk4gzvkUskcniPl0E7tsjSAqlPc6RSzZKatU6q
10ZkbLXUs6HdfmN48A73D8Y38wffObgUfQ8uUjgdSVyYYjVmCEeWlKVVK0zCHVoiwSVvaZ/B1KA1
kPq6qeZ2ERsRT/w85zHXYI4ma2ybpIKbZJuRoxviUi6qOEWQn/dbR4B5SNzOJQ7DuG0XEsft5rvj
9t3Zivpbs/ZOcdIzbDCc6A4z3LhldIguPub+ALTMO/ZjTyS8aSFACxhSe9gBS/TXAItvHa2+RQ2V
HPlGBnxDxW2guebGFc6xF4G3KjCIAViouEZ7/5OwTMIobe1nkVTfyeRJj9yACU3nit1EA6OwEekM
AN0hg/cO/7F+9xqYTyTbFYe8lh5euv0aGvajXhR7ukXNfuh7hCPMUxdNJl7qr0Yh/NPkl+XKHsFn
ElBE6FrPqNGSELbCah8AAop13WSvxI9hwSnXWlOWOyfcGN7T3LfOwcI8u82gAKww9JGuFFEiL4kM
G8CWrjqLcTZOttOEi6i2ZgQB5yzlVs4oTOiUCUPk/M0mHsZuU1tM8LLW3y9+FDJOwf5etuI2rYn3
uyPfd8/E9TNPrl8DISvw9P3HGkXYCtc3Vlku7iDsKVGN1Kkmr0A97xO4NuY6BDjrGd4TJWiLIfmi
R2JtTORB6fq+76a9EFTQmq5gwLD8tAws17ETfwsYgBda4e8ZjrwNOBdwvvNgf0zK4Js9gNHxAESs
zIzJhN163DUW631gHk5fv9maDgwZPfpuiVzg+5u0Ta8xRPPKKdua5HWgATa2TP22ZQ4KYOjvbbd/
7pry7GQTwDuGQpvEajsMp/bDAgwAIBFpJlGdfI5b5jI9QwOEh2lwslMI+KX7bXH15jW9LyzdXgdl
E20yRwZMa+9RR1mqDb8JkxP4jPP3MlhaYNXY+uby4BY49AYa3cvA7BUNNpODMFl2HmI0QKRYlxok
AMUE+5AZZbsWC4MmkxSXcSLZNMyS70vElNnQKcXMZXIuHMiKeY+YivoaZbQqeJltMolp6n1Rs7ik
7mUwwl3Aw2y/hHO/QSSTWfye1VTCawPOyogxqj91jY41oXSRIITTKVoeRwR5MLtxmUnT7YxLLW+p
xKOWLdCSls3egqdG/i+1nWThW1QH5FnV9i7ouHwxYJqyhgYshFheSjU5vYADtii8bjz6UYCOwGJy
ZzgiZfueaAPT+1E/WWg814VBwJ+XHwkw14T9tZnB2aBO8NdFTT/CIS5Elipp40YI7EIy+XLnGRmq
tklHknHDrEa1ZtUvs+eG5z7JH4KZjl4WYfvAJVFt4iq4z5g43Q4lWSlhEL6PWR+d8Ik+W/2cnY0k
eeyc8aYfIuOmaZExdky8IavydSPL3iHvOJqfcjP+0te4X+VUA4rduUXQdC6dHqFnWY870BCnIKiQ
huUwt2DPk33m4S/R3tvEL27CuVg1nrDPqiz/Px2M/6SDQaqk8S/DYs9vRfvW/tm9+P2W390L3/qH
zWPTtXUCz5jeCewNv7sX2BD+oSPjRgBiecKybDwYf/UvdNJi+Z/rQC3xOcLP8Ff/guBZn9AoD78E
Qa+O9d9Li9X1D/0LnQ8wddczhWMTSuk4H8KoyJtEtRFOzlkEwVHpSEer12/cDinZ4i1M6WMM3XO1
F2BhwbBKwZiloijoilSn3vUisV1ikDtOnKGVYp+Kq1BrQ9zXf2yWIBeGrrEP6mARfCNoHCyU7Lqq
HqdaM2Xntul78zjUh+vu6zG179LKvR7m1o6My0zPjUKaR8AGd9KYYTOzy7X4FZKU2GW4CkjYkrau
HBxi2hE51MA8Ua3WXso5CgPP9zopo+3iMCRtaC9TTtVfinCaDsLSmEjg98+Yt28dx/k1dEwjXIFL
4abJ24PXN0QN5rZ+Uos2II5k9rIvIiedczYltlzn930EUqx+j/iUd6Q6aHvV8VRdWT4PiYdSGMk1
tTlV5relDfVtu0z3bhbi2Yw6kq+X/jZrUdUJGg+VI+OtpfRPLTKbulHh5TgTrO4mC1yZVmHTSTJo
wqqFhqqWp67ctmGrHjL+zTzHmDchal5dfwz1s6hmsFpTC36ObtfqaNxl0/ja81Vrah+znc00Zt2h
IDz8UEOGVLKCBGkI2qz66K0dO0PxqplApTygMyCMaOxeOrPmiMsSJwr18QZ4EA+5pcu03TJEzwj7
ARAxsjwt+i4WzYRAy61lB3hmisedEWoPyQAIVRcz205LDPGS5/ze89sbXcoTYlJqR9csD9N9iBzm
5JPfy802AUjVmzz/KYFTih6IjdKXU1wTRUPNAZ6nz0OkMpCL1X6xLaRIcBQ2Je1agC3wbhIp/1OK
h4vsoc91oGgMz6UIIi5JQiJ87jZREPdQQt7VIpD6ErVW0j07iuwpWKwv7kweA3SdLfVJD50vTiYI
x8fM73cehd0DbNDq4Cf91g9K8EVONm+gebUnRu3oeUtmd/g+2lNExuEWdfQvv87NdRITNwZdRZyq
y6urPIQPoV5ptT+n9jWYVngimcklVsBvt3+0+gBWsuvqWzEY71przicDVcamFC5DtaQbT7UjxlOf
I2WpKuTyOeyvTR40BGrKX4dDbW5Z11LzoX4NdipweFTV04d/O9gRfguBG+07uhHUu4R30T2gLfkt
x1DXpq0UEGqVsibSg8I+9JBuzcE/WrH2oxnwFGiwfdslQEzuQXRsUXHVke8zv2RGHsyEji2BAMul
MUGNQKWueLACWOmrF2dKZr5irnNyG6oXmkOVtfejXVTU+zSNDzRbqWIE+aGVAwqqfMsJy2OrI7RS
6hqV9+JApwbMHpaEXswtpnWbiuM4wTckNLXkBwgaWh7oJuIkasgYsseDq6OHFCO6P4tkK6BgUqTA
ZpVPDA7y8E2pGDDPUC1s/GynTeH3cOYLWg7+ss1gZB1AiR7SAZl/a5O4AjRVzhcZEUttjhLoxFLw
o9bUPm8UwzZ1knd19Xt129C3xPFMzTDMt4NDLyOqhmgT2DruVKiwq9oUzVYX1rD1Gppclx8J3/uh
JmxE3YPULtc3O0r0aP+H7E3003gy5SL1EH2kuLUSQJhFRQ6BW9sbW2lp1XfhsmoBFi3hNx18KasS
afnNL5jCpDInCKTlPIcGgdQLgQM4ldCo2wsT2NSnwIcLhJ6jtjP0HspPKDZoDB98AbJD/SqtdDXM
lnEeY6rasx1+cozHJWeMXKZASXJigfSsQbP29623iPQzWTjJ5b7sRVq3pkpPalYTF5AM4Gam4fhI
Fx9NIPEkVlXdUn/CuBMjfkZBnK4ZElD4asoUIHYcbprJrTc2oTaagTFYxaYgn/4doGImAv+c1h3y
niKvVfLnIBW3OUU692a1GRj9j1ov+20UkTM+y4/qyJg72a75c05NJiBxnp3HSE/P1a7E9XEiF6c+
Tcjp6MTKVbVASPnXGqK4beBw2wRcjJ+E8f4qmmOZ7QgoMySS+khRJz8vOmyGWfT5uR/Jcyi1kiS7
zh63DrBoiu/cZqa6h2Wf410P5Q2lC6LkhH51MXMCpXTusCHfoh1d96cC93zdmSWtDO+xGNE4L5mx
z0up3Ena8ujiGfAN+SxQ+2anIoJaxrJAyJ5OzM7mvdBlQBUMOrsGobXuuOL3gV9h2RzdI3bwW1oW
0wG463Ki07qCV0KoS4BwLoGvC0vTDrdeKo4oOdZLYIU0YbThjBxvOPvYDeppm/rGRky0rZyw1KiD
yYCbvNF//6XUZsRAaG+6EwqlNf3UkXlZ/zTN8k5s3XVIcw99TRVm1XVmdiIjHJT7eFILsDgJfpDi
cw88EWESw55MDnbUQmUEIWmSSXDFyg10qVeTRwvf4bZAaSr72Uzjfe5W442B7XwdYXZLDQOmViOe
khIq7eQObwYTdxAe2arKhi9xWL7NLYM3c2zgFmp083RU7ZOFi2F2n/MK07kYTWrHs3ui5rQNEH9n
FNOQw/YysfzLnGbt1u6DG5rFA6WBZuv58pKmUioiUzs0dv0FU+sLcZUgmci4gVwwf7czcJLIs0Yu
xtUyx7cdRdS9AYWy9ywDj0fcrGmjwiuIb7pxAZtomjv4Ab9aw7krsSYee0nHG8AVdCJePjd+2DHB
G3bmkgTcoOvPzgALJc4+u92UQ0Xc5iYNBYJBMWclEVPDxb1rU/1Gj8thF4fRN1cWH5fEpzYOb3hY
qLTHJK8g0R42zkREHyPGQ1ab+S5zu27DFH9TtqV8DrxVZUtMakXOQFcagHTrrThMaWc81JEDrm0m
OQGAU17dB/FITEonnz4+jxbMETLAQadHQf4FmsN+S2IcofHjGNGPz8Hx+Ahb4nGB2DaJzy3PJG/Q
fzlWvqz8THvvdJMcjqymUw/ZNZAuwwWDMEXfH2Lgv7HfvQhBtFmHNXIPdpDi8SA2CVmm4LUXZ5sv
May+bh8OLRedCM9TdUQjQHZmSCQlZdZvNM+/zvMoHocIyBTm5n4CsekYWXieScojfuts2M3RB5PN
PY0yte26EHrM4giUlF+vH7x5pX0CMRatELxTxchj0P8PTt4nT2lMMr1hZlgCc5oe3gwrz0btMlEm
dmxvRa7G7eQQexgwcNiRzIQDqAs/GXXdrvgSQOQoIDp0mH55qu4KC/haWTjmLpusTbQg2SXy8XUo
aYrFCY+8BPKY7M83rp1t8kjPwA8PhL2QOexH+ufR9heu0afRrvKDVXqv2IXwbJPfWUS+uWpvHWPo
15YJY4IK5XjbA0gp+mHjVtAGdNPrdoQuvGbeeItxrloNL334iLnuHDkddQR9QD4QNQZOouiT5Zlr
7KE6iAPsMnFcPnQmFLyS2JeVhSBnPU2Jhfy3/ebyf/TA+ImbrS0Lb0vifnKWoNoQB3XT2fRQzLaK
NpWW0OY0F2qQw+McRpB2mOknjWGjiPd/tGHDjdCiyW6Vbrp3ZOFf0ydnU46HKXDuh6T0uYr7cZXl
9BS0lD4Dabf7qp/aVU+aFqk0+2wmrhAKB2XJMHgIpaMCLslIWxgY4A+NbnQl+Iejm9iZWbIN/fJL
OBXf0QjwY48kptSL5q96/jCgPaLvJXb4lTv0rwIe5XfROW9DTTuH6TI21v4r5j7mUDQk1vjEdnNo
gxzHywHV9AhiRbqlpvz0R5LPMCXJzuKxwRTLroJgp15wXai4n+vmJQ5I2aXUzg+H/z/35XFz62tV
PFEl7kxGR6GUNZvyiSsmMprXalstYnnkujma6V+HHcaMO8N3b5uAVn+6MNhTa52jVzIViIAN51bL
mTOo3WqBJu/Pl173qTXHaRm9Xc/04bDaVIuktH9/2PycDgy7r6+Ep4//gQL7hxeqzcsHqFW1GFIM
u5TonZTZ8d//gJKR8z7IuuNCRu12qeoviXzGxXIYj8Qv3qQNLftMzbbVTrW4vua6j4AVxM/X7Q+v
cYcgXhVa90oSBsHX8vzXxfW1qZowXLfVayL5I133Fb3KzFOv/Kc/WQ9XFneXpJNeT0d7p9uBq3+s
UEEvWPPcB+GF464QDLSHlhLJdYER+/dmPZMLNQbArWM11iJYiETP6/HL9j8/Zv19FvX6tKG90QGN
GF0LZBcuzzSnFRcPOtBINRUmsCgd79XqYrlMKiYobZN0gdlSwq3Wros4lEnL8qha6PWwybiZEsn4
1y61VmghfeB2Gtfpv32Dev8/28cVg6fgevrra3Tff6xQRu50zRSnKB9YNMVPzclnLIWa9z90l588
Pbr5PythUj/8Vxrs/9vES1n8G64LDl/e8ruCKXT/H7rF3M4Gn0LRUWqp/6pgCusfVC4dzN/C8Hzd
uWJdTJcKpkdpU/cQS6LeRgf+VwUTcbbheTpZ6xSifeH9twTYjsmP9qcAW/c9pjlKfq0Lyqimw/H3
tyc83e3/+V/ifwODb9sppbDuIXvYxtSaqNuwUOnGIjYWvHoQKosqHNbEcDWnQE54Va7tZU1uxkv2
pegcdHVdir70Ukzy4WOpNeZJeZtHF2vIBzuHqkuqfReHhjJioLro974RHXX51ArL+SWCIEU0nzIM
FXTPv6I2uWFAHOxU6ei6EG3LyF9t54vP6mDlUEUWd6sqH6omEsEGIJ4v1Fja+OVXodCMjXJMqIVR
d8irVNEO89tfq0bmv8cpjln44FQp1OFhINLz8sqEoSzOsTTB0T1gW3YM6UNUvzFGbvWB3tU28Rza
lGrf5TDxrueWfD+dZATMRvbMrYWw7Op03cyyCE9Hocl5YUh9iulesaS2vlar4Sgn9GpVLTRfgCac
agv+btEzjyyHaF3K0ux1IRz5zw+xBFBUkLdzKgG4RnJMIb3ATRXJqqQ7SNuJhyxYToEdURzUbvWC
66vGxvhMy5T0xpJOG+iAJ2W8vJozxd82zbg3oZd/OKzHUyC2ppnkFGbESyANa2lX8UtSL1TbhjJ0
/nHoevY/zoneS76rQ0GezTjt1fuvn44B8q+Tqp3qHJdPUqvXV6o35gzWZqooqZYSbp954rKmWZ1x
Mm1ISGhLWFWH1aJeiEix9GB73aXWcnkCtYbFlcx7lMkf9l/fQKYcDvVqnyPjPE2FjDplYMrysq52
Xxeu/K5cjqud/3T7j1Op1Zg0yl2KnuX6FrV2Oc/HU/zxuf9uldAckjvK48dP+ONMmTM7K2qfAD3U
P+ZffNJ/7ZOvP/Qf/+4/zn09rtbU4o/Df6yqQ7Ec/VhgSV2SNdeG9G1ev95q7T/cd7kuPh6OM7M4
fNipSeOpunRmN+uX9YdPoJoHPlIjnYjaUTM5e4Nb2vU911d/OK064CyPUVzZR0+OSDI5olBrQvoW
r5sf9uGDTBg1ybf8u1X1UnVIramFOpE65XXTVnVatY0/htOpVXvsWP3Xn65eqBbqY6Bpvmj9mO3U
LiPFTvpVrQ4J2g6ilxax10d3b8raInPe6jQvPnBvBV9QO9XCywwL+706pF6l9nYx2aw47pgOt3Uy
bqxOS4azOrToibM8q1XdxpF6/8dpDCfUV5iFUsRQIQPMy7lkp4VwZAhNSGlLeNWZYCqDrblypu9x
Y70GS9XRUkfYHeUGeRD99zSzcBV3aGKH7Mc8MtQvo4huWkvgRQXVa/Tic5WVFQTgAvM/8cX5yXTD
d3MZBshR00L9R+TQWWpyya4/5eWfMVseTZu4ibbK3z/I+7gy9KvN/3BfqyYTfy/UO9R7L++QD4oP
m5cs2w+n/i+cxvTsfm+RGK7O7KuHrTr1ZVXtVafx1LzgX/8kuR6fIuVXVbOfy09DF3VXGfNTpZ5k
YF5+hymrNRUPfN338TXXw9fXXPdd5s3XbTXd/XDaS8Kz2nk9xX/vY9Rpr59yPY3a5yfpa87M6TTL
arYyXxvyaarW1D61yRP8QST6TGQG5ma1f4ha/Nx/rKpDiXquqvd8OKPazNUTUh2+vFK9CRXy78++
HL9uX84Z0dOdNQpGtEPTlVtqd7ZB+KrQv0WTlp8JP7spZZaYyGeYC/1IOhBElpXJiHSXQnwuPXIY
QHT168xySIuLqu9EHi4bb0ZLwvO5A/dCCkJop/6+yfOb1vfLw9CJvV/pA5Yn7xuSHlkFPKXtN0fz
jgLSxHH0QCWXAZQqy32aCySQSOCjldbW71DTrM3ACGMbm3eeEy4PYC32bTV5OPgl4i+uX/CFWFAb
2q9ZrL0neRvvqeH7MBvsu3DUPbrAVCrsL62PYAcPDaUhsmzsNNpbfbnuM7JAhqwYVg5cHlha7zC4
A4bEEChaOiE2ARcRMXl5NbXEVGbMel3rUKX1Q6DFv1IZxcWMg1Qzx7lhigBZYfSdVZumbzOw15VN
oPs5ZkS+8Rz3lBn6FwwZ010eVzf63NLJkKF8jvs8jCWl8JrSXWOSnkFQZe5r09bq5nQ9jPGTI8iT
c0IKvm9DUeZkhZcRf0ldQBKNkxuqql/LLH5zu4W80/FVb5/7sHqoLVBl9aHM9XxbufI+Z0d7tESo
3maYOGmMvJkkCfA6gYSHYO9yHy0nO9RO35wMYkfXZlfiwPPKb+U4QYjsCLzOpU5ujsxHw/yRDb55
yoOIFqLrEmYmJT2dc0Py0attB/AJsSr082OYh7ThK3oP068qF0RZSiKBTcIwf4uKUmNHxBrVMJoW
2AmP3czRdG5uC4yPY8dNFTRZsbPaFpmW32693ICpXvvviaCGZ7QGcRQgrnynDje2T95u5BqvQ/QY
NMgdqjimVmeRzlxVHYBgwG9U37YIxzLy7BIa9Tsoa9raWcbjNHqvRWQk90NfLY/9VzhXUz/s3XgG
rd1qP7XoENRFtUOG95mknXIPX4TqcgRzcjEfTHxWZbELbXSTkzQQdvYEfIEy61BB+baKhr6GBwev
sEwarVl7rBNp8IJ0vyH22t1E1CG0mDyFICCHy4bja/rda5j2v6pinjZm3fWrPL0f9A5e4dza97Y4
o+oaUj+4q0wiKr0wWM/wLtdT9UNzwgCXRIYrCJZuXeoosHpBi6b6VdTWA00Osasqvg5bEjVahNBx
tfdT3KcD/qrGoJvbUuAGhyTzgiufTneM2ZTQWH5xzGwsB5WgFw5cPIt4IjMJzq4gHsWih0Ql9bVb
pkenc5ptGyM56I0eBAPvmKEnbSJ9vi3K9gH+Jxk+6M1JTDx35EbnXB9tmjebgCZmi4KsZ7S/qlDO
nVG4jpsAM1eq9/mDb1inupyFlJnhkEKEubVC8T7ZDSa70coguczVA46H40yw4KHJfH1TUaaepqyn
itXN6z7OB572JWQ8EecPc8xfwkKdhIHO+7SMA89w8uCJlQu6HcRvsa9t68Xop/qmTrrnxoy8w7Kc
aDkkaF0a4hdESU23Zwhdp2F7q+PsiCJ7P5nZwzQy/RtSC4xMaX+KSMqCEjAfhjEtj5O1EEzQ0tyT
NJeKsjvVxDerQeowjWhJWy78NQm95c6kEd0Z1M21YN/bIQ7PlM4ZX9RPqCGgv3WmdRPUIPf8+ZvJ
YAQuacH9FO2c5pXc3RpOEA+NvQ3DgRyiGsTcOeXbCHsMAag9YE3llmA3FTrGPvtS6nR0x75cVfxk
G9PCqjUSbuUMNJb0iLLtUgiiRsX0tcNpvbaT8VDxx10ZQ/RzGYKfRRndxsNycJLpOSjqhzao7L3X
+edMq91dhVNj02kmkv6yeykNjS8FEtCVrmXoIkzzeTAF2qLYP2IlK7bcCueHMcHyZMbafkCKu4qi
LN11ueyrlFa0dtxqRwwT9Jh82ROPuq3r6S4wna+5nwjS90p0l36+InHwdTMXxlPtVp+5+uguNT1I
MV8nUYKtzg925WgxH03hToVLeE4MLBNYfOgkFsN6ysNPtKKHfW++iVJMFFCmGr6KC+wkXp6ngBaX
K02jmN6OQwK0VWjODW3BF0GgGacfbnT7G6lJ+DeN6OB3Mo83QBgqmvzZDOiEhU1K+400ozUtnb3j
d/Zzhkh/8MD/3Dt1rdHXJ8vEac19ncQzDgNc13OFczD3zwY+YnpWngfz7HGgy4ZMk2tyDFo8jrVm
HCf7gQ7RHegN9Bgu370Rai4Jaukx7b40DsmrPBr1gNtd16XfmCCQJYQ/0u98f1eSSrqynSoFtWs2
+45EA4yv1rHRk01vzO0DqVjbWWYxpKG94W6X0AudrXNcSqg9HcY+dNHg1t64tuLk1iTkYkF42w/9
tO5dCw908JmmH1mJk/95NvRla2UymA8wYDcHb01vn4EfFcRHkRdDAs/PvMm0DXHI2HSKsDgEzATw
shjPxRQLPGlxs83cM4J3fWXVuGq6ycdDFpHFmYgY47pjvOIyhHjXwF53iaFeNZXuHWYXYf5UlK9U
1PLjMjAi6p2Yfp3zaRrmHR6BT3gsqDAj185C/sJui3U+8hccQRZlcrt9KXqsgr25GGvfjO5Sr4SV
OcO+rUUcrFuv8GgghZDDkvvmSe+M6c7ryp2bgO8ouTbcNED4Ojvdphvehj7ehoE1gQUOHgjHw3cb
GqSopfoJDQtKZ+oVYxrPB7QY6b5N4s9AnjOQbtqd21vf8cftICSF0PUi+c3wVyg0m90y03cmI2xv
oXcunfkmkL/pSgx3ZeEyWaq4840d8RwyisZrgCh68Y9KAB+YLQYKbSy7sLoFFrasmpWnycyPARpR
UrzArdyiCAhPTujvolaMt0WCwi6wcdmh5CarXHeAQFcGkVDlc8vIoa4d6Jld9+CDalyF2Pazzqju
bcf4bDR48YI9+ZEG9zPybd2kaje9DpMvfe5TccOL+LOZj5MtMlij4U1sDN8rQIWWnni7Qk+Rmtju
qUEHeSOM6Amn0sB3FKx8Ev1Ip8/OiMXemH5lozYTsqAZK0xax7bA6mda5AglFuaK3Gmb9fTLnLmB
6NhU6PdZnzw/ctemHt0Fg6fRTofTUBOrtyoIckDmjm09TovgWDOE1pvypqqWAs+d1cLWXxPlVq5c
It76KOtB89y4fOJ66aXpQ2QYL2tTP9Yw7hfkbQfucWjq/eDWKZInzxreexfPM04QHI784qIs3iW9
1jDyIWUzchwqvs4ZzVyRzfERNSz432NqE63S+TifkHCBtYDCaBAT5wM12jN9WBvWt7GszfsWdsy2
zgqaqtO0IXvgvYAoHeKG4jcOHzX0XmSfkkkm1gwo2uRvMHHJnyarQCFfkBhu6k/GmPdA84tnWrA/
wnYAK13pK9zjX7NE+jonFOGaVW/12OgPUT5tFwn3LKMkwiNj35HfN0+LRpq3+NqQjAKguHawvlQ3
PAcZbkk4L9KSdV8CzY8ZKFSQROlkt9a+JteYHGm4z/VYbkL9G7bkb5o97EKz71bCLJ9y34v3IPUC
UqGRrqCr3ehGA1CAMAvQrslCpLhxnzjNA6Dojrh37dinbnJbJcOdHf9oPIMUb8P5YsK9JSyw0hhv
Tym17iX5CZqE4LyhYXDk29HWsxe+o/CANSwcOy9D+tk5MIU9PLFRKVAHId4nv3aF7zplZPIoDBla
FRgEf3IOQnipdAM9WyXQRFdDEiDvggRMMmGFmYJE464P924DJDqcb4Mm0kn/zL5E/RLuiwZsb8/8
x6BeQYD42TKsdM3lxehAkN6VjZQ70Jtu2jR6Az+ObbN0NkUw/jI6QXj3II5iHn454SfK8USEt/Ov
MZ/Mz3ZU9+SUIxga/cncjoJEjKRs+1tnkwjDxzAQnLU2vKm6Ydn6OD72nnab46zz5za9pXK0i23T
onnc3rZpXK+bJTyGVIUP1Ojf7LKFk9QtNhk+R3Kqlj1M859koGLsBX+qx++DkSJwtMheLXwoM/7Y
H6Os+9Hkgb+rp+nszbh+awP4i8NDoXL9d0cD5Zf0YEf8W9tt9zipeGJm5EkDovWgvpRGcECB+clq
B9TSTJJXJhk2TVDzV+0/iXDiZMEApUtP7wa9veEuHa+Bs5y8JgE4XX7GJfsWEeOqlS5mkiEjfLNY
VWm83JW4Z/BPiegwGKiAwLKfY008NngsHvQEtH211NkDfg9L86HYql3jNBwJ6UtvL/uEi2luKcf8
eH1XaAQRSfBTtKvkmdSBYTHfusWdEJxBJ4mW57Z+bjNrfBjFuO9cdBpMVCPwTykqMSdJ+EHCTyic
ILsGjGLxt7jbYejg+MZnGED0mO3sbhBT+NjJxZwRVoXhryAO3A1H+0EtKEeiHYe6uDNK9/c+sAr1
HjM8l/zf+/rFw+xvxca+9iD9e3Zwn8sFiiu/cusHLgooi13X7KbcMB4WuaA0i0NyhoCoNlsy3x6S
xo3vx7697Lrubx3rS8zwFxU67/SIXXrIqmnZ5GNbbtU+tTCNwCCw3cbpL1/yxwG4ECbDl+seW1pn
4rkEyio/WB0IMB4yGjM3TE4rVO98lDoYp3iU8fQ+q10A3eI7l/CtEdHKI7VC9CnzQydE/DjW0y+w
DMGRGLdbfU6yGyKorQe18BauK4Lu7N11XzYD+Qgw3K9TXUuwLlN2uTE1nKp2aj+QQ2Nf3tvHDu2c
IN3OUdeSmI5+E1xI6KyIZPb2l+2GgPRdU2bWulLHo8o2GBlND0nr3S8+95BhqYFw17314Psp2W7x
OZQbJtOby4Kp1WufRMtptjI+IQuXdjMRKkYE9V+vm9LBP2QgFC4ncvXSOYMUesirvL+rynlz+UYt
VRyuJ8RxuEjb/8feeSzJjWRZ9IvQBjj0ckKLjNRMJnMDoyhCa42vn+MeVRUcTvdYz743MIcICcDh
/t595z6UjL6eLJDMTyIpX6ognM7qMLVw6hL/WI+aJ7WqjjXAMG3setSR0/MqtU3MIttoZXrJqKJd
+0AjHjE88x/hwy4n0+w/wqDxH9V24eYDfpmosCCv8DvkYWBZjpUroos6glngow5kh7AN1185x91B
C33nsa5K97EqKPPF3ghXmGlxH9UOeN3tUa9QzKpVtSNMdWlgAVk7Samq7vyIEoLcBLYSUw+dDvbd
7diorl0qA1uXSu462XlzAnJIC6KnqrDhDFn4N5rUTlAK2NXBjgKXnjL4On7q5cLqcIgkplRgw4AC
6T+FUP+eisD+P+ug/qtJ/3cllC9f86eMwPP/4Vi25brCl2VQitb2p4yAGinHwAPGwZbFtj1lHPNn
IZTp/IPKKYP6KP9v+NtfMgLzH+T7OdqDCSfha/8vHYFQdV2/6ggMWHCGbkotg2Hblu3IQqlfdAQ1
z0kqPHrraGeeR4QH5HGYt+cohqBsuTHS85gYlGOR3ti5Lfh+yn0dv/niTniZ9kT0DyGdnufkX1p0
bJTteg2zawoWDR4tPl1cCSXsaC79tBVm7JwihJK4W/aYR28TkQ+bJCCcMPTu53BOpr2vJYRZgeWH
KbyqkACj7S6XDVUdE0UO2BBmBgxOIUxgSwEootT45k3rIOGRrBfxQH2gjh7UZXKSG+ZAuMv9ic+U
89Ki5Bwx8xP0XQ/4yRyyFvAisPlqjVkyOaJJt/d05itOy7R2dAcH1jl6pLZTHDOd6VX+cWyqCMPv
hfBa7c2bvibUNSzWfe6Vy2MSJ8YmxTBj0z5FztjdaR7YAt1lSlkigDyU2QmWFj4uZRI/UhYN6w6u
HIq/CV8TbC29ctfhLbH19ZwCX8thgpYH0zrE97ew3T8C18zw9Czf/VlgoDMWmM4tmJksNkPIQqfy
fghW98bQjseyZ1weiHPUMLiiYALFgrl3k/ltzMVLzhBygwP1Z3+psbfrUmsHowrfA5PH7jL+DLLp
oWuCxwyf4k2tpwRJB3r5eKhghuRggPvYOjsjdU217j9AL2zXC8PssRdIQy3jc1Cm4LEKvaFCP9gF
YQwyxql3AUPvvNZgn4GP2OPWfrHhzHo1lHrfOw2lWeOnmgFoyoD6mND0qGYnxKcjZySlgM9OaPuv
FXXxq7ppmn0sB/VOlYDmLD5KPX2meODottUHddzxqs795Z7SdOmbqC8bHmvxcfbbewG2iOSMRdV+
ROJDLz4obvfrKvzUJnu3WHA6Kb4nmNz00fQMiLCgAz70uGPDCp8+Iq/UYUAb6zG3iCHpBkMQlIMO
pg6d473rjd3vsmZIt51v/NBwtCY+jUb/tck8VBlZzu8y3K94In6xPAalTs/ZRWj8FRxYsgrHFNiN
p5FD0DT3kIfikpdE/Em2BmfCKpQip1uB2TBdP8EXdCJf9Cr+YxFNDrCNabVZWbuReEVH3DLLKsTQ
3bBKZuSzI7U0gwjtYxo8alQ8bv18fk9McRC5s58xnxhrgAVdG/rPPBEPpvaHvUT6czvZ34c4s/Zp
ER6Sov0RRMRd02yO+EPFUzt6L6BDze1bmXgwO/jWaNwdhLT4tk6989ik5ppZjNH68UZzqXGu0wSv
PoIJZlJS7U56xWh7yvQ8+g+EwLUwPwgpoFEnbLsuUY4bVQMWKCW2YCN7ZKi9Govn0hlBvCExBwYQ
v0V9sikcqAETN3QksrdKt76UmbuOmu4c4kfpV1A7oLCia+Y34Tl7MWLvOeGO6zzMrWNxHzQug1Ib
s9/CNzAiGpixZmOzFyn1ZJ52HDIyIZpPVHnETbtPDhMYntXUUhmP3TjAgPy7GBhFzHn+WKNPwj8o
fg21COiFGC+hj1QhRx65yWt/QlSR9sSoxp+auUBAykiO9HqE0cfW1Jrk5GnWR5tF0b3VNMfgSw2S
HsV85JwscPtmF/dYKIM7MTr7JyE4j8odiJjhs1cBFICoqb1Y4uQK9wcaSG+XJ0DNqI/h1ukASlEm
vtXDmhIdKF5EGmEjN0jS/fBdgfp5BnCZQyymvgpLbUY8X8Zifp4mAGDclCO1m+iux8C8JJ5W8Gsg
zWAesTaH6RIKvHNniXMSjD8PLnNaChFkanwwEvoyYE95PH2MM6x4ncA88+BvVnxp7OYH4YhwHRLP
WdyqoPIgy3cN9iJ7ztrkL5JXnjygIM52c4r5mBO2DekH/HU9vCeNFhuDBClxxK0iSy5w9wLUeNct
MwUsKUzErC5W2Y9yctO1lHWXofcoYgdGVIbHkZ9ik1Rn7kBof9hC2/Mo9gmfRVdqzIa1YccEfK3b
5By1y6wDXTGRVK1jZn1hZVAtlyMbmJ022082V0Y53eVBe4m8UGxhNOADmTXxbjITbd/N8xbpITWF
VaStjagEcjlG4a6r87fAxgpeiGndRa3kOAKamQacVbQlgbkU8wlRk+1ELrSvk5GJA+FIHrGkF7E3
LR6GqfpClsi788fufiJZuJ3a6V0jk3mc+netK9o1it0S21wCU3oBlT8iIm0bqTRffGjC0DrTGdAp
F4xHMUne2yTKINLT4/mghad0n0AshO2Hc2tm2m9eGb7V1Kpu6wE+VgLWZ2MALV8lQVnt8EpxVml/
nznC3I9ZGsKxoxxHhOlXaj0+JWWzvC3eAUsFQJUmI39wiYM5Hoow6RHf8P90RGK4Zpjuoay3pvqh
GABF2pRSYXFJHNm9OPimhgRhT4FnHpqCRVrFhzGGYTYZ/tvgRJ9i/DZDG2Qm+EQdtO4KPM4dEWq+
ah9yZhebsJ1pg2Sh28XdPdsPNjZGA7FUnkAI9es3AtPlxglwqK0WDqwWyGxDSs4KY94iRUFeiAen
4ztqdCQrgt0ajByS0xp4MYcCmAwQ2dOcOx9kqCEXTeNxgYZ6tsNxM5XArBsyKkHDjQy/YW9UfXQJ
EucunvPuDrvidaeXh4pSW5iB9dc53+SJOBeBS3ViZf30cSdYGfMORUr7KaqplwxL+tyJJP3ol9hE
kd/qtehBLEN2MdAohtx89mTiHGQejLh3jtjdgvLgD417/6AvwR9+9zlPbGvd2CXhrzE9RJ25DqaM
ggTyK1vNnR/tB3iV0SY16g9HTwmZjzygiZSuXDozaJLVQj3hxNlP473gghvx0aNvsb5B/U03md6/
DxoMkjmr9k6fOZvl3dW7j7m08js98B5LRm/nLJ/bHTWj4RnNwIeRSOdOKKjcuekr9F0fVzie2j2c
8KOn6z5adqLAAaWZQEKDjZm374tm6vvIqi4u7toc+cr0Ktrp+R+iTilTm+19iVMVzLevlOVhCFvx
JC1SREOaS2fVxm1CVepypGzpSQgf8FnGSDC25s9zDMrGbQmLYJEO9apuqbnS0QdxhyFR6MQRAC+X
BxQcHBW9FD9sA15JPR2X0Y63SQeB0CqDo+cu8bpc8DChrtqnHF/rVwO2fSZnPZ01LlETcdCQY1Y1
xP1dBb6Hck+DQtkoBdMR+IcegwYqfylJM8zoKzaJKNLLZpct3j3PpWnrlkC/QnhWXJFcoFkRfBbk
6pb+dZggfgTtqF8yd0uxorsbiqTcWKF4x+MKAq9jrzyvna5jLnytN+CZ+KuTlqs2OLUaNc4VbtJ2
1mOC59xVppscR4dH4KzXxnqJGFk0UbFCq0za1zbjjY5v04baOiawD/4IAtnsZr5SrT8vWXWg5vk5
ik2sNhbqnhGMQRykA2cO2xvm57bvZhziqmqXFKDMKAhjKDFiCjjACxx7fzhkHcYekJZh9YGXyyfH
385mmB0dS4ct+54xdtkPVGtDeGuGi7u4H0Zef+tB3m0wTPiGGftWDEG7MhKvAIVGBjXJpvPchyBe
mXKsczH8NNrQhUlG9Mg16ZTn0cVsktp4hm0Ww02GmiRkqMQazfvx52hWX+fI2dWleckFqrAYe4cV
INH3mgRRn3bWxpIu3llMgnzydgwRPVLXiAMElYwUggHAdo+CGmgmQ70OcWF5dglmbrK8oXzSpYCh
nV7Toeo3U0WSxu4ssj6TZzLrINrd6OhkHTd9bku6d1tLXqjMtmFrdzNZO4bgucCAWdcfCBsz3IST
lLo+lYQ+EgUHwXNxdH9AeNkCRTAIRBfcJ82GtDAR2Gw4l/mPJfK1lT0gaXA878zMFf7ReEQ1AZut
wM+pbL8zVvpgpFdM6F3K0qJS3/E2dqq7cHj6dttN1BwKKiNLEVKI5ZSkNsmmYbFYU309IAojPZQT
Y9WZtmzQWoB10Y+J0TuXnvD3Grjq98UZyx3KoFXvFiaUJXy62naXAZMgPEtGxgQCNUjDQBOxXhQx
+Mq6B8tCf4OlCF0cdWlpqZ1TbsBjY4qHqLdRxiQY2EQRkoIh+cjbkeySVpGXRNOR1w52ozasZ0iF
Z3QQ/lM/Jxct8vvj5JL0Cz1ENv0IjbMBF1yZPzMzexlqulLHuHhQh1aDPzigNfxtluoPYbvTsbjb
W0F7Vzi42YeNCcdGOMdhbkCzBkct1eO9V5tvoSvlGv1YwgnFdJNn6MIsjNKysyMehpCxRKijai4m
Zx02OhlXwvihrX03y71O9eiqaAdri4iC2CMX8g4+46bR2n0aa9+SESNTYgHhKqAyCsM4xiRMdkjY
uVFEOXl4srYdk/lujk5eVlqkUWDzMKjleW5QJRsxEKMUJgU3XuerukhNZqtesuZx+tPz3PuodXeJ
Efn7Mq2mNT5MX2JLfDaAgLwQ4X7Wi5JpP+wNC5lFEn5yC85cGpPtDJmyFzNzk/rZqpjN+8uAEtQJ
nE0Ijk7o1VdDepw6cervnJZRVrIUwKYoP8/K9NV3hzt0Xc2h7K1XzcfQoGpmaJ8ryC6vSUKxo0Tr
1T0iisggx9TH8BTzpV/7Xv02zyBN57mrIAza37TW/lQlCaddvPt2nmyipOG5xzDKNDYUCku2cRJv
DKKZuzp1KPx3ThiiNxhlzuYqgjhlpgAXhvJL12oBxF992InxY4yj8lzSFcSF5+2TSLx4xCkz3ape
rXw/gJ3axg5JnkZ/pN7Q3QwQQKDlbya7S7d+2FITkHwvwuhz4tX2HXGey6LN3orn5WT8RNb6EfbB
yev0ndUs9R6FJjWJ7bgVuSmodezvfAmd1ODhYcZm8QxJ8RYUHhoOpCCEIIJjiBhH5vvn7E6MLfTp
Mbl39fFHX/wUI0CJEkvvlQ6HLbBT5EHjaG8nraaS3iqQA47DBs7nrnBgOORhgrykvMchN3gKNDLj
7tScUgEtuDZw0O29C1UEW2ZvGtpasre25z1nQRMcKPigwpxZpVfrTE/nfjzMALfLrLsDyLbQpxKj
wt9+53r6q4Age/TM5XPu7koKPNd5QudSBpDXUMkcIHUfnQRnxmEkA9SEyNDwHLoP5LgkDJg3mVlx
MWx0g503G/Sn+hu06E+NyZ3mdG9O7S070xHfx5JAupNwLVv1HUWfZNWI+l8colq2CC9Etl8HnS4q
lqnhAchXiMXyFBFLLyLCMlgZhC+ZLNno8hkEKqGhrppHLiddAH2N31Oht8+w+3J818evi70f26Q6
uqb57kApv3R+B/Aqel1Mz+SM0oHFFsxByRhp0Rgs16ZaT/IfSDnKoxZ3yaHWlm3VUHqiFobj7TGy
tvZqTQnEa6Po9p4VPAqdYtwc+/IgKvyTyBZtF/Q61gS6NADqj21uGUflNGcrvolqYgAJvCRh1AU4
HsFKf1CTSUB+PqzHyVxHTjs8RSjd5nr8WZjISyIDKVgoosfWFW+4yuJQ6Q3FwWR6ZwykzTt65O+j
9uhEdv9tBMcLqdtZwfYozi2ttd47DSGOcUIBBHMwxwprpdUZ/2fYfHdcrJy0hYCFjbUWZVhb/uli
a+TUzRgifZC3KwqNdN5qL7obWStdHx/NwL1guMgYck77TRxWR72DxthTo58H0JTbbn7G+XZicLId
9Kx71mAV0hVJnqdzsTyQSmP24YzjPY4L40byE5Du3Av33MTWp9H00v0SI1VA/QIqhku78nIJG8Zj
Tv8gzY+IoR90rhAP9rMnnjPfE7h/VV94PCDI7U51gnd9niwwBmy42VXBiE5LrX1TGf7Gzbz7tHO+
+JV4r0jA11XVEg1CHDD5VF2WqG5yfW05Rr9PsAdbtQMuFQgUCYBV6D2dDUqfWH/s/eZCphf9S4nR
KfLBFWxFfELr9t6doePYGY7B2pYh2dNgayDzO5nMcIf33MRy2gSgN+Y5Gk0ysVmchJBTdk0BOlVZ
3Hn1EqDFSs+EE+4tU9xB+ql3tnRoGiU6ZeqjfnMzzBN/u+aZysRJrtpR0K41c4KVJysgRqjdW+Fp
36s8EycQjQ8tl9JerQV1/qnNvW/xQNSkbpFRLFnRX13ulK2dpXuCTgbqQNY7pzJOzVN3Uu522GkT
lRk9cjr1u6ofGFVtAmPIinIiNAKt5dBTya+lTTAwsCw/ECtBmqe+ajeAB2VSFHn7OATfPKQfpbU8
NQlDfk9WQajFtTzhtm5woqhriCRb9U8PvvlmzJcIqvZr81gyM+rMxN+hbW2kQVXip5RtDJPjUjDd
XMJWJMs6lgQiZpv1sfM+q5vRxBDJRPR+sGRltvoIIwz/sv2Tn22mGGjN8PGRjfAhGSaye/WLbbfH
pkj9D2odYECzc8X8bJv9N39AiBYRPhnhDu1tjNODqAYNY0n0zbRYDKeYj4H55BsxGQvHk+WDCY/T
bq9cCNU3Vb2IWi0pKF7DVAvXN8/Hxszea55WPGKoLwPPvQaTYx3ItwDYCsqt59L9Rj3UUQR/T0iH
rd2kDK+mXLqtKe9EzfeLXV34z6r2AB4O9XAllkeqlDDHe+QQJQthKelkl0+YmaPxGddxop91KG1n
o5FA9wnEot+k40kPOwgnjetsoD+h44uoQELYT8cOJZS5TLYYdBx4LbkS62VrGJForThg+eLoa4KL
c3WQIwzV/6aR6E5+0d536L45hRUh/xoWtPKyDBI4N6qlFuqK02Pt56JPSH4LWVooEOsGnp4dbqaT
qiVk+RbjdBcXe/QJfSUL0pTrpM+Lkeq27qYCAsuVD/SmaAuEJb3JQC/eIo88VnMdMcOw/8jDXpzy
zL73iBTsdOmkpRam25RbXKvoK6SrlVnhf7hyzcldJ35D3ChoQ+Ld9DayIrVlqM7kSsrrcWackvg8
8WDbGBIdr25Gtajk9axaUaw1hy7sNlojizVtn+KuULpNqsUib5DvvYObz8qQZnPAP8xT73zSi6Q7
qvMgJDvmekaI5nhC+64NMFgGJ/6GbnW+Y6q33LUkS6mOTJp9qC+fJoFg146xpdY8MvJyUQOW7zUx
79o2etNtpnSTN/+5D5bU3k6Ak4HLsGHMiWG1aJRcgvbe4IFq3Tkeka4MfKA6AAlZS4qdGiO5z8jH
u9YJfo5WR59RawhRRux1U2wxxBgOFtY7wARMbjREiEV+P6D7GjK/xV8y2xlDU9JBBXZ0qVGhr+yJ
6oYRusbdVFYbolcvxBaI4DYMkoT80nojzcU0eMk5A41LJAkk2sCqZi1IcXoej2Z/17nWeWgLPGTy
S4+l4oauv7gE88+yN6I7R7TEkAi4rZZoTo9xkxy80NF3ScfseRxnqLhc4saFLlNchqZ3N8IjoYBj
6F0E+wEqkJYiCsx2HVMs5JXalzp0mU2BdtHK/OwFBRq4HqHNpprsJ93Hr8WY8o9qJtpj69k7VOJx
a1dcDMbofY+b/DGXIt65HZJ9XzPG1u9ifJi2kRPfGRSxnKGX8WfOlb2BDZgwPYlC8pozhtqUeefn
28KdhIOgcTEQPN0JEGi7yPOfCNzqJeCsOjvnAKrKfukYg1BEDVc4gnWNucgsxMlrMTxULSsRW80Q
zgGDzfxsLl52XaAkJQiEqBpR6x8TrnObyM63sY+iu5xDcQKQbOBGR6uWC9W67YjaSpymgHIzHGaz
tdqhRxajvwon2dtx6l3UwZYRv7XE13e1rjmnwRLOSZQJnlyqCeNaO8wWbF3NxhMZHbo84LZoxtK9
rhYNvMbSxiHcGEyGaJN7wu9Kp1ZQPkmIkwOtQ9U+6QJBGLy/JkCXBfFubrk4xxpF+NB03wiuyJIH
8C/5uPfHIMKGmDvGr8wtjwLOC91jaGonnQfnsaJXBeTenXINyX6djc7aDdPxbMxUVybjtGkRna2N
YDxagn6t09JyZ9MLrEzbwKBb5/ZuP8dd9gfRlXXpdO9mCXVEsmv6sn2NU+a4qed/HlMsThEUrfgf
D4Rb+/siiH5gFhGAkMqitTlWpN6arWhzTJqJYZ7MNPtAuZrMI3EMImmDQ/mIJrLvk17XW5O/LGva
775Lztvrtv5kvib+uwW+bhPbFBF21vyJR7YAQtmhcx2JdJXNi+uR+PIc1HtNxzw7d9E8IlmM4leU
3pSid569ZnqEfQjY4TbZBaYg8mj2PGTp8SDWr9q24l+wCbcVySMYzxO2QDLDFr0O+Qf1DPg66Q+Q
ocq1p+cPqOopesiDT0Enb/ZyC5gGVVuB1UUxER2qGSxgCWMkgMgauML3HmFto3G464Ph5ImsgwoX
niXV0DSrn8iiSX65B6dOHs3ZwkPBZXi9ZN03ngzjzhMPmTadyOM/TuW0R1/7Xs/k2PzstSNxyoVF
OstZNWPx2rjYoIONCyl35wqgp9z7/uSgKUJLbwbJw8KbDUQXsWTmP+pi6r1KIsZUaIDla62zS6cY
2itbANdfqvk+T1HxZa9tF4PiM9F20QFyBwdb9IXDGjwAwdtFv9RB8KUzCFPG9basc7xBJv6f+GtF
JsDNo11Z1Pfwni+R9qgJTGfJkzh+9lQHmw4rX1hvxb1jYGocu8do8n8MbnFfw5daRUP8FeHGduoh
eeA+6cRPgeel67Q1t36JbqdCTKT5zVqjqC6nYGdE+9kTM/CGvUHIr0w0FKMVeH0B6owYXePplzGg
yGBk+GnqW7IQd4TPLZTi2U9NDIe45azazfcJIzqvyEA2h+dWhG+NY7wYzh380x+NeZ9KD1bify/T
SHCNBPKxnvzkPGvSzcShQHahyuLM3W6cVUstejMU59mjL82j5KNaKPKYXQaXqbVEO0QIn4UdSPPp
rCDSH0Vk1iNoEXQB5BwgwI89HgwthTv1QdnZqrJDXdZBOsq1Vq23rQsUpmTUPYrOX6UTFQCY0q76
0aqZw9HzjmFqfokYe6yybqanZKxmynkmsQpOpsIcNhIbKSI0tFE1J9ydbQMG3L3vtQQgImAaMEUS
Lcg8NnZQJytyhVq4rvvU5gtO0B2h4xVSuhKfNSwkcHz75lBrvM5yJjHK+3MY0CECidpHVSDlBCCw
VQW12jk9UJKC2F7OVAy5mNQILdcHzCEINSOaBnwllIM59wqVZTPyVUDWbsE9nEqeqwYFicccj0hU
DuuhWPIVXTB+XpE9Uj4gia4jvDYyus54CuUiZ8pz0j8UarJbtBev4JcUmnzkqYOkGvYQOSDeJOy2
jeDFMllrgRPI5pRUwXFqtoa0PG+98LNQVeBXbs0NldPz16ytHlWGlrlmf8ZGi5EnXLONJkeoZjsD
+cEcgaTu3+uFYR/1Mez2fjeS7b19vOJuktgj003folOhmqdguZw6cK5wDbVNYTbUQhPlXcmtz/hI
4i7N3j1MbrQNsuWLabUdM9fizR4MpKpObxCCI8hE2QJJutLE4aDv3/UWQLM5yGQhRfZOD9CQUCAu
Oi7g+zm2SQJJlKtahAs3bAjfT0Fv1cKO3K0XaNgPql/YApRBMT3ORAISHJVCjTCWkcS7uDIh5tEt
bqeM4kjDLZtN1ej00/1AmaQcazP3IowSY6zRtvSoNNmYSYrx2Pkv/xHr/TtiPdeREJx/bbu6LrOy
+fqj/BVbfn3N38wf0OQWrna+bTqGKTx0fH8xfyQOyAFNTvm7sE2gPzdquYEij/wPr9RBlAsdoPlf
Yj1JLUfvTkmvbZsuTKH/D/SHr4EW7xfTVd2jYsslxYfDq2kTqPP+p1ZPz6NKD7RFw9cODpbimo6S
uqUwp6p13aYAW8kswaajav/zfZNkcjWKziXf5fZ+6nC1KCXZiwgxofnRf+zS3lq2FKk/kWTpdord
marK/hYY0ToP8T5QGxXkUy0qhTS7HtTA5iJEIafL6ijF+bwd+svb3Y657VYtitN5LPbjl6HHF+q2
87dPHYkq093LT7otfjvm+s2wXSMA5yPvVweqYzCf+qxLlpsG1K2SdLdWIusKSXzTFfxtVCA4tVUt
XEWiu62nEjinVtFSoYSEMaderTZlA7wY41W1bwfeXnw78nq4/NhfPuCf7f5tW1hA0WvB6cn6zF7y
9W7vpFomGD5Xh8cHh4QAhoL0qaZaJHLjbVUoxJ8laX9qY29CAFz81r2eyttZVH/eb6uFOv/IYhZZ
3o5AzamcZd1YBMMgRWOiLnkYSHRIk0eS2qEuwjKvonVjVERS5YFqm2pdX6cuaUF0ZWd0xr26Tme1
Te3ODeNcm1G6V2vMJTymbh0jTvWZt+PEaD06vTvu1I7bxa9Wr28qv6CJBMvQ7kcLbjG1Cw63lGyq
RTwaw7HPvhayN8cbUHbssk9P5aIQ1PGpVcv1CK5rFAWhJsfGu8yi5qCa3dwhS6rDI6H/YkMlISIK
GcFTC6ZePeNVwgpG0McHFy9wtV1FzlRLT4M9Oi59rwKCgeQ/XaOCt3VgzOY2c4ovKoKnFoq0oloq
tEcEujqpVQKcn5e58qhYkrHKkHSHX1iHa0wt0CSa14vxC/cb96AiZiqmFqpQ2i9NM6YMj5kbpjf1
JlXs90iy33PV9CQLjBqI4Wjnj9QG2rva1i/q5/DQ5SNUEwgJI7Isx16q9AMs04Qr8gfNRfsuLdkT
C/bF9vb1XSYvG1HrpMDltaviSSrUqVbVQoU/VYvh8IVJk7dT0SUi7TKYthCwwEiMOG+eU725zO2T
+hcUsUa11KfpPTSoCYPjRA7agF0wLlkoz46KGfXV6P4VAA1jGQu1SdttqhTZapYKF8oPqO8qrrTV
nLTEf67fy5AMoSjhCi2hY67Vl1LnxNKaNfxIcVCb1Bm6natgt1Qw9jPwNYj/svytYty9u65SKVuf
5gSxVBPI5K0uGG8EVFjJq485wZs/1SDfrOWY4KK3X2R0Ve1TLcsQW2Fl2YEz3pw0OUxTLX+SfC9N
YuPqSGu3htn/8NQIr5MDSjMlDQMLlqZaL5bkxfDS6hrn1waTULIKY6rQpmp5bR5zMYV3N1ZR2oXS
IVPG+FWgP6Qyf0WVhgwFhu+6FrVgh1mo1m3VW5g2MTH5qTb1ffgFF09nG5U9l4SKxXoocHdmuFxu
4dkI5c4ePeBhSr3PlZXR3//9Y73C6vmxf69P5CpXYtIqtDh//cLrz1RDakeOg6vOEEc9v7sFcNWv
vAVwK6vCRARI0OQ1wT5Gyb7WrSFe3yhNGNvKqOcN01TWCAncURxUALefXPpzkaAFvl2v6uoo09Yn
OIMmygSvA9jp72yD32v7PDINkkfyppYLy8rvsQdARg9Wj3E1j/jbIiR0Sa0sk311VkoPR5FaHx4T
OTsaZUTZkiFWtZroJYkEtW4b+F+Vy4CC/Wor8jerSPfyisumHnZIXxA+D6a/qURXbVx5zTtTwFTG
BeSV5MO4JuiJt4XcFhSzpFcnO9HbyVktnCwlz1fqBuKY3NqYiw1YW87+JjnDUy0XEgXUvbSZjo37
Yowkx93Cc9bEg9pTlecTlwP6rZMvF8OEbk4GxbehLl1BUjlRUhf4dd2qOwLk2HkheDA2eJtzq6nT
38gTqRYYG7OxRiuF/4YM3qtk0C2D1Wk62KuS8EdXxjzx+PvUxa1at9WOCfu21KlX9lBuuPNinNQi
DI3PNsYkkgdYnHSFUZQLVzpo3Lap1VIZC6imOlDtvq2qbWYSRnsxO2e1ZvHAJnIj3/raVFt/eZ9r
0yPI6nT0e848YAHb1neKNqRm8AKd+FFvn0rhDPjIQmW1DJTTWMaH69L2Sf+gn9+Iiussk0NJYicM
jIyCeaElN16baj+dygPgA0zfM4ozC4m0GmVaplEIKtVUG9WikrtVS2PUzENDXm6316jV4cnscUy5
vVJtVasU1fPLU1SSq6p1sAZR6wqUe3unCBc1zIntgmmlvPHU7l8QvZEaXsoPpvixOKnVX2C5/3p3
Lm+g65HqoF8AvGpdvZ36tF92//Z2yQ0nbCMy33d9df0Gv3/L64HXj3AlbScMPEGGmod+OcmHXjvy
0FPrgbCQrQfkRtQ2tejl3tvq4pGQUQer1u21arVf6uiU2Su1YoUuD1bV1G1nIagi30qz5ONWNa9b
b+9z+yieiDp2DIRk1V71eeol/+zgX97xtvu3r6he/Mv7y1+htk0xPYUXH5SXiQrdqMUtkvPbqjnn
kCoAuTDLJ84jZCb4NyMgy85xO7HnH2o7IiMe778ZBv22qg78l9vKEuPauE/1lTrOVOOF22eq110/
5Z/u79E3r2unRu6jvrGEDN6+u2q1qpNSzdsx6qfBiqH7+u1wtWoblJTgVOVXo4kCu16rf1At1J83
ah2n3DVGCKGp81JJo5whgytfqkFePgyXKESz08qUni0Hba4a8qn12+K6sSmMQMapBQ8mOS687Tfl
K69vqd5Eravd141qXZ+zCbthICce9dUgGsZ1NeI3zxXgnzr47+BmbHAH2BivKOcGIWRLvHUtc6iW
qVGHrh57IHrGF0rWN+5ct4cBsgTc1Ua/mkYpAG2vxpKKMCuiiN/vAR5czYZeYn/jWyd/0a2TakV1
bl9bFv6qe6b61K/8Faa7xs0S9IFwQ0SDbhrT27V2NgRdf65GfFMMXRt0FEMuFeMM5UNcbXS0VlsP
orVWKDmehUzZZ3qIHUMceagcunk/9J59muSix6r+GHdookJ8dhI5a1GtHJ00ejlj3+iFfurkQjn/
tA2mK2Fpf1NRtEHOg24Ltc1hhLAxDZOCDFib1DHU47ZsyfPg7xqtsZWwgeQk70sDmiZXj2NPPonV
Am3+cCzLzzpdMOdYjrNsOa5Sf4xqqYXakUmscTcExVrFOq8LkUXkSb1doPpGRSROVJpeRXuvTbWV
SsF7ACb+TmGOfYL5zDVifm/YzIffD1Zma+plao9qQUauTE5GKbVVt0X+P1fVDrUtrg3wD/5kb4qi
Hk6BRCw7iVVILsxIrTbbbjtUa5J/lT9BtlC2cur8qtZtgUb8z3OutqlVhJ9yPiAnAGr92lr6p2iZ
+116nS3IvWqHumDUcTJg3jmWsVvkI/eGXL6tauoRGanJXiufvjXVrlIGR5NhJM+/GGFSoM/++peD
MhO7irjbRqDz94DSgvYwSSWBJ6UDPpkjBkcGDh44SlBGXgE9Hl23JHlT9XdqQZWlrHnzkObja74O
DaYjatEj1GUQYeEAquPjpnqeWulvbn1YbujTtqJSDBCLN58yZPyjWf5pz6SMmm6rvZKs3NZV62bm
pFarALnFf4K1/06w1vOku+O/DtZu/si+jl+bP34N1l5f82ew1rWJ1VIebTiOrcuALBT2P4O17HK9
/2bvzHYjV7Ir+iv+AV6QwSFIw/BDkjkpZyk1lF4ISVXFeZ759V7Uvd3tbsCA/e4XQSWVlMpMMuLE
OXuvLWljWI5m8A3aqH8zVjt/2Mg14RvphinR6vJDf+vV2n8YhqaRymSZwtaXNu5//sfX+O/Br+L6
Zw+2+Zd//1veZdciyluA6zi8/7lXaziUL5oGO1qz8WrTO/7nXm0S92FMckq16xOQKjbFwqz11ca2
bCrS0H+IMhMkuTFFK8TTi8xF6a01G2m+03om3vDdif6Bf7vCABK4sYI4MDZM7pauAEomq4NJa2K1
QcbYrsumDQ59jsNvIbyVSS+8oRDtoclqyObhsWtIi1ECIsChJrVmi2jesrpDZFOl60qreloVfqio
9beNtM6DOWX7CDBThLX9gLiZXDADAb0drGFh/EoWsprRmAAKeIpuQp+0z5s3YzTPRcnT0pAvd+k7
3QsbfF+3HccFbTnRhoOU9DLparBOQv9sE8y25uiRrGuBQwBuDWpjX2U6Zm5JHTOfijg9qEGN4KUz
W7f3w/lgTSBtZvSrMqpOtWb668l2VnZGCdephGurbbUxmuQqguCdoGjtyY4A1yX20Y8zhk3zpLnq
dCffGe8WA3/Epoi6UYBUrhGz14/VgioL1B/Eq5OQjDdjFubTMIhyTaWcPPmB/AElsk5Pem0R4Nk2
4bo2tF9zLgc3luUZix4YMVZA1rjGE9lErEgTvXcFA0lFgC6ql6QgbSRRuIWQOsD2bMlKzzIVsfGG
a+h3MhB4rpcmalPogmVQkj+u8d5vVNG+ZCJAtjk2mCoA0kF4cns7+IkcMyRwKQtXWihudS9uZtIR
rE6uLlaZsMe8Xaw2FyxEZyRsg6cGyW82Py+VD3Ov6tjJCnQ/EVRBw7r7cDcBmVmV29TTwSyjeePE
1U+YhozZmeN7iUVVYhIDHPJAaJMxJsj2RO4llgwhbiRlkPgpj37fnTTfWWAU+VMftVCwEI3AWWxd
htAx/TBAq9MCpALdIWzYalN2NNXPusyuuFseEJUv0CNcz3HMm5JMwbtj+fuptM6lwmk42ae6fkum
5L0ye4x8RQFiKVtLhuAvSe+7RPNkLdYDHcqkn6iLMkvZwRzo3YgpLJHFQVddRt1f+xIxQuLzzPsO
r7yJTqPpwKLSRd5kvWDXruYFs0Ru8YTULlDKdTZyfupwePQt5jvSCvAZ9OOuGAZypiu568raIUBg
GPc9WFUo1WgrRj3f0gErXY5gYIHUaY9K9m5pDEIR11SLj/h3bD86bXjAWo0swdEuvqFAQPAV1FHS
Ok32U1c3w4Xk1mOmIi6byydLmZAj++nGweefa3X4opdIO4boN45jP8vyfTqYO9+ebRpCbXVpLGcX
T09YHRrg1VqL4M++4z+UKaJsbIsu09aIEMUSjb9TFm6TxUeU8hJOG8ePOCMvTILW8iyqyyZhqUnq
PtqXnzVAhat51tMQRaMOcY5FZ1Mua5uCQhZJYBB7vvY6DZCfA7V/JFtUQSaGelUyre4mQfLlA1JB
V5M1zE8LNZtBVOV6sKpbRfF+xC6NkwEVPD7wKViHel6v86g0iNHDl6xNi70nfbQrx9hllMrg3pqN
n+g4ebp23hihenH62dkA/xsqWL9+FD4VYUWOZJg/oeOvVnGb/YY9gPN4DnIsI9qXjB6UjD7M8ORj
DOxxdajUNzgXAke7ykpLPWcazv10E3p8aBcGpq6HlovOxrN99QvWXeRlwnyZRf4UEUq/Av5Ed7fz
rQNmCXmIx17bg0la93YWbBAydqt0LLpDKeZsM/AHQHmtyR0W9UEMdPxaZf7ZJyN4zGmjT+NLrJk2
awOWpN60t3rQtrgkopscG1Q0GgabwrfZN2RtHYRg/lR2gSczlCEs/EIbO1pAI9agdAkwVdV2NxfR
waAn6SZ+7LhcLcnRTFNXC6ZwnyJQKZLB3HY2QLwepwR02Wj2ELXUbr4oIDO9+S0kXM7SZzxJ1a4c
opRAzqAXVyU3zUPeRyXEsMWJnBKeAe+OJIyYh1MsGe/yYT63MWEVAE5REk4qBrMMZdGcAVAaw1VY
OcDxcv3V6eZ4qxvSOZAFWoLFtU64R01cExPckNqwvKg1yFFf/op6+fD9WTX/DmUsH77/kbXDuONC
+/OvzMNkPCTdoi1CkzMjukP6Z4LY+P60ijDMti+whOeHwNLvhaoLT+nC3aRZgsGRuI3LMQDuYx8i
I7dkoz98f5YLTX8wFOIR29hE2TP3vzOTpntB1sZKxG99yld9klTTinCBWhgIcybjGuQG/CZnPn2r
XQL0vHstDVwaayiplPlUjar+/2if/1VAEGWgyvz8f65AX3817b+9RHUQ5dHHfy9D//rJv9Wh8g+J
IoAqT/2r3vx7HWqLPywwdpj7HcP6Tgr6eyFqqH9Yuqqp1KmOpaMP+G+FqPyDWJ9Fa2A5qiEc6/8k
GhCm9q+VKBWvpBAlohDzrUPB/M+VaDAZA0SIINwPylK0ieJX1leNK4bo0kjWmEEnMzotCxpMXffB
WSvbT8oxGbTu3LMUGtZ+6Nhj82AbcfdxWgUNYxqZQhcv2JSW/IhiIG6LOKmgc0/2CR7apCr9bRqH
9AEC/xRZqD9ny5vUBwE9060DQKGsbAmM5vl1+KDOLNdzh7e3m0kTLwcP3t1ugMDokiVbURlRY4Jc
m5Eq1vZY7A0DN1c/KQh9sUvJIMyOhj1sYguRneZDDgvS+TjMUONkAs8orC5Zz0akOTAvEWGGVEwD
tdreCQFY5n5+UgoNxEBMCa6Jpy7MIk9Pun7DeOaUqvp8Ha0Cm9pkGeuqoZxqWuR+2oQ+q2xLZz3q
iPpMZrhbwy4qJrrowdMooYwQ41PSmYwaI6/GRrCaiHZ0RfdRT2AgDWKuLrGjRl4qJEYoKCK0FtfW
VJ7qgf1ALtukVYEf1ZQR127aVl7AIIX3KdpA/403BOPGdNeDDcf78Y7S6TGzG7dBCAPht4UNYzYn
VtKVtstKcS/bfjiqoXKHEoVdtHnBBXgzjRqwPL5lS1tZxAHndQV54nUWEUGb0xox8YGE7YtVzKe+
c55VWX4YuY/BYOpW4H83LXx2jzT3/fJdUkZzqupv1/T7EDuFa+acMdrMIVtdW3JiqedVq202BGgc
9HHUGInTX1dCbYeL6QHVGCZMpJM0mdKDrfYn0atveIuT40yVgJlbw7upMx5gJLWKhOJ7gC0hyCWG
to37ufTQ73TUGla7jY1mQ4oSsqtG9Gx0uNdbM2tctZLmoYNc+zbrFKT5AhyvueCCwqtsDIelNg/g
aGCmTCLYplmAk2z8arPgroqs3Gh0vdiUkpOoUaD4qk6OhTgmvnkjaOpSJGHgVsO7EWCzr7X4rSI7
9lJj8hqjedgpOp61pIPSHY32usuwlCmNs4lqzVqN1PELAALLMu6DIde2CWFZ+M+ZkvQQFozB2epT
N3n4TUMqMmXYQkNYZ133KlJoDSBC43VHvjYrAbfZCMwBEwoWWP/o18oNwgWm6qq+hPpw8pt6qzU9
bjVD50yZFes0k/Zaoy5KGjKoiGShvQbkhh7ouTUYmMuo3/RtOzyHd0OUj1H9CHxf2RYGw221nH9S
QKFGLsRP067OPjWKk8MO1owm23Zpnbr0nrvVNNe0A+02fBvMq59a7Q7hjYLLFYFs68tdCBI3St7i
+LEyU5o2Q+n1Ek+srplnWcfVEmnr1tNrro2/JoW+adibZzA5MANqsZFaxczJJs480QovHPvrtJgI
usLMqVlEy7EUasnQ7bTUqUijDkBwhhtH9W9Nf/FpUK5rB4MtxEuZkxSjJ5buihKwlTRk5fazOXpB
ga/cMVGehxFJ982HQ2gvkKOPcewyT6rSmwL1Q52XNyhYNNXC2Ei/24ICZymLm2Cn2NDDTbyKnSCp
Fa2BsU3reV8JRxzTAQOkqvuPY+X4zyGK0ip9ysKqWLdR/jF1oeEVehhQKWMnqYvwV0nUl+YM+iUa
qF5SXV70AMk2dqUXOiDZQ2i8+BZDLIuxZz/Y+ygJ7Vuv024rQbWP/Zy5NvN3zwkgVAIeMteEMByB
cv6y4t+RYr2kM4b5bHIALSbi19Dl2PyIyZisCdeHqd5lllGlN19BpA9n3SwIe4WtA8Ki2OjC0jxH
ftq5FSws/dBzdBYs5KR6DK7YLlmZqmLejiTErbrUCG7WVpNdfWLSuIQ1lLy7dZRtmaR4VlszPYAu
vTIq9ZhIXLWJTqpvZx5CsEN1aDxnpRqv9LCsvCbeE6ILIwaehF2kYk2HAxMRlXsWaeomFAGvsexO
FQj3St01dnUZ+mE7liUJsXEeeD27JD5kccscalQDo2dVZqhEGcvDu1mbpuk1CqL+XozonPsFcUAl
XSXLKV5beGX5U02wups6Qbwlcfndwpi+y36Dm32Lbfi7Mq1upFOPewKVZz8nLmO6pOrZSC1rwVV0
XgvkITQEfflWt71IZVpKJwRvWkmskIM/KyKouDJ99ZriAIK2wbUDDauMK7BrarKVSqCd+1Df9zXb
2pBVVz1p7GuhQQdT4CgZMn8bhREerFAhHnqh/LV56aWILY6RVZ6aXa5bysUg7DwOrf4sjY4dslcP
huo8RY2iPxS9klwV6MNX/JLZXkGTE5bNzozlWms72BPVMwJG4rG5UILkFUadvRrt4dXRuCy1sdoM
JazNAsAFsyl9mwXKTGvW2VdROe8WSosKEm5SGhIKq4s9hP0tsQ/lgJGnkvXZGSaB2IDIZlvy/2qO
dlPv3GZdmW5+BxXHmOaf3YS9Oxore8Ot9l7WwyNQEQXyK9e/U2GJKrkwqTmGXeSL1p0nnUnDShRd
u+b6vZiD6UHuK70OBQC+d2AMRvmrMI1uU43Frwowu2tVk+2RGrGqGYOANB40QgPshyaZllCn8Aeu
lXvd2cmmN4zHgAIkSjHFA3Eh0t7HedEVtqtmeK4n0D/g9UCkEBJTKxBS1QQBnAW5pH+LRLTz59Gm
JzitrCzYmfgbL2ptr8NIBO+VlM0m0pRkp5ILz8sSPveFD5ErE++hH22xsLLBw9h1mvHVqpNyLars
riXy1ezGDb/YxQQ7qP5OL7VwXbU5fkWn7TZzwBtaaBpyFWwNyjy8kYPxVcA+2NZ4mnWhHywQiNxA
vGIqYaYrXTjPfd6B7gAQIyxDbJxgQDghSaAOTPGS0RZYWVb6EbcqmCQsH7IKOvpKwD0UhbbA1L4w
Ipy9As+WV+BdIwQMZ6rTHoNxmSXL/rly6FjNMStXMygJhz+d30Iv5MQwm0znlS3KT9Wv9LOeY5CD
hOON0Rg/zFO7z6LwFmmkHCWl+VH2xAJo9XyLoOZFZoDmKHgDYsaKCOSoVu5JDKZBD31/BSOnWPmj
0hAJEJ4aA5hQmM63NDI7fM6xiclD+51lyEQMi+6rNtv7mvLJrQcQOSU9QkAwI8fx12S5UGsRkyPS
5nuqlfRo0ww0c9a6aPDrTdZUwboFBLO2AxO1YELOQDWNXF/4e32Zbmb5Cf98WI0444FsLbKyT0UZ
ewZ+5eAqQv1sAvFuiMLaN0oE5zKNDlrmGNhVS/AVl1xlieawDZVnyh/9qrpockk3J7U8ns9VQVQO
OJ11a0WUlCmH0hxMuqvN2G/KIrtLgrGLxrhNeS3g+zCZJI8HRQhovbHPzy21jwwp0R2bfWwgBMQU
y+IeG7Cgl1ND92iqg+aORX2Tunm0s/bkJzOTyn7sdgwH2V58Ot6GgjnbMWedtIgeg7VVduu5mesf
mVG9UvJS2zWE6eg9ob952Vy7fMI/psGIMopwXxp6dU/a1l7lOMBPoNLhUOiKzd3N6y0lozt+JnDG
EbZl9zxKjU4kkTyryB5R1QFoOPQKbI8FHpaMeoA5aiRxJhYI9jHg6thKrKrL3hlW0gZ6IAPrpVab
jRJLilRDnPvAxjLBcwazDbUYjOF+6vXeGx05rhoTBYbNuio1h9pMYVrZYDlZtYpMLrGvEgJTdtV7
hRcSy1fZ7WYfRYyuBOHayiqDNvjwYkRyO8v8hKsqxhWVDW8EyX/10Ib8OBkvRCn86vRGd2PDCjzm
zFfm38bR7FhRotgjuYQYB9/S9sHyLa6/wjeavTVEn43eH1SkdJuEGwA/qfgM06OSmTyUUkQbOA6v
kzktOK3HJlYJx1CgDXejODZgys1tXuWnXIPGWDQNYeUxze4GYKtUw88g6Qiiiav3DFCnbSGhnK9A
2YBXAE1KnJvVgydV6o2qLBhOccjS6r1VhnYb5BoU6dl5zPoAPB0aMwxJoYqbZg5SZFGPVuk8mmPw
YdsBr3C9hiq4ShcGWR18+Eq3d2rNNZlrBhxvpDGcRAL/ABQKiC2EAykj8VTuoyykvQhUklxDmpvW
zvLDT0d7Hud5PXN66wHtlU3sgvN9NiStyAavn3P3J+eL6vOH7FlDDJ8RffkDJ6xjJF6NTjhma8Gf
zdkgv84ty5/0rzOmqjwsXyKlX5f4VWa7uRoO9JU2lY8m7qY0nBuOSjnoqBjS2hgvllPO1IxM+VVx
mi2pRV5v6Q9alkzQEMHBCgWIrBUecSBf41m85XWxi4fBNXtUyExcIdCsU7M4qHlwLsyGQcEIb4V1
YeTV5HKEDjUG4oaw7oVoALA8WsqmbX4mvecXBYgZmy5/BV/HAP9Y1pdJKlcBlquxfnRlscaNeQSs
4spGwfZikIBeRse3OiLfXtPVe5iruy5mVYYfgkyMxdu4jLXxDiPprjbiBCXv3KFoVBSKQlrNY/IO
2It6rzI/u8w5Uv8uJtiRbByj+xoRrU+UOAnhCSVN2ITICBcCrY1dsaK0s+L8LIkYyZrwyzHHWwpm
VfNjjn1CXpkYenrZ36NIuFVG02B5a3IGAqaTbbJ6tyCDwBWvwNE8xQV8I20AMjeSliIIqymV7GEs
xEPr6LtQLyE6iFd77hj9sLYP7EjLa64M9r3GzukE4d0vT/1Qfkh1G+U4vvyF7LiEQxHGd+3E8BL0
wIebfo3AuWQJcmmDPFNWvNC9SCmjOD0roX9NLGIr4ihfGb1hPj2WVlgfckXrFnovk4ksuSZgL/f6
QD1Fx+UEQApLtNls1WJuYEqwaKCm74eZc1SRATjmbUpVax8QdBADUeKgDMFHp8XL3o83Sm9PEfbR
EfDzio0rXjVldrIG5SkqxEYJo3qn+MaVqShDFcGFD5dnXCeTf4A1eJwTybrrZOu6qH4VFn+Az8xF
5x6asdhemkq+Omh/dmgdV2CSZ9gfTcsl4XSY6Ofzgv9NFH8nupLjqxp+1JR1EdlisL2yNaPWox6U
WzpXlHGBfjbDuNvIs2Wf6oqyIA4Fh/nwRO34KXv9Uxn2wByAoA3sFlbrxEz4rDPTDwCuHNEAm0a7
uSw+IU3Z+8woe5eB8uDi0d+ETnMtA1hvrVK8WlZ8GGVpr/yGCZUyTHc1ulQ2BATHB23gt+bdCOwT
W9+1h/i5slS5lZNyt3rl0unDi2howRSECHJSdjZKJC7SJMCnK+Z3LamYQOoh9EuQ0n7R7bgu0eUS
zlJmDlSVPDlFqm2fo0A7JCQjbuySoeMchQ9Kkm56PwEivTDwoZbcTYi6+BPFu14QttiUX0aPgHWs
CeUoUnOvM2aNha66RVJ8FD46kQGu5yyPiSOKsxpE7T2Pkr3v0ElfALpkpXG2UcOHYN6qME0YJFoz
w0E4WRZ4T4zUB3RZznYMDM7t2vAziyFGpVLJVuFc75qSZUOj1bnOkuGoDz32OEnagMmRoxifCIr1
KLcANuXtu2aLeNVS2Axp7Q30zfcmrJ4FXXuYQhpsbee/LREzVU2ezpCQcOI0cF2QI+20GvBOhGpW
MWlOEsFYcqL4nSEewXdfcZI0+zerTTgvDE9pqmTA0upuFYHhXhEEafOIUj+QfGBtUKHeulTgw0hg
k4aCg19mSpLb2mQnhM/pbjZ37KlyldqChkDfcEqgOHNiNttBtinpOuZuGq2HOkyhXGVybRi+Qh+F
9gYsgf5x7H4WOsP9gfRgdu6BbpV+qjqD+MtAHTxo2utCEGxRZuOxLWlUpmVzHuL6Ckliq9GKXZEL
Mq4rhQzO6ssk5Y07OP45w4BxEw50LpXol/Rhd0gt3wzpMju0JdzlUn2qgUioCvN/jDzXVg1uJKid
fbvnqnZk5hoTU0xOOdSCY+dqZNyvkiC+lqnxFTVODGmtP0ZFcJo1gnQFlC7RkbRYyyp2ixKnQZAo
+1zcfXBLcy/5xWnDFDw9pyrtS+gct7TQ751S0ByYlPdcETojWbRlvdQ5jZErFKjKiTxJ3VdgyaoM
oC2w1o2qJ1szA48kiVhsX4omoB8bWOvSiTOml71rCJ2wi4zOaA5EAcpgiKjvp6KKZ2umI2XFAQQC
s5+3NFR3fp/tfMm5Q4lS4KX1mD8ETH7KAEqzhA+5ziXFL9I4N4SWOYt95R9TjRlOXX3ViiHWPpfy
cmS6OSluZLl8CBZQQxinJolgzVUfW20XkTSnJDG1RUHW5xA2f31WB0tIz5Lm5/iKAiOGHnrEWccz
bXqf3x+yEJDc9M1umCouwO8vtk40uRDvS7dhzcTPHHUbnYbV/lu1H3TamYaMucHKjsY9V0OP1sxf
eJVv14v+D97Pn2AhPXCiFV0YDhuxtmNOO21pJ+NgmPsdHKeJUTUq0W+k0fdnQ0tRY0/7tGQDSyEV
dcUt06ooXjdJfSDolKPI96OHizwLnoJnoZ5IPXry9p9osm+ry7cj51+8Od9fowr1MCSLXWPyJvaL
XX1wpO8N9Wy7SBiVFW1ofL2W+OtDSPKay2TlVV/U8OOiWYMC7Uzu96eQN1CmVYsyzV6E8lHL/pML
81h908waVC09Yalb7rzyoY1CJIYl+HzwuCArFov694eOuwYyo/rxjy8J036gyi23lehoqf3jGyUT
9T9/6vtr8XeSfcvS/o9vDAUDDGa6cKghYdABbLYcJeG3/f2DUy8u9O9/L5K5Cs8ySB3uArth8E3U
qbKVnYLKHTxOGwjoi1n1JFM/O0H39uZeYTcdaGBXmX/IZK5Cso1WqUoCk9ZpmqcuYNm6RRHUZbYX
JvsCCGSXIRUpcg4rsYOducwSZctOcMtyNn7Qe+qC5DtH5WJdZy9djWIW7KdDdJRxMDMlpclriYRY
pt4CR6+0oIv7PWcC80ic1LZuYZ2VdKWU8Qn8Pm54qlu6kNYqMOz7wG3oacRg4sXOnvFEDVtjYmbP
RXmIDf0rEmwso0kHIpniO3zP8qiQOlhqmMBZo3HcIcadGeBxzhzEmlzCKy6e5qDO4VorJnz9eb6Z
7Qoe4Kjj4qY15JYyeJgZGyPiRggw9wTKkU+FdzVRdzl8o4fC739USvaM3BDFDv0gTHXdkN04J8Kz
M2G0pn7HcamWwDUsnXnQVok7PhQUcSL45OybXktFizYokByGNm6XGwPQ2RJBeHFp1HNgiF2lc1TR
p20q6Xtm5kuiwetPav0XAQ1PNYfqtCoPaTqlex15cq8YvmukZCXq4jmpHPQO5FskNrTbrmZ4EpnE
5Y33ZpIPcXInHJF+iz5c/M54dGqESk58VqPJK6vihWY8531SZDlK5s8TQBl9Lma37/r3MCMth4ct
bcSqbdaspFWqXhjFP3OAOz0dfAZx05tP7kfmY4tENf5kGvLVUJjg9DRlScN9I1GDrJy5/jnU+lvL
MzTxda7gZqz0TjSgHOhhF+KpbklTjEAABZpcGVPzujw7l7QN+4TCaEYq2n7IPrg6ZFOYBTxvWrsP
A/VE25/jwObkZiBbMO+lT/0zc3ukZUpKUqk+V+247cXMKTHqfjZDS3nFOZcOOHul2JeqgTyhvZO7
4cO6zbBfpvZeVKhUiVQdQwY1VpXVqyHKfiWGkTIx6Qsvn2CFFLUbBjW7JeKsyScrVdemeymcLysw
50NT0oPSuiGH5Ny0F2WyBnLJoKMWrcnpPqzpOGzNjja9rUjT1RO734F8sa45XUzCdBdspAl1JM/X
KIY7N595CjmTveWlY1Ckf1RgC3tdeT9n5Jx6Ahk56hbzTbEGL2itJ62Lt0wpjRMpFqu4bxXXF/S8
fY2Gr49aztJJeeD9qFE0AtmH1AWSG+af/drX6gdrJbkghQ7NmJRHw+c5VzXQjX76SuoJ/1YKtBHC
XjugdTD8+g52mQbCZFHY6Jcgh9Q8DBXJXfSFCTI2jxrNup0lC/UhbePPKbeZhTS3yGp+y4RG6Ewu
3ZShIIJYC24N1r+bMIhQeReB7wUgMvT3ubR5exwo/YZzRGX16Hf6zyHra0Lb6LkWoI2Id0ADzCfL
t0DhV6skaX6KBtqibbxYETepH/XcjsVLLbULsuthA7h0QLanbNPqhUOW4zLvt3GbGJZrDHW8d/zA
bRKOlFlm3pmoG1ykNH8dhMnerCt0GyH/xAnu86andCYMuYIAPFeeSTIy1wlviV0fTImQXTHPBhEM
Hm0EErNewRrvhTFcWi3Y4EjmkeHeu0nU7ZXB1Hbg6+9xSPa3jcaLMpXhHYkQ24BcHK6gioUzXmp3
TluO2E5o9BiAdhzfyTDp35RQDza+zWZ+SKR2rGvrvaIEg5ups5cmgLjtx8qxPm3J5IbLBp7QL1HM
t7K6SlGsJ4M24OhzLS7fwNzHILjy35YLvg7ndRdhjjSCvY4kbWyws8FgvSUJFJAp/sBusXOsYsOf
NnudRS/OGdTrBJdmKRYEvKzxOSxI84gT5TGDC1b2nwpBXCu7b4Ggq/sJOopr1YT9GBrDQ2Iu9aZz
Z6wea1GiEquk4/m6skus6Uyf6mZJa8nYvuUdHPZ8IcPql+/HnVqg/mqSQAhu000ti8ewAeaFgX2l
zZTchgrxN7IkkeMqXm1G15vOSJ8lFB+mrkGDmmD6pTjttrChDI/0VEgWoclmimodd4+N5F7qVQlW
qc5PTu4/Wlri6dNQbzPjw6GPi4DQ/CJO7zrgW2jq6jmu4m1ThwczV8660z9EIavi6ABtimn20ygK
WnSvTGE/mnR6UCb5TjDJbzv9VElyQ4Nq3XO0DyRge2ouCbMtmLrX6o7FdaApTId1VAnBqd9p43JY
tGOOke02Z6FV8uojDrJHxBSXGmMilKt5h2Ei9fpMzmtqkCNwgAfVMe6maryWiBStjCdAbbmPJrmo
2+T7FKBmWJCWJVKKkjEMslkiXsheYvqKBRTBcsa4c1Fedmn5HPcjroNH1Wy/1IAaRyRuOzTblPuE
jZa0zf6ishloISMbY9qXBW1ibaYvaZdLtLvGtL1GPxpPzMTKWGxrdabFXIiTHYG3Vo23itAeplc+
WbCtl6NO6OS0BJwwS1FNpInlj7jrCQ5vVVdE0UUPa4ADcXQb2vynbdNBSozuzU6rddM2n9VkvGdV
/pKnlAVd9FxZ/Q9DkkXS5+ONWiPfcH6UbAARhOYh+QhbfeMwnQD6zqAhrz9N3k/fHgU3AxD1Qlvb
qZaQXvEUxEp7iwv1WI6eUKuKcJRRv6Q+0bTsNAT9VFCtTW6lQvciyTtakla3zgcUcnAjKuaU5RsN
fSDRaBkpGZlLaslHW6EI8NkoGIvpG6utTmrGvNjghUFOAH2pB8Y8iOBHo1jgGqtDTkrcyrDZKZGQ
HOi8Xk1FRd0b7uPR+Bj6hNSr6Y6Y74OmGUo/knWAZtNtzvKv5f72IRO4DWJxWmwlQHwc6yMSYUOV
+z5EcBpZTOEGfTqakkmbXVvgZIUkq4mIAKAA5qXpEg6gIBiLit9iKi85q6bakJ9jZdQtZm28Ig3Y
GTnqU9XSpn1Iy/i73JftTwylRDUHSg0aSFu2ZuJAyJnsCVd2cVsC2fxSDP6KRtE+Yb+6M+xdYK1c
PuTrIuRxRW2CxyXFFz3wvFPwq0TPici7TVAkiJntq5qAo4QP3ehop4llYCJTMCAt/LsTWW9qyFwg
8MfTlPgvrQp1vbGTtVY1B78LiZPIy19ThXhSiPmWx2SURkm2arLkUHAcoquwpPTBwZc6ZIJOfugN
CcvgcD05xkRFNPHaSsZdnmlrgwk/ofGB5Ya0QQDK68O2UMzXao6GfdVkdOk05pMyeq3EfOkoIrc4
ONWVI5IbJRAahUkCqw129YzumHKL7C0V6HmhM+PuyJ4hRWuddueJ5ioa55Elw3ofaVeQFsm6wptr
gI0KH6sKbpfmF/5qiDdWEVyKsHkTM1T4YdRnT0GY1DjwB0kJ2Gp6vuLV7x4cdKcPTG9c7Mo/GQYd
yoZTRdGYZ9JS5Va3x2cuBXJaq6swh2GP7OemyPh5UNOcvjVbbZSzkVV+u45HYleQh1UexRoY1Zxn
zhK1z9EO+RN9n6ZJuVW4V6BJJxR5UkEwZTndZojzalcG+3mGdx5wIFQrnfH8wLhUa42BPoF1dab/
ouzMlhtn0iP6Kn4BjLEvEQ5fkOAmkqJIiZJaNwipF+w7CgXg6X1KY3vsibHDvpiO6b/VaooEUFX5
ZZ7EGFI76blAt9oxcwYaaOQ3p7G+qJrLaGM/BPljxyH7KozlOCWxdWBkRoEYH8lQsrNhwSqzkeKF
2F8OdgMHvcF4ujQZXinUvEaU7CMTHP/BdB+QhaRZ3QYKYdvRdNfM8F+Hvi5Dy3kPmp/u4PWh1qfR
CuQ7dujlVhEp4JAAGqKP5S3Kr5TtHBc0EXB75I9R72lOkTR9aH+6ZWGklEpsrssU0CEHSsMRf8wA
amERzTs70++29lHQjK7bC5AsszpaQOMZmKWnxYhp5KU6nO27tUkp4jaX4tV2uKwrCuk0xLaMRs/S
L6qt5tJnIZp4T6hPtcDqoT2biIPDsI0gfm/Qo4m9A/lcLRaJCTFXIc5s8Io6DkArO/SC1u0EEZXe
WDz7AV3S5BxBdO386RV5Bo3Q1ShrGMavymQsUzbRs5y8d8OcXpEj7qIyWeDaoNtppfs4VQItev5l
dCiyBVB8IiN83IULUltELY+Jw9LoYpf7AgaXjJ2QNZTLtOifMtfGQ1x3Vejlo+oZOrQBWn3sZ590
kSie2Tsocy5+8dEnwbYaOubyTURvnS/PDMTP88TkQG9j98psFgreb7eiTiKPmHoIQdkMGZFNvJSk
D72LnxItL5cRjzRL9t5dzIsT22y0kDodiyr0dDdKk7bqyfiSczWs88IIoeXvWfviXW3cSYqWWILZ
7MH1qLaWlqygVwBgAA5XWeM1qMzn0fvVZ2UYBH6yZrf+1QziHTx91HTluXDAZQz8j3ZArA6ksHdR
tJwsHbpeafb9qjJtxcze5zTG0gWOlt7re059tFPRRcFBrJs2bl3e01SskhJUWmN3dNLoy0TL+Dqi
C4DKh3oTCKgIfup+2fPUrPIyczdjatwSW4fFKysezbP7Lr782kz2ecs0CYlRAMlaAYdB7hk4clXN
Nok40uby7jvtOTFdui98dzUs1Uy36z2N+nYXlMuza2r5Q8r9y4avyDaD2dihmJKeMI4wN7hkduYw
MFkjPWUNNNAxwFniiKb7+OJ0KOtGlH66vpkeRnO89JrDdH4ijFxMZbZOaFULF9vZBdXoQXenPszV
T5lGp22CvIKdslqLuhOUf9nYFYs9w5xoU89y3Dva3iRfeM1jXpmZjTj0Rma4cbOx9OnXt/v4n/9B
xuwn268OL9vw18jZf/72X18Ystflv6i/87f/qFJqf/vdOf3Z1X39Z/hfv2r3u378LH/3f/9F/+07
86//+6sLP4fP//abzXfG7yp+d/Ptdy+K4T+yceor/69/+E+//y9JQQsYG6Wk/7NR+/UfebT/+pf+
w6Pt/MW0sWKT/LNVZaqK/f17VtC3/uJ6GPjswHMcalUtPOF/CwvaVKIauk6/kGsa0Nv+Myzo/oXv
Zvl4tGGxmabr/n/Cgub3v/JfyW62z79veR7fk5eh6/7ftbD6o1vXQH3pklzaK1OoFoBylW28E401
6M9xRlRYVDuvbXdMbI5c4rk9GjukIxvmlBUN8H6keJDGbB1M7xFPXchTVO4NRTTi7JUTQzQpF/XG
h7LR7n3HhnrU7ouh9mGCaXiQ4B8spjUZqbCA5REZ080jDx8L/6HVe27AO7NqFPmKLZZXnwvDFRsv
ecz/sBq9NdH0HnmNTikxs2N0uQ/ZP6WvndMbkF6PSzpybjabDxyQX5NSmsskoEfPvQHUOvl9z3ME
KW3UDvOflLmiTeXLlip46BSeN86gr6gqyiEoSfrp17GJgh5V7uUb9thzeNr7oIlzhzzFyk4mfN5M
VBabeZHrpQl3I+B+jJqhVlV/PLZMjJzcS9sF7EOZ94Wz4Kg0FXia8+zW6a9F8MtyghcrHc9ZGtwn
w+J0aALz+uY18vHd0mjs6Kohcv8dvi8R4zTqZXSmQZuubOJNLfA12YPmr+sEtcPUq5kjCSRnVt3I
xqjwgAcvCbuust8z2tS2S0buagGZnKe8ftOy3E3HZX+Hqf+OF5VTanWcvf4PJpLm1OCnL1p+bLy/
JOvZiVBIlT4xOcKFzkTyOKpmMSMZY+Zk8d6a4/RS6sOvhjnoLplwGSRpFLyC7jZeQc2AfDcUPCtZ
mbI09rOMMiq04jJk32Ts/exq5R6LcwAHyE/sC0VFVJmR7llbnRi2efD0naIXmkUju7XYYVPdG4Aq
7A0n+oITQLuwgY5jOhGOZN1dUVplUG6v8ffGYlcHoZ3MKgxofIiIuGakQPt4tl+dtEq2rg4eIJ26
4DC5+9Tj4/cZALE/iXdUp/92ZPBCWGon4/rX4mtfCeSoLaur3OgR7B/cCBnG7wfmknPlWLvKr05/
5cUaVb1VRAS1k06X3glLfiyOfnTJGgYtUvGIOAl+LLSILerSxlA/J8e84+w3dmxPa7d8bpYMi7kx
f02TKRmtwm/ggHiK3RELprrVnAnltzKzgRIFkC/fv3TlJEIsFUpsYMiixTPVbgoPwHZ0eBjULza6
RikzZx98TzeKH2kX/LAhS0WdoyrEKVsafuY+lOcBi0jW0YPe27QFld3E4s6peWM6xZ+/IUbTPj7x
eMHSlNS/Cq9860qdcl4kPdH2m6l1slVWU/0iI4dmEa9/+P4l0gqUAEouHOJcD9/UhRygAxD0qUQf
9BSgIEsYGuSjP8EB8UJLvTEaZnHStnf8c/usmwrCeASdOZAtOHIz/SEq43ojFQCoTuP+WAMP6oRL
R0rmPgLFdrdDjqe7dbQdzOVQazLCdspJ5CT9WuJGHlSVxHcan2bRDUUmy2Gog+0Qs+uYXXFJMkIe
jWlzAGhU4AKFguE4anuv1XvmJ92a9CLTWwWvyEDDbrtRv7QtrWjQWY21R7jrr68zdcjtJXI7goBf
V7oNSRZYWtROGjPG5NNPerHt+aJv3ECHGecbg7L8+obVmopYS+fiype3XJJ6lYLkljGsKwWisjz/
sYk93lrwvHmdgaAurDWk9RlvOhdKq+FsoU90XgmwPoFEePU0KOJa9SlLq9yK2XiKkQtWgkfBuqv6
rxmb/LapPRpKBHv70WivjsGTRiMmv27T3HvwLBhbppnNN3q+T65YGDuW2rIbDhw9uyebTPwjtPBV
UXjL0eB4ysW79aeOlHATv3TkeHdFgGAbSenxRPCZAs3GQ4t/3U16+WA6+S9zlvHGdeMqdORcH4e+
QBulKkD1BnwvRNh+zn1M/8McV/I0TfkzrsBoF/X5lRrD7nGClHLrgmAXG133OiNVX8q2//H9uzgB
he5ZpA6t4Y0zjXE2jd5+XJy0gxivqZ1zbuxBv8UkEjlCkelNwjjQCZrmBsULrfl7GJOHssN8SCJc
2nZKKmBYPs2kfkR4UHovZbe82T0CTWC98daufDHjQNCb6cSImV1lPpwFrYXbajHR4YIGXRjCxbRy
IyM2SWhgwI5pyfJns9kxMbeRoweuuimKw4pE61YvMLegN7gchxgNc+H326DHud4vdfwUJ192tDjH
urVpvO3gCSeTeOK45/PIb1MuO9zUDvcUZtf4q4kyf21Pudznhs8JEBi9GUD+d5P01NGyuvNg+ofV
lL/1g62foHU7nOgq6wRUDRPy0jNAZEIYarVmw1SGwcxgsd+YffbqQpxZZZDkQulEHPKNog2ZTPsP
eM/fXKesTrHAzdKkHNuxo7owPXx8UTWey2mkqgrLvh0V/SWqmksS1PVBeCSW88Gk5zKhIiWCUkK1
yK/KYhVhuk35I/ZumdrigCvtJZUGEic7Mp4Toj4uFDnhDiV2ZVRxcdb5XuH3H/AWVhuvETseSmiT
af6EIRoHnBifK6tyd7gFbkKLBoTzAeU4qKozzSurNNWzG/nTdAtv+gUf0UHTrNdoyKOPnkHiOh1z
AlgGBo8sfx6tBVySjf1uWkRIzdoAuyQdCHDtCl1qD9j1SuRq2k0y2885ihYQD+Y22uodseDR1pic
Ne50k1Z/8PDNZbIOrrZUls+xJYN6xM+crcWIfDt5FobrmU91ER3bOCPYS394qX1R4kinm4rJ4qcm
gpulueUFj+ZaOGOL9c6bT1VzEnjrcTJTUiu86ewNoxsy5bG3DIcvi9fLLZ2/QvlZfXuMN93IFy04
lMjKyh8CuMOTMVS7CordxkFxZPRELcZoPfMRPSyJS0A/Jms+Nws+B+19TMsyNIKqvJexfS6ybIeI
QoGhRHtnFVqOeveMCYi0rymLRztK9JCZeH2ES/QMggOYWtlplwSd6qy5PFr9j5mg2BObCE69eTTt
hZ3ssixDds4J2TeaJ+4js5S16LL6wehTccdX7/DMhI6+LEgQuOOoz6rbe2m8L8Lo9rHk46kZEyad
d/4GGGg+MhLVBTalmlYGRdRZnoc0NU5Dnua7Qa/Nt9Tc+ZZwjwEnUNLoEyV7Qwqz32TxFUN5yrLl
HFWj9tD0JgCAJFi2YslZ91teAif1ZtfYqXWSYNv30RSc9EnHRe4MFnNJ8vUgn2eaSuLPjsPIJc1k
Ra9Q40B3rIdVb8lqJ+u0PhS0KV6nsbsE2XwdKbB/WRLCJi0E9nNOuOMh2WadVhybbIaP2GTevbPM
Dx59NH+lwz2dBlCXzGHKhCuOXVi5WaYYXZkmkROeqJ+ZYoNaGo62JWMWlDMTiz9MkAyXhC3iZu4p
JS87fKYGK+RlFtYNqAXi8mx4G6aGWdg4KEMAt4Yd+2bkmZ7J27zE9kNM7JB2maHbUzKVh0tO8aDZ
z8ZzrWyredVH16ke3iBnAN2KveaumxMvbLSTX3SLcus1/r1bPJfp9lqbvO5eZQZ9b4Aa1crZ/KA8
iJiZocXH0inMdeUxX4rG+sujNuchJjm4cuvK2VZ9e6++5wrJVya7i4Pyls486G0cqGE0N/gOUoxW
wsc51Rak6yZyrw+ZK14TnACHCFZD6DhNTSmOvnN52vGY6jAO6/1yTsVvCkIIyUmaqVpgpBjE2BCP
LlcH76tGOei2KtkkR93bHBndyY5jjnKCTvFRc62DU9JCpQ1zaBKuOXbBoiARCPCB8Pz3BPNGWrjO
dZ6JaFl+d8prOn2yoCx2UF+mxzrIPvku2C1bkCrAkpzPET2PYcfYb9KAZmbOfZslmoz3gbNhu8S3
eGK0toxVta/LpOeH0PuDQQhnlcX2phm8+amoVAgTZwlNA0nJGNaC1pl4xs4phj+TVRMLzBE/LE++
VR2xwdJic6hHVmhz+6O7WqRMk2GLQ53L2AlWCLHR01hEV5E4VNYJ7U/VIAi62gHD8IHG72ADFxL9
b6gXZkEDWI5BMwGIS5sBSrNvol47m9p8ylg+ex72Fy+LGixLycyUmis/SUuSXryjWMW0M7uvC5hV
TkYmQ43O7w8sEu2DJur0AHzgK5GLse0z11NYC8bpcU/gYqS0VRNlfZ4K95qK4UUGTb5n+0uBx9gE
nILjU9M2fjiY9BCAZeCWiAMkPr6z11p/nMgTGIFgiwR2lV143LDfaIz+1mXIYZTPEjHKhoCAXjXQ
GZJFD5XlQT2NS/qX2GFQMR4/TqUvHqMfSBBylQd9ty8RMVb9pMPzKG3rMMzelcDVsKe5lFTtiA0Y
V4a2tuHEnkzqP502xcyKBtYLsg9R4r3PVrIrO6+4V5F+QaTnWsTpnCyt4PPJdzZ5giTgU8uajJ/N
oZS3RqzbODkDR6/TcVi19VGLR251RNEHWeanYCErJvKFNznyaHrIBSI+FyazgbTSSdg1w+9F2O1x
NDFaEk/87GJamSXzmdCrBv1BW6aB8aQMDsaY0beLLtv1LroZxnqoNWTlmjRm14dsb9R2gaMmlptx
HpM9BWQrhu3WnnmyhUEc0Iqj+ynI1fIJFrW/abCTbA3Xp+Ny8X8ONHMcnVmjKq4yj5HDMGJosZ96
kbzY1bCR3hJg3iMXMlIYq5U3quySZ9eP0zOFHE+6Fi8PzVjf4FAAFgriHm64Zp+pGzyVGRu9xPZO
deIGF+b0NQGTbVDiHZkH2z5q3i+9HuajmccDDcIY6UkxYAF8lgIqRD7yR5EZb4RbxIdSK9KDb0qO
3SaNLTETu7m3ohfbR3H1gnozLc0HFhyuIOOp6rzkx2iS5CUKPyXmYz8CMDKQsx/NmpISS+/KbeDk
hCrViuuRfuaJWU77YdZrKL4C71LP1SszfQ+hH9uZ268T1+vWDXVdq8o2scP5wzFLrdCoDTaIfv8y
45XYxIMWrVwsVZjHEqjQOm3mFY3C28Eq9j22+Gxwsg+WahMbSDU/uEKGTHjFISEAknEKPBi2e4+T
ClV+rjFGA44NOx0rn0thxnqaanYubVFsp8CC0wR8ag216NXtCrY1BfeTyfu9ZQlYNV8yj6frtDgl
pq3xlzGNL9Cd7V2WO3tLts5mTu3frR78dorJ3JVG+dNx8+6QLMM2aDL3DKGdHKdLz3fbuearZR/w
KgZ3M6g+abn390sAJGcyMNz4AknFbdH9qaq1y746CoOhxqiyKonRP/NOvBNrlgeAKWwFk2u17Oue
5QcpoXhPhscWF8FbFC/OgXvOCufWLm+l5R+CmqE4w6/TOIpXpq14/ME1HJwEGzG3+FHTpMlQn27h
BRPAtUb37wPzEDv98JNfKOykSohA9nOSWfR+jltNJux/qeM7OqPsGRmo4r48vqRpb4b2OKdbCrTX
rip9tnlHZ4lsGLndD5fYLgwEW4F0aJzzMsZPWvo8jWw9506LduJ97rOR4zuzNTD8If8Nq2dtU8GJ
Yq9rW4YuNELk9ETFA/H7YUgXFQOBYakab0yDGTe0LUxMdGnyMZE1dhH8RuOzXciaP5ne9DZKGlHw
NbMUCrPbi0URX+X8KKRvP/Hod56KkjidAQkldEVzjfraP+KsF2tT89mRkcZuuyb9YSbjgQNV8VEC
BrI9jUbjtE3OZWCl7NT7nC1iy3S4TcCSdSgxQPX7i6Gjv/j8WKGbRL8gWxfrhfn12u5mlFStzA5j
hr/EX6wn0q7WuvXhTYCLqkMK6ghlZfzQbkqtFqD7nm2Nkew7LrkWj4nu4dK2mt8lk1HoOW1o2P0Y
tgisT3YsJKm9bmD1x7+hB6lzBj7JRGkW3mbwzc9iCVZdi8e5KqbdzIIunG8bSMatU9aPGC1PoHHr
Y0ZpfW+J8gXuEfe/m26FsJ9TSZVeO5gUz4rNGDgvUK+jkNBKzvvfJrdR/UIj0AdsufLqlFygnPrc
uNnSpzus/REMpuixSWmhJx76DHv11OKtiJN8Pc7x2expsJ1zSYkDU5y+tipsztykLqlJzCgeZZdc
YXWTfmmgvJ2gfTOE/cgM+nNKzY8uFni4nX41ddWlk5YIm4UnFtnypBitO+/y2CGTXByz+TFF9j6f
0LrL9LqwDrLPIc1d4ZZ3cKIgZXw5WC5K9opO8NT4yYtrSmuFN08ll/CY2alL1VidbHw95ojOjmdF
rfhlckkSmWCMpDgiW+NA4kpcVXhmuY/vsZzPEFXvBB9Jn6bavSpwgVetSJBuYVQudKNrUvywZkuF
xEEiKDJ0ysy5sFxnOwaYi6asfIMX5yM6128O2ojGfsOR5a6dx5OoCFEYE3+rqZcfZvqUJOwUmuKd
a/LDLvUJ/REXV+P2P4bETnemEb2SDfqZT7m9yzUdiApd2Kzxa8kCYNoGzYs5m2xzthk+GTdnRjhF
o1i5LonFvPBQjHhb7QR5Rbt5Rou7X1reEfHtNZ5dKqwSUt/VZIuwK028t1SQMhO923V/AClBDs2Z
OGTWZLNt3kisutNG9ISFIGOEdcfHp1fZD4E+iLHGjVSNGIYfftihXP4Umn/KY9J8E+ukMW38hmJM
6qYYlNU2wUavJyOBfvkl/OmLITeyMfJB3vConWdaBUvNORrGpjdiN/SGPsCFwiNuan+7afSxuD3N
NRMplLp4FJmvYmP2kT2Dif/cA7po4PE2bYZ79pKfBGZpho6Vvi4N76nOUWnGzmbeMBDQA8YYLnX/
EeX+1TNyOCULp3fSmUfAYxwB870dPLS4ZTY1MguH6XQNbxtKXHrsmuZnjDfNpZ1r27UjTeLeMZDL
F0WQWoiaQm1qJo4O0crYlop1J9fod0+ZPhsHo/W9FRZ68hg8o3zPOrn8Eb1EcRgltbXOm/531Dry
ssC/K434p8QN/c5OBQsN4U+HEKgkDOqpVKit8qG6SorWKjPaqfQoAfv2I1eJUqGypYNKmVIH7m99
lTwNiKAOKos6q1QqH9wYmgRVp4XEqvOdXY1JsYIneoxzcq0V8w6NoKtP4NVVuVfyr7pKwpbaH00l
Y4XKyBZKXXCIzUqVn9VVkjb7ztSqdO2scrbOKO6JSt62RHADlcVNCeUOKp1rqpxurRK7hcruMt5o
Xxy2tJPK9Y4q4Vvzd+yRzG+u0r+pygFjXH/jSNb9yFwywrNKC0cqN+yoBDG1NbxzKlXMrlHsNZU0
Dogc+0SPg6q5srvDZvKkLVEQmppsd98mul7HDdSqBLNLlLkn0lypbHPVzDd3wgKWE/2ZOXuGFUFo
VwWimdliVOO0rbLS+EgxQEhfI9CIwt7W2pNVPxo9D14TAo0Q9WWRxW3RqQHOZJ6vs8eyK+mUNi07
TFwf/l+WXKiEwZc0Lh8RkW6hst3dxCGJc8wXjxtjiOqdpuPEtfqvWBrkwJJzOgq1qJMY91R2vFcp
8kLlydsISk/gJt6u5/qjiL44VbhvDhX7A19An7HlWzJHfHx9jEFoyVSUMF0PVcflDqWRsM+fKF3+
zPihr47OOCfIpmuuTFBUN55NpVrZLi51L+UZoC8V2V/y8177Mak4PajK90Tl63HUTu10xXGM/840
PzF8Oscy1Z6qvD8MU509FLoxhDYeGEMF+AOS/FwRJfmbMWoaIsZ433zdyM9VwI6CwRI24WW4yxHA
+iyW4WRRFy+HIJSDr0EQaZewrLvXLBhurkIM+Ao2UJL+YRLEDh0OQaWABCjzrzNRRY5RrRGKdDa3
Yze7J68ZwmXw7n2rY7yMaoCdet3vu9Q8WnqGRQu5zNKCr4DE6Huhf9QJzR4WesAeXxiQiFkz9ssy
QoKZ+mjfHoQrOebIrQl5wYLA4KE5byIFZZDQGSYoDSm0hgVqg1T4hgaOg6GADplCO3TfkAeFezDg
PrgKAOFBgmAsueKD8MO5S/ZV+j6yrTxnBB1nbAzh4hZHNHiYIcgIC5yJxmCHFzTzCv8+5b8WU0Lp
R8pfdtN4RnI+NF6yKGI9akhGRSSRktZgpjsRpSDv0tr8S3A7oBxCwKgUCqN2f8mmRDtv8KTXuVYj
kbL1b0uMarxjw7yySPRgsGBbyCxpL2ozXjv4xYilTLyMRmN6I24DhI6ZF7fFNMYM1yNL6CYdAEZ9
vuKVuo49z60WbIjdOSxiLqkNT5PdY2GQwpiPemKK60y6YhaU1WR8XZcfXEaveAv9A5L6ErrShO5d
TmuJa/3g9M22yUZQJFK8BV2G5d187XvslMPkveADvJtQTFxoJikQjDh393EJ5iQGy/HUKPRJpiAo
jh48x82oH334KIRaxkeHx2qt0CnMvuCo4OSvT6NCq+gwVjwFW5lNjtL4Ear3CjNxA5EFnoT/NMFo
YasNrAVqi6/wLcR4813asFaV6WvuWOapRDXpFPSFe5gNMLmxhYVm3dv42WY6XywXRsjgzLibu4HH
eQmnSkcrd2h0reRFKtQMC6sCz7gQaCgUZV9ot+/iZ0pT5b5aXBW8TneVXlJMI4rn2aRDWaY6XgQA
N9oI6kYgQ/o1EoXhMsZeNrnEK9DOOGF9FbcrMS0B7AFDS/4lq1LQQmPOlKIcd77Gx9OTrIcKY0/i
HDBiKDuhbyWIDa8r6KbJNWNDEzlyfZA89B5j/6wNi4bxSAvhh8zamkWNZ0ZuHcnWr2p9Pi0aE9E2
o1OZnVzIELLYDQaPusRRh44g787ztsQbfR0GFPY+TYiyTu15CUxatWaTpxNTAMYH7OG5MJPhK2uI
SnlJta3JUq0Wgyd0bfTyUQZfY0PjOhT5F7fmQiFgQ+qFQ6UNGalQiKR8YTyZQE1ysj8is37LpTs1
Hsg4csaK6AFaqGgQ9XxKrNdLRl5dGt7Viz0QJ5g4FhTaoH1FXysfBmt49RoDlJPjXGCWYC9MS+uC
E2pjyehX7kGzsitHO7SaByUDdzI58HrTOjfD4Dnay+gO9PWGZ3FmsK6bp8afDqYrAaYaI9pnV/9c
RMbRYcnj/ej5cDTMYddIi0+D7W4f6MkmFdPnCM/IGJsybLzPibTJui8+AwN8g9+CUk3IvJPwmMJR
WMpCvYDKEqSkLCuFnaNlj2OZrINvsNZ48eFs8Q6SigIVm5jtbsyH/SiisJMkXaLYIP8++XlYzMOT
FqvJlUJ5jXgSRZCbjMPkwVgs0ts14Wpf/Nbyt7ZhcfZ8iMyu9bjkU7oRSw1uhq7U0bpCs3mHCNbD
FRMKMOYr1FigoGOjQ+oGCNm0dJhaR8Bkg0KU6QpW5itsWelM2yFtHrNp+UWui9tmlr/4gUCdWUKD
S3Wr9eoGcGiJ5Z2BF2XUfnN2B+fRYYQ458649m0OtE4U3XIFVqs49arRHlCHFtEnb3dcPmcXGhvT
2jaMhuRmpDFALFDPhkK3WTDcoFOjr2bZxkyD4iDS/o024Q1zDrlLBR/Qwp6ESWuwGxQeLoETx3Bt
gba77ErXQ8gg8oSLP+bgP7nQe3m61gW9XW7rb9CA4FO4cHfbTu41gvjzbLaXsVZotsjdpOlHnZO7
jCoP47pzbWHcYRi9iRYLNwrd2YmxMRgmWpCAjBdMP0sFymsUMg/u0hrqily79N+GZO0qInvcbxXL
kTavxWA173kyO0flbWLvWrAt6iWIvjGinp7YnuCKwPyvUzfeCortPWnsJr/gXJO4MIE8CS6DCGGU
jPUW0QRClpvmpyiZ33t/ONeVLI5tKWiFAiZYkKyNU2MPXJbgkgIOtpAHDYUgFCmBRgI+j1AmmBso
UOGkkIVJ1X+IhMNTEkDeKRiuRO5hApkX5jMriw8eWhIY0ZvqU/1pKqez3XmXVguOHLwojcSVarxm
vHL42KsG8IiAr2jDWXTgLU5wF3VGmwscxloBGYvGfAFDhnsceN/ZgNEQ9nlQHQTQiqx3b0FaTi9R
oW2MJM9CzE/Ztm2TbeyX+NPjug2pwkAfGMmla4OhhVXGC/Tm5rwomKTaAiu4JLO8NORoPl+IGTEU
iz9bDtdrgIIgmQBQCiKywzQ+TwabpDiw9Y2tF0BCdMWohVqzNvIs2DQ2lqY+JxU00/XMx6bbG0Om
2gZRZXnKY3H2JKIofOUUjMuzg+1jgyYOURLGZqRgm5PCbpIA5UiDdxirRqXAnDKvL7pCdU4c76WC
d5pQPHOF83TgevoK8GlB+pQK+UlygrdIYUBHvz6gfYe5RWTICpqtrdERY8ER7ouc+wxUhU9IiXhZ
s4l/RPn0JqIiJ71lk47zh4DQ0UORCJdV7hhX/jmZQaJA1I926q5d2x50lFGBTTMIp0PlfOo9H4OT
qvwah4a5RczuCF6PPU50fXQP3SbPO/HoGqek04Ho+93nZIDO5rxebHKbsLSpxxeRoez6UfEbTFm2
tXGKJrTXKeOopSykhTKTgikRV1fbN8pmWivDaYbzlODGelRW1AFPaqrMqbmyqXr4VWN3XjOZ9G46
TtZUWVoToO58dTOGOq1i5KmGC2bG9GAqL6wyxQ7dpbLQxbjzn01lm63xz1r4aAV+Wsz25mZUFlvO
H4Q2le02UwZcT1lxkfeeM2XOdbFpK7OuPnvUcScZQm9/1vv5HpTOPVMG3xmnL4YCSI6IRgQK8QV7
n4EyBY9fAw7hWVmFU2UalriHC2UjJjFG4A5ncUKkJkxTCIiibv9gJpo0NbytJiss6JRatZxGPJzK
/cQim51Nf9MqG/MQY2gWOJsLHM4V42V2WtXifObZNG80FomHjIkXRvbJRv6qzrR8c7zkfoqsonrP
Cdo3FalXUuWdjL2j5TJ1CtgETixXPTrohjPxoWa7+Dq3Z0D544eTOBKnk47N8sBeLOD/k/GZnPrc
6vnJRpNHYX6ugvqqYrAnkx64qOMHsAmjrIPY4vAZTFQ8eB4GecHlxLarW1lzU3+CvACY0Zkbh6fX
QUuDnbBgxWf2Uf9ZcT4NdaE5B6fBuOmWxNYIHAoeAni56DfbxonTgdCh5s0w/qRTlKrB54uhR8gH
rvcuKGigPMd4MjRhPKHOGasxRhi2GAsz2lvWESO5Hfo6CRxZYIEZnXcdFCjDDx0m/mZOKhYp6fwo
jVReCvM6BY8pjvk31gl+7gwqT2pRCeAsAk3FxyXv4abK05pUBtHcQp93ec3n2kB9CcGXcFoKeJDh
O1tWRWa9DuNHxMiQJERX7OZJXLmKyt04pKHXw2bQOjanxJEy+A9e3zyl4+Ju/I4sdcv5bpV36ZvX
rA1tKO/dVF4GdOJtJSPyLnO3SRjnrWN3oNUiO/MRtM84o8gtzu06KMiplcWN1orz2FY/BopqgMN0
69wxcazkExmjli2x6TKOmnHEDg2x596yyFliuCojLw+97mefFUyn5zXb8AendxweDJB45gUa60TC
Mm4Cht20e021tQXXK9e2S/miWauTgd0XuwrAMJf3tOkjmkPxhBUtUx62QnCHo+W8lNg1dVsVWRgt
F7bOc2+GQOKVy6FMIjarJlxl3vCZBLnP6/bqr5EF/2HxQYtoMCAodv839s5suVE1zdr30sc/O5iH
gz4RSKDBli3PPiHsTCfzPHP1/YB3tXO7dlXFf96RGQqQEEYSfMD7rvUsHGRy/pQwLlLb9gGIwsIY
xHDyqBrAJPTSsMoxMRDImejUM3TL5MI+3ksF2herPYsNx4Qy58BdK43Wmp+RMqS/ZxjE3ERWjE2d
4RtX+bqVmnKTzI26PRtC45QhkFQjjI1riwsoc27w7qKnciYTXsAUcghOlnqVxyWUSEtzgh6caKQJ
V02Vffhx3O+4kx7FF9ypdOdwJtT1Reum/lgbdbsXUsmri57r+2zGCabwGyvpjDbLVL0UYcxEATfG
2F0QH+9oObYyPdauQ2gk6D39mVMqN3A5srwFvZmO7JYZfilaQNyNtVy5zPTNpjG+lDnxaErjP8jN
m0QK0qceGN9+uZmjxnCaiA5oqHKxMpWavynBpTjlovnLo2gfqWm3FWPyQ6YsAei7SJWXnNyJOlWF
f3wvlK22z+rwGn2bvkPAjaejFuv71JLTXSpIIGVF9pe1odYjIAxGP8H7NDo43rC9o1zZpWkV7jWr
tSuVyEqUUTClKopzY/ioRneGJM105P2LQiTUbpV45hUInzV01hwrbg+JH1vFlpwJzuqMhMwyk4Ou
yL1LvXs8cIRdUXqmuNKW92vuWj9BQAnFBvnEcDZgomA+oQC+adpBPNQaSO6QKNp1c3zdoCbJrJPE
d0NNIiE9HFiFxrRE3yzq7zVKLerbC8XuaicsAceCjKlT7H3R6ft5mG3wMXRT6WQkjqB1t51fwhzg
ImCKUXZUZmGLsFow5vGr6lNI/qhkURK3EKAFIEF2plCdIeKg4xWjH6VZeMPAwaEvDpE0jCBLT021
tayffUN4z9QjGZd0b4gjCpNYeGdifnZNhs2W8zCmm0VUClmkOwhG/laIGcQYM9SA76qWM5uEowb+
9LIoMWjTGPez2JmoDlFz2lIdqK6hFR7s8WzbzMIrnr+O9kp+20q+RpBLbmw5bK/Qoce0ReVXwpLx
1q8P1VDso4oGcViA9wm4hrHkGZOhmnDhpZmOLl+IezS3sVrTEiN4a32okvDAATe6s4n1eEiiZz1H
8iqJ13qbHIeJunYXEG8cSbtRy+nVoTkJeGqL4PFcm+HDjKuRuFVUHUiGU0t1FY0slVLV9okk/wqE
3uI0C/0rsXxpoVfwM5tmTA2sgqKOxInLzIQLST9pifEBsalqyLZbaXhUZElxKwY5uLn5PqbufvDx
Wh0wcThyToQf2VKSTU1q0dKGk/6eyvIiYcwrO5zYJdpAH225Ld+4xX0yxyVvJzMgFwGJUsVuAh5B
l98sYnVXtdUF6fSwjTIDVAZCeu5IMriDQBJ9O82pak5TeqTyXCF34ugTuLW5I2H3cQ7Vwh4K4Vlv
iIPpQMgSb/i2KocNrj4+tc4TRVTseBZBNRjIi+lNSxZzQDsngLO7s2BZwEiAWXXBNWptWIpzW+GS
L87AoyOEeflIBMugkg0H9pffDdnpTtQ4EjpO0bS3JEewKGWWmlbvaiW9W48qLJwN5sOw2ZZieIQc
cqOw7u26W66q5/VhBgOip+TgjNggWuEWmzNdgWXLi7LKdrI5PaaS1e+46HgaDLiLnHqC3bQkVwky
Cjy/E92hyaRD56O7m8QTwzbC5GVr6wL1SrXsKaIvxkd1CkJHjKmNjzppkCCBX0IJXI5QBawC7kFb
4ibYGMspBvznWZu5XakKH0QBRCg9jjyFMUnvs0uKP2GHf7FhTA5JoMZo/2Hl5MTEhDaCjacBPejZ
rtcpqsWy4LVgNNGVq4cEgutBXOT2IEpVT8Y0Luo0fwYAH60W+G41qygvlWxP2K9DYW60RR9ipYXN
3PKiJfm47safFMg572sEE+mc0NcDMFAYEgR5oJMpUKyOAtUO+mWQk5O7DkYfvIi0Sa47Sets8tAR
hkXBpU9oqFp9GiD/2BmIfcgHJb4ZHSTaKyPhHvU3O9Sf4WS/h5Et9qa/uIssEcIe1huFqpyE7wWP
U/nj7RLlAdFl0v8LrIGMnWCsUajHH7MGnynWMClC5ua+JdTwgffsv7KpqQeEJzIlFLpmk/4GPDNy
//228KZ/2hhVkUxNVhWDWxFZWzb2t41Jw34i0a0pPFFEPm2QP7BLQYEcKXheyWV1xx0JITfwVQTU
V5SCQpIWWiV3Gsmc0S0XwSNhTwmH1gnLdX5alNCUmi9lmCTXOpWyvG+cWJ1Cqk8wXuDW4fqUyRZW
uZyE0UpZPIoUYj8zSEl10px81UBE2dLplCLoSK0ZTwcz58JpSDI3ktTk0rag1az5uvT96Bed+3ex
F01PkiHx9RlSI045HQc8/Vgxy32QgZ36AI8LS0BgowkWb4UyYnQfem2fJnQNtIJrexW6xJZIh/I+
UEGuDLG0Y3cUXgo0vEq1L5YqylAJ1/JIszALxwjxk0gug8WlpZ7mW6QjOFTCYB/rJsQltYWZXepn
gF/Pcj2QQh4KxTFSuLEBp3ARytoEY6RjK6h76To32c/LGrKBrI0NWJnljDmbyllc+ov56J+sWAge
KaKkAT1z7rqVnanF1zBQqMI0dCWQ3CpumvoI2orY3ItagU2UGx9XZijdUvhpXcQP8LAF8TkFb4Ov
0ryoVTpfFRSjnbaEpgbsuydgL25c5FlLLbp+B8gZHEfUvngkcnIr5FQ4UTn8yalCOiQTm5nEFBEH
KTOPqq+4kTGMSzAQoJipHa9QCgp2pmpncaiK9zFMwO3ccpbI3xAagIkKQ4+upfZmIXp0TBkOqz8m
J4EuJao2lf3eT06hOnOip7QILFO+lwV8Tukcv2A78Yh3xSALVRGFoDo/ZRZMIPI2fymlLLtixs6E
H2VCP53Uj5bRvkpQEVFaUwobplS8UuG67FU/u+mWuVjvB4ody2TODnWlyDBLzBJCnm9WacX+YsxU
BOn2iyNWVcLn5NFZ37m+J8rpZGG5Dj8XFEm5d/R+mjxfpyqB/Cw5qG3JJT5ets1cy1ySahF4T2R0
+1Czxksz1rWnSsjcxoaSj/moxugHchrRoWmodhEYM5rZ9K6YiuqqsHTRAZggclRSS525kkIFAv6X
YzK/a4Yj2qHsRsyMwCuJTaAlP50sa7A2qY54LGz1vS6BB5KF+qMSyEKwjIYzQEEVA7cXJICiVi9c
b6Kq9s9pxa7fdT6635D8hKAAY5jxxZ7bAc6ENSTmlVjnMVfiKkEaFAsv6M8JYjOteA+bg4a3j2uv
z2VbKuPynGi/qqDHYIySRpPaAGYdVTqUmdoRoM4u9TG+JGZL+kmKwteAHbHRJ3ILyJT3TLlXT37Q
3TUwgK7GHmK8Lo27qFSGXVvW2Ba7mVJeUacO31m989WZVi6FHAFNBVaieeuP+oZWR0FYr3Id6yLh
owVpGwlJX7GCzZwaU8s9IrStoAhVux2H4WhYiEppTtc7BKORa+jzOyXe2kbsl7riVHhmakaOFlCW
+feDs/Q9KggDqKarqmky1IvYYr+dKJJakn0dZI6HooAgQ/yEKijigygTBKcNMuHhcfJRsx/jmEmR
DJhRgf59TBxLE6OTDO9UqrhRynNMJPRaflFN/A+bKC9O2M/8zf3P//4vjVxNNtHSVVy8KjGd389l
YEYo8qGB8kYpVrZNUEv2YNLAQ+slH8WU0OEuy+IPn6EclHllt6nM1ammCDd9PDiSeJvmlN5DyodE
egDL6evRuNIRq0WFqdnokiQK3fSrqBmWm4YL+oVTJf+Hs6CEdfjbpzBFxbQsnYBQS7G0b5lMpYCU
XpzGAtlYXl2pgXaDAW+jc/PhaBLA7SY7lEV/ChgDqWFVbjTmKh1NBHmMPgP69vJBrUFPWeMb7SRU
c0UloNeFHLP597uEqvzNlqqyaFqyZCjWP33f2BAFmCAQpZMYSqdcAR9sSlH3ICKD3KxwyDTDjzGo
b6vWrJ9b/cc40Yo3dBJm2hxjh+lnRx2KpDP6PXkxmfWUV9BoINCdTETc2xoqPg3LyuICW5ZhUAEn
1PNSI1kaD5lGA3RTZobi9gPMeSvLXJl7iidfHz/6GcyaOd6WZYAGOlW9ILJ03LJI/cWW8k4CML+n
sh9RTfJqsFCfl1X/Z8i/n8qP//6vt58ZLKKoaevoR/uX/DNVl9lf/7Uh/6F9C//mDX+a8fHR/yGi
0TbBI0qLrIUj/E8zPs2WP0RdlC1NEnGoiSrj059mfFX+Q5RkXScYbcnjllTSgxuyOML//i/F+AN9
vKhw52No9CrJ+/0HjeDmPyf3ylwZ/3WXx31PrrCoqKKuLPlryreDs6iKKCzgxVzhdMIWjwGJ2xPN
LA+/TepGB3puzc7+nPy+ACr2JZoCBW2T0CctjBm9OryUxirQLSFjzfTBeuwLbdh1hXoKJnTk+STc
4LoYvLozTzWk6YPqq+ZWkBhJCyG6yQlQsqUJsGYzJvGuqAWCM9SZDs4YGNix5cmNDe4l5wUFEMYv
oTA/h1IMsNgfIo/mTbJJhtGVs66iK25xUatSn0krPXGyjjZFEw3abK+fxMysvIBTzacWpMKc79ZJ
NZvT/mjOxeD0fksOBiWZP98QLanin1/Fb6tZ3/Xbt7QutT4p6qYbNbPkdnHYi9v19g8att4/r5N+
N6T0zEIUrtwXrk+tD1+3cn/3nDos3JP1lVT1/zGpCrglwBlzE7i+tN4Jfs2uz339mXx94zr/T5P/
/q+vK/pabxCVGpyeety3Q10ecC1w/7lMMZT9OfX1QkOF5vPVr+UCrYS99u0tXy+vb1lnwzQNbTFK
ReSXf1n/+qpEp4SiyPLKb2v8fHZdQAtgxGzWycjY9GilPzf22zZ9/b11Xd/+1DobLjuFgFCRFuY/
Pk9JdjJY22U+BFyFsxDWbjlR90GTuzwyPOeHQY0XcuQymS4WaD2ruPeoC3d96nPBfHnha5HPdaxL
fy60vPw1+9vLSRPyd7qFtPs5uS71bXXr7L9+ef0Tv21l0MJ/J32qgPNJ5WkTk1jMHQrbvy5ZBbQe
uVhF2Fq3KB8/54uFSbwutC6+zs5CGB/wKy9vXZ/4WtOst6xknU+X1a9TX+/MM8iOwLZY5/qkKXQ6
Vz+g1Gvud5WSenQrLU577Wuy83OSsCXQFevrIzYsp9QsWpTQh2xNShTUHIbqDATyOIl6SxK3tl+h
xj5iwUMeNScDcsjOIKbLm7mBLGdaY5uVs/w5KS3QAo1vM9mIRf+PyfXZsDWOKkmU7jq3PqxvXJf7
mv1tleuT68vrgl/vW5/zZSTq6DPCXRVQxdyQ2/ROgxFhlF9Toy8Uij7g73TNiEgQaF/NZThbHxRq
eBAI1qFdX56Vshr6XlG3tkrb/DAsxW3adjqyKHHp+1/PanVPNtzkyH0NXdrCYXPQtVOdNXDrlrK9
uXzuderrYX0u15XSKWSKF2Ro5Qeo9TQcsipmYK+VJzWmEb8xqCoTRq64EAcABwQ8pNwx7aJZuqf/
T/3cXKuKPXA6zIGQwzrcO7DX2qjG9TtUEbfzzGbgA9WWTyH3HSrAMZkPsTxwpxgB9SWrPSYIIQKI
USLLPhhcdbkBALU2qlDXdI+a0lPS7Ui+boLqGOVdecSTRq3KajlDkEy3G6X5zk9NWy870cPz2hys
BdChLSXgdaoxa9UjgMNeweFcm4ZbTeeifMLqxwHNENyUS7lvnfx6MgLCoCAo2nH1CNB7eQiXstvX
7DpVI6rcKZl63S87/fqQhJC0jZwsT3DsKGCX0pwQnCuxhSBR6yUIiYFDAL2CZOsBsmBB7J287m5k
qx8+d8QVIv61+61T63MVMW4bo6dKmBrikdvV1DWXo2Clemv1gj3/ml+nPsHgk1VPnqmArzBAYiao
0viFlZIBLw9jJIXLfGjyEvYKfpUBX3zOjaBKn6+rSEmF30zSskBa/ayOh8/JtvKsrpH3SHx2/lBj
ta3NihYioH6cthszzK1DspTK14eq26sLg1TnTvxAep55aBY0S2TmS/CAgt5snJUGM+JOSIhK3Coc
yGTO40CIPGm6BbUw3cHaVMJ9cze+mqG7gGYpTeX2/Jh6wq8iRMHkEK8AaJ5dMflJfnxC+xWW/jPK
O8CXUEqn7nn7Qymvqx5Gr4c7CdFST7V8a/QRnIGtBpNuMjzYwNF8HYg3EnGj6s/Of+uzZdVxbSsW
QHaiyp32ETdYLWyJBMmUU4cXJD2Y47EzvZSkqtyJKZ8Wz+G0z+YPGW63hsciPGBSIvkaFqQo2Ak1
NmwsJo1D9UFXPdoUikJQ7JPxoZf7SXvQLLA9ZHZ6dXxV6I8hLYgUUdEWJiNCdhURfHhVo6EVPeIL
mxa5Es4Klz713BEaqrgEUiCN2DQMOFDu0ugK8Vln7RHMKLMt/BpLgNoyCVfdcz060rxljT54BHTj
+S4kO6g7TeYlT10UqRkyMFIayvan3rv0bI7U/DBvENGiRYcYqN7o5Ok+FDTbhPjbHdrsECQXlLMA
7H0A4/1BN71m0f16ytsApz0vXLE7lMleTk5Zs++xcIjXOLIAOmEhS5X7SHmc0SDeTMi3cHBaLtjc
9pdMnfy5fjSB/ooeogMduZTbnaWrDHphitR+Sw0TiCFoP7qr/SMxKdZ2OAeIDB5IkXGQ5QTw7fxd
QZTWgmfZj4pbhvsMpG790Rr2nB6D4spMKL16hb/T55Mpv8cz15EMkx1UjJNoYYRzCt01azecD7Vx
k1A5iQ79zHGhcNsHuyb5RVFYba6ASc7HEvTgbMcz9nKXtkdKkfQXvCjIm4xhArvpSNsrsAMF5R82
WncujxrKEuqxPynXhLjKZAczqfQLTkie7Es6jOLyhfE90TndQNpi75QNrzL3MZHAeLSJqqBkRF7q
K0UdbbSjcVeQIY8PnloQBqIYx/g2t7DD2oZ5JGqdtAPxVF40tETqvZXSAvJQTzf7rPX82hmbnVEc
U5Iiai4dTgbaPKRnJC9gyFEJ2Jk22/EVonK9iT3JItjptpX3Qyhs+h5aGHKb3ejyMQMgC1rqdchq
5iMeCOkjftUFNnXcwOSVRWeQL5SJDVixFDkdVXgR86vIOEfPQAOV2dX7g7So1uzsxVIODYdCgHj0
psSNIkaXecw2M8IajlqQ2SLkWpo8krpTF+mZnRLbPhzlxSUFgHxDKZJpabInKoNLt+kU1+9t5iYB
nQfpvjPPberUsQfwkzqM/rOEIP1gtra2Va5BMPswazk3W5ChuIJEg7YbXpIBtpcbA8jJd2XmcltU
PAv0PRk4S4TQsBod1tIIbowClSaPJ12zMxtX1rVyzFyM8ATvtjvO4xhuQQptUNwEij0alIsc5F1K
gTnogRsntCvlsXvWlOcKy1K6bb3uIv/0lW1Se2yaQdGb/ldqXtelyzb5jWtmJ1nZ6LSl7eChfGo0
GyeXYh3To9htfXEH/H7pEYi2xVAsDScUgAsi572LrmfL6bq98Jbyc1UtQlLBbaJrRJxLXZJsm4f8
KbsirOKs3gvbdr6EEYGAG7l6VZRzSLpeQXcaXL6EqMBBfqGkV9J4wr1c07gFslA+TAUIr60hHK30
tgetSTTKbUSVHQ8m3FKMV6nX3lhPuEOtH8WjcaSmMnrqtr7LCc1T98HtfMRfT8VzfLJQsE2umDtD
siVDJuNYJlz3WVQgS2IKpxuKVT7lXAeA3SZAM6EmylUwR9+pFO414r/ne3U+TNPtwE0pQbriiZqN
gccFALHGj2yzOEGsAQRoZFLF3X0X3k+0bU1w+q0dxYcuRffm5t1dEP8appde5faB4m8UPmUwLvsW
EP65D+nkMQOYrrdFlIzmheJsWnkYKZHu9Iws0YGQg6h6G8qTRDRA4vINJZwKsSAhS8MdiFQGIy7a
bHKqmEYg9dN8YyvP4XOEBqvZJEduaJDRAZ9I9A1eRLtyhwtNWEnGQLIlyg1ubc59NnLWLfzd9p3M
gwIVsQvT5Z5eKUGiB9kWNvCNbA71H1psl09oe/WbZFvvVWhLu3kXOxDgbiAlK6++15K6A/B6y55m
oMG3xZ8lw8FjcB9HtnhnkBm0ZctxN+FFehqhp/sepq/gQb0xf5ZecBVcfdRPHQGZ1zhi8dHUPnw0
mxSfB2YoJNqoLC+NM9q+h1R9g6zdljbhTrv82HyU2+5Hs9OdfShu5BvlOvfkGwj1qPSTBxVLEh24
p/hpoV2hnn3SLr0PN2KTYRfA7nKv4wIqt2F6xaJDsWuQD6Ccd5XC8W98AMXyQ4otKXbbBvU08h0y
PDfBaJMezCVU4bRkoQ3bfcoeF3phaxevjVueI/Sn6NHcoLlwu4TcD1B0UO+mbXRQHbKp+CUo7ao7
fFwzjSVsgM67tans2YvlbQc+4GlPvX54BUesnKZt4BlE7l0LP8THhctGUNRbwGGQHYpbzctuxYfg
kFxhsgkxPOi2j86d9tND4VKFpmN4a74AMec16QlZT0XICGFkuwBlKNBoKLR7CIZYDbCIBqBu+G5j
J7pt6E3gSeJrfwLnzX7GE+KDdI8pob/DmnKdO/muv9FOIM36m+So24rDzr7ryLzkS7O1k3Jqrvub
eu+7r0KxmU/zqbqmaQeQykOuerLC7RWHdwaEGkzfaew39f2ibu03BL2i/s7vWKLYYKa4nk/aLnxp
90SRN2/TFvHF4ZWE61N2PTo4vk2Xq48TmIgTcbnzruF7hNWyhRi/oSG1ia/g3G5YxAESubN2sh3f
tHtQJeV9cl3eC8/RhTbWW3wPPeAeIMev6nHYlnttg1w62bQvwROySM2Bv4iomf4OaZvsPeRdO9KO
s8YTIxm7Dt8wQZMpnXM81hsCIxjDh5v5Up8A4pb75FrwNAd65j39Sce3c9e6QTC7M17IXBRwHF9B
T5pf8JLbdP5sRijE+oQHvgiKB2GQk8tLxqdyA5eLkj0CkE3zGN+3p+FXcm26/al6AxdJbIrxLP56
zq6jy7T1f4Uv+c/MgzbnMMagbj9ichFglW8YP++6K/pRu+5VfIhu9cKGec1uxUEVbe7Fj9xhQRGZ
yoOEP31zb713r63ML5scq9vMM9/Uh/plumYgZIBU37A7/lDtgSAUZ7xLjslRftDt/qa6VR+SLVFZ
G9GVr3i0QV7yB97hBjD67MjJcqgVaifD020aUs/LTucJT2O+DG8d97TtpnolCqi7ijY4NtmS7Fby
8jOnxEP1wb5aPEDt3s/HeNc8zMeAMaZ9KjDGXnF2Sj7W/b59is9wivk/chQ54xFvoxo7LZAA/aD4
dFnskg4nOFPuST8IjGifeI2DKeocXcJJxViMGnjD2zK+JmFDAsH4Pr/Hd4KPNMb2kez3O5TEKjIv
cYNTVHwQ3kV4pAyj2m7cQ6zgaLlB9e+N+5EfZLoef9YvOK+ajbJjf8/vCaVSfgRo8uziUTjPO9JB
PcA9HVlYDQb+x0F5TlxxH+yjPSBkIh+qHb6bg3ClXLVFtDUuGej3DUSG0PqZTHaFVJQUTmu8SZ7w
9OrWLrydLqJrnGdCkG6Tq/rIJYU2Jhwr4kthW9ve828+otuBr3pJHiIEwRm4VD7EZ+zuT+M6AK6j
BIYIBpVK3TQPxQcaHAYV8MnvHW+ETZ5TwCBSemu84yVhIHhs97RZ9hK3am/tuTpY71m6FQR7uFiw
kN6Yql/CZ+3Un9FHsdXzCfRYcwHZQJQvv3t/ZzyJD/UZ/XOCh+R2uT54ld5JbWXoIo5Ac6qPHs/V
EyfE/n3mZ8SvkS+DMQMblwjDFb1yByEqntHNdJi2773HFR73mhfYgk6wCRgrSHrb1mfGUk6Tr3N2
NUxu85CeGfLS83DF90qOtV1thWNHUsSZaDWOUC6BbOlV3OMY10/W1txz4GOzRQW7JffNGxludNc6
i654XXj0U7X74Al5mDNRr9qEDGOPgfceOuVWc0cA1t54q59Q63DCi89s9wj3nkFStMcdd2NPFWec
d+Pn/IIiXvspvWhnk3N3vLOu86fyqO/bIyhK6wIJHQBUBykRgvgNl4PUYdhpH0aPYGy73uPZdYSj
dGe6lcsVKmt2b+juXbimGD7M5dMHh/5YuLPXffSMEx74cJskAC/exXfRbXKrHcnwu+xq+thPMrsA
dAFghiRsb5pbjln/kdoiP6D6oUROHm1xsb5Nb+VNfZ9csuv2lDMKGj8g1dwbd9IZf9O89w+6m12b
t+I2duKX99gRLuOx53BWvOUfYu1w2MBT1B9BUdwI2jYuN0PqET2D+Vh4FlOPEKGESygbjtqzGRIK
z+GCENtsd1wXH/RDso1ci/LunvuFW/JfSaFf9lr5wZI2YF5wRw778T44qHtrRqSOzmw7Gx8ifmMz
uCXfhV9xhsZw396DUQwOOvsR4QH3xcV6YiPeA5cL/EX8263V1p4LK12Gqkz8E1deSxVOWALfCvQh
nw+fz8GtUExZp1ZA/clcGgrrlLQowtapz2qUKWFoHeJb7kKoP6lLOXl9WCtRX7PrVDAN+FcGBT/G
Uopat4eE3kMXWqUzGNJdMszjPgwGsg2Gcq9g4ZbaxthjOEWhFB0b4bWnmCPN/Y6WyrbqCXkH1xMg
PeI7YvMjAXqzgaQNnf1Zpibv1otscX3g1kUXBSJcKwSx9VLKW6fImay9WcH4slCfm3ip6kvpUoev
G3TK6yTZKBFngWGROzTFPg/1jRyZVDDNh8CsAcWhaNsNeX4p5grhar6gpeeYftKkVDe1Sm0w0qk4
SMtT4xD2hxAmjtNOybuEyCObZXETh1xRl2NAgwrEJxflODGT9GoqlyDbZYupatEREGPRsLUkIuXD
R+UAeuBaVhQG3Eo4U6P1SEtMGTjZJiWAxKMVT2NvGHaXTJjKF/1uixyH2vYy2cE3sYtIJaZkLemu
Nd61rrtOGWuzbqiqY+YHmbvGJq4P08Kilhfh9tdzpdBFXh0GuyCfekoq0lAfWgwQBwKJ68M6uz7g
/zKXWF0oDksddH0oBQxI23USn+Nt22X9bq3LftZqZZIiuF+LeBxCzD1oh9AykydArjCV4el/p7QO
xcj63PrwbXZdbn1bIpQ0Nmimv0pmQaG7+UjE5kMcTcyMBgMAsdvUOznPtLAXpZb4RAvTdFvyuUaK
lIcJpQnBKMroxsV8nfn7oQuQF3cKI5FKVbxcujZjQ2dvnUpM6zjnGBbiebwpRD2Xtn5FlTGrOqM/
SkqH67uWFsodWnO0fAei1OCfmPqjIZvd/nNufYFoWXxZwRLutC6yPrm+73N+nSTq1MqN8qjM1Fw1
BnwZP/WhDWrqx7gpQnpj6/T69PpALjLH9vLwNfv1atX4VFx7fBX/u8T64udalK6uAf3+70v6kN+a
ndGSq2nAphEjiKCTqF1FFl3QDVBDDBNUNn0ycfh6OQb9JSoQ4BqcdWl8IXG3Bm6t7r9eW6egni9j
0MxnWN+g6FUjIntmBetDJWNQsnF/LEGRPXTDZa3rm6heE8EjrW3EZfHRSFnyc1Vfz37Or29Y37qu
FN0jp+F18mt9n0uuT369/es9n6v/vvioBcTH1f3dt7esf3AwauwCNTXtr9V8Lfd9y36b/9st+/rT
lZakrmzFdJ6X721d5W9b/9un+5xc3+l/fce//aXPyXWBzw9ogViy9ZSq7dc2/8vvZP3LRhP948f7
7S9/fc5vH2Zd7T9twdefmF/nVn2gTffSLGeSfBn85yXRdH349ty32b9bhB4Ada1vq5HWptXX4uvU
1zLraotK5w7sa5mvl//uue9/Zl3Ft9V+LmMo86Wl37brls9nrr3YIJ4Kt2riQ7ucyLvlfLu++m3W
WDucjM/554Lm2lVdF/+cXJcvqDWhQ+7cv1vFusT68LWaz7/ytTX/8n3fNuxfrmZd7usvrev7em5c
umCroOb/tEf/QXsEt10R/5326BxGxe/aoz/f8Kf2yBT/0CQkhKKMilCyNAUV0Z/aI1P9w5QMmVe5
LpBFZRHR/0N7JP1BOggYM0UykD7xti/tkfmHYhmiZKpIESVDMs3/H+3RP4ntDMuSTFnTDElBx0Qq
CMqk37TxPk34PoRYynUZ0aOmOp39xRbaQ03DX6+9K91kx+a72UuX0ipEG9dN4vSN+QywKN9pqkoX
Ygj8ba32+yoAnlzzuqXE84680Zu0yDRbGkb/UBjGTN+NzEqrBpQACqzsufCUhgyaMl11R0GZF0Sh
tZ/j66IlyG9acrA18SVJaOIZOR6p5p6uUjrNMDolylRzIx8wcMqfO/pfQm9+9y7I38RYKl+JLPKd
863IxLCs3obfvhKrM2tfGjiPzoJheYEc4XNLhWuAoRMMHnq8OarBsCl9mJkKKfahJ8/JqyDpmhMD
rqgnPmlbcgPc4amf4+BklWJvN7FFclWh78xeABmHbnCCq7r/bc/7U1r2+7ZLbOtfpWQoVHFeALnU
IBOaurqky/zlBw1l7kwAEu79wH/OQDHZpZLdZqMuUtOyCpf4jXM+POWR0ZISCFSjMmjFYwh4KsgF
cbGF0eMi48oehrTCCypv9WGiqZPAAAKLGdPWkhuS5bIKPMkSwSDTdCpMxOtBOHKRlB5xNHPrSUCd
RFBdRH7dJkeEnWmUAUu/PVYpBYSyGI8TrVBVnq8S9O2bcDSf5T54gIGEEjyS9uJM1iQGdygA0VE3
QdUX2qYpu24XWcnDfErXjD3uaDIBY3xk4rrEoNOr+DHABzlJhD5pVt9xa1a06PsfE+N9ZdJcWjL9
hvBsLhl/cFBpiejk/unk/4WgtxYRiYlHdR+QzrkNZeyoqv5UDSPLNVVH/YMiofBYVuQL9gQNtvjw
AKiSPRgSQmjI9KLEnkpT69NnDTrxVA3sLdy2LCptuCsq+ZpLriHm4NJuWYmwZB6SA36rEoIY+JT5
ZWIRjSUf0SIoMZnuxyU3ERgyARB7yYRW41ftTaRhRxBLKrc1jfIka44JuI0gjV9mDMmWT8EEhTv3
8CoE/yhrgM3Oyk4MUQhqs4x8IX+jsYesQsuo2pEl2/X1c7lkQRZLKmTVkQ9ZFTKZMhB+iBPNLBRd
WYuqFstdakcp1g0SgakeyI7iS4uaELiucGcqZuIha99aMbXpWZIx4I+HzGjffUD4Wkj3up3VXRjl
MKWBI2XtQLlU7InNJhs2MLH9TeX0kvUPNboaOyUusyQ2s26bd4MYzVjtng1zNOm25OSRRbdySBdJ
iqJzzX0m32P/hE36ZdZQKWI0bg2MV7MwbwOzc3AhHcsZjcEoqs8gW7YjQZ/VkvhZxDKqL2BFCYlo
IJIIvygllAZLUmixZIZWhIeKIUU5TNoJoaLYMt1Qbk9hgeZYiG1zHPZNUv8w5Nslc7WzAASQHr4N
xPFNkLRt1XWHRIm3c83PYpIcUOCQHrmXHMFpbEyCT8OJBFQh7GB1wyPEaWerovoES+I+TegpCPMp
LkORbjEZbGEcEB2ukiieTec+Ki6x3rwVS9Z12rtqkO40jiTKY5R0acfj2N8UBuHQOR16CXzB4o7c
iKD0DMtnYNXv5yX51fgf9s5jOXJly7JfhDKHhk9DK2qRJCewTJIJrR3C8fW9EPfdl6+vVVtbzWuQ
sIhgMhgC4vg5e6+d/+oIgg15LS3uzJKAWKPDFG0pTug+ztNuksgt3LeU79OEGJeFyTkjbFa1zcvE
kqwhhNYnjDZcUmlL5yfB6u0evuEmJLY2SGsoYQbe2MXtbbiPudNuFawZBiUEQUH+itczGvgiMr9L
jjzUJZNcoYN5YfVN64H1a/pXii7IS2tJ1rWJ2E2WrN2O0F0fIwvgJJ5DMZ4flkTgmojeaonqZejE
Mz9oP7hPpuwhJdJXEu1bg1E0a5aDmrXuFo8qp2v0GGN3q5OMcWpEMqddWUcEMse0BT2Xh78st7gY
ZfwkNVp/j5DhekkbnkOXkO5R3P/1d5dM4pBwYkVIcTSnP/OFB8LxrZcU45ZDqS2SI+kXQEHE1qTZ
NDvR+9BUWPiG6TsvGDc0AOZXhl2zSLsPa/Nh+UEq/Tc6PAhv5S9LhY8RzqpubGkBhvRAg+AjmGyS
Gc5hdvQ7STJzM7zNRy2AczWmRNIe7qt8ngC2i3Xc9Bg2DQZoGLj2lRUuyesgopAL4/QkFDpcXJIp
wbzWkheNmQbhBhHSJlHSQrbHUpk/GJk6KS6UzPdvSd3+Ecn2nCXum8o5hQVo1zbeT7CR5LEk02VO
mEmWst1iPGXeGgcbH0MBCZaBs+rxJQMzxiwEqmCET3IcJc1K4owCgtiTkOvXK071Q75Ym6bSGne2
Q7Zt3b6G8XTv+YO/jkr/1ezoA2XdV7xkckvCuW1CuqslrbvkRrvkdw9LkvfyI020d+3IC+HvXAMD
xWjP/rDoFc5LGnhKLDgxCzmnEJLCpyUzXBMe7i0p4t48QKeHk5LI9RQVvzziFk5Tm46HxKNRPLJM
i8iOQn4Cg8DS7l2kHG+ri+JY5f3zZKDdjASSF59rjzZ5z5n5WTTtsFpIv37GXNu33fds6uxNGlo/
ayP80cb9jb1kr5c2Io8JC6vtwJoNxU2xxKVZlosQA5naGmvWSkrt3MCk3486eEohFhuB/1YEWqLS
ZCb+kdbJTw3Tqye77qdLIZKqeNcawL1CEGkgDFWJ0MC/dQLmCzMt/6ZW3v0c8AaFTWCsxAGLqumA
UZ0EH/JqYqCbcBgZkgS1re5igsfWKLlhUxElTCBP9DUH4rmZBlKMe3ziyw4PKrNd+4y1ewHe2EUt
MXrVdyKYKOcmbjRtd9tCE/BhyqOKGr4eZYfbwH1WURJdhvDoT4Cm2sK/Fw6dJumMX3OCIa+x9N7S
FkKVrtzjJyIGDHRm7/vPo8cVNAL5qYZbzK9OXJ+8yrVXocGr5bwVzgoNhDfvXXaJm50L2QUs2Y85
wO8FbRNFj3UZlfOUT8z4VKbel48Owv4yCFwsxe5b1PRfs8FBXMTibfTxdRvgn8hc+xGZxVPhI93o
FXDZynzzW6ve+Q52Nif/GsqB1iXVtkqYdE6yQSlh3I/98AH7AHCFA9s0LF883CvrIcdC3TTVawDl
drTz29gD8qi9R+zAd2mNqyXJnik/iSGA3xQnZA47PaemGQi+XHX81mqOkJ0t747L4xq7CzY3nR+X
P0skIqBI+RSk3neXMq3Vk/9a+8nDwDv0nA5zKkkJ4a2nG2zkLS+cpLEYhUuY009tgwSkuszve8Y0
A3jGKOu7PTpJieWBecVI47UbjwBa/aOa8OsNY/FgL40mTvVg8bZNWb+MSr/PjQ/bdTQPC3cHHyTa
MMvV1ZqsaqQybUKPcm4QuBjpwfCofGRbgS/GCBfMydapC3Wu5Hif+0jy4KhB7SeafFNb9skku5Wo
PEI2+qG+gCd/NhXSvBTpOMmG9megUvM8FkvULwlkc1K80BajVjCSHJ5G8JyCW4T+iUxO9WodZuLJ
7NdlmZTb0E33mIQ5/M3xSF3SH2Qpv5OoDbdIeTHkpnzw2TgmF007dpN1uP45DkugLe3tpHvxWJYT
F8IoeWiKzNhDQSMjB9AsJ6y+W9cmY+fuOEWgMImWBS9HNGodACch3m7eihreVj6KY4PKJndctUEs
jf4OrAVu++IGXO9THCPna+dcbYaYWIXcQubjcngYDQQib2Y6nIcxSpzEomdn66TYkKdM9fRvaf9V
qf/n7vWWqYkSAda4v/5wNBAjEXfYbK4//OsX7Pu8ZSbxDxn/9WdaMIfwB+O+6R3yIkexwK0E13Z7
H0ezdzR630Tgl8Soj+oqXRtWpKmVl37nssEH+C9/w/VuPVn35TKlaZYWCzk29KOuNzMRsr4IEYsF
wfu09LjKmJlw6S6pujj2jzVwMIKB4hVZmf8yvflkGK1YwEUnLh9PC4mgJyD+2XHRVF+ffnma663r
n4iu3a/rc18l84GD2q4LOTFFRtYwDfYQI5uF4PtqxgvJeNCDfDBpBUyzGkjcUbZCnEOybZH9BPNt
KpcVk+3We9voDkHiIIHq2viuNcz4bgpic2cAbeI80KE1rBtzHZldegvTJN8STYRujzwwjsqZYGMu
ClOorEc/iha5Wx/vqGCo5vKGpIVRuxvHq+qNaTjug2uZyckqMnMTORDNtE82jl+YBDaTiFxU2rip
MAlTt48lOLZU3GWxgZ6x+qAeqY4gQJJLErevqjAmqsQS3AYERbMgMl7Z871RUDwEBQCsWcudYdbu
LjP5+507RUQXue/0Fz7nds6ORUGV2rUh861d3oHXTQq3XjlG7TziKzpJjZzPhaF5IVNvwtnBpUIV
YI47oCcf8xKgltoMduuhPTfLedYJBnvbYBYsHAcWmtn6W8YrT45p4d0Gw4mBXnc71Zfm2aPVEcMI
vjMnRkQWmc2s8R2gyGH6oKRaVM+4lku//DUoVJGGJOuJC1hnFOW5NKnE0ibqXiKdKFxKDBNN3+BE
EQ/5m+9HD1WIJsmCB7arkiF6Hufyt91w/h5JijQnCEJyDO2THsb3JiumvyzW7CIBpnFVshiPooNn
DdSYKDpHAChntG3STR+1qmmeABGjC8Nyr5b6zvEQ7ADPQ+0V/XJJCDnWlfMrn/z4nIVgxSf89BtY
PemtClVyC8+NVjSwhk1vAeCdG/1seIYJoBRwJ9zpR5fQ5+fI6MqjAfKZ+G/m5E3n3U+6tcEN1PgM
BthGqzIN4H4um0E493oEShlLM9u6s7JeEh9xWT0WByifN5026nspQ2RjMOYCW3XnaBpfcj/HI4B4
bJ59Jtcl+duPLWGoRBBgVoCrjwdYP2pdMuNvXfM01s5bguSeL5GU7dEl8iKGwbgavchC/8pVVTRv
IdXIhouYfezcVB7zATAmE6Dbepk2XtOEPLDriWsTcAhOzQAJxhIpV4e8s7zV+Gx2NB5mx7sB78tc
1PKRteVWtZ+G6JQ4JVLqIvxSJLg9LnnlKUC8vY6RBs64ao8Y6d7x+2aHRO2NSZBLV2ZneyBQwWXP
bTtvB+PypUiWqSY2edgCaHHj8kc4ExXvlwAvw7Y7jwCUG1HguPDZIYYZxgcMzHNEV8Zf8QmjiinD
8ZZkHe8YeNNDok25q9x5mamRVkKiPKWQWyNI7tDvWUZsnEOHrLhAb/t2kSb3/Xeaq5i0tuA9LOzX
QVLJACsF0Krbh5Y9N24i2MVRtZn72T6aQPrqIcZSqGeKIweWx9wmH3ZSDY9NFKF0zU5tUUYPqa5v
Q7sYEGiCoaiAB8czqsTSONeB5t3ZRbp15lewwnIn06JER5yf6JbSelE+zG8DkzqBiM6IBhvYSdk+
uAkxPJQ0ZPoFzrT3oCWtg96u9/FUinNsaAIc28WpuHCYjf2c9cg0RI3foYRoGfn6Nsxm69QuOCBR
WHKfKOndut7IWaYtEZiK8OT0XvniGuObGkxx0/5oIOI99+BHseX092GsVtZEwUiw76OIlhBaGOxQ
/8xtAx0786nOVVu1FNkjJha7s7aTGwKQnIKvqCj0fh775jzl88Z3Z8LUlAumiKltFNBa8wB5gIw/
DGjhagyOa/Tm8lCLfli3AEja7KW10ht/CCOE7mPIPHUBYZ0LGDqnOe/OVtWJB3qWq6Bj58T1Ntqs
CggDIUGKzfVWklzqhjGrAcuXpdFyc2ovLIEJjIpj4wTd8zASBnZIIXejIKaXZLSTdNe5UfZIqhcJ
kVEbgCyb30wv9bYTBOyk9IsRC8l+m2Q6ROO7uKH+upnUk01HocmZ2x6BcYjwjrQHG0CVBu5BXUJ/
Md2Ni3fIISpppYq0QGbu69MS6xP7PVGpIRqq60PXje7k69TT6iDtcixWTmLNp8G3hn/dzKomOYoh
W4vCFSe9bK63YI8gi8HP/q/7ShMYCuOgILti0V4s097rrZJ1OBX+4t/D6Wqz3gGhtvyXnhHyuppS
UpqWwgX3aH2yUk9uREVm7PWx8Fq6/Pmxx7V/G3XZB6d5FGOZBFH379+9PsF184/H/twVIkVLMbYp
9LWINeifX2l86tmoRPz3539ff2oGgl/5j5tmTcvWjYlY/vPb//Gfrg8GhjesOZzy9T/fwfXH//gT
MjBrlsBxu77+IG5ChtIWevY/f+Afv/HfPcuf/2JOHLmJErvr3J8TIXpLB4ZpWCWLm8VzkURXeJmu
P75KBayRiDouBI9J5AtQBZ5iUcfGD6GO0DwlP/t6H3q4QlKAeRLmYLXFpcnizSuKYeMNPVdRbTzl
ZfDsSeR/f03nx/BT0vLZupBIxPY6oGes8bcQIGyZLAZW/kRk46kICY0x7CLW57xraQowWKAFgOEt
dcTHVM5H0uu+4qICHhhjBwtveqs+lQXWGQoLLpAQZjhloHJiL0JaR53uDi9wJBBEZvVTkvi/46q+
kzCbI1veV2b006sygkmH7JZO7O+233RDct9MvVhNfeJj20iOLLvJy8SOwKhgbRb2L6/DqkDDR61E
a/zsyazxZj/Cs1IfjGb6zAiipfcxTZsYktDaJ7Nr1Sp9Y1fG79CjAJbmU4mJKc3G57jR6LGt4P46
QSjDhA5vPn7aI8RE3PNrz6p/tM53MNHJdYOBGPDhYBXHQdABEu2YbuJYfRO5sI7t6ezH2bkgSdcy
lzRI3rPBuKKz15aJA8lNYZ+6MX/tSu95TPtpN/Wo0KOofIJTd4aJvFZYBzL0c2QD3Flu/wpNzY5p
pufN66DdR7dCxFY5zl4lxlcHGmMju+TOaqanwJxfsmqYDqaDIK+VFW6A7lAb8Hmp3UgEzU41hlss
IvqxJmD7dgh/+xW55VlD6CqplVCOUP13nn3TRBjvEpyzfBLEW/lhSww4utfRZPgs85cJaB3o9XkX
nFuKLdCjgYSjgZQYpBHm9wn1RUr5HxnNo2pedKbH3xZLUwZpWWB/aGJ8mynELhneEs9ykIMkKgxn
kLKX8vxWBOkzVB2BWl0+YdRK9U3jOutSDTdN4B68hCx69TGMnUN70/gcZXPJBhMgXOS81ulrbaU/
phBzTxT29j6o07PRk98pl4wImgiPgWWFm8Crf1V2wUvuEJNyItnbKbJ23dvJbmzIImLvQV5vNSZP
IzUaktRYRl74ARhCFOQ5Ip90ESqinYbJZ+6cikI+WhYyXlWFmO++gA9M69mCF9kd7NyRFNGLazVD
SjenfID1WNJ/0qwFWamfiI5a60dpJAI/cPDl9/md4zu4UCFSrsOmYGcMHwgSISiizKI1LcXnwPb0
1nfDlwSgeym6VxZlpBhTwBQD3x3YFNxFjnuf2LzheiKjHCbYuYrz7yrZAVB7Ajb1OxhFswVxfJIZ
1G1o9ohqpPXRCSSBDvHFc1YjkKSjurZyrIs+sutUQBD26d9bP6oclXNV+DSCcuTHLomEK9IBanyQ
VXbIalyazJ+IRwpW9dycR5/PTUbZG6qpYz9BOydGYjXzEdSl4W6m8iPnIgeVlGOt9goWLafaNW+X
f2GKwhG9nUuDE++Q4vpquO0zOzxnGg9BlWxh1mZ9sAGeV4Iop8tA7jNQYgSsTotodRIErycpwu14
Rm+cV5uEMASmN0h5WwvmA6MCrma+T4UQXexxpck73ghtWNs84sqdjyS+qPeOds+5q7J4B+1L827b
idgO0pXmDlJVkL1B0kPrXLQuOIkGq68PocnJ77Jupt1kvBWTz4AK2SPafBp23odVyZDXywdJVizz
L7e4ZbXCVCt8AuDy0bnys6UfwrdhfhBY304gMQsiR+bpWzGHbLPsMSHvEGx4QDZdhAuzfWDaBSRa
xWofePm+xdy89QqIw8DbBphoAbYU2JYrM5snfH2EPOmR0JoA5nhZFGT8gGhbaeVDTGuo1FvbpZPn
78FKsWJ2WA9OtscfdElcd8W9giC/JRnt0yK6ZZ9apMg14tgxSGvzgl3Qcpj5Ob+HgNVwg6ofxtG0
NOwJukrXZX8s8wqOX08Oe4lRLZbGpxWnlyyvPoF4kMs1pCnTDzL6boiTXLvDoo61jYXqdJCTqo+h
pT9JVQrQVK0M03wdElo3Sifv4fR7Im8ZVixWj6q9HU3Guwat74ydTtA6Fd5vYrdouC0JGXRk8K6V
h9idywMrJ+BZLGZQiQWVXpPpmmHlY5rWJ+57YjI1TrNPO7fyrZvPdARTwttkND7MbfCZcQ6tDffF
z8xzMXM0WKZ1ZxSI8XrT+ak6zLcc34DyOl5TXvGhG3YCety7S7MCe3nZLUgxteFo59P34D5S0abN
9atwnhmsYQmTJFaOjWaHCEW7K6TxGHBYYlFT5lqh0a/KUO4nW2YbZRD9/d3mDezhiMlO7xqkchVE
HRdT85rld3mFkphoGaITce9AYrvpe0xWU40xqr8VgmjTutfb0saNQdw0ZgSKpGamOLDy6HAd+P+v
Kuf/p8ox3UWX8f8mAt0kYNH7Nvm/lDl//dLfyhygQNKVjm+hlYDg87csR7r/5fsSCk/g8+Dfghzx
X55pmgwafRBgf2l1/oYBecCAHOQ9/AcR2ACd/yeCHMuyUBf9J6lLSH8RBQnXDQKbaY/4h4KjNb20
6ZsoZlrRk+oRIZcpFdZVlOQ5Q+eTznJ3T3ju/nrvuiGaaksXMT0IndXHwfxylwr0uuFoJIr1elO0
Qb0War7N6PCGTsy8QNFYSYPqQ4kQ22pUthdzdjeoBL69Dj8IC+4baAurZJDjTheSM79oV/x6egmn
aBNN1mbwevMuJJOW0jdqLoJiqmzHek1kVrrVJpNliHVPg6bgqOf53EPZYZTmSRbnwl01QQEirdo0
XcwJ2DPdTSu5CKIwz+4yJCejf2rIq/4hJkKC9ciMNr8QE3Jkpvyrqz1vucxfZoYbdtLvPFIsKGy5
+FeMcNcQZcsNoidvxYp1PFkuEYZhWA/bycDppSLJsu44tJhXON8vYV2U6MDuV0tKUdKFapdLTnxD
NCFkCe9Y6vw0Eypv8uDL9VSLb9t6lp2pd6kurW1n6GzbESHFuIL2zBzgbqocwtDytDjM9fBSC6Jp
FKPibWBpAEznGjzDPsVKSujTY9ZY1lGRLpjgKt0q27+HB38f1Boxb4p524Okk+Hsc5rubFo94Ubz
tgtmctvyZIsTA53OpoBe1pQJrjY9hsyvlsxdC2lW2vj3sBrNVamY1cmso5UMf4mQH0blwCzwFPN5
UPA+zyR5rBISvU5JlJ4KhAVmP//srB2d6+9JJuGxCJm4k2WyoS/E/DkX7jav8id3lIwkGrGuyKjb
NIoWmoxwa2aymrBbhIro0zTcFYpLDjYDbAoGJvTpQQclg92aoJXMx5hetIRpKePoDAFJViR18dGc
/aYyz5FrQ18rRkiLytyMQGPWhmvQaeZluiZZf+S1LJPINs+Hg7/01SQCcaZQtDLArZbkZItuPSOw
P46VTrZZy1R9JssL6Uf8HBj+ttQlNVtjE5KUs04qlDLuhLVYBDMiBsXwPvWu3thApNAILVZXrySe
fmONZK2i1QPRS6zMfmgw+zNw/kryBx0zGYsyocnfc/o18ISXoZK8ess9iXSkkWoTcTlMwOMtLkK2
3T6Cx7X50vAsKY6zoB35xF2XBYiHYypwvvLQLD7i7thRF/ROcXI0bnKWghfHnHFs06Wdy3ez7M1N
mCQOXYsQu2T1GNUk7xGme5B2KVaN0esjjSZmLdC74qTYuXFm7wt/I4ORby9mrajEgAE2rkLicXCr
xv15SEKERHl9WyHaUA1CFqVxu49ADdt9P0f39uTtLNfbYdagbB8c/kPpcIRbsdjT0EFwYeEBq/Qu
rimhS1CeCLfJHqUnOPTkPli2PLp5nN0wibizppo27Rpu7nhb6BfVGcxmayQKRsBq0oiebP77DZkU
XG+Dd38Ijh1NNUYZhGUXDuFm7MgFITvn2nJ/CeJlk7mq917Hd3yBAYv5j9urgDy1Y5S8JCM80j5r
ybgpuofQ7DcKyFgEGWdrz5Vai3Io13lv5PuwIOy0cO/1MM93Q9e9GUP8I3UyLIBOpbdkClTHNgx2
Fc9Ru9WvlkX9kmiD5SbYWtGM1bek5jek+BmZDMyadVgk1KrhCCVUFb9R8KAeqr9CWmi3Fsah1Uj6
MzIB2h9gI8nBQ/64sYQRrEK0ZOumVTT9sQz3oMipt/A91kG7zv3xRhnJwZ1Tf+fkJtmz3p2dhPW+
8uqaMqX75RRGtaskg8rGeeubtD1aJXkAiVXfmZryKp4QhTHOZww1MnZ2sFRCr8dsl3h4d5jOaI37
ywGw4NfzIRz87iCQSmxFEt9gnzmPQ2RzJZouVdJb66YciVzIClwSAy79BPuatW3t8JD6otrXit5+
pyOaoZG+ZcWk5ld/YjUXdrTOAtZ3tCOZO3CJAAN+icfmvvGj5pBW+VczJJ9pGaTnkH70iiCLYRfr
Hwzpg22rg3TjBhM3MB477vyzTVqOF1YdPJEn9zVknhVqCXeFwWM8ZGL8DSGz2pqZczN2Uu/oR23y
FEzsUM7GtpxaMMlJ9iCcp6aq3C9/fPWS/E35WfY0JjR+GDlwjmZWs87F+K0kuqMyHR5D12OOIyfN
XE+eu9kyoJyKj6S9jEF2k5bhSVTTZlIV33Exb/rQhIRBdb2YdfIwkhvUuyy9az4latXPwv0RUY8+
CcJzqq7jrFLcasnkVMyA/ScpXu3uobfbfEtyLaZX2dfbKcLLK39BtF6ZRHQxD0VlqBP7SVRFdov0
kRNzk6FbnfydT3/IYd7M4dfQuayaD0Nr1mi5xQKcMdVODBh887Cyt7E3vXjxDJeghpgOHtQcKZnZ
Pz6qwLK3lVDvyguC9ezhflWmP7JkwMtrVjvfngBpAOtF9zNHayYKcKOTTq2lmbzZvpWeXc/4cgOE
p5krmJWk9hIKjB3ZlU1zm2iDyJooTG5GyZpiHI4BKhH6Y0toInTjlc8Usy9hARPLAL+6RsdKiium
njkF+oB9NKtdvIkUG3DmuVJ0Itxzrb1zYdEFmKeweldQ6aycUTQGtymSNdl66CMTtzs0bUQ/uM89
wCnitRfDm53QKNSMZIWNVXRaxAJVZn/Gmi5j694aHVLNAF1OWZv52vI4n9elf/R749FDJz2yGyGQ
OIuWaYaTdMYn/mTbGY1nKdI7DHLRzdypW2KjczWrkwQwuo0TgjQ7Pb/RcYDZYGFJiDA5oBzo3rjq
uLtSt+FmCriY+a4YyfGgd0wQwKq3TTzHIojuKjCmSGpXod+VJ1r8pM1V5qlU+bgTRtnBta+P7URS
8VwR+qH9hDgN8ztR1Bkhiz4QcOnehejU2GTk6i6gnRIhLnKLyqOyK6u175gE/QhAP4ZLH8wkvG1m
lbf2LRHetmM5b5VEOow2PLtk4PhI4gjVOn4zTPuNV6nJBZw5V5uQwTu3pXsj0TeCZu2xk3ktLOfa
RxyeFW5Kow2kTiIYBgAGPxI3C8uBq/WGrAzOYIF9cYqQqUiWcBWsI9RSSUZFOlrZQ1VbJxewNFIV
ucsKWGQzEOFWerA+FPHTpnvoBts8sLpgOE8Yq5hCJEuu89UGsjp4HamtLhVL7z6zf1o02Vgda09k
G6fCHjoUAQEPvXnk4s2eYQOBtyK1DdDPU5odGAbGZ2kvbt2+oYAxrO8oWwRQpvfhKGR0UwsWo8xG
5PUTzX4AN+noaNrksCzg928mIwJbQ8AXM7Z5q6GA9NFy6sx9uTJEB5XP+Zgs9pWEAfgsCyKUM/ej
JN1uq/1ueFYiFrQTuDxe7xIqjTIr5WhUjeAKIuV92lOcajwCioNj06d9Sahv9SRapwTqmcyXcck8
73LUdLVTI15miM5ZsHpsaIQg5WdKMwzNaxF1p8mr3a3bkNJKOZKeWSzfkKRUEN2Cw1k3m6Z5wD1Y
E7jlA//IZuSNLFM6r0khCvn3JmuMdWi0yZbkj1ORcuYu6iRkJ6xeh6bwbuYwubOL+UdtOASsoGw4
myMJdpsmAP8fjNaSXAYKxk+zPcJOquEqTC9EJ/ya0pn4jThF5wf7bkPgzdnBX3qhELmT8UCIoSxI
bZN6TXLNLsDFeeMxdLrrmks0ec026+y9I+laIkjcsebofsw5op6syM8aZOOxFdVTNSFjM2OUamos
zxgkvctIRwk8OJkdsNSli/4lsB4nq3/vEnm0Yv9dL1JgkcVwjBbB2hJmmyIvW08mtB+ZwheogQ+i
j+SV3rQ0a26FyRshGxW8BCyYoOtw2H7ETD1OQPrSkBUMC4e3NnDSfWdxWUUTt+fU+ElGqPOQmwX6
VMm8ba6OtpqKdVuX3gntyyFiGOeHqHOGT5i4wY3JhZ0GMbwA7YRPRjp85ZLQkslN1CYxHoeoVa+x
68Enib8YP4gdTk2UoHN6zg3rbOkTpDm89/27dIvhjqWMAJh/gxlhXQ0wM6hdmU22Q0Dr5G3gW/up
U7J7pqz8TcxHOtzwnYNuEma/p41+VyufYzoOGvpflrXLpxnTsSTYccuu5B59MRI+T9vy2HpwaQMk
v3zhCAei4NPyIDiMhoUIwuPM2AyIOOouPaD3QduDZqVsSYHR7EezfPTj/lJGmNFTLLiHxiex2jH1
3gm6R/S0oBYm6fwsUndbpdU2SY3yy4KQ4w0LmqZuGipcFIdzwZHMGhgRToYCbLpEEQJ2ZeXPilzJ
peMETM5kFGFPAzJUKzzmBnrblpxcJFGgLCyO7s0sgO3PKCb3GY1Yobu72huf+iTmEpnUEZPs4UIC
oQ2XjcuqrtTdNM7vdl3cT8LqLwO+0V1iwcIoOmedV+VSWHXkvjho/LkmI14HHBB3+sEaGFqQ4P1a
+CBtmJQTnGB5u9bVsIb84TgNtbdLHHfao0og39Szfig7ybZxOBIpRYYK86NPxOU5x2nxO81oirYp
tLphuMN7BQ3QYs7fp1Z3ZCL2TO4CwjIHFXWccY2fbH8TURdcUP5SjBWMJ207pLSsopu67r5rz/C2
VazoK/pPSc+HndoG0YeBKTY4CQCdlHVz00Dlmsb2tfWjhNEGImJMtDZUj8G8CRjXKCHWQyMrQsjR
TOW+s5WOQF+e/Gi9liRDA/aLIawnpNDUjoN/0oY/bmbGF3FqUGKRL7aKeG18bcN3l5gv3RQ5Rx8v
ShudReiQbl6zhBFbwF9GvMkHTiY1RtB9b2WPjnbONH2b3YhznRT3hClaSOPQnMrqLLLu5CMSXIlM
sDivYPwZGeikWllgRssXq0q+Z4unK2zN8hhxWz7lv6h8f6IMZlYSqks0sm+XFUebKKAiOG3t3Epm
9ZyODgQPIGukeEN3yeHg8xbKKMSd1YgfHv2BuI4o7mkKu0THGsFzMmZAGiCzrrXZ35ceBu9mmf5z
nvLJOV/uXzGo11vXDWPIsC/7U+DB/tPGQ9NWKfSZ2DxdN41LL7paNte7nLyBUFpjvibojHHGsmGU
gFgDF8qt53npnjxrKE25vPfIaCKNE5nBVYBw3dQ2cFAk4X9ehFBi4dIhKZlQxfEzNtdb/91dFPW0
go3u6C8v8KoZIDuSCQmGpEVFcH14sjDHZEP7LWDpo8mBSOljq2Kqy4u93rKH5C6nzN/1U4jj5vqY
keD6SZPoiGfAOhVRD9BouWWnpYOLxszgwILO9FQPb0PaPryx+F4ph/4MaTAbzfT20Lco6xbvf7Vs
rreuDNTrLQwz9fV/KAoAa8vwK9l4o0NKVwunlZ6JOtkdEjbUR+PG6IfIJBMaqIK9/N5EKEuHdhX+
tySye4jI32yG07wAF66bSSGK4rP5+8GBKwp7Cbgq1rr3RpuNp1D4A2Ukt+Sy+fNYSbWOYSVde1M4
npRn/muTG0OLTzB5nryl3eabj9G/+RLDQoyoezJkrQm2xJ/NFSpBkY34QqpxEwjcImPF1HtxOUhl
ZPXhClnIFzw4cwN2b2IP104Lc6EsCLai8Or/uksAkLmRPdg1Z+kQpgDSTxlH4tH03nviV07CjMp9
EyeXya7G07Bsro8HcHyZOycDtKAAsxFC0aUC1v1wAgo7nJpc9uzP5IxBYn830Vs75LRlk5szYk6u
aW3kko0j0WFdVKvTn02OsojcQ41McCofro/z9xE+ynUq5lGg9iTJamZEe6pLEdPFG4lTxUqwjyr/
ZBP3tcYohDCrQ/TwZ1Muf7RzFJFx1wfv7eUZTLIVTsnyhM3yKpaoF2ro5X5raNTNud+uCWKAQsx+
lzqyWBmkAkU+p0l/ZPopWCaVpUB0GSGJiNWrHJl+4s/jnG46H8OEdh/NAH2R2WPaRXfWT+3jmJGy
NXTHoPURFoV6Ws1kFCGYzzDmVU23HtzwPfCrB8Ql+0EM7g5O0lNjyx+6KEeGeTugmvG+atL7RA8T
S+lG3cTKEQDuva/UeHKk1WynAtooxttX7TKdTJ1811Otr2Q8yl2hSSKYQOtyHBcDXbrUym9zZLA7
FP3iMJZDtiGzIzikKNs2XkAAGTq16v+wdx5LjivZlv0iPIMWU0jKIEOLCSxUQmuNr+8FZtW71c+s
ra3nPbi8ITIzGCTgfvycvddW8pcIXYOtgo/K8gLVqIX6ooiAzbak1tSm4kZF/4eSbtjj8Q/4jV6S
DB23nrJeisGYb5JbjUtQ39rlTAaY5YYjAYfGcEkr/llTID5wBVCqzDgTimbK/LQtgc0gNxBRoM6Y
V7ZZY95bnCd0MNipLLyrItdFtYAw7aExKuEcuuPU4GGy9E8hf+kKcnW0VhfAhnPgks3aHvRMADxj
7Dsr1Q5m2kp2lrf62SjbfZaOL1Y5nse2Wg7N5uxU+c2QoDfDFW2k0wnKc1NAshoolotJeK2U8kkY
qjUw++2UWY6BJJAFi6mT/HFi4N7xQ/abvtpH/1W2r4mWQ4bVgRhRCO4NSXofFHZVjNCGV5WzvI+m
lxQV+ROdLFuXJwTx6wBTc9qOnfn9HGnEXELy0VCIOA3kC8+QhrdRMyn3EDbzOn0ysMm/UPe8lwYy
C8mIv/oVIne9CpYNRoeYw2gAwzaVX7zgrzJBw2Zu+FYvEw+mVEE0yj+YhR6TKYIhyUg2Cq9rSIDT
PND3tCQt6LH35rQl7Fmfk6A1NgumSrYO4w0qmQombahjs92F4qy7GtmRgVIZWYBVhfzmqI2DfI5+
lUzXbDLkMJHEW3dtvF8bYd1JmJ/XZuBkJ9aGLVX5aQHZ7Sqd9cwJAYPCzBETIqWedB/0Cj6mmSCp
SCNeZqLDyCiErQTP+nUpe9hJNcHEisk0ZImfxxZMZme0NKrorzpdia9TurYPq8wvnpnTmRL8fVVg
K+n1InEgHWmEYuSaq+msKFnqYSwcnPbMrcXVpal36VKg4tC0d7VIil05POCVWSnZ5hdRKghSGvuP
UBgwNmoiOWAGl1mXxnQuUgqfSvDjuHyPeGM4h2su/mHVT3uRtg0nxs5M923ZgF1ecGJJqN1xsYZP
68IzDTWz8iWDMbekwdXDaLqNMnJj6D3VxPA5Fgak5bz2c4yvtlGgIlavdYGRQzGibGttxfRiQLU3
5mdkVuIphIXD8Vy71DJScnRHmAFp9S26EB2b9GNR4RGHNTp0aWHmi7M4iXPpXgrFNz3NPmhsw8aK
qsIGu1SbUrQJaLyS0A2KOC9ue90TZo52sV5Lbgz0emDvDYiihxAnt08YHROOJj/CFo8bxmgkxlnQ
bHYvd1OV+GYufGsbAMYYxT/t1DlgnqSXKkFPFMvMq6mNnvQJT6mekUOH/GXwDJADPso00VlG+s8W
yzD1NGYZGt22Hhf1ZSYlsFwOROI+T1kvX8UdoaNdxZUX1o22r6oOVKSgf5Zd9VzOm8sPyFnWKAUp
8M0OeVHplJk2EtdV7oaVhZ3RduqVEano0UYxnVjBh3j0zX4BTqtBALJkO00286Yy8LNpTXK4vIvz
F21MNEdvmxd5TUl6hAXVWEi4OylZXybi1t0+RMu9rNq+lfU7IhNp0cp+rcA7z6XkpCbWS1ZDEOtN
VQ4kpLn0Q4qAxJLzmEWQgCk/1RyzR7x8RUK3Bin5a3iS9ScKz1f80AJtLOT2Fvt/FbdAeJHFIP48
J0nbeaJFfvuSOloP7Y8/8hKHNd1k4yBOCoeR2pICYzEeJ6S/6yIGqrzgAmAew4EP/0YcVZ9VPr42
TA5sKc7syRg/iW9AONBKD90MqLGXBZz0W/BYFUHmFYcL3KxfmoHqqKMNBFIy3mIqQvq4XRUm+/QG
qv/vh2QDlRSbMDWN8hf6mqkfr1Qpt4cGlT8F0KEwi5i22FJGuBTVuwkuIS7Oh6LopiACU9pMh3xs
h+AfCSUaieGveHIJ+xDDqJSEfhdKyKI8E2ZAUsuMVgZhPC6hGgUmgwn0dPshESMvoSfJmI7IR8af
DRoqmqtqtR4M5FG7PMzOuJWMvWVBIp/Zxq1UMiWnnNr5UOfqPhNFTHwqWQizhYWGfpHs5hX1K5tk
R4VCEaujnZRTUGK3rzdrLgfF1HKoJ3iP9r230dGnJHuYwh7UtFJYB0W3KKxHZ+6hmdfyQKeQxBqa
P0W6Nza8PoYI3De9NiH2rIDHIRj3FjEvAEGZ+XGVhuKoRmTecvJ0MHhAmJr03rKbCH0VdA/uPblD
yB7B9tK3h9tHt4cpRUhC6DpfxPtaHSp/jMXsWJKZfpwzRWI+LP3Wmxx4Mbm3c5UCbiEw3aNb9hOJ
KSSwjW2FjrE93D7lqFfbutDv2mWi//Hfgte/HxFQHGDLPTWz0eAc2WigLTpC04BLkIcJwQoc/pxk
+1HqXNI7j0p75eVIkeKIRSJs3lJ033DWC1yYpCP/+0EpKRU7OaGVe/vw9p1Fb/xQ5ryA9bo4xn2E
Y6tM7sq4fr+JpRe0bVv2envGDGn4//G1Xu/Oo7Sm3Kic/PS1j/xZHhmocsVL2+V8+4h5dI9j4mVK
dQUbGCLyYoy4EzJb2PQNt0zl2wPK6vqwrhvkjUAY+CMFvZmNUmdt7KvbR7cHLZ1lmCOYnrqpS44y
+WBpSZ86SbHvKJuIXOiCMuxwdlgtvTwFPbNcN7jEuehG4g0REctGyzW2lfq3ByMZQM5Gxl2xHeb6
xPyttjwQtvW9wWh+UGLKcEq4MuHauUXiktZrcGyZaRtsmg4GdriG5y2tYqjBzUn6AiFvAwX+80By
Vb6TAFLMYFqwrPOXvTUR/qjwLg5CGjd/H6z//kjBGwQEmWtU62PTn5PhLtvAen/VIkNDHqBe79wl
XlHXTchedr0OWHA7IxbbadECZOMsEX3c2xsRbckY+bpl53Stobv4gcmToEhjiE9JDs2DHbUttWOj
SMeeEdDmm55xX2xWuShd6ada9Q5MBpO3qK7GYFjU3Y1ZVJAFHloW3MntrZ/wEHBvaVsyT9eFqh8q
032/pbAaxkCtHlY0ftWeJztiRiXzY7odhAQNjnNWvd3iwJXt0hATjbrVMuDym0oJKA3YHYACVNnb
p2rZ9hDSe9zFHPJGvuSGikgizaqyUCrbWdCKGxzj2GeDsVuZDMUMnsyRprAyfOny8pCuaefL2yn0
li31N6fr9vkcjfQ824TXYgTPj9ku2RMIQhYmz2su5xiC4PZhtV2fbbcBFNlIb089bt4WMiH3t2da
5TSHHUXuz0bHW/g3jP0WSN7kLsNZC1J5cqzEhXRNfXf7J5dh44TdPrw9iBmh79vPZlTVHG4P8i2G
5p/PxxHyXqmu98KQfcSREujk1wbduHCZydvVxRWCETNehV04b4vL9rVWRdZqMIVwb7+xeoMd3l6H
VOjeVlUy3XSebXF7eeJTiRjnADlOP/SEoVRTpvy9N29PEcgHRM2lYU63HcvbwvwKF6i/W3uka3DK
61srZfssXJKfccZKdAu9ChkfkoaBzlbCqni4PdXb/XL79Pawbt+YhnhwR4ue++2ZY4lsfEWRT1an
3UVqjrqEdxeozfauLICcFT9LOASO07Afi2ILnueWLwbm4fXyxg4GM10v8qDO2nsh9/OmflRIhdhZ
KP+kEkO/EYV2yZnGnem12L3VnsdEvFJB0Ixk5ZJJFXXbMZeZtkJLUnTa141EGMckHOSKV1Wux++a
viYJF8WDWctvaa+/6+D+m1qyXE6UamDhDWakp53ydF2DOk3ZzsX+oNXVsTPqd21QmHdo4oOgqUCc
DFQ5ZKcStVZ8RJa8OsMoY66pE6eMQyaudBZHmC1Bk6jPw3JUmvBcEetVydrkJvJwl075R9XlLLbq
eZiKEk1s9U07vnsY6VWO+ZbhEi8PeSjueuoxE7++Q1W4Nxqo1wZJuqha9TNt+itYHeDx95IRztD2
MwxmenKZcyrjpAY7YC6qp4CqdChSKVT6aV+31Td3JOQAgaJMTkL4pyKM6C6VW8fskD8wLYBR32j4
9JRyv5TN8FWJV80I1W8CnRdGE9uIp6JGHYvIRbv9EqnCxaJx4aXwQvb61P+RLOr6Jh7v5wbnQVcJ
Fox4VgqazsMuTVOGby0ef8LjbquIhf9qhTbIgpLNkbxvFvLiN2rQ0ksXKV8F39qCceYCT8r/13py
BO2X/4vWk9TVTQP5f9Z67vM8Kauk+0+t57/+0r+1nsZ/ceRRFMNkiPufWk/pvzQR+SdfNnUiHkWC
F/+t+JS3b/F1VdKJpRVVkiH/UXxausGMiwaKfPsX/18Un9C5/idxDBGiQSSrKKJG1RTD2kJy/4M4
luiJmkI7izEePndocvZLSA8Y3WbqvC1qS0esUOlDJQu2b0YwSD31jjpcNH01S370uf6zNsiWNfK8
HIH8Pw+Rs4Mg5bp0IzFheWcFA3OeEcvyUqsFkTfdZBfJIDh5dIQvoL1Aojal70iZjMe50U6rANB1
1oz1YepWE8eCKiHKFsOrhkfamuU4YNZBl6DhDN5SiO7ylZwEpeOUlL9RXmFrRuxSj/JpzjOEEW0e
SFP6aqFSwesYLW6e41o2NBXmm5h/Ci18HylOokCoWde6NH8xl2g94tkFVIX8MNpNPfTrUl+it0mH
b0FjYCnL9ioXpbNoOISRECBOpAFlTCQTpnQrCHEgVS0f5FMvdsq1L4FX1DE+J+A6jraMZRAlEwrF
tEVd2qp2RXcWfQ5qNSbmxLxoSrKHoYF8ke5QFzZ3t4del/cm0nIvE1ueA68G8y1/GSTiagsLJphA
RnDBCCog+EraQBUPKjbtO42f17U1KjZpOtYt7oVkAQIgraHHAQI7Qk0bW2VWRY9vGL1NYL+Uq7TL
1OW3nZY9mb6MMjti8Exkhno1X9S5p6ZnQVeNbL62+WggDGB4NSJYa0aMVF2qYn8VwLmlinVYYRIk
gNBl1fDYX56KybAzYS6PajnNILjT3I/1EvXrVIWH1bqY0kFuS+V5FTsOIxUyU/LjUVxBjGj61eQd
5OSqpcVrgivazOORBk69Bam/iaF0zHAb3QuTRvyE2uO4xP1+1eVwZG80P0ItJlBYERx5yOtjYlEn
NxXeomJrUisWNiCagzkjV6E7Z0CTegXKUjkobj/jNqPNU5zKWc//PvCrsXHnj2OSn2h20adsKxgI
9SWSy/cw7NyKgF9HkxviYEzgM8AgdkVjJpAVBMVTYvAGJeqHazX2mm10IsB0mcBh8ozmLGvOkSg9
GEQ3yPHaX0wSCSRFTs5ZpvhdxOlNHhCM9sL01BgLlpim2AsZooRcqcyvrOzJFU5PRa13D0tHvEps
FZyPMVU08n5spPRXh2hehtKXCtzOC0M8OOjXxgtI46sAtYlxy7ww50VO24vMMAb0XK4430WTbjHL
SO6ljq7LPFA3jL30bRb4O4VORC+gsYvP+Q4MQesa6D1dxUrIVSHNibB7ijCVcQXZ5uO+LhhaJ+Oa
eWs/KPjQGMgspAyaHAUw/cSM37XKX6Isd+ICG9V4mIhSW1f5W2uzJwx/7Hdiyd9uiZWBpfSajmbH
24kLK1bNvZmyfavNClwQla5aRi11UHUVJ+D2pYK4pQKkVDH+lSq0opsfLIgK7MgAYRi4S2hTQ2xP
ulrwvmfCJdZXaC7LhOStRGQN6hnoH7+iTgPIlCdXlwk+JM72S1aqF0CI9DCbfsdwEZcWjjPOzTNt
FTb6O8B/d3ARZzzJ6FG5tuloTRmUtAabG1kpgAPfDVWf/V+9kGU6qz+lsIUSLLbKUI6Eihm+etZR
sJsIynJzxG21IslJVIrAsIqJEOhKOHeI4LUyXq/EQhIKPz02KKPw0Li4i2D5rDjrwvmQcOSApUau
FcdFQA3IdyAIfOFB2Uf1TOnTT3/aEreRSO3V5zXisTYkP4meycCq6YKE1O0Rr78DaCsYLCNjeppe
0cbPsNElFU/eIwerPxT7/C2VKUQiASQCo3YtKSEF9JS59RSbRJrg5nm1VPxUdR66SyvvGq63pRvu
9Lp7TvLmo5yTa5ej0oroju50gRlEvWLAYST8gSWM/kqqIayVEcqMcPjhVbBVycRw4DclU9ygaCff
shwPPclbG+xsaOuf8jeeIiTv+XyQF/FO70E35LNyTAvzLBvIxQvMs2hNkStrhKUxPudYTtwa6i8y
zE3lFUHER06DA+/q8lMnhOZNyzvOt9pvRgU5XC0jZ0peZ1G6i2PG7tJbLZIjhY5PdjuVwh8VLgCp
xCDsAu1OUqEnHcLJIcoutTHIM+zq1se1HP/ABGpCcHgKtPUtVBofFF5W+U+1xozF8Bnu6j6tLhac
F0/P14M0xTCkgFvmenqqILEQyKNZ/hyTUMcwCp7andn3gBjlZCRdvPTGuoWZtcFN0hRGHj/L7vHU
b8GjY2J+JgmdTWkD54UQO1hbnoW2e8QLDbg7xVmrtUe09sKdYggQmaJLpB3CZl69umTlThMtPJLR
zIgLyJmMKszPR/G4bvV1yv1RZ8W4zxaeZPIn6bRPjIhIQDgZNDLpMBkZZmiqYeIBUnOsN4yND0vU
cC7gZG+PS4UqInlk6TE7/nVEWzSn2Tf6fD6W1vq8YFKgeAAXsOgXazLhj40vulh5oYJfmB2I83Tm
TdvBvZicRF7em0kR3DpbiLUA05NDCtimGx+UEYA00lcjIUuqadnVCHjP3MWQ34twrO94ekDuFWyv
zJSoMrKToYjzPpGYfNGBoA87LM+4spDiN04fFT/cquteiCf2YhUbCW/xUsiUMo0RWKgUd3OH+XEQ
jhqICjIRy1/gW3urWRCNQ0RENiS+dSEsCIzBbVSr3818HzZkwq06+Lmh0FTkVKQvYWY+DgYSo1U3
TjWaeTIJEb5elhWtSR+JIfsGSxcNwaFgK611yR7IFpRir05iFp7BgNxXfMlWfuk15Sy25Zfcax9R
9zKP4VFOpKBEfrgpXAnzfApR88ZYDvJF9wbkpCXxdWWPtUXs/Yz6Y82AQ7U0jqf2k7GK3TXz1crV
B4bCZ9msfuRG33MCx4WEV5Ae+KDVr9Ji4t3jEhMbAasdeQJJ4tfiGjOnVUg2pE4nxNX8Koc/fdwN
QdUxGqE5CwoVeyIY4AUT4LAGcUZjX4qMt64Mz12k/eiGLDO7MGh939XTKJz7FdBcldIkyzXrna5N
iPeCVyzOWPtqbTdpQuTQMrguOamOQmh8JGV9LBV9cCkQzlGtyZ6ZoUjkVUKHasmXGIxAR+nHBUtW
7ddqIcrX13ujjb6YUz3rqXAwt7pSbGBV/KhKdCX9vUcDVPhM4CEvQfWIu9aPDDZSsGGO1An7ihW8
YlojCLGfFG9CnV3XdTgVZejhVKjGxZXwOoQQoNBeHbUufzRSOG9SJD73EpNvC/miPRfi07DQ9jH1
fTals9PPr2uBUp3iNNxBO8WIasi7OZZVnrImOSBLAsmCsSxb4JiYq/OuchKw64pIGHh7RJiWE9o8
6TVvBSsIR8gklvo9Z2PQq/KHlfXnNBK+jNh8QOjVbGYWYo5QqEWYv7Cw70f8o8wbzN2aPSLOImNN
156ktqydKe1dhvdn+t1S0Oe8/aPeou0o923GQqcmJap5ciN1hX2wqNMJOAhG6bSLAi4ZBlzltsls
fe1h62vHzRaVe/tQMwfLVecN6bB9G9o6jfPbd26fJw1dVXPIlb9f++cbMq+96Nw+/+fh9lf++dSQ
Yz+UlmT3P77+Hz/+9odvT+x//BlISkdFHkpoSnAvvdufY4ft/vUh6373r+d5+1YDOdMkWJhiPaRt
Pzwy962JW+VXuj1g1P/XR/98Td+6+/98OrQ0jWnbaGG4eOCoP4vbz7j9KfV//6N/v6YeROpUjsk0
zrsNVDFsD2sxkLmShLGrhSIN1dsXb3/m9qBtsJN5w352+tPm8Xb+x9//59MxI0oTTmeM73pr0P7z
HTSstI54hW48tHlr98ZoNG2pTEz39jXyiDNnynvFyeZtiLR097OSMRaItyZoXGz90NuHgxBdy75w
CzpiU3wSzp16x261amfOE2n6bHp40SlKQyb8NpoFZ36f7pVHvC+XykE1Oh6pXJDXPZO2CTT0FdMg
7bTUrr5LextNOlTSh+RJApygFo/mSaf3rx9Q8HHzEAyWXixM8/b6Opxx8t7nT+ZVmVf7W0kdufLb
5SRRDzu5i4Z7rN168odf7l/OKhj95IrYKtS1tGOhIRm75BNYjVh4YhFgMZAOGDv4sP8uNYe2F9oJ
BvbV+DGHDqQ+NDyDq3x1Z0IsoPsFyitLCWkKPlFDHVFU4Qs5dkcsylLsokxmpi8zUH/EJTOwpZ1R
sfS+9KSqhxgPHOg51cNRcFdEzjW/mFfUdMyZs6AffFECScdhNt6ysB4iYkYeSFNq8xOPGlnDZPit
McTXN+aSs4hWng6dcOZRMhCm2N0vdNJVH0j4s6ORpLMtXy0haAq/QyfsENtwZJ0ctuSS+FXWUZgK
mbDDqMXR+iDTZyQ2MnHUJ6br6tP8kIrPwue1A5QbuutOg9txzB+LDxbo/Aowj1S8nBS75j52iDLz
Q+J7CPTawVCjyLUNu/i0/DfDuix4MdGELwJSokPuF4Nr0WgGBc2QP5NJarZH1eGI6YJmTz/RQe5a
j07upfa+OZhGJ1gak7u8AQMQPnI7O0W4re5fZ0e+IIU69a3NXNKDVK8qLsdD7DjOtUHmsjPdK+HO
fHnLBeMRUSOunmv4Y+5HG2b2Tn0Pn0wMEXagX5Ozvtd/yi/+T9zVb/tKxN9X8iw1QfgjkIb+iruK
SzW8Rh6MTlLLtheArnLHdRWj9j0gH9bdX/FavhYO4DUwDcBF9wJ5eBWHUTf5CN+/SbC9mldx9DRS
1LxZhQB/sCo32wiaV5pIiFQMzHdubgcqobnwRrzqmZS9j15wfGS4ivtR3V2ihzfoBRJdW+eIZ1S6
kEyZV3D7d3AfqsTGEoik0JRdnEbkXEJ5fyCLM3kOT9rdr/LwkIx7wfntGZN/1ThPKpeIOU/gp5MN
+vyUuoPmYkcjK9veapH7GSnMO0BLwJtsZXRzuom4ugzRTSP8RvflZfH6U32Bkr3usudpssdjwooT
rMcE3Ri/PbOQo5D4++q5p5n0QbDdv79KQ8OPGH4z06eX8jBU3AFYVVIXKYkdMS50m2f+3fTSBM0v
6X9cy06/Q41QYvdx6pfuxAlFtl7UgD4LvR5n/eZi+z6np9lv3RGzo53cDef20j8id6afczHPs8o1
/pLs5j0eTv9X3bc7hFg5gHqa4d7fK+WXmEfLyTmjIgx129fvLGh3gmM+0fNh/y4RP6Q8lQKwl7uo
bnYW7pilC/Zsc/EAaW5s3kyusiPg8eiwvZjd717i2xNhjFlo2eWlLs9htDfocRyi4igetG9EyrOT
7df7TY67G3Tu5N3c7JO7+EpUtYUR9jzb0QdNktRZXxN0yrg2PjDKHkAbJAfOOdU9BROvHHY98OvF
PTgF2/jCZ0kC5HndAxb1STdo8SHffVT1Vb4f/jDQ4VVpkcEiaCK92NELj7FqcldZTvPZbSmWSAW4
e92p/ZB/wFCI0guVLq0shFxJQH9ydaVacriRAVXP64mEevT14w9RiGV/bnoftIplf6wEYDrmn0S8
4BH4gkGjO0hmhTtw1tkzJigkGC4kTRe3pg2VjwQtOlFgGi8xzU1GO27xWwWt4FBbKV/TL+jHlZjW
yWMJY4ZrN2culirgVSEykdTU5Tl+G+6nYDQuvDrrkSQwB0Z/+wXXerU5G8nI8Ew/5xgPyAVGx3JS
x/fqLPEWdU76lo1uqQUrAkqb8ahXEZ4w2/l64h7By10+INkPhmfJhWWqmqcelO1DSr9GQjBlzyS/
Rg7xfpU389ZPv4S5kuPLjvGofLFZsgUCjTvCBWNxmKJ99UGwcAacyeM1aILoPmGj9+evhUpVJCHX
pf3DAu1s7/0We/xJDBBJmgBVxB8FDhIXyjn2x526XXt1R2r8SxGM4fa2J5R4qfxA4zJ/+ujYBT+j
+/xx5Y564CmKv+0jv/D2S59ZegAYJfGO+22f4l3dd/4Uuetdvxvtv/9F0379QpROyKffPUNSTAwb
zIaX3cErdcL78krg7TPOyljdQZvmlSiJtq8cbPezHuTfIjwh83dVL6RRNwEAQARMa2ARNrwJmxxx
YUtCmJMKgYxe+Ln4ZWdgGXkdGlsSHPbzKXLqC9c521t4QCrvIdYHneikP+YfvfPBdDUtexT6Dbvj
XmkCNiifnZRfEI7IvfRV4sfiVZG+5N/iYLCc59a3QRKdDI/IHnOgv4+95a/aJTnsgSKVPoIIW+sA
ztkHvQlcRJIQlyC8G+SseptqPbxf98mvNuhO2tVeZdzVSF9G8SV+smCCcg3cZU8cvL/6V/GZG/U3
dgGuRAfl2HykbuOweLJmEH9BWu+XcZygEEe2Hx2HT/1Q77kN3qLP8EM4KvvmGPkkU/MKOlB5bRm8
7bXZ5tt2fpU/o2NCoUMHxCEv+bYwuSxOLk7RNnbylyu6VZsGXYOuyRrveHO6Z1MKeAkdHHu8iQpb
BsRO92m7TJtgpGtExjma0iT1WB07PEN2v+zzz5ISjbWO7AKfWPPU5c43r/VRYC3k0CBINCsoh9bq
A5YYBc9GFIOvW1zVMT+q7F9CBqTP1cMTAaMy7o5iZwyPhom88DGm9QuglknpPuKt1dO9ph7TxJce
MsdwfuH+OMLu6IqBZlN7PloWMZB+VeBPtCViH+g7MG63h4/2Evupda13hkdSL90sN/RhGDpc5Q+K
m+Ae8Kb7+RJOl6j5ygl+/m6EJyIUnfkHOYa9udZhX5biISb9OulcI7pKA9qVpvCEl5REQt3hWt4S
eCPmunM+B8KuNz5zIPXUe7XbSx2y2ie1zj2QzxVuVE5uzmw80uLUwlOJ7taDIS2U3zIocAfNcMEx
sUG8oBNDEp5D8GEfqksngdSFA8uOtMv98pK6q7pTvljb2E8opCWjwGtlc/sPvHPFPZnkreVTrjTP
2CabmcbYnkKVG+/CyhMTcHIYfhuneYYyKDl1zcLhUoJSUNcji8cDVAjtodFP9ONLjWRHKkjve91i
zJElAi3qMhdV7diRT+2t8jM4BSpr+B/cY25f3uN665z2EVwdRN9f9Veod52j/06BYlJGvGPRo9R4
BZyxF8kuAk/qyZD9eT6rTXfFLh4kjUvYwSVEk7jdNO9B1tKBJogVZy/ADNYKp+r8hFWMOx5jvqM/
DsNW78jTUWMWQSeo8tJyj5sR+OdhVi+0VNb83Ca+8EAgdzQ7DCs+jLdQBQdxNyNjpAX8A0b37+vB
2pezpWSeynMO2BPqas+rnV8EDh7HLt3Xj5QutB9FjJ6qzfgPZKmyvZcet/+QvWQHtH3cz0uOWR1i
if2kTjuk7RpDcUc/LwfRGwevXsGjXOdj5aQb1M7viUrMj7H4K6inNPGK0v2AmCZInkhZBBgriJEI
2+zT61taOMNde12eq8mbZF+sHkbC47NgwD09uOJzl+yE3kY2vegUaXtFPyvd4yK8hPM7xKUKrhs1
Ayzyjx6Cf2q/9nSYKcEJH4Gr8bBeAI9ZvmGhmfAoMJYgGi4UqOuxCAjmzbULjUbjMLALiJQYmFQ5
1J3D7dXjUkIQAvHviaHOYSEvZdprXwhU4+ma+7DhK8RCHMLQeQCz3o31ri3u9fgw1zslfMJuXrIa
QJBnkL+VLwqrGSQBHAcdfAaEzCIqEE5byhWQDeUM+2Nf45RxyMz9nUB505Jtger5EL0a1c9wjebV
U4xwLhb8WnOaENyUh3h/uDCkjUbUJKxtOBnwfvlldsjanVEcm8jFeTsPfzgnTKyzj/RC1NCm1YgL
gBmdojmTRvPbLVMX5kKe+aHlLcKpRPOlegjGyii4bJffzrqUTMOsgHFMhnH2u44f0n1p7CRflw51
esKWsxVh7CPwtbEF3EeNn8cn2tElkJbplCERgqtgQ1ImutRFsI6I1NFF8nbxdxSkJ9/3DDOfeQPW
L6pBoIyk7Gbsy012LbJgGdwtjZmQ5+wYsw6SS2RcW9FvxANbtiTjAf6aPmBrWV+1AFOI8w67kqw5
v3K4UypvGXZINDyd4ddJxVw2UcTOyB9Lb/llsREHSOX+pPhs04yOxTxQyamlXhaeNb8v/NjaIYAs
X1vJK+KfEBzqL1vS7KTVPpmfeNKsOeRDKwBz6IWwFVEwsdatGAcEd3xie2B/svsL9415UBhh+xeJ
b+/jhn64T93RPxKLzIpO9sVd9Jl99qePel/ZH/WPsptfv1dOYu/oKvsfhJT4QAGmc95PWJiWM2/C
q0FNwyX6Qlugs9srZ9ldci7u0xongc24fOB49yk83pLUdV6kT8UdL7Pupd+UXQZp1gqswKfarwU3
z1hQzX37Nb6ylpZuc48kjRE7HcMWiRZHI6ZJTJGpUnksL8U5O/AL2f2jttuaB4Ds/G3jpev+lQo+
yw0nvexQXsp6Nz3MP2RwU9IkMgJdEWUwCD2boihuvKL7wDYh1MBXfUum72ESdcZ4wWV15QWlK8Fn
MOPUfWKeMua519htpvO2kcyP3Fv8JE7uQfPMMlbdDwE3XMbza8hCYM06lY/cvNyRuc+snH4BazpA
ncGWKZ+mXYzl2J730glrMVfZ8pt49Q9o4dil+jBCtzg0mEV8elF/xGfpntudn1JwaLj27pD9YKco
SDov7g2SrknLxn1zvj2faLyk36K3nkBjb8dmivy63uWXcLiUpGYZqFt9fqloixYvCiSOdzgStiPR
NjAdnhUKKus1feNMbvjSSI69/EuDSfjKcCR9G7U73MselQ4LZAnpxOV9KOcrl1Z/4aQqvVJe6k7/
jmxcpV3gX8Q977gRkH0OJBlqvb0mPuQ4kYqWFydhIOVI3zSO4JxRi9KsZqKfhxxciCqAL0NCAf7U
D/29q33uGmwNKMmz8wY8sZ5+8aBHnvw8Tz6HdgD4FSCs9yqQXDMw0KXisMw8Jbu0+iUp/qBsf+WH
95NvcUWzHRO7FR3T3hNHN8Zr/YRVSNy6B6t26q+RYQ8P011OlsA+xA1DNavC3Qh34rtO70O/mtxf
v1xA+zDgd5CdLnFYsgZHXvejm322pxZH4pMWB8I3uQyp4hQIF8gj8K0rtqtFdUI6L9BuT3rpvzbf
WjCdoM4eCcJ5ntgwN+GhjXw5Mu343ol657E1XisRiJjz+b/YO6/lRs4s3b5KR9+nIr2ZOH0ugAQS
IEBX9LzJIMuk9z6f/qxNSUelkqI0cz8R3SWCBJDuN9uub75IkZBh1yn2frWAVtrSx7WFqctm31AF
+RZ+G+8q71wxvOoDYa4suZtQiqCxnxFh3yeQVnqi9ud6fJ7e2M84zGsR0G3a9C9P9beiJ/lBvAmf
zVS+1R1J1W32mt/dV1sjOne3WCPDq812DUhYP/UEXmmJrQ5UXBBm7LFjiQ50Xym/hwTmUubqU9gK
R+wUeJ+wzU8FJK+IvKg/EMPUX/SXdM+DVLOr6GqZjgOCCvqJ/p90PVMqou9xJtieyztsgeJVX4J7
h2wYI7XZEgEhgEGkh3Wa4jriIBLs+Jq2ASWLfne5ZAG/VfWTwhiajwoJjY7eH2LNu/TcZSBZDoXz
gMDhZN5UxGqeiPnWDtUwmxk71O1OxaNLN3n7iad+iWhHPZwy0NvltUevdJW/V2wEDTG4NELjiXc7
Z3V5JkIHSUB1ziG6kes7/yMiQ0fKRv5zZYSnAlrEVD94zu3cnWyxQ+3kBmWkQ10d7jMo7/EXQN2j
cuIYAxH/IPxWXjPqPxMb8cxghtJxdJ0d0BMWtDM+vsRHNvZ4CFEQZ2EF6loduk9OeHKpjca7Aif6
QpwOEx5S6xMWL94SAUsqqsPtUaD68aZ5oJwcud7+qX/iPxJxO1hP3qcGuXIiziGtKy+DcsDxumLc
w5LMghFFjl3/NLL8rPUOM4xV4xpPwy3fVNr42Krckgvw5/ySFZXDEL7Ga2My0+7YYf4m+/aQ7tPa
Tyzfmx75snecy2zLwOiG6wh/nYCufqL5rcDb3MxPyhXbEEIUrDBUnJD4wYiqoU0dQJNWgZ5dJVCl
x/18kBvyyhlBXnVoZMDRRZWrlLAS1WEJMQx397ECFpcst3f46vVdgVdjp1fzO3drfMLWYlmj1jvd
xDL6WPSwS8OX4SH+jOuCXUwslwUy2bMsOQcgPjgWp6957YcviXmHiZkS9CMnBHxrfWd1m58LLRh5
D1Cs9USlcncJwzO9I6jB1LrCas+PXXS5IFQwHegwiZ8ACM/vGknsLfpo5JO0fRYcce03c0KtSKCa
/vikTsy0W0oqQKCk9yppymynJNedu1OuuMlJs02JFcJtJYdzOT2YOxodmw129Z5JZrz3d9SSnQl4
NERrMEDdF6x7Snb5keg/rhAmhUbMChvB5hk8RviKVHXsMEY04wBDaKBqakPDzjdUDbCoMntLyN28
mKadBeo4wCyhMiJFNYOo0tfJQoyTwrOH6CI9Pit3xERZMoIsviCkxGnxgMxgnL5GhHO+mWyKDQ0y
oLuAoiPFlQbcUQpTMlyk7AInKXxZaNZ7Kq+zHXvbC7dNTZ/gWDPW7l0iNLTm1r6ivs8b9yV5hW3H
0sDZFA/zO9/EsmLhsMOpQWFquM6pnrq3cWq3dNy51dl4N0F3sMC9xnfTVYIOABHHxzDFSdiFl2l2
7VgBX5Z3d6xaOncG3+LOOIx3xSOZZGs5N1t6qBiEvL+OzlCk+nfozN7dfGIiE6ymEuzKvWSAE2ly
2XyqmogiQo0H1i7gQQR7cNTFHaF2Y9p57ialWhfRhuzRap+QViDVRjIU/zW7570EdhqMi2ynWyAn
Ap7GaJFc2s2EhHCrG2qxboDf8AOfmwYfA/1Q8e7BR7iBD/BVSLhGBEetJ7Iz7rH0XkCi91THIKtH
hCkBHAT38rX09nZ0qM0jlnNnnAB0KSz9nLMS+mUbLBGSmAAKFxk8SKyRa9/wzLBNcK4mRmVJ7nfH
czDBc14jjMQZxYqvsBMwVO4wTExIswQrqgNnz7nyzfxgaIxn4uk83YYAaSP3huvtjQcOyErG/ahZ
UuZ7/lq0sIfpMd0RTeRnXK7qQZXe6fvUkm6zA4n1iukdf6nnL9zUYXrh4xxH3BXAgJse97zcGCdu
K1fEdUHUollvyXzFgFyNSRSB0ZBw3Ep5jeRznPGGvZA7zv0y6f/39qnqu6uYQdCCEFKDuT0Q7MEv
rnmKhChfGZ18Jwom7HuhcqhUuFr7nGBjI53UAS84faEjijli8SeduDUrJTsfLrVWs+HKZeKiVDJK
eGZcK95gmInlyENln+euIjesENDQaPnZc//4Fi6Ap96PW66KsdViMoc+Z8858ohYFRhKocUKd6t0
d7lPivLVK7Zc0WcwRd7LWB1UunEI21+60UETZas9cRJClYO7k0Hr7mztmbHCS0KuuiXf/euROQKN
KJwC5ezENEzw8eTHwdYBbUabYyeUbIKxCb4/SHec4WCuj9x+Ds/GX94t6wW3lc+TGZcHGtHPt+Pa
08TnMXI5DHpjx1kxifgLb+FxTMFMz1oil83VwmXk1PIO2r7cAs4R6Tiuf619vo4r50OcL4NAHhKS
oIOP6g0pJB4gPugGoAnpGwA05/ACZwMhKhYjLpPh4A7+cjm9cuDxjiyBgse057hcDv9buzu+0CbM
Y13xeIgLZ3jNpnnnWNfMCss8MuUL49Rbx4GsgAUnkSSwinQReVOfL5OJQWcGk8Hyh4Zk3b1zot2+
d/c8WCYIx+CNPHaukMsEFo4SkB00CKQcFNaGdbcWtw1lkpI/oAwU65deEabyVvMO6POu4X4mq+v5
2r2dnwieKBnBhDvGPAcPqXpWKOXcLc5N2gP88yvnhuuZGErYgwdnPfMYeC+0aBmLFKYQftZlSEnp
KxF3zB3GKmWdD9NXqw2oG+Uucxa8j8eguRc8BgTjsLhb5zKmYtJ44AOxep68M/k6xgePch5BSNJD
EnAkcu4o8nXJRaow1UkCeqdJZp+D28dZcdorsCu8Ol5u++HEIOtvhk8kSKOW3nU/ghdzT58bUY+6
38UNZgtVOgEpNqQN6DcqfSN+U8uAs2MeW/EOy3Ee9rQ+qt62LuC6lcdPq+eznHjD7di/pJSJQaes
8mNhXlLSpup71950+mXP16/7BUkgFbBK4Bk7KsYyYIPWXrWeeMac5hjeM/ec7o6XXK5UcNEbmRyw
y0Pt4KAAqfjayLglzSU3NjrRQM36gPNEheNaHz9u/6bYEcEpkT3C+2wezPn46x1mLaWJkppK7k9W
+vjCWbudaEN5nI/UunFliwJ5UOYi98dCybDYlpJ12rY35iMxPO5Gt+7A9gNuZxRSU+Dovq7suGFl
d4iLPY+OG0XW2oiBTe1zCj65saxAvG4tpIiI/uxqzhvBAKYiWhHrVoPEpMvgYEIil11v9sTkvnB9
PFdBn5G3MyU+OeUn7725DbkmHCcGYwJfh3JhOSWuXwqCUIaikNXeob0Om4jGuXBDfWRiXrTFAyBm
Di+DYCSUuR15njNYISpOApMoJ14ZbfNksXazh1QpIbXNMC4blCO2Aavnlmb8QqcW6FNiPzMZvVP8
mSrV4pOMV2XLN8NjXex9Wr7iPTDIcHDxgU28tmq6z2CxzGcYertGeVKp8fyYdi5gqVHutMEdgGjC
BnnLnolpYXSUwvk1Y6w8JlbQNVRU7OSG275JRsrbWo9gDKR9k/IuMoxUTyGBSEXAaTRuKelv7omz
UcnhuScNqIYG4Sq9dfKQdh5ZCrn8BmFF3a8pv7uh7bkazvyCR900p7bBqfAB6DMlp6vwkTuq6pdU
dqVE7nWfGVCxhugbrzuggWF0h9Z9l3Ft3PIsCbSqJERJe9LUhLwn682WnjFm1oDiHCwkzm2lp4EQ
gRcU4Nwc+gncC9ZhXfdY/XHxmys6GIkqQn8JyZGPB8sMChrxIxS+/cq8YBhyFdAEcKAVDHUmKJ1N
OCWvuLtNevTiqz6iAHwfqUyeXZ8GtFIw06jIhK9QTW/KZypWWMbMr7SQeofZ/VRUO8QZLMwb79lp
b+vOpwZRRtJwpLIcwTykRdRLiLodt2c9GdEVmb2oOY3xCdiWNT6P/b1kvQglCOkBG2GbtxesVToh
p17GNXMxU7fmG2EEkPhGUDcHBiaPgiFLxT8hqTIJlitmoEWsDyPL2TBFyuiBzQg8CqOdJN7knvgT
S7vYHPGxu1XeeY1COl8VxYj5bK36yFNjJy9VdvsLJfsEeq1Y5Cp4Z1Vv5SUUroHVNYCEEVNs7aDb
cBBLmnmvUPv5QkSEwzsdis4ye8g4sW/nbKc0yDEaSfovsoDIno0oun5kJaFAGfYcunAMm8G6ZVpS
nB52jw0LvaimXeh8FRyWBN7SZwY8OZDQuGXq9gmLnc+AitNPMxdEsQOzQun8FQSHGmg9Tb6U9408
MGpghpNhHaLpoCx7ldB55NfKLU9nynf1eDLXA4EcbrdS3iJ3D8yYRYrFiMla3+QvjBmmFGfGSrRC
i+MMPpZzFiNWDh5RpAZqfuShsfIUFK3YaKGTXqJQy+/eKAhhgWK/U6wjbx+CCb8ZeznfIiWPAVbR
B2fC17xsXeqMsc39CGxRzdgR24e9j2AZL7mHGGfMFnXGR70hg2N5hO0lycBj5VNFRGMONeOXKNz5
0pKTzoiYm48KtWTWu9h7fBUmCBR1rJ+1o7+DAuEUZns5MvqjaasOR+YM8bTceEMwe0tKBkuMq3c+
s8jfEBvFWcdfle2byhPCn1QWAWKVMgMkCQ39SKUFwWQ255YIU4hFDmhC0dy9O3sF5aQmEmse+DOC
buiRRgKvMpp+5mbKa6UtyRaNlp3y9SywH5QuwCKi45ViIdnTFXiBlE6h3gFMS7DJSEfonFRyLpMK
FcU2bz+k0z6k1DxhbanglGjXLY40rL3Sf53ui37RL0B1IAjdZEd1ikl0KzS1oItY7v5AcEVDGAEo
0XVmEuyK7ShYf6Q7Vb8VHNfSZtd1Yit7beWJdJP5MNkw2KKwc2iskC7+3jR2Y3zfmC6OlPStA6dG
rHG1vrRF9DaFbDI10rGHeC2Cwdml2DVR5JbHjKLpzdQD6c0c7W52jWpvyyc/Ph7a9rIPM/f641dt
Bl/EM9S7j7/RfbscZiI3H+yqUoeL9YGuAtbPLRvGM2q1Lbiu3/+BfUMh5sdrurWbC3S2EL8SWbLW
RBwvyuLf/zG6wLIqtpIJ5p5Kp+wfb0jt9LO72MPOkAb8j3/AqtEL/cfrj5/GjuFXlMVxkb795KN/
+ONHoQZDu63qNCjL9aQ0VHYqWQs6yJxbup8c5khCvT9YE/O3s3UVKkLbJutzyuz48eMSfv2gfJrK
Tv7yxy9roHeAfNqg74j1tA6VkB9H/vgnlSeTfZzOx48fv7Tq5slTySTOBt1KUaE2+JXsdB8kso9/
Jnn5w+8+/vDxO32ID0ZqJ4HhTGeUy7R9OUYNpS5NvZtSHLk4Qhk9ax5bVe8AY8aO35Pf0KNu8tXR
suAdU2XuncHb2YJprIJOqR8mIjMrxWKWK+HtlMhAOX/rctRZQiV8hziQYxE0F1Xo9bupsUiMrNS0
pYTQUmekgGAso2tIfcFgmDCta2mkiztinrWL7oTT0dmEuCGawty7ZXDh2E83dc+GPKoWYGjI2shB
4RLlV+0s3YSumdGE765o5LjvRXfXwqpk4mvlPWAAJcFdV5NiEvwNzGO9JhFCkMRs7dtF124adalA
Z1D42kzhpp8xTxZqDgOoWyDHaNDCJSA+B/zeiIFNJSZbWjUOnzrqKmuiVm6Wh5d1MRyt8agmGhCZ
vG38EIVDv3DxtTxLqOkTcagaMiXNfbti5k5Hy75D1MFvh5KCPecM8KbFI2++zIPCBh1hBtlE26Ka
ZDpIBbL1bEL0HjroW3Sxr6V4hQpZmTWvuz1SHNzU0fWnkfiopxr7eqIipNDwMIoqeYTlfaSePrHR
VkLdi8IpxwG6t1KDVBFldgkQ2lMWkiYaXseKmwZXxiTy+mh4+A7ljLWpejaW1OyPBR1t8yv9gXC9
nJGKf2MTG/Fzs4RAoYYYIvRQmUFepe8eESBLQ8R0NlDTrXOMx7gkAQN8DEgm+aiV2I6arBM1bfTt
r9VQXhaNfqeL10UrxNElhEipFx20DpVH3jVYGWbNqDiBGk8v1cAZK0pGUaDinod+tq5U9i5nQMVh
RmXdTCj2rOPsxemxRlXr3Us96xwNbHAFYgXbOomeNBvPkDrmAR2H5TTE4+w3alkCdUaEWEXHYXSs
ys81Me+1KgT6WuaXtINN1TSeu3Y0Lku9vl2ngQopEr20oKwnBJOeG92glABEST0kgCsm12/cINej
6HYqrzuYNk+JhBAteKaGeyrm8pgmFbyU2kLMAxiApbSXjmPBtW/6VzuytP00NdSqMHm3jeLcDhqg
0TxZEj9H8E8GEX5O4oxEc5wvZb1Om3Wity01zS+NgjkXFca+t7FHlBGEnZs4FDOANhHqzyl2NOs4
UUmbrktBpdJE8146vGSJQhZo7cHYaey/i/nFiZzpMLU09tH2cWVAtbgwkP2M4CT54xK+WYZNO0c2
XdKDHwXLfdE4+9HUvHNbN2f6afoTfSsnUNrfjKWjgQY4y44tgFwDBUm9dbIsLQ2AEetM111faM2F
un7qbZpnUZWGuElxBG1+R3d0qGLTF5ykOs23IAo6eIqISamh9QUdgyKAYR6EWs5O0HYPU1u+Tjbk
2XHQgtXIr2Sk06nrqTtLyfWz0KVcMFS+nsQ7N6blbaJFpdG6YMb+Nr2DAj98Smpamm1abUqPWo92
nZJTyj7i9UAu15Bm7wmvWIoWKQNxGjpgG8sRIXTKs/VKFcjMRYF2BV0+4eJnQ9xsaRo+aqqyHsEf
LLdmHB/S2joxRIr3PNQv3ZLi9b6aH7QCP26gzc2eyKxNHWHDuH0BZ3Ew3V45rQllGoo0SNbzGu0N
t3uAfjQfDdU4wzhi6wa0O0YAFZfB+GpN+Dd0XE3EBLCKNG25msnvTlGKI5RY67VlGk+tp3VEPtbk
2CYGNmFFIAoZBnxCmrDsOqPerB3nY6XZ1A3GZJGVPY2whl8ZtOmojX0HF4hu9cicgiT04u0C3ONi
hS9q59V5SGrjFs2K+xC2GaIRXXbU0wc7qlQUreuzF63GSSefZWeJft8vI0kdSrE6FNRPk/M6L96X
GVTKoZiSb4sAX3Qjfqj8iJbTY+W+Amodz15dXYbNkgcpTcd0D6hvuZRIqCH5LOQBzmpdJ+dMix9L
e8TPI5Ox5Nqlpqwsm+447ZXMiXfw7h8Zpdu6UepLu+hxz0cgxopn5WCyFLKAkXVnKu0uXy17R0vp
13QOz2mng3SJi3y71pid1ZT05xxvN89IuzQCRnYFkTzASu4FmhzRoUPiQUIk9A5HglZOYCybsJY7
pBwCGvtDgTBHgmNGKAlBblt/6gXVHAu0eRJ8cwHHuRGg82SCdrYm3CMH2HMB9VkbwT9HcKAVJyIp
ZozrDqKYL1wNGh+9HvK4gW3L0jIIUnpSgUvrUKahm77MUKdbwU97AqJeIVKbgqbuBVJd2dOdSdTw
OkVIUjDWUDYThHcix4cvgr5CtlDiIuDrEAK2LijsSgOK3Qseu7MJKjSCzKb953qCoa2giKqkQLUd
wWubGPTNB3Bb0NsaWOhYYNwlVO4cOjf2u/kWCrCbwf4J6WZC5bC8E7C6h0Lw3jacb2XxPmnC/RYA
uKKCAjdrX6lAg9dj9+AJLHwUbLgmAPEVkngiSPFK4OKNTZyqBTduC3g8EwR5P+0W9AUETK6NlJrA
ZWo2VU9szoVfbqmQYExBmq/peEnXo4DOadzfDII+r9fnRlDokUDRy5Hrt+l4WQWYvsTXrgDUWW0X
AaprC96AflrgrKPSM59bQa/H8ZdIUOzDB5Rd+TQJpD3zwLWHcNsTAbh7ZJZUQbqbAnePoLxHHbh3
5WjAfm8EAq/3M2EAuPBNgUmfQYqPBRlvwY7XYMi3ApNvBCvfwpdPBDQPCgbpoYVp/OrAoTcFSG9p
I+lmGPWgLrMrbb5EbCY+D1DsFRec/aR5JAgdnBzc8F6Q96vA71FliWmVdF7axDtO+vDChoNyho7I
lhAl6mBinu7qMLTOtQdZTVsB/pQSY4K7D2CxOqKhfFoEya/qNPhaBOgNwfWncPuVCYB/25wtAfrD
82ouARMQ1l8wWIgQuB/4f3QADA1BgAxlAEskAjIRC5hENmBBP8AVIYFWJAVAQga2iAyA+4XwMKnV
YXJgnPv4SNZJmxUU3hftCeTp9TpM9qWWt4+0rbNPulRvpjSk6zpLzrwQ3FtK7yazeZSAIqhq0g2B
FJHnFIkEW7slYtbnBTotPRIKK1oKpYgqmA3yCpON0EKO4kI6js1jJyIMNfl16A6fbJFnqEyEGlqR
bBhVsvSNVhIabhF0SFB26EXiobNouKOj64h+j3400YHoRBBiEGkIjG8iZ0433uOa1kFHGzblwLws
RFYiR18CEXOkflGcmER6AiTUa2s210VleFRArcBLmTx2tuxwHtFWsGxTanIxSZViX9rzsjd7KKVN
ghmhsDLlQ+tPFXGQMDVfK2zfnVGoX4u2JGevTgC2pzY+Jc3BEVGNWuQ1JnQ2MhHcyCekN8IREQ4D
NY7ZZplEgDyliIZe2bC7N9TcvYT575eVXh2qRNoQKPgsNUs7zeGKvtSoHXTgEAf8aWNaxSqgdD2L
1P1srpQzUhCGQ32hZW12OyReGsQDyfVM2iJhokPotxfjrIZZoBUjciRNEm49axb0EL3E4Bk3LjSE
C3TLYvYrRLEKIGvIeRmYJ4Fr5Aut30v06FqIVq1ZSe9YpT1Hz7kIpaQY9b4t4imdyKgAQ2LPE2mV
RURWJraffWjlD6oIsNimpt3UIspiijyLKUIts0i21CLeYqLiQhlgGtQi7BKLwgtKL82C5Isn4i8N
KjCDXR9XkYUpRCBmRSkGJWwSRSIe0xJGKyMuVmRleqRbNh1KM4264hhaiM9MrkoZmQjSKCnSNMjE
PStKAgBLR7YmrRGwaRfK0UXSxhVxm0xkblb6X1C9UXTkb1x0cHQRxMHdNUQgZ21FKqc7jbZI56Ch
Y6OlU6GpE5Y4Cs5AVlMN2b7znix66VzhDPklijyTSPMQYlE3qVmUpB1W6rf65zGcHwk7WLhPLqsc
Gj+ViP1MIvuDLjKsfz0/ZiIJ5NQtawsqQR2ZfqVFNghFaJihot1LS3OgrECyYOCJF6qOF0tnUDgZ
kTMcMJ3LnMpQzaD7REOoyBHJInMajyPhEciGyWUsskamCBwxPllORfQoFfkj7DTMbRSRdDoLTi4a
SXPCtqqKbBKjhQktUkq2iCq1qCt1HypLLKOLCC/VkYlofd6+VMZk7PqlfVVh9JFUTJiisP+teH3W
EvUhTkkVriNpeVdknnQRfApF+kkpm9c4QQzKEFkom1rzToSi4obsh0hHrSIiNaMmhSrCGKgiMKW6
68Z9nyLKr5e4plRDsWH4iyhVG9+CEnxcfxWrIgA8oF9VomO1omel5Ahb5dZTN46f5xRgN0AeFYK9
A5clSZCGJXard+pFJ0JZCxUkGspZhupeIJd7GbdnQ1NfWxHYKgzvBNV1QZML8a0iHT91IseFxtdX
QwS6XIuukFFEuzqR77KS/NmeHmuR9VrNO5h1t8UMA3gQ4a9MJMBitMBGEQVTUQebRSYMxPq3sfHG
Q++Ry4Nbg6ByuSIj28A0G5HhE37Lm7KSWdDsaTcu9J4p1PDttOyJBWuEa44yImGi9FSPyecENbNa
ZM0ieBzIUg5IXtA4wq7qoIDmdaq2swUNkqCO9ja42nylDsrOK7hJcCuqoEHOoUFVTdTVNGTWHOTW
atFdK0WBbdDm8ziiyaZHBgZ/fLmKWps3ottmI+A2Q9fYzki6RSnaboTdjoWovRnSmCj6b97S1wTE
0diLpxVjSmTiRC+uF+W4uDGfS6TkDNGUS4fuvbR54gDb0BQS4TkE6IASOPsOSbrMwberXVppRK1u
EN06XOQlnU1IIB59Wzx1po8Z+53o3dmifDePaOAZTM8N0hfh1YhAXkKaskcwzxLlvMGmB7WlgJmV
BvmCN6WgnEgTtb0F2T0rIRmnmDZZmva91OiCQqBv6USpz0Szj8554t/I+A1d9zyP6Prl1o0nOn+Z
KP7B/EBvRVQAFQWLuSOW7vEdSt7d9qIYGE9oB/4v6O2/A3rzcFJ+xnnzWdHa5HP/r+rbv1iuhuI9
efue+fbr539Dvjn2Lx7xJOR4XdvQIaz9ofDrOL9oGig4RzWIkvyJ+ma4v3iYfZ7rGZrrmo4NEO53
6pv7iwtlS+ePtuXoOn/6v//n8/xf0VfgUPkSsWf98Ppf5VDcVEnZd//5txz+e5Vf01OJLJuGZukm
MQ1Drvx75tuilXiPy6zCaKIeFlZC9M1CHjeK9ipLulbQC8ncS13XD7WvFmGCbrwb1Hijrl90hQoi
NdwlM3WDKGtO081UH9Tkum+eNal/SG6+u82/nfyfTtb9u7M1bFszDG6P7mk/aBJXFkQu16VMHG/i
Qotdwp9FfaM6OnBGE3n6+tyN2S7CFrKcg1KonxyIiPV6tbjjARDku17Ql2Pqh7Wgqw7wjkm8M6lc
6vzt40IeZsKISxC7Hygu9K4d4yu4rE1Gn3McXvM1TUkzQEjJYlnfyNctpHlD+R3vyKTKvak+y3vG
jIqGmiWLw0HZOUxIxYsNIofqkT6pjbMLwV5+JW+Rr2xqSic4A5cWQPmqyaovOnfYqfVnk2///aQa
VJHknOQEP04YteAK9VubXKe8R0jzBBA24WT7Yc17K4WlCDXghApofm74uZvCbYg5oqON3kX0T7rq
tbwnLmwKAtAZ4aP82cSqjWo+Im+N+B3praWhgru/NrP5qA8FfDf+3w47+TQEdJQ3w1e7E8VyviMh
l9jE9UVIfWDDZ5sPslaADwc/wKPolAKD9DSM3cEU2jovs2S6bXh31S+0HHDYqVe/6W5LWfnAOn1t
dScTm4JPZCVfwDE+zouDNxqr+m+XKsdD6ItuYsggyMyWxKz5k2nEH/+lcFZ971IKwZth93EBfI+J
3RiiTS+3R65dDi7XwN6wa8oM8grH4haG8jN/6yoBeqIlf69yaotRPppkP/U2pnErJ6quk7ksqO0d
TKaGTl6Sn8fqJtXvQ7vwVWxvSKkJmVnbor6dl/LmTqP6u3MPCxuRCqodyAUgNNmeaYkaAIzy+3DF
2R8pUlpfE44h39tl4z7JCFHwdfIVOj97vUMnA8UJnJWtg1D+7aOuDpQvlf4Gov8JSmP8LH9DFn4D
7c/kyvi2zEyow9X6OzUf9xCItnIG8rGJXIj3ohmYInZ4GJtlP3pAYNORdt2U+n0bchtx0wI0e1+f
if9tVSP238Dlbtsh+zQr4b0XkVjNjfo1Q2MqJ+zmLcZNWOSPU21TbYujXbpWgM9/6haHJDyJ0WjY
9oTZnRiFewjSfukOGhmVYOpJSOmue5+VzzqWJumRsNlmqbtwTdPn0iRrEUuqHOd/o2jxTa4ZO+K5
jDPCqVN/Cxd4W4OwRDSEO2hcs4hF2//dQ/87eyga9Ib+3eruv/Vv//r68cmrt+Lrf/5NnVGbfPnT
vvnbZ35npaq/qGx+tmpY+N3fbZuu8ws7qY3iI2pU7IQOm8RvsFRD+0VVDSQr8S5t1TJt7/9vm7r5
i6WzzbquaoPbQsTwf7Rtmj9umzaAb8PULKCetqFqXOv322Y0zerq1tVwID+IkmbRJnRQQmvr6ua6
n0fNt/M4DpJCyc5JqDKDdFTTKyrV0/rGrNf4pA/DldLT40AUd9o6KBudLeq9mpxmH28ou2OvjZfE
PtwDUjZN4MVkxL6733+zm3Ivvt/5LVU3XQwSQ1ddhxus/7CXNk20euM695RYVFTlDsk+U2ifVkJi
AaWuj7ASdMBfzhenUvJ/OLYmZsWv1snxy3/+bf16cA9ha9UxodraPxy8pcJA0wqrD9om3rsjXkNu
rJsWoZJcR5CaKgFUBNl8soY6KYNw4M+v/W+Pz2PzSOMwxkwD++r757dq5AHZP3uiXd2NYVLpoU0a
XTEQ8gsnUrZtdpSoD7lWsIEWhfH/cPwfxs/H9RtcvcnwRnjE/eH657FHXcbi5luA8bdpO36KICtu
jMXSMLjANRiGVEy5yWfirTn0+8XcFGZAjrosjI62QigRPz+lvz8jA1uTyaXhjf75jvRzHIZG3feB
UuGjaOkc70qsuPPPj6L9YMFx4ZbOdCF4a0LBRJHjz4fpItfoxiYcoGjQK7K4VbprZzt9rGnAzOw+
AiFVhlcrTrGrE/EaJmW6cSBMkgdo9HNtmKJZZNv0zJtu8PNzk3v+5zFp6Vjbqm5oOkPSlDv0Hf7Y
akYSMFo/UNv3xQkj8shK/NkkUrgs4X1iIs1oh/RP/vygf73tlk4dnW6ZrmZqrFp/PmgYZ2RUjWoI
iEeBfAm9fFur9Hj//Ch/d9d1DGbUSYA7W4b8/btLU90OnF+WcWnR7Pqry2W0FYGa3EDH8eeH+ru7
+P2hfnjAtqlGTYS0VuAuCUFW8qnRkH6ppR7KcMxus2ARgBG8/PlRDWFT//jwXAeXyHBtjwH8w4K8
xJntThMTWnfUgaq5vjx4hXrqE4cK2JrsyOhdx+kyINY53feOSVisGQ8sDZQ4Kk7mj7llUEUCsmCy
9UNGXJPz1vejzbpLlc+E3FV2biz6UcfBG+mxSb61kQG0lPwm2nHjFpLlN9Tc1wNEk9YlgRJlFnTM
RQdGv8mj/lYblFezsZLDP1y53NAfrtwAC65qqMg5+l+GrdtFto4yTU9OngS3Nie3Rk9tYxxxVQo8
+V7su2lUds7o3Xc55T6pudwgLuf482yNO7u8y7u+weRElBMu5KZ2EWY0FmpLowRzbGSw6OMIXatd
acm0qivXWQ81lftNQ9511Y0zzmV6OaPdWyBbGsG3P4QoSEAM1VPSV3r69PNL1rS/7l0WwTTNkMXK
4v8/TNXUy+1stfI+qBqn2A1UKkxN+nWuFlSFp4c1rWi+GVx6wy1rPpQLt0Oxvi1eh3Q5oMg1Vc5R
9aVE6vusqi96Yld+W2svcbhqu8QgzuxRpWAPFmk5tHsisrb33gCyQqV/2Y0fipmy2Uli5kpDSEtn
NetHcGpmSIxQ7YtT4XVkIRX+ZgKtmEf3lvqRh344axlh1VLYAYZzqffA8mCxmfMpXSMIm7GDHsPU
XEzDeEuxzIM70mfp0SWD8ANltne48g+uld+1qWUdPFtB6r4cdv3ohtuqvMizkp5lU3H2q1OTwdYp
3BxMKFDb1oWQ4/bzfnWjByNNbgZnpOkW4btkTOGrTZ8XFMe2Sl0ulI035MUGZMyyC929cXx8XIXK
6+HeVK0efYj+OqJgIOvMYj/XD6BqCayalEpXI+IMKtnXlDqLzWK1OvJWyietovmt8j7HrfWZUPaN
Zd7bVYdedmO96pp9b67ms1PECNx58xGxcQoIHcOmd4IvaceBbLo7Enpuk6AqKARlvaJJre2v83j5
h1H114XLxS4xdJZiIP2O88MKMlMIMlj4FMFg9vu6oBpqzJStRjc/hFuYb9Adw5wuuJ+P5b89qsWu
a6kSzfF+OKrXMjo8hCcDRX3sjOl2qPJvQ2tfzavy0JrZU+bZzz8/4t/YPq5FBsrRPM3zbFP/Ycvp
Im8slXzA9jJH4r50zixzetcqfbdr38hI0oCrntQeD7S21n8I4fx14rqWq4t57lG6Zdg/TNxoIH80
gYYPFKd6rlt9ny66cjThw1OQrl+gLesoX5SJmrd/uGjjL6skBzZJxequAYf6x6dbqKFS9GjMBeBr
rzxmGKm7gprwaJmplk7ekE2yt9ZIA2oer1dQkzNqLfM3e3xMLdzNfzibv+76nI2raa5uOZqDScTZ
frcfU4+0anbtUZczYwWpsmxEdbbzoo7KA3dhZk6ddtWRuBHRsmsCRIDuKSj8f4SdV3PbSLdFfxGq
kMOrmJNysl9QchDQjRwaaODX3wVO1Z1vPC7PC4ukZZEigUafc/Zeu0jH58q3y52H7vnP78n+3VfD
ftjyQotUJdqR/3xPTVO5s6APv7PpYwLhNDYIf63tIIbXOpk+h27EMgNRnSGCTUJCnL8VTvU4BbF5
JnDhS6axxO7Jdj2mIVDeDG0aWZoEIvK9rqFIPVsSv40wg1u2IsMODTWRbsWlmdPP1CWKhWin+D8+
5uu25p+XxtCLgmCpCB3iMH/d0xKyYhhEGXa7gBHpDml7QjxOEBebckCKmVsZoxeJDXdw3AU4orP9
3NG4JAuGE7+gWutM/8Oe2br4QwkUqMNVVeNtjroIyxaEjDHPt6aHsj9LyAJXLvA8uwo2iZ/OKG0n
lrDoHGnM/F7FH0wUN9JqwhHzfJ/wGVVMBP5j9+VavznOqYzpkAaOy3K2/Pv/HFmx1UbFEuG2G7Ju
1aPESmF1Bakx7efGAkjV4PdK3UM6Gjny05KOU/ophYGHhA3/oDBIsj2nXRJruNENch0+G4hswwR8
XlbvhW4UJA+K2T71t31OcOn40qY5fpHSopMyLvsfH49I3WK18IYMzVjtrPwhg6TLiKSOr/L26WPu
CvIJMreFJtE5a9vsnsbK//HnY/q66/vXAfA/n8Yv59nIhNhF7tpB+SGNdMonmHgzU2FCwsd1zYh1
w7qAg4hZt28x2Y7sDt9bAK5a9nd/fi/e71Z6NuBcpFmFrODXpS+cBnecPLU4uIJhNxIRenLtjGDH
aOM31nQW3hAg5FQx/OOEBSG37gpd4WWO6kPk5vuZN05EKJwDr456StWJwSKGo3aG3losexzJEEsD
7Pdsfoloqo/eUsMhSuA9xg3TRz6MZ37tcxsq/PBBTJYCAQY3VpiVSKnEJwLVCbaafdfnXrz1Cv+9
qJnPhhFCDmdGH5yhKZ8c85DaLFGhg/rKM4m71RF6E2G+OW78YQXVi68k1/YaCVTfvKkepCrk6rNo
6A62yY/QkvnxPz7bfx/0vmlarsse2DdpafzzoPfsMMhiyXKKevojifsKhwQzimpmT//nV/rNIkkK
nedGFMr81iUQ6H9Pr468urKtEFTWSfkp62ZVBMiSmgrcSMqUADdIWbhkBJTu859f+DdbXnphxPzY
kUsP1fy1cG7iRNVBjAHQLr2NGqCyAcUnqLLvvttOAP4xjPGCqUVYm8HQSdCdFhOVPMzlCBwdYSRB
+MP1lAAHodHApi1R0mh4fNgwf36rvznQfRN5XuA4bC4obP/5GfWJaOxYmiQYpkkEIgwos/wYzPye
PFlsPAI5YPVfzazrpuWXM52Onx0xYaM15/96RUWM3mkhOLusQd2aC94G6TnK8PUCuU9CVCroreqt
ETl7ugyPdhwe7K4c1mPE2NWp3HvttP06TckPamM2mrOYngk1P/XGf22B/l2v8UWiJOK6T8Fr/rr9
EqofvHRgTRrDql+TrYyRCpXmDZIgHMmp/Pzzt/HbI5YSKWRa5pl0+v75bfiRJCNeaYDO5Gz29sV1
eVW79IkCykDCcvyuIqI318Z/HbD/rshDBnVspt3lC3FD958vLDsrqSy37hbh9ds4uQ9WQHUYp7jh
Ut3eUa6srIT6M9NANPykj28kONV0cRWMmIRWITablWNCngkzKLl+/R+Xyt+0oniDAcWjyckcer+u
GuOkPIDmGWeU4X6wqmCFdHu5RWR8oW78mQp2x4Mbbn3kD2EwPdUMFGIXpEnQMm9kFUP7zUf456/L
/d33xQ6Zb4rqNnR/PZD7ZIhtpzShNahEbs0CV6EBIyonhWuNXDi47XpsmJLpzzZBM7dm43iobZqI
2FqK+wnquO2JJ0frn0qm45OykgfiCbvbBCeA4QCJDdPbmZXm3ESNAlLplTvk/uZtyXWBENxLH5KQ
I6I0usw1l4lyYAsnTMIbUj8a3rrmUtZUCMTWq92h6/uPXHvvs8qrg+HI4NVukh9zA693sNLdWKb6
kltc1px2rs9L3GnDHuDPH9hvPq8w8n2fxThgL239cnynRigmr/TheZIh7MywPJU7E+FakhFfKe9Z
pOrBN9pPAgTXf35l6zd7rYirThCZgWUSw/bLQiekRbu/DZqdr/MApr9y9xgN4p0dO0iXKt86jG17
HIaCYOOY/qbjNN4xZd715/fxm0+AWsojNW6ZRvzrylDjkSC81W122UI5dguSsYgv3ohxSZxIrQ8d
ltbtVJVn6eKL+vNr/66Y5MXp5lLEBPTyfznL7TlOSGzhxftgIi08SXeEdnyTdZKcSdWx0VtF5SqZ
54Mckm2dNul/nMW/WWWuoXmub/mW60W/fP3slMo+Sr1ml6t5sWEfiLeVYQdbWxb2+uoE+/NfTCn0
m1qSPaUZRUEUhA7r+D9XtjDDopDMUNMJAIq+VXaAZaLu/XtN02Yr+vYpLwcI/bqJnhdbGYdh/MMJ
IFMHOgZ9rOPoXhofpTTTjSom6DlCpKtsJOpD2f25swBvJpWC7RdgdM0Dx3gJCRitJ6So7JOzs5Hp
4LWjxYT6on6y0/ytm4ZpFXSt/Oh1tMWSkj90OdoNx6lAEPgmZS+BSS9lX48bURcgmRDLv2Wu+23w
U28z2rrkTFcIrq3lF7lW/JEFBBOAf7BN85FujoF9nW1kMHqvIsrkgfYXFFeRM62vXOPeM4f2YSb+
6EaN2N1137z0n6SPwbHUg/8WOq9qJmhsoK/fjgB6lXgOqCAeqtEzLmMLi78uSmruMI2jRxlE002S
TKdUCXJMJuu1Ky1EXpMTvZNDVGIARDra2657V0b5KzsZdWhlMuP/ME9erUg66KOvFEHZpba0POPH
NZF4huWrnnD7tYlaFyOa2cjqpy84HNg99/rDrbBDKLbk635GeZ+ZObLFSVVPUgTf7bSev5uZBYE2
/9KTUL0tbRfVe4C/WGkgjBPA+FSNOWrDoiKprhYAFl3UYcggqMD6fG7XAgPmjbQK7W8EULggJ9V6
rnBxMHJ76w2pdtby6PpUkM4h4A+3QFUYiFuu7OK2r6r+ONEmuT5lhbV37EMb0pEYz3K5qUx3+Ove
9bkYj1s3tPFO6HArMwfk4QT89nrv75uxAIJbj/TkQq8utpOAYjPYlbjE4yQuiYucEPkkoCqk9KdU
m8Q0RMaizA3ar9qvqF5mEp1FMhLVvtybiyLf5Dk80WxI5jujaue7azhF3Nxdn2HyN92JXBKdPGf7
qvXPfQm78e+bZgG2s1e5DQrsgV6X6V1J+33fTaVmj1u7L0SWp/CICzQAgCz7kZh3NA1ueIxQmU98
A9s0CBL0BV785MKMsqbSejPSimhaCC6OwTbZrGvjsa8t41FXzcOQB/2lkqVxb7X0jiPR72INysBL
vPg5STMiYjocNNeH+G3dyzQjpe30AQtfARM/yMZ7tglEJJJH2Euh7kEJB6Y82V0aw3ZZ9J2Gzkm0
gdNqYdAGQuTLB7ca5AMNpgGdvYAlM/m0330YBo4pwLrNNSQUgjpf80kS9lvVwaYv7fjVl52B/brH
HjaTkuzr+XVy8ZfIZJgvpRHPr4hAjgZ+tYfCbNvX4mu+POl2aX7QquRkqIHIUr68JHE0PfmgoNrA
al6aCbtnlyUlPXJHgj1WjOgoie/8Tjh313tsXTHkhTdB2AGCGnv2SHJy2jMBxsE2aLKvTh56xyAk
lKNIc5/jGyVRH1e3iEBA5Vp9u/NIECn4W16WHiVylTC4Sb1kwJPlWE9mURKrPtyj5+820cyfHQ1x
9DKkpQ96JQx2TsYLD0JBg7HG+mJMNmRMfKOdfbLaESgLnfqHfhjU10S774MaT9Zclnf+aDu3Vcdx
UtmhXhtt0V+6BfPj1+mP1AfcabuJRw/CbGC2e8Vm6NC/SZJgngiweZhC7X8pJLL+bqj1wcA+8e7p
Vw937qsjSAyuDRrHpRx2MamOX/BtNvbkf2X+q7e6nft9ZyTZu+czaF+e9x12uQToEVSvWVadsOpe
fNcg5wH7yl7h/6/bWb6Wk/jKQpJ/LZ2YH8+epE1WHpmI/iscHicRxatWowL4uEi2X2u3sZ7DNqru
wkK/JKqNXzyBu0X2xvfro9wV4lJ2C2ctxrAylgbfBr3XBy4yJHH42G+Wm6l3MbSks3vKGYHCPLHb
vVOqfj3TXNrXtjW9RLHvrhFCO8zbqukldz04bwE4txGtT1PJ7knp1LpErnhsEWw99cuNtYTs6CqE
NZNk/aoaPNrOZTQex9JmRrU8lKqXT0RowQ80QVu1w64JdbAnaPJdOyWBBSMG76MNENxwwdwmmfjW
gaSDQY0biRy0MST7xA+oxz2iQwjXZiwHEVJn4S5sesYUIwwoFjz/7BlhvfFwgK21SKY7DNUTbGju
DSkbmYqgSW82FtS1wzxPdxg2izq98/PXqEEcWQxeRGsssU/m4FgnvB6LVzLA7Gv49tFfdJNRE+Hi
norg5NBfy+r0NiB67pRYWX1yawSIXSej3bhEmmUerNbO7h5sgS/E0W5wauywPhW+y1EazOnd9WJX
ufxrKkcK/dicYVVx4zE3sLIIUEbXJmck+0BBLHwycfwxi/7kp32xkc3Pyhi++zFkJJh4I3/AKRq6
g8pT6OMhgd5VoBEg98nJMpNk7ZUkgJbYVOxp3reUETeeS3jKEO0cB8lzlj1mWYwlLJ+2yQxWeYJL
Uesb/HDupuxc3gX7vgF3TBUQ3WXPDF9xJXVp94ZM+ya22x8SAx7XcQqYle7dL4PwH01jyte0vx7Y
zq9LjSQlyOBHTIOXrBv2kEbhnkPVv9lTfz+Py1S5vsuDZLnqMlmKXZQkAarP7I2Ux707e99t4oHd
Tuw0me1DxLJmfJaDuJ3s8Mfca/C4ToWZOGbTGoRYsXOCZMy+XjEKhROMLX4TKDAbxtQcKYbk0arm
VzX5940PLtHK60PWzgdnyh/A0bnws0VejwctIXFIbW2dct51wthMg73LEE96OSPHYPpJxfmA02Uk
JbDFu127SzrT5PCxsWX1+LNqkjAPJkFL/TCe/RrMfYN7XnqP0iUEQnWueWMNMbsCj35tXJjrToTf
QwserRDFwpfuH8oofvQnXEqGnqxdJ9mZGKRA0WQMViPduKYK73IJXm2ex35VRsWhxzpTOD4xQqUB
Jlh/iBnzZTVba7Od+IMc62tZm7e0SiA0hbvSJM5wpvaMuvlHOgqD4Z996AeOL65J2EUMjD5t2yJv
NzCxZaZcowgBpF4792ZrELXg5XI1WPBI7HdbhQR7IvwZPA7VrMhR7GeS7Na0uR0Do9yaGpoAo6oB
hSZk3qSyOeipI8q2FohB7eg0+SwJbvCT+EhyRELn0yhBi4ReBeFnjm6zYX4wO8y7ChU0KYn+xrUN
2GNEwO2zmCArGv+QYdIGjaYwFH4Zhhb+fAnSQR11morV7CSADquzbYmXfsbT55EeQCfws6SVnKCT
7VTxM5Ty0+mAwI9zCVGRncVNMBBjW/Adu0P36g/O18aqERi0eF4e3TthMIxOooG1DiCXNtGeChwj
YVibCBhw7tWyP0VAljN4Euao8ssQJ+C8/A9UHAmWBy/btj7JTo0auOxaPl73MYTL2Z8d6eZraep3
zzKMHTb4u7YeyIVg8kkQyXhSFdeleghwVwjoVsRDOok5H7pGfS+5AMp6Eg/4c+4GCbtXCUgaZVMD
MsXgerre6wTEliRSh6Hj0qNbdzfOSX2qtVOdRECZS5/Rs+r6lIeugRQkPUUlMRGNGbSbSETlujLp
GYeyBMKQEBWKIxSVQZdgx/VowV+fVNJpTnWfnB09hjtmNw3krJaOYg05xIyy5mRT3yBZH2t7p0x1
CZYXbNypPgV+wOppaY+zNIRC3NIYrzAfXd97CqNg6wTyO6MBrO+JFief2v2mFB3s/hbPPp8zLEMz
604eslfkfYvsoyW9lOTT2yrLYDO1xqaLi29DUpebIMnghA2qOhGmWZ8yyXABXSxxjLGhTqkXTPtq
8nYpw/ZC2+OhCBN6OVwzbwyKwGPY+hAt/c5Yh5HaTzWykXGMgVwFNvCf5Ya54Dbo7GjfGh5uuQI3
e++5SNQK7MWEIyMfb0MiLz3jrTXicdstj65PUYKfRUna2twWJ1E15WlGE3sK9fw19NgsOQphGY2o
GvOK35CqNeNlksun3HSkjVr1XJ54e4S0xJzzfeEAr+DCnxJW0CdtfsqWe9aY7mYv7ZFlq/dwgNbO
I9K7l5tqDkhHKq3XMicV2mw9kliW52UesVRe7y4eNdp0wb4ppwSwZ5aerveiFHwU4J05BuDRuda4
F5hFg7ZxCdtrm7e07vT2r4dGituWQwrbsOPNKCmo8gghzA0hT9ebyfDESVdveZUUfz0d9m4ICVri
6JzrvNwCFuqoNXBOF1jkFhDON4vCFIalBNCvhpx1fLh1skgfAStcGrEkq4fM0MyRiSfXNSvg8CFg
0NhbfOM3dSFwpVHBbezRDWCbGHARzfCS07G64LEnxDky6y2WfJuTPEOw0QWkeqY/59CKTzT5sONn
LdhQeBp+Y249LJQ3ygkJt41miGMhyClmD0ZDrUq4/fdRGeMKRA8YHjP6Mdn9VoepJohLcDQR0wMJ
IQUVZTQA/gq63tQj3J2FW2Fe7Ih48q/Pos/GMjFMc3m8PquWnyK5WgLuo1VhTNZmNs10f33eSUuL
k2L536aviJtE9MKPX2+uv/56zxyB6ckIT8T14V+v89ft9b9WBjC8Qhnt6q8nrz9VX9/u9e5fj9sA
Cf4oAVn9/3vT1zd//ee/3ok35W+ePQd/vaW/fzDFK7DR2n2r7EGw517ecGZ4+87TXKaTuj9euU7X
e/lCePr74fXe9blffg4pR75Flv9yff56MyYtUUV//98g6TzyV1KSMvids8hnfMbVt64vKZXDmISA
KHDX14d/38ySQhqPMd/29S5rujq6kfbIm3aOlcVePG06yDhjE6/bqjkPpuFe0FDCkJu9bpv1stjp
AkpYrcGSmcssUEt49ojjcPJb/UonlrcShf+dC1F9Y7I4k0KTHpyiJPklUc59P1kduNtSX/yQSrxm
yF0UNGfaDkuFW6O6HxFY2dn4Mze1uZtTqEQ+PksYTIZi2ivMbyGly11Kq4M6+6kIvrBjS9ctC/lN
U8wwMAoHB7zL2uNn+c9O97etZz8gWEH2qUW+jtP4DdM9amR/NrbmHHyNAnJwzW2lm2+xTvJjPGHf
CGz86H3cv+SSkk61ZFvhw4WZIg5pi0XajLynskdcVJL7Rml1P0/OVkQwJLskjnED2zvHgmrREpEW
KnNaRaj9HD/GQEkUhIOZ/05UEdDysl1BamlXRd58g9U/EIHhxvilHIf9U3LvVPreltVn73qbosB/
wvXz5zBY5Nr0FB4hJvChc49ybqgqQFLFGoUFhR3NInosdMRadkg9RakxbKyqCs+FU3/R6k4RwhZn
zbhrEwxYNCOj+2Covg2lTDdZ2PyoE/Vs9A1Ucpz4K1HqUyJTrBjQvtuAb3aRJSp3jS+l3RSNInSh
jE5JizZBsDeyytHYK/unD/Fknw4vKfKtx8RiO1OL+GygTzlZ02EaKtRIjnmOItIUiQIG3qkqMuAb
cENKCIvL862sf1RuojcdJfDW8gjuzrwKcAj57jeDOZBalLTAOrMl7gVyvAV42u5awOqmBS3DaJN9
F88/0Thmt4FLHqvbQhIaNDwsbxgfHIRnoqjfDPhQp8BVhJ1KxW4Hu9UlF/XeG1zzMGUCW1fxavAW
Th6tD4hWA2PAONSb2c3dbRWQYtzZ9QfV7bBmhlPtksAe7kgcMRVbvhKHP4yjnogTHRCsyHgTQXrD
RLEIKAgrandaYCQH0h3gH8QzBc20E4yJbiRz2VM8PKBjitiZsDdAanDyW/9lsPGoEbY6GTkSF3Mt
VWEcZgT1AAVLwMJ+WZ9LUXMlKmr2wRkt29iBJkUnEVVU+iWQPlf42RFrR7btuac/BKwrv3GLsF3V
HtCCcAzftVXnx/BbVqn2rol3Mm4x6Xv2rUroMHR6sbua1a1pof4YPIulP00hcU1DsfW9LtqhfY3W
aeZ+HXPYMp0LKpQoXPMWkxl5AGx/LfHmaMSlogQWLSsKp7Rik9omZb7KGzJBsKHS/RAQsCuQS/NU
TruqVveenbeblF8S0ec6KEVehAmMTQnssFNZUUGG9m1uMxbOTLhnCbyKVUyO9T43PxYNWG20bEb4
dKjr6Ojn82fJKNmoxBfIdp9q1O5RWZjo2MkTcOsj1yrmept4UcFpxP+P9BJaaKXfUyJ/dek1G7bc
1ToVESDjkTie3IHx3pTIOb2WmTR9vzM6p3BdI9jm0unGW7fV076tqhkCj8jWsT3+EII0I1ZAhDCD
AtvZaEV2imy200iyXzsX/sGgmrNQfJ+ITL5L/KY6WQMbMMe0X12jiOHZRA7QIeWxBYJ3OpGb3igJ
4iWS6VOvnR+xd6lIkJfMcYzBc5ZOsLyHdRBd0oqokhmSl9UWnNrLWTQ6DWldmozUpKWIi4aCGWWw
850JWSYb5Uuz3JCJC2fnGCyUxz4gqcJoWoANdXb568Zmbeyd6DNuUjZYDCGgKRPKRL1JL3UXNOm5
KpGpeEKuAsaBASNAmoNNSdmaqVOHcP5EQanXdsj8okhi3NpOSVJQwUq17Cbtndcmh6ils2KLAj2C
AYW+x8sMjXDvT6WxbUVz6GNF1m354VpETdZOLRiTAy157YbS3+aIsGhtxSuVhoSqViBkK5vV2pjA
w/vRuHdN9TGVxAcH8cDvKiBpR3A9Isve8OwmrKHP1mpBMHeRWJnQ1E7CgRBTQjPxRdJ9H4vhu73g
PjM2O6VJRlWrYYyU/vSzAoc0+Q6A68mnF0r8QmvUZ1TOpCJ48t6yieyhlrlRSDdJAXNQ17QAaOzE
3UpRvs29vKQxQ41kLOSOWY7B4YbRo1DVPqHrtUV51U7PXcwqm6e9hxsv+UKz0QNgG6HdIcHe0LCc
Zz9qT2WGCd7elb3NGqU4M8Gc7ByWx7uGjw8WD9vUcVsrwhtxQy0JHYtBUr7Q8sZ8BFa/dO6iOYxQ
1gY5LXXYFUE93o4J+EwTkcVmXOiMZphPxygHb2oofZ92px6aZmX34V3GDjDJjfahdervIos46Nwh
u+ise88aCTaX5su2UsPWo2sGqD9MsIMijGunOiSvw7qk4PNOVSJW0OeyU8AwfZOzaK+TxJ23Yzsc
h1Tbm4lOPShXRWZGxMXFGR5BTKCfg+3IJZbdw1ALazN9wdJRPA4MkHBkQo8LSsBwFS2vbUV6xkAw
9VmjET8MSfZjtGC+OhaAe84JBjy58y3PI3vnAoNbO/S69lYLw7EPRvJou/ZAX2Y6eKrNTl0brIa+
jsmpmbFLhvqb4UVkXPYyOusoSrY5mkrUWDbDNoimNwG6v1taAeY5y5uVpWJ537jUsPFk31lRBcvc
UJW8fzAFVOiM8eo+8eSQstoukFtf23ucW+29Ez8OrVM81Tm8ZGCa92gUyie08RlRLkAXLfWlVXH9
7EmpLjoVXzjdmuc+VGzrPXK0ovjTHmTxLtTQnMzagH6+PEQZR4i3b2dHZyCHKM3pMTTQV0Y9Wp+G
yKGL9YTkAkmE/vZeLJA7RIB0SaBZOlOl70C4tNgbemoCWkleLOXetptxHVjjfOfwMd94kE0OEGcx
yPKLdhHQ6alJv3oakI4Mh4faT6E2J/Vtr+viWeRqTwuKqOcw/+w9KMGOapOtW5ifWX8nEfGfm/Eb
DYnukklsWn2OtDIto6MsFMBA5dgbKfTBtDrF2WVi3zDUcJIMs0YUMLsCUQ+zLbadVxZnNIwMSShe
SnAnZO0ADo7ZpngcuEfT/i5wXnvTsITyJQvlO6bAjfuvtkO6jF1Ut55FuxBeiz54HdQ7WYKqwKyU
TfPWqFP/fpDeDpKFf2Boux/68dFzvf52AhDIFYRchroCv5cUXF1j2Hpo99KdY5rROW/Yw47le2un
GHlpXqKqjPZFbX8LetM5RNK5aIc2gqOdjT8qUJCTGo458yZiUVOK+NA9Fzr5ibWOhmgQkNIhZ5Bu
5biDCOsf+lSU2yTvCVpUvloFicsFN55y+gma4M1qGwwxRNl2lLTBydYWlvcghOfdmDHxWEUt3a1d
0hExGIEhNJk2vnCdlTl2aj+3eXxAynOY09xe52GOrIqVYmz9rUOrau1VZn1oM2+68ePpNW0s7+Tg
WIDgjpQ51QVszpCwb92JmhBRaPk+LeUKdcuu9gsJNQ6qfoLe8S6iPU5yYjcBFL/RltkdWJE00g9/
oPExpI+hC55gCSLyop+WG4O1cegMd86S7irY9I2S6Auq7FUNBA6SKpdRs3CNje2qi5UBsi5UYxLK
k5JASjmL3DVeCFTiq02L9eCG0ddkjIcL7HwrleRWa8wiuQJRzaC9YHMR0FGpqe6oaNu9iVjb0U15
HqcjwmkKP0lIZJDCcnaE2CHCRHHuk1KWgQhvumDajmVEGkt2L2UT3LZE+yA+0S8mqbeyNd4szVQm
aB/k1MRbw9HfJ/aKZ6BR+MUJtQolTO8MOc6OLybet+4btK+Y1KHY+OqPP+Kg9N8s+b2eCji1np7O
bggkvy1n5nBJzEU9Sy9piQPGcsuXotTdJe4z63EYn+vMxgCBLIEIiDC7LXpWElr5uwzByUORKtpD
ufAvQ37rhdRyCRxKRuGEMpdw9x5idjCfU94GtwtuyRo8xKu+g2o0NDh+a9oLgxe3N0Ex4yZabjo3
6bdtMAc3bBuj28h8YOx1LiZzn7SEHbTz/FynvTwzopgeWxek/Qx8erg61T33venm8OF6Q9tuLzP7
Z105DO9MAIxuG0CO6SbMQMn0PMdSX7geDI/uQByunX4daRPTtR6Y0KSo0gIj6i6zisld0Ea7Rg3E
x+qUD5UD3MoI1EhrWDFjn2EqQT8CllqPRPT4U01XLm7vbeJzvG2EdnHjls60CXyz3Kq0kGcn7TZ9
Fs6nkkYxfC3TASNGz9M0BsY5HuPmhnw6a4rHhwzdyMiQspGaJG6V6WOUIN4W9fhTNMA0HT27G9AK
+uhRsFaCSN8hbbDVFom1VqmdbC2ojaN1yvKkfio9UFqopTAtnSeAUQAM0m3rAQiyhcf+PQax2Rtx
chZheQ/3Dpw2AwY6oNPKd+p3hu+sIm4ptlrKYu2LfrpzqqlfMR+R4JpitSkVmRvpxDDI8r6hRTUO
XlqHO22JI3oDcGzLjdFC3q81H0xdieKhmKoNnBTrGRBkATAOoE2mFnSVCL+UcfIT4Hl4nzvQ5ama
Doipqpspdka2jGW9AcdarKfRIXKntZkcN35ygOGoid1pkl0wq2bv1SNBXT6du2kCGGaky4xfMHsm
0FPG3a6HjLppRPg+d/MlBwpwMztje9KBqBmKlO8YY3sOiUhAR7W+Ta7J/nfKx2NPTbyTVtispV88
2LNqb4tBEL4cV6dpgng/FY4Hq9qB7z9m0Jt8UhatJn2bOoPsnz4HI2cg4ItDyVZIjsFNTUfizks+
IvuzCQbnLapGdH1+TuoT/lDtavmFvnq9IriwGV0YSZnps3pj+BtTp0EyQORrWozPhSXbC8TC2SvE
Tvm9fxOyjh6wwNAd2GX9IPZ47J/LNCUZLbJhggWkc3t96MND6NVBZg3SlchsbtXJLIKfobIRbzax
t7a96dn1C/egelJkzQ6xgo0IuShLvtG+p+4I0QkoBG9IbXoCCgyCqUAh/fBdVLgVw3GqxxqCfwfI
oYKUxnwC4TtmkD4BtRwDnsawECBZpyrKerJ3e0R49LVIuaBf0RBqq8p1JqyPJt50ls1O32Ds19fR
Lq8BbsRRta/dqUJokCr4tN6wy+OZiE7iCHWN6D2rSbwiswRmo+9W7udoHvCPQHIxCRgQzr1hWcMx
bpbwJ7izOY0rW9P/8WN1aQvjiy7098SmF1Io8BTlPGkwM651qIyJ4KwgutTQ1s9WBWEdNVXBQJMh
amOBLHdsOK4cw5y6sEV10W4d/S4rUrFlcGz6gvXebdat3zRc6oMECpskQJjtlCBctRpLve8dHPJ+
bCO5pCXDXgJ9XT1CqWSaW1SS+CIJw1qRrjzT46dIRc9TT5RyOrzN23k61ma2y+IpOBFzY1kd2nGj
K9dBSfPL9qIeFJCwb/qqdHZxGxdMQ/L+WHn9D/rh5i50IPZjlCadmSFbnlUfjMl8ssVINtQG1hp2
QZvETolV981T4WWkWzsqfmxoLk2aea3CvXAyBlINddk/NhlMLZUlyCGU4T715Udgu/kRGexw0xeT
tSBkvL1a6nrAVzdDL5z9hL2XBCdcCx6tcDy3kjZ6w86xCN5SA5YkUKBy15gpBOwa/l8RXyFx1Ykv
S+NrAJeFzMO5gx55xH4HRc6F2MU6y2Foh/R6MCWu/o+982puXEnP8F/Z2nvYyKHK9gUzQYoKI2nC
DWqCBjmjkX69H7TmDHXks2vvvatUXd1IFAmgw/e9IYpa42yCyjnmQ37nOV15LoqEyE/bNBfHYc5p
d+OZThi/3CD1brOYOEhMbC1Oams1tt0jMyjEJQvcOJ2oPRqunmxMuPwkP8Nt2DXeflZz4BSYQdSl
s1HyurkIZ37UyJQtESnH13SMJk2Bhaju8sMN1cTyfxF57QLtsU6RJqSH883JTiHdDF/FoGtoMZYY
UhmE96KtiWLxVq+ZvoWl9i3KuowsR/GjZdG+H6siWCvlS5G20RmInbtzrOTHYC2hLj3MMLrD/Mcd
yg0qTN7OdINvul7cBomM2xLInnTyZG0E+VfwVHuKah+1IsKV1CP/kpcZLhJdpZxaK2EiC7UQGZfC
pJ/NX8jzssjKmb6gNc243RMscpWEwEI13hjdF2IY64SJyEdnOE5d4/iphqGlZuGO0bg1WdEor7cQ
+FGENL42TqLuYjVK8W62O4D8GnpvvTjWRSJYoNOVMI+8L4KfmtOU96ppTaAh3GZbVEmyt0PeTMT5
VsQcPRbUAFQ9aCMh7gSAJL1jitQ9euvxKeym+wq5+rCpKzSQ8exKbCwrkA/0iCQAwxrQrQlL5gNx
RjBoSs3vgUaIxkyx1JnR4EaJvF/Z1ogJQO8ZvuUq3zKIxCqc1h0hR8aDfnJPo8HXM0fs88yi7jZ5
YDabkJTjrTfhfLDo6BGhRce7Doy9Q7IFCUk/zF38nCatPLqKjc4kYb9db35WJ8U91WPnQWAd4qNj
XkqCLJiepKOi3IcaspSDjiqVomPsNmTNR8MJBh9iX7mvZhVXPtJPo2mT0DfqChQJWoyR2eGwtBTZ
YP2oiK0R+4vrHcGL+EhO5i5wK/McNZgzur36PWvMeytQo0s01e5Oi+Ibp0d1qI57HLNTt0dnm/UP
jDNucBsgx+jZaIdl8UfUFi/zIMZVRhAsqZb0WBc+IjA7MGHKEl/H7qJO2wxHirA5FqN1bxQO3i01
ndac1qT31gwZUYgWJjiP7x3TNdG4H4OsYXI+GBjXpSZelZ4yMg8wnhKnOOSi/aqXbfpYERLaky4D
4dEb9SUXzSOTquk4qgh8zUX2XDBHmqLOQCoT+U2I4NvASVmmVVFLjzRgo5MSMJ1cCPZ1MK2iTo/8
RmUUFYi47pTagmDepiwFUPLD0yzxawQNzkDmdguQfYvYv3vfRiUagmOl7qbJ++IAXFurdghxfIR7
AHVLrLMSc28dC/lxClF8ZC3WJYTfUmQRCDQM2q4xWNPMJQZJs8Y46FT7PCQXM6XIehIac25sL923
pcdSB3459zh4uGRBhleWJ/StWfOWt5VOhCYqgptcHQ/qaHp+xlz62GM3AHcc2wlHzy5RnymHMdzx
f7AuV5KHqXQK8DZTdPGgDEYJ/Ak9RP07J09JCmps8YQ1WSorN0nZYqCzqMsZ2lwduwLnZxeK18ZV
gxV0EITAR/tTxrtyl2tTw1QhOhYgqG7zSrnkU9MfhZ22Fy8MkT6oouxm4L2MjFHzrbwEbDIGCCGA
hYvSS9SZYt1mFlLpQcXt6Tt93xQZvVWhJmvZ8aPED15DqbJV2aEzzNhxiSemimpd3ZVhcmvoBH1n
s99kqPovirzIXPFcYmpRqYcqFTdE5Ws8Dxv7Q2CTnIga/UNZMEcJBsBHfUpmqI/xz02q4i522m1f
1uZnl0DLGioQ/xL8jm1R58azio5n/9JVnflYG2p35ybdY9GCn2I9jESaEWbPVha9lLbdv5Ql8T1r
8lZzAx7WUlgKx/N07hXbOLb6iA+3bu5nb6w+MwwWYBD1BOUuxGOF0RAdF5NziVIwJUFYYpXV47yn
1dlRIZUexPpjG3sPUT7zEKmszqfSQKG1hyEIktO4dA3jR5B01m1f4d0UIURQEsq7rZdiUlGNT9tm
vDPHQSc+oJpPM6jxVTQ8w5PzljUushpDdjdVxnhoRzytq8VaOXFqlMtVAEXmNN4NnhZeGlVFCLd8
KAJWvtioOCeLOOfGhcxA+D7CWUAtcAAMhYNBcGsd67aJIQHAbZsr5v0IMhsJk1pwcCUaCh2LOn1Q
4PGG6RfN0m5hJ+Ow5RFO1htAbnT3XxwNMwtDwcMiLpFY7uIGM1Ed2xJWSYjVwXX6kObzz4rnO3b7
4tH0hHGoWUevUt5lxOXV22Gk+0mcFMzqjN0cYvflTd4swBbTFaRW5+CUNxVZljk+Q2hML7p2RjF/
efiMHACJd99lYXk72CU+PD1PHYwhBP9xGrnpzaK9IHd2VOvyg2EphJ9h5hzdpmFC02Fy4zDj0rzQ
eMJg4IFgf+f3brQxoQispjIMPoARfjYHF2FHBINPtR1k93rLC48mNs5fRkyEjGjejZegaNvrEHTH
SM/P5GhZY1X9Ife0aSeSTr8vR0kKtja1yOzzaIftRajqjUafsWkFTgvZMoooGaFbO4xB3oFtGkhg
WRni7Rl40odQKdV7Dwljew/ZKvueEp5a26Pa3rX9Xdll2TmDXMDCM9U+AUyEwK01JNJJM3xkvdgP
N0Flup+NpCvJ/jAoIjcbMTt0yC6hPUfMUnwtxgTool2Zfq61X1gRqCe9YUzwYmOrQgd3hqk8deDJ
uSt0Tin613fDaDyWLnM9E2nMsyxcElRIboj7hPH7DhrEvWagzo9GiG8mLSiiRItPPWY7666Gb9Ra
WIQF4cBTSxF2rLeVecCpU4h936fasfas5AHh/42t1luHfhEFwB77aQIYB7SSB0IyuT8o0AIrzwif
m5iwa5i3wZm7XsBgrAlAm2nxJQuYiCDWEd/nhdD3LdnRZ3LbwPTuiezZZnqr5wDu8s6vXKd6zsWy
ekZdAF1eBdrQjRmqTwEJzZ+lUTMEOtadLYj09a3KVQPXuJAVuk/Razy6XYCOLSpRm1Lkl3LuY+ZP
LNHLtFJvVGL9i0rjhw6AMr9rEX+MasI7tQtfbJianalNBitabW0xCe3zvrqp0qzZ5KAyyUN5dMKJ
Fdw1uf3VDe1yH9n9B10Jb5sIwK1Ii3Ef2Hh1pwEf05jZvTW5GO8FfUkmeEiIk2TBocgQ/unNqb8f
YJcM8A4+4T027BHZvtdgG5Io0RffHxuWR3CE/bezW93+IeAp2ME2LYlNySKxNOdihqZ6gxrTJtwo
5IM+ZWbdnOyMB15LC/VT1yDf2eeRezIG4H2ijZx9pvT5DW5VYLctCydyHm6CvekzYCr8DhH1X3Vz
6ByrNkQpcfCqbxMpoinW1HOUIH1QuZ7l68aM2GGJRqTRkqo3cuO7C1ToqSWEw2zAqteOgx6mipPS
wzTZ5UnpgpeRcNBDHODtWRUAFTwZryrAmBYVlgUyfGU3bX52p5+Oo4zoVBsgOxGV0dYo3OEh3C2s
gzgxnqx5iLAP7A2/DXrjqdbUX027YrxDLW7aNVkvDmoJLDwrRnzHhgmyQB5+wZElfsqqB6/yyude
D8KHwRjAXCTJvTdEyi3CB/sqCh6J6kzn1vAi4Hmec58WQfSsyVyEGCu/DwpMHlv7Mcrmc+dZDuGU
dHpMkYZXIJmdmgwQBsscAwMVKFGh19Sf5oAUFuSCyoebiZlAQ8zBA82GsIDA6EKwhLYAYRcLvHy2
mnHf5oMLvyQrLtYED7IwyOROQM23PcKCO7K7ICpR5b7oZf6TUIO7r3UVBIM+GEdm5LwSTDZWY06C
P5gUuhlmumu1G+ed8FjLMreebmwm/OuqHHrmd4p28DSzu+1nlrw4zujPE7mHTrjigX/s59Tg6jED
D9mKNBoOBTC0VdOlwRnYN/4BtkeCNWjsWyS99+7iyCuCUx8y4c1b8ZPbSYAwbFseJGHsijxdhmLN
uGOla96xrES8e7JOuWKN227EU9z8OFl5+liHSvPI/C1cITQa7a2K+RGq/biPzx2Y8pFAWTc5H4Wh
iicgtixxnXy6J7WjXTDN24jUSW6gcFhkIKcvjd1pN7JQeo1kDxxI4hdsI012aBAm37sxRq9ek/mg
9bSHwPJjIdL7qg2MU5BjwlprLGtsx3ictQ+dp+gfte9ZKy64o4TPkaKHtyiKfBxtD1s1yynht0XD
rWja4TZ35zMM2MDzkbxBoHQmbrArJqaoM8RX0sSFumvrppWKBic1nRmVDfTqrSrW74SZfU08sJdj
UhkfwUnhoR186HpWJImthbsS46ybqC1uHbNXblkwAAKKemI8c9KctFDx24o7j2jKR3vWxMHsHSQU
nf4zKwvtCHHMOBGyw9ps1LATHOHMNNlcbD1woAROUtMeWapGzlYPgxq7TR0Dj6l5joiKYyBbfM1M
PXqaxZ3dRTmu4Xh4zK146avuYao0dzOa5bDYavl9aViIx4VPoVerJ5F3JuYcOEkzTrj7QTf7V8Ll
v/+FhPT3kvRUHEbdq6L07+Z/PZY5f/+xnHPduIhQX1s3KBOWLZCnf3rU/qVc5EDb9wf96cp8+q//
blER/VNjKxVF78VLMz28tCLr/pC+Xo78v+78pUv6OFXokn79kcfFHwrfb1W9UQX854qml5fhbzcv
Y/y9/IvTfomaooqKQqmJSh3+kbYNZffvfxte2u4//65oqvdvqmU4KHKzykHIjV1/yJo6y0lovHEW
wk3uItXZlqKL/vPvKJ4iBa7Z0FDREdfBlPwrsqau945LDKdVNVEAIh1paWik/g8RIHDj8xAWsDUw
Cw6ZHALiqMS8JwJ6xjaxz+D+4Q2J31KNHKLXEmZy6JvBtGBa2tag9q3vZh4pW8iG5dCMfhvZw2th
mPHoB7prYtc9fck1vfZhTcGuKGoMM2W1cD2iA7IqgqJ53S+bqYO0ryIljvuw9Et9LP3KqO/qXAy7
xDUKXxZa2ypEPJd25eECHuc/3LIvfA+TzNfC+V2T2wTCy9tJUyJsdYMcyLKV+8Wg5QAt0RRZyWo3
I6BS5A4WuxLduuBPxQIhvTZlzUNANAqgzMRoGfk4R+LCmoFCvhaWQL5SmNaJUaD0iRH+KuKlOQD5
381xe5bbq8Aa11NIVrGWxp99EWH/acOAAAFblg+Z1uJQ2aNRtTJ7E5VtWXUE8HJmA1bVsJI1CK77
tYnrqCxkM4mTYqvFys9GceHGhcjGr+bW6TcTS4nx5LhYBEYBiCskpxhOfxCDvVMExiM2LLoV3hU3
XSRuGzqc3dTSs+NPyrJZzq7gTGZj/xhEyV4LGvWgufmjiJAXqaLmMmCeuJ+ceqtWSXiHA1zdNae5
SJsTPkEN/RaRJ4ihX4M0BQyuxNtmMPFGSvEUU9IZL79hzmIAoeT/y2OYcK/kvQEa/USYpw7gPerm
s7x/sM3piFscYrs7ekmAgnYHpnnA5gKVeJCwpWq/EN5ut3YQC5/nmazsUvN+167bjGpAMfHalsdc
m9fz5DbVC4xFuLsH6SIAZ/++4P9ymfe75WUJogMCltXX/SlO19jMXj+TjBb/3LV9/bx/fVtTecDw
Cswt5LmyyBv110/zblufJUhfWh6gyt27j3r9Cd79TO+aY4F3vCpapLSW3z0aoMU0bYD7EK9LvLxf
sih+NwlSI9F0bcvdTZGkM0JlnCP3vB50PdOM5/0Eh34d6R30qL+47Ltt148HXMTnvdstm9djrv9N
0SF7qIDx3shD5I6/Ou56PcIV3q5JvfN10/XU67brd7tuS6HjNjZ+xa9fFxmep7Ipwl1U4fqslBRV
WzbqFqOV0m90RcAae1fV3cUVegoxayN2r9t1q25VjcWZrbBslte4Xu1dU14rdVJiFXLP4q2YIXzE
506oyR86VKXkMX91ntz2erI8Rv4jr1e4tq9nv9uG4ZYOn0ctj8MQ9X4VfDHBqeGP3Nl9hZp+Nqqv
7RhABRSJZdebqjVh95xlSzf6flclDrkR77ulU4f+TmcxFaSm4xhxe8ljkIyBRg4Jbw4K5aGv9Idl
4LgeipZv7gsb+bwptS6JyGo/WwpUAavXotXA1a/gM4ndPLX3coc8TtasdizRaf19ijz52rxeZsAm
7vWCkQoj1UP8Zc0irvfzou59WZMFqIDFFW+GaHHd0bUWmgRopgot7Xx66LfFX21jWZL7TfjK4xjl
OLiMiPryCkoaRjov743cE2ojkeeenG2XehnJQJPEiOuSCijiy/uDX8+TWxX5qnczigV6hpFozvxB
FmJZHOYVFDHpq20vg5sspAG3rMkdQHiIt1flRxVtzaOqRK0vC91RB9gZiQ5azQs/jctPZbQz5rmt
oZBMqIftCKmdoI8xrZyBzsmCVOYPJsPDtZDbotL6phbjggzTZ390gtnvl6Kw+L4FzFpJB0lbu/Nl
LQFG0ptlxaoAcvywFNrYTXsCxX6k5gPAml6H/GPOD00AYX5aknjynsv7y9qO5wc1gGwlN+KYS9Va
BsHsNGdhzPmG3tB7I5IUdEND0j7Celz+MIHpHkytcPbBrJq+JzzTlzUQSL9q+IyXYIZKpCfzYoI9
tZjG67PJTIMZYOmrY0M7Is40mESs3KluD/oIWQrjueEDP1TpW4ZirZrKcdaW1RgIiCLHsUX9npBN
pHbbEaQjTmwxKQR4PhiOQFUaXQLuOsAjd1SGbbPM6kw5e0uX2Ztsd9eNsi33yAJ7K+Z5Fc5ga7gX
AfyOpX3d/+YgeRHZRtISA2ydoJf8nJmZ4cYLEFKbFQNA5YCgrQK7E1gw3cnVaH1EIDKoBoOc5YFl
oXXUl/2yMJaZl6wRQM2ZcC1teeb1mA7uLTYV8pq/D78eQ6Ife5VZDbDIhvggixlaBcP60uYpI9gA
ouHXrvf7iRVig02wcvPuGHng/2GbPOT1U+QpQTz8CGFrgOz749+RtetX7cfBWplT7hFq5oeQv9b1
675ryi9KjM+a77tlFLoW2jIIXZvhMoIEy/CldcHOgM/EA7sMLSwyGc2uB8ra6CD3s76ec939etk4
M4rDu41Ou/yq7z5WHvMPt9nM4ddGZuxsNQSr0vCkywLqI5d6X5XtQtF+HfR+d2tZ3Mp/vP/NRd8f
+qb9Wn1z7VEfeesUYb9e+n/sl4fOoK+PrfbjzWf8dfWvP+n6T6eT9ojNEiiv5cd4c43rIW8uIQ96
35Yb35z+uv/NpYwM3j5LMFwl9TdF9rsJyIUcJZKm8ojr9usJjokvVYVwxnVTYCKco1tZbqxlVe6B
gKK9fkQ5sUIEJTUxVfVlQfqk8cnwk4FJTAEbb6nKjXJ31lWshq9HylqURdpmygBwJNfdtlgWy3L/
m8uRxm59fSB9uJZVuf/1k2Q7aebHGRPZXSuEB8h9+b/k6bL25prXf+m6m9v9AKuy28HAU7Z9oz/L
d+X6RsimGdpacXh9L2xk3vHEWt5CeZSaV84mwAtwxXBa+EPfsByO5AwIcTxyE78LF4bd2iuEunbG
2mQoQlbJT1Ckfy2UfgabKtv5nFo4pC+7vJdGWLE/est6NlveGXOZno3LnO3azMddkoCWcIv9pIgW
Q6zoC3MfIggwA7Yu8bBJmD8CBvKsrMnrl2hXaB/CnKwZCYlPZE8gPbeTtus080s0mR7kaR7blMuU
HrACAzbX8u3k8v1aiGVmM8cNCJqQYUUyylQArk0aMsGNUsO3DQZzu3PWsB0aVodiDwzvKeO7WNZ4
QgR5B0e293lgYOlkWxes9axAnWrS2+vaVYYi5Co2HxeLXhuzKG/otVdx1P8P2P1vATvdXfx//v1t
SPBPFkSXl2/N1zb9kweR/nrSr3CdZ/2bgaqsid4rurKvfkK/w3Um4TrkNA3HRURSxuR+hevMJcaH
nJhq4w2E7qVxDdcRT/vj37l7VS/9Z2Z9mu68j8+5JjrxGqYjjmrYi7bmn6XnMkMo6hRE/bnozW6c
onUdNGTY6C1l/ErWrsW/vk0+nZ4b/xH7+oeXbsxIQSgJxqG50Qwop/Kzytq2f0XNepOcMiFx5Bjy
Y0OSOciG8pR5JLgcHcw0aayUqeojkIDSLfVjMQ/wtg1OdzXtc67oR65VwSnOhE9a6yPgJ8dBmYKl
tvlVCKXYAtAlrWYjnSDAS0OYmEmh7smsPQZu9KkS+GI3uDJ0ivHUIQaZo25xZ1UujKkSl2LcRCc/
KPqbLOmfofIfs6yxyXo3GojXxPKrwTnqRqPsIhSiWU6oW60JlJU6IQ0R5s+OZ38dhtpYoV0ebAQs
zWqyHd8C67BOdeVzDsKGtKunHQmerciO/dCA3+bAwAo+B2Ssnu7MUSnWzCxuPMVFj6Q0u1XgOuJW
LYN+18WzurJZnphTUqyRmrQ2iEAksGmS1MRcsSqe9QTerG2Jo6n0PwczMjfhUHxAbqUHNO+JTZBm
+c7qVpE7FnCVs+eQG7V1XD81UXPAhNc9jAWSKhoyCyQtFUDKQ3FBu5CF5DhuCxh+CK/9CKLB2/Uu
lCaT8DDaDuHZsdxnL2QKWNpuzfjyWNg2kwtPXWOT091MMRS6oczuGgQf96Lb4UXMHN/wPvaJ9mG2
S2tnmvh1O/n9XLmfwcK0a5Mw37oI4Vs0oh9XXkPvrbCUGlPlBkf2o1Gn3ooA+fc+hvA8jDwHMb06
ugJQdwaE0jL7GaWBElNnFV9pFXiWcMhjRQjPJAiZKk6IZ712ITKJXj0uOImJTWRagSCdFte4cAUk
cgtT8mtva3z5ioxrwNq4qbpgo6nfy74voMt9JScPOZ7hcRPbWAM1aY2X44LT5IVc4b5dwGpNuXtl
dQuG0MatLlF4pKN6yxL4dh4L288tcXKwH+D5MI4iHqpVjxYwqvHlc1Gi6SD0qt6JvofBlylHOze2
bY2GTF0DdpmtB1R93FUYlWvWx1BNrIlXYGx8pEjztc3ClaetJPdVEjHPbTXZqnp0yXGhXWlgtTQb
/Bj/Kh7ntfMNTNy3CBnY0qx7VqjOQ9JlLypSTFhP4zlc2VvgRcSKzK+FM6Mj38bAmPTp7A3WsZ1m
dJzwtje6e7M39DUGaJsxzdx7DRozGNIvaZQSVxq/zVn/ORrr5mClc7mqwPi6FbJXLakqxTCeXGLd
azFwrxTAqtsEdLD3DUrzh6V/xZ7E9LhpsPr64sarB/DPwl67gQ7tk/XovkBA7dQF8U87zR/oHrez
FyZ7BDpLFFC9tWLbuJZEOiDJrSmMR72oHhuyzsRmCXcuS83XwgFcnJvASiaxSUgOJo19n3YKDMkg
qtewvADVCECntr5PMP+5c9KeMd/TVxooZ1a2Yt2Epj+WvBNOMqabBhvDVSFuEiN97HLxPeHtMhW4
jT13THtQShhbOGjirgiqiXQJWURrhoc8dwjkJ/UANKDNTlkOSCL2w1kXO8tg3aUmw3RO5mHPd/kx
h715Y+QjltcBj4ZeH0Rtgrsd77CRixF0a52DQ2ALJa2nScHcNXQwhsFr+iZ03G9OrQ7nxjqMbpoc
1KB1VontPpSxm8EQ03GTr52tJeZ4ZRm3cBRdgOT2vA1Td9oqFjIp5txO93E/gAqGS6J2G2R5QO/o
yWfTI/5UkccMlWlaqXnLbHiyAJBWA+4Wwa51Z0hm80uVWwcQL8O+HZ0C+pX5pQrGdQvCfkHpNsam
MoHpV9MiVJ9bd2ZMoAoSZowp9VrHwgOzSiu/GE38oDHBqifXQMWhQfhtVr4J08UGvgIQqZsEdbIA
k3G9x0cHnMUdAKWgV0I/KyFyMguMQACPBOMWlWMoButeINkZqTudFPzGEFDcpiTYLa/WOMO2yiwb
a/jkh56rx8Ay/WbWI2DoRc9Lp7zUQ/+JDomteHd6QjuXUfkDLMAtg8EZIQcmwxGdbgSMxVOzbhuW
Zy+BqdAMP2OdqXKRNy+RjSpph2Swo3c/p2ASfptGj0nXVoce7+sSJsWuw/Y7GbtxraAN0bmOiYNA
9akAYZo6wAo7BatMrHR5ynG22CqB+3NGvweqs7Ua0OFEvLknuoYTj4LgGYZw/LqZdas6in0xmNyv
wfqU8HS1b8OoPzTTdIarLY4olxfnPsDGFmoXEijPWmdqPo72/b4rPLraeLpzg+KpVgucZxOPdyep
V9Zsg18J8nllV9CNhuCmg73TuhUvMl5TKfCEshsdBM1evLhoN2kN6ssBzq4iQuilvMuFO37Gv0WF
kmB8DRDRNFlVrUNH/Kw8AEuIsZ7Lzp7PcxvfT/mzC+jUZwDC+APMDCzOLaztn1YGEYBU6qrq9R6R
EfiGneU8cMl9DW1hHQ1qcheDJ1zB5j6nQ62cexHBmgWEUeeRd8D4FsFb1KbSCfRXXU8nt3sYKmYZ
ZYtkBDlHJEKg6Ki8T8hy4Rkel/1F4Dy1qTTtpe69Lb7GGE7Y1accLzDsR4qf5DzX7aAiocyUDq4O
5GaQpYce5vGmzfvhNAEpVhunXplNT5RPR3ZIU/JN2mrZxq1b9OHo2MI8PsVhqcDcIf5nxVudf3ht
pP0d80i05aAGI0q1qJ/SHW/beDjAmvyKBwv8A6SHdr0xvIQ+KzHn0BbIWJSz8llPYDaNrSOAObkL
5dasGOw9jy+DpEkNBgECSP0NNTymeG53CBQ7PRPvQvHfvUWodkA5Lfc2IlRhvSkQ0XLT25geaZkw
7w7GmJOfUbGy4GbhmdwumDaUziYMx0B2Mn6jho+Yc/0iBB0GWl+QaWLH2tCXTSu4IdEF9DQPSl2P
K9MACYkibEl+slppBDxXAmTlWh2RL+yN/MWZjPSMfSx90UEd4h9ArbG91XHtmvLh6BBj3Q2Z1xGO
DKbz4DTGzrXCClFDnddIgYteI+E1zIysVehsEyiFq4zP9Qa4IgU27qz4Cn3TDkW26XCTKbGKu1da
o1qZdQST0daafZ9ED0XVpGhPVvoOMVKmsra44RlgDpId61lNt3UY8HgW/Q+nTX/MCVbFjfMhiEZs
Ac2RKbMQX2qkgbcyktygT4rXrR5tLWt6UsBwHewiH2+awHj05gExvHKC5grkMuh/QEpH/iLCs0PM
WFRnFPht7hnDBoJ95akwxHe9C61bz8E6wjO6PQacj3nuVvdWsoaofHRrNGbNooH857k3dYmURqIx
kCN61m8Mt1AXoTxxbp1xZydqvdBZmw0cAeWUEVaOQHndWshl7S0kCegEML9pZub04az0j8po3ZYw
a9IsgihmmOVBzRCrKxZ8L4JiUZQUi9JPfElK21zPJWt+R4k031YQHFQrjZe3rMU6jZjZGDa4t6So
ID8QuzyryOLu+rR+gfFfn9pFVU7WyJXf4tGpHXVlZNroDNAvnWFitoDgRlgOH5UpV/ZDCgTUEtYl
cnixrbg7TNgIHgeGTYAGWQH2ple2TNIvY54aR8ddpu2Op6xYOVYHvcQ2DJXJm0kT4yZBzmGHWMTi
wBccGCjOTet0pyyY4kUA535K+uAwpoGzGlSHvAI8unSsZ7/rnYesxzjbi1F9C5Jafc5d4y7RzPUI
BX+b6iFEn8QByQBNc1KNk6jG5KYO3Bu0vnuhlee2nNW7EdlEQ5uiszDsz12MdKCKUOghHcvHhSt7
yqv6gwXKalYL56DnD63qznezOsfbes5r9AYW1rBX4hgAfGWdqIGzG9w5IdOlINw7xOuAlQVMRwQ0
M1X7iPhKz8wNH7ccbQm9KG+L4RwGAKIxK6nxrCNF9SYdtaSt3m1z0+x7HDLjCIgrA2HtGRZDzGHz
ldKkgy+34qABy4/+rKqgv9ojPBY1K3A1u7Z7XEeOtr6sH3QV/ESOnHVRhD8T0Nk8tEtoSRZlHk5L
FF8/hbXxNe4MgcPeEvtTQJX7npcvVfR9/Nd2V38NK7IdMvf0mnYyGWvBf6B1tSRg3uSoDOQ4+1Ac
hDlG/YmO3DpYi6n1iBI5LmTgP3IT1iNOkVSRP3RJ4LYfowVEYi7ptWshEy6yOUHlqU2r2YkWuUAR
FuEaBW6SnMs1ZKHSsbMAAZz6e9PrBzSLYF0fKRuZq5NXCxSVYJesXjci4HsodXXaX7OczLWCaS0z
nI0XzsdQO8P34m2IloSU1+l/VIMFalOn8biDsHcr8zAsPJR527VE90fiBzJDhl5zzs+FiVFl9JqK
OnaIAFuhst6oF2m2MrDEyhGR2EQaP70slOXr2OcUfrS+TWdmjIEK1lMHHeEtt0rWoCksfo7KymDU
JhVO+kGmtmStUq1+hmzlfMKzCv1mvMB9DDYrH92iuTxMLumFAKq3zL1FBmCltEDqaCXbOlFDMn76
fEDHGT014o1IHBAdXmpmk2IL7YiNgC/pt0sha1nTmdtOHz/3y6GBuum6PPJjbRGBX55AWYuBSvKA
jsUEIjpLEW7lK4fMdbSt/OLcpOVBxGcocYwUzjjfWOb6BGz+6jDk2T5KNHsfplHtywJxrMqvFhDQ
AMJiAJu9l5vm2SmRFAOknRZPlsQVyWSNuzxBGrCe10RWYVYwwQzxAyODbudN3X3dwUEhLsOTmagl
KY3X6tKeoiTepF6Oj+gSVn3VErwKAcqNsjkrkP3xvPaKM9TORQaAhZg6izOLOHiBy4OjsGTYRkH+
KYpsotDN8g3kF5LfZXwQpZb6EJVIrk0SG3XNRiV6Ucjcal3Pre8oTus3wAOag2smdCU6ahyDBiVr
IuEto9HwqTruL1m0psTHvlhwALKQsW9ZmySG6NqWG1W5kRj2sPUm1si/z8PLR4XPs7Q7oefNJ1m9
nj23Rn5s1ZexWvL8tclz91o1ay+jFwe0LDeiBxOsMBenn78e2bcgCcalkDV5YI+zwZroDQotKo+E
nohtZdn5QbbUJXcga57RwAzucKhbjmpSQm2g9dUCzdrKWhSZYuS9IHYaTGdfz7CW2rsmWYO9Z9Or
DC6LVIR0/ri8YSBimppoW8rfVv6siLy3vmzKYlh+9Gvz3SERll0LSdvZWMu7SJiJx7DUAlSwoIUe
HAKeLLPN/LaM6DxHrR6In4U8g+2SKnYswZMpq/Wk38ROYgO8vUN7tT9KGGAgOycJ/HNllTBuvZlh
Fa268l6Rd1Mi+95UJaTMbVhJx1GPiM3SSTKEU5ZovB5SM1mjtwGW0e7dbaWoHxn6Kv/678smcvVI
FC87ZBFVNYqIwtjqS6pdWZIuPV0WKcXf7WCY4FoLZf/6dZavJ2sF/efY6/GBMHEDXRvOg9wuCwvK
FRDzptjg2MAKbyL2t/QvvEARspFLFVMDUpro86+zBZ7w3+ydR4/zXJKl/8vs2SApimYxG3p5b1Ib
IS1FI3qrX98PVdWongIag9kPvoJKqTdTjvfGjThx4hx8QNgD4733j/1bwfIZRs28Tj7hZSGeMvIf
3jcTTn1i05sPIQlrxLn/fRGOa1JFpxe+IRduCv7mSh089H+t7/fdOgQKjTtVt94/5pNH7CWStPhv
v/de2WItraWpMHH/2+J//86/XgNBZdFCOw9C4fi64SNgP6HfFyJnrv/zDb7/hDFg9WX16AIjV9C9
7OhNM4nepLAxVj3Ge//2Yzj+A/Jg2v+nUP++idj/l44MVkmjl87/3JGZ/Xw+/g/29D//4r/Y05L0
H6Iy4T86ICN9GkOm/2rHSNp/oPYsTRXZwAoKf/P/asbAqhaJQGhjomlnyKOv3j+504r0H4aBYxDq
YNMpsyTi5P+lOaNJ8uj7848uzuznf/+v0cAXYzneF26jeLlP9H9zUI2lOyW/dlfXFEUtYsgZpUQY
zBp57IDmcBJI7+Aizt83eYjVnBo89up4PiVSWMnO++77JqrQLEK6HYHhMVt437xGKlM/3rx/zHos
regmPNykIx7QqiAIjTdAn+Ucruw/f/zHYyg2eWjyoRw37pB3xHoHpfc9+U03Q3QT+tBItJZGxk8e
aVDl3nfvBQIbXQu9R8kur0It0Scvn9SqZbIgRvuMlG7vaNQ6Rl2se6MLPYMpTxPXKKReNfRjUbEg
0KlG0Lm1/lw9qlFMp4+BnegcTepGtJtUFU3wE4JW/GWkasV8EeXB400bGysDZkskt5CrrTCFSVaO
Grp4XUOQDYp8j/pE6woa7ymI9BN4ywyCPRaYcAUnGH6acTUN/3Gk9C+DjOEdniuGogi5Y1SeSD1i
IkLpv9/nOyC/7zEMpM3utQue+pq/b6QXHQ3wg02Pl5EfloP/bpnF+FeMWSble+j3cusk2Li4ksrY
3GcUxotH3JpiXdFSQqkjBx6cBUEH3KH1M0bNDs9nWCBz8vwnpXzMG6RRNVlA+dz8F3/8fe/fiOXD
GLjstIt2vS417ptZ/r4RxxzufU8bU7r3PVmXVT/BBOV9Br7f+fvm3Yp+Pya8VJROnooK3Js05j+a
4hFIZhB7suAnB9DpEaxBOywzg8gqdpOlVNl0JIqTPD1g7tf/oHIGnDpqBdYuAzig2q3gSjY6JImL
JK4lQOOz9OGzZopdOBQoGzbNnntG4xmIW55xVEDosFLdQaRsQBCtwqZyUWmLWFqRgqfX+E+yX2Z5
AZ8MnYhh3YlVxTMUhjNGpCvk5/qDgiLt1NVRikINjIwcqR546DbUhAd+Rlax6DuLGfbmaTLShwDn
7PUlnkCOoBVhfhLusVnVUDU0mSAymR5TxRnujCL5hIxMr/2Kl+CtDKTiEKCkjvobbQ0Dk1V0yUjc
YN+ZPc7ah/QwiVz1rDY2kjR8bQXiOrgLKRZYQKjMk86LnnzW2gFaBEsi3691s+vNQiPNWefGV/6D
EQ1f36Y9hjv1LNCYC5x6WR9a2Jz0Y2xA2FfjKYWFiFIsrwYdcosZLrIdgg3VnsfRETY15zOe4Wmw
YG6+txTFzD9g/E0yMwG6akG8bOR4IobYKKUsMiiFgVyzb70h3OaVBRo6/EIv6srv6Gnh5s5rqvEs
KywcsXQrrpEoNvl2a/RA6HAalviZNyCY0OCdas18Gr2bnrk4eY7VQrOf4CCwlU+TC5N80pQYQt2I
cZFd7SYipl9WfkA5foYelpg6SKfEgauyN/e57iMXNHoRknA+7U50koOKIotZX9Iv7ZSeDSfZwCpX
O3w7Fkb5gVyc5g9YfHAVYV/cPdrFzIjrRKT2W5MtIz7pXrhKKGW3Q2E/azs1bP04WQpX9G/5MCxb
5VP57Y8h+ikLdY5EwYyqsGWcWGYw2k5+sgrsCvFfL/p+ItmC4k1kP1fyhEjhK+d40RUmXaVmF2eH
dlmc0Yi+6U+/vJZIshsWi61d6vmai9r8qQnTi5aGtVaFSpgzTeg9WKANhbaoyVhUK7iVCyeciaqT
HdXQDLkSUCiR0kX1xpEcWnAP+/UHwdJqkefBTcaBnDJX/4zvx3GyqH6VH2RHPsMfY0fcGRh9OGDG
DLwpm8/X6Z74uHzJnS1mi3xbTeDsWtIFz/HCMuZIpnQ0Fg0TtzX/Pms3Q+rkHAeqObxMdDM+n5mT
Jb7Oeni6OeJYP0WFhKeZ2z/tqpnY7SpnAPyCNAizLE+3XRm2Cjhto3qFRVZi3q8h1p8O+g057Uuz
WNQ2qhur+rUIEU5gVs/w9b/05Q7nsaSqaTdeq8kHsQN9DZopvfqDSVqi7afQdQASgPtm8id4YzYP
2VIcuTxdj1TYyyk/JKyv/IhOtacijGLiPrbHjIrvvPp8HVGu/sp+gRGQtNSZwkYLk9f3i9KKrsNp
ukTVmrDYeYGjzDq35/O31vQUftBh6NwMA0Kzu7WR+5rlWzBmiUnlO7Z7zqOy7/e1KM7gJcyRBE9r
P9kK30UxXt9OcLj07L302D/sUT2XsSta0cvmfH/N+hI0HKTUNgRX53NkpliaVFxCv5g2CLD7KQcd
cUeaJ8eIRYlcjOAEnyMAY6Di6DyY3qo9McLmxFF3bO/dcxV9Aaob38G+vs+njDYSQCa/OmwEeUqv
HK34a9aeomIVS55xEAq7hwGRmSiN0TcehKUm3LBhIy0Av16W39Khvt5XhmRqwxaZ6zawg3MnosB+
nsLkyEvs3dBSd7OnV0tnFPFEcVf1G038Q5ULC68A1TOi7dO5K0xXO8/k90kvEjAZX7Bdf81DDAEt
PrZ2eB3u7U2ufiuCLLu3QBNJc0HXW3oFlYFRFx7tzy3PoQSGKeJ70LgEi3F+Hu1INEAR5zUYX+LK
2Mn99mgviCo8ozndj+wvmfFfa/YuNvR8MOK/6JGbzR/fATCMeQTe3QXJNVZW8hp3srC2XqtuZt2v
JR5nYBesWUxTMH5jNL8PvjGXipC/eM5SBkIaN+WrffovuokZgpHbDN270JHqVdt5vL0ytWjzoCsp
ZasYb4wNb1ZqZnRXMNM0T0U6A5uOCGMoOOy0mC4lBiMfxnwyj/bqYvCV9WTz2txP+pwV/TSlhXDV
aqcgxMRo44tWjvCrW42yVRshBEFDgGydVwlSso509/FDSuWDTFMGRnpq3feJ0x0zd2pPXOgeCZJO
Lpp4aXgO63XcLztlBcwwLFInds8YhXAFpz/IaysP9y77PUgbwm/IHpUWniZm2KHjIuKkvFD3o5I0
EumiVXzVSNnAe4FU80A6hvZk5qPFVEgYV3F8el10fGVuM11Jrd8qmB6sVGSKUkvOnSDZpbETIAso
WCWra08gOo1PRVt586B7RHZrGrP8N0NA7SRslcKTGAPn6FVR6jCRMot+w3gnR0i3mvCFEJ6qYweB
IbmyuoJmt43Ih6DQfXSKwokmdB7PGkPsMlA1c91m+K1c8pXx8USufcejQ+ndF49FL6x1Mg1LvxS5
zVvay4v2ZQ7L3tO/sJywxWWyHyp7GMNp/SdodrkOjJnqll6N34wn2/hqOemt3gleu6PDjvbcvJlV
m24x+Sj8nYoQ9S9Wi+v65egbLMf5/8dC8YG4kDKHrdCt6AVeRT+8H8vMouelL/iOINIMaPQIZnhA
JqG62zLpqkGtMEt1p43Pky0MmhKeCNLY6AZCu/HEL+NDvDTVpYWsc6JH3e6ebhLb1WFYkCvxLuBY
Ml2MlCB8KzOZJ6uUNsAORdLdcOku5YnvnxcLm0UOmmIy9fe02t6x4B4fuyOT1qxYugu5O/Y5k3U6
187S6fX76B0kJp/p6nViuo0xg9yu2YOyE3w32/xTcfEOQJZElVlDtigjA4GMg//YN7PgIBy1HxZO
6Uknsb4g6j09SxNPwneitigiVPGiv5gptxCRaT8B/aRzwpPlZlH7ZbvHuGaaecyBFBByXAmj9Jih
SnOJ1D/+FAimYDqV3qIdTBX0yqrGSfwGE4rGEeN9qDrwzlRYCE+X2YEandvP0Q4VY4VPCDub7Idz
2gCdfLqTM/JFDy/7eTmCV6+bGvkoS76fqKqKTX0Sv55ogV91hMzcOHUR6NegQVSrPDARjXp2ZLfb
dl/uS3kl0TLeTzLPiGfxR4jC4oNVX2zRpWCgrDjE33z4AgPtDS8AmyFILCOcF1uZoZkeSV2EYDGy
WMuiLYTzRjerzdgKHGlcTi756V6pZwikpjBWIblJZnQbkJ1dx5v7hXfUoCH4CuFobVpmNSFDQS/u
beMP05G7MOez5ApSIV4ZHrT8q3/6zU+Rull3TehZT+xmhjgy2YS06WZ8508ao8vuhedO+saTH1Dw
TEZH8EMpKx3saHTd6RjxyZGhZBgXoJYb7YHgs4CIla6XN0YtR51wo5m/GlSQ3/fej71vgtF8lWln
MgydkaWkxucmhzk0qe/AvIgAIUsYF2T7lMvzxzjs8L7XjVMK73tP9AYBt8d/SRRU3pGGWfSGGIrw
iPiTfjqpU/9//Gslzxt7quJ1W099aHtWEQvXosRqVU7JFNGXyO33ONy/htzCCV+1EWKYLg1zWHg1
NnYwAMZB6H/MSL/vvsehEW3tLHmrEm5ru84uwW/2G8oLphXEFSVaRXi0wsCqsXcskf6ymHQJaYjD
X+FV2cnQGRSz+9VnuDv5E2XWanOdGecvhED0JRVPxDzjWqSSQCb9A51j+DbaMpORkEe1yaSYXLWM
nUA9iVyDVk5uK+qaRrapWfJBPUzodrpZtBB0F7snFDVlzXn+phcmiZ2aXNTAkZFc38kvQHT35cMK
Vs2H/EGB9Frw6deQ9V4m9se+ahq74WE3rvLRrIobVSd2AfhPPVBZhF2pO+RjeWq2lwIhnY9gLm6l
m3qov4TBDn5rPF6hZ35kHjAkrr5c+6Ewkyn2cqb82/5EiFOhtLqffun2dNdTaL38+LGfrrE8679S
N52ReEj03Zc1OpBkSVb1J8hWfUVt8ffhSreIvO9D2yk2NFWsDIY1+olj8Wx2qnX/qH6zW8E0ZWUh
XIg8jETn2S5+SS4f/FkA9tGOxZR8Lg/tHf0SZijtjOi6nHzJnH+7yuOK1OTDq6fTDWSxD5fLndPv
3w6YlfjTXT0PVh2GIesBU5AIGwUGvjnTTPGni8wmMiGgKps68nGFwZ8nIuTZRobvhssf8VSvPV6v
17ub31GcsWtZg1OKgDG+IGbnBku2AaTK9Av6BDVVe4GPgUhmexGc796CT+SFy/sRMpYVz9TZCxGd
1d2Ft1W54XyC4h7eD2bj1V8YFCg/PGuBh8VgMZSzMCrL+MJTQTjUD+fJ3/s8sBf2BQNcKwUzVI3z
fU/9PFmAo0gLicByiDYBav/IB73srHPQOFU+0B7Q9iLehi9ko3mR3E8uJVRNTjU0u6kcZTfhID8x
TyfZyjxYKE6AEqSdFeTwxR73D/wDWUa6YvKQij27NylNgq2xEmdyZPZ+c4o2qDhql2IuLfTeSzbZ
7XHA622CLe4Prva7e+tg/h2c6jsrE5KYaTjtV4/gF1f5MtCc2KoQcX4Uim8qKmb6WMH0w2F+klIf
5Fnp9xeuRuEZbr65Awh9yIoZn3IkEldUL82YBPrhTcldg0IgJgZniH7PpD3J+S5HJD2wuew5M/vY
OiL45MfQ9eAdxj46etypK7dHcF3ZQ5YbD86nBWAmSDuM0u6H7OFEnxihYA+h//WKNRFW03ImULt/
k/xRnqpePhvBMvgj2JxAMqFCKd6IARgBmnVn8U9/eu2SOlKEUH17Le/tJw2rh8LorJVWvAlPpc9P
WspRWrnN5/TrCSPRgkz5Ap2MXE127sEhTY7Tiyue+xlCy8BMWBRIPoK5D5E+hpVCy2CPg4Nd0g/k
q4IX9CvIhvRtnP5Lym1pgRPEiLdUVnUbV9FN/wVFwNDvwMLAKpZtCADEBW92oALCleJ7+sUieVyx
cuwFq7hNXvb0CzrjE0XDyE0AJK5orWDD+JEXNt4AWUKutmi31VqQyans9pLLSKQSJHlfgBMzdYfO
AChXtO1uBrpKcEACCxxrmF5ilGs1M0X54Bc3nOo25C4iYMtuBaMFWhNUdDW09L8K/CtxNYYwb/oc
3SXl6QnAPgGC2Su8jGzNrr7uuosQJZzPxnyekRX3og3+Biidvi7Pm7Efputn7HSNLUmMxe+S+Ii3
cHrBcOkRW22Jgviq6keYhRCqwle5c/YCDgXLu+DKB/iwkAL2GUGPwgHQAZyAsfli+bogxjZvfYyB
7ZrLmZmvHbCW1dcOV7f8iXdskmByQIxGaVaviT/R3efg0dw2QpcIPbGrk+xQvYCk+YgHD6fnDlWI
YpV3Z1AvTiLcvzElYWNz5JRfmqOtQdDCxeTC3q1Fc1jlG3U7bDPDVOHGEZWWcMWIzup84k7skZrL
0+3CfM91xApnOI2RIrIeB6782ES/NCtoyWGEyB37nc34xamBeVME02wiWVB+s3iRnfDI2Wo3xW4M
GBk23VnFH72m4gV00qmNRByuJ8MDaqurg4Sifq6ZGWmEsb2TxWgmsQscEQbo+/vmwuCgg0idJeof
tihayI2PtLAFdfbdyzfIYE/Ri+0tgo+hmRpJSOY/M6uUHQwikMm2i2EO8QIIS//lqNU7Kxw8Ibmq
WBryLVQWCyvsML2k1DTrY7eXf2su84HtBjnn2TlA4mB3kWDLMNmR7O4cXlBhXEMzDc5XNgpyGmiU
rrPZi9pfNVFzg2ObfkKyyekEXOHNPq/DrVux0wjY2JLQVp608O4ZmjiJ0wWK91hHzCDq4pajsZwy
xEeg7dmMXJAtMNABQ+KSCghFeoqwb8dAP6G+5b3zfSuHCr2rApvxJSYI+WKCNYijpTbmD/lrNpK5
kN7qXf25aViNP6FDeezieSpB5sTOVjrCwtVKH7fmSeWUjSV2NhHkMH5mIgs2z1y71ctkiUG+f/rT
r4Q8BcI8zh3t6pH7gbaNw/mA+XlFVcmxzeQKJjt3K8wspcObFsa+NS4UBTjFrZMdKsYVKnRNt+LY
wEc6pE5mbjd1jTXhF4K5em6JWuRQMoMuLvuu+5WqAxauVUt1uRZPHIqAgg1V0k+2q4JZ5kVuCLNZ
sScX5RTsgpPyg2S3tm4XbQ202ZsVnr9m4BtYxoD92tJ3tA0WVW+1GarvHntU4YDNzcwDF4GULZ4y
NiaUPJbEpfsl9yqYFaE5ZNWgPnslsMoN2vUt/XTzBcne4tDJdvVxmpn6eYAxb7+wp9tVBJIRjo6p
FrMZfhlut69OTC58xnvRUW9FZqsYMGF38wb0m24mXWC2/RmlH6DI7T4s2jopNunfeeZXXuDrn4Rf
hWV54pB8Ka544Iu9N+PerX7JxVuM7qnicjoDK+GTIz2eMxIy11f5VZLM4E/VqLbdl36qa0z+4HmL
HohNzDW07nMMWVMeUkZgFdqhgSjh33NNzX9D5569Iv/C4Szxt2ns7tQ5wfnJDiDB6zj43Gfqw5F+
LlKE5f8eRGDDTHiaqQlGSqZW8pumPO+X8h9RF6JAiGT1JliwyupD+oPhNdPnpY2oHhJ+y2EHt+L+
i387EZxh/BwcKJq/aH50vxN7mGMBtGdmxym/eZP3wq3qJWBpnm+4yMX8PlNI3bxpvJIp22/6uVgr
Tr9AXthNafO/zNEQ8Q6o0/xxLMNGTI7yidQLPSGKknmylDbT13YY4CDzSxOb5HxPjConvoxDCQ0y
5jOmY5pxlxaBvnzk1D2MRlpitqS0a7+MLzangOD7hcUi/8i1zfdnVqvufJ+nG3ZvdeovWG2xoWy+
vp9bcnwty0N1IihG4CfgN8eQNMHBf/zj9WVcXpU3nOLAet44l6bKJmlQg/7moCH9vy8nN4TPHupC
/yY7ETB0Tr0ymj32T9KH43SXA+gcYpm3bCYst6V8ZCgtubR+84uPO0XZBsOpnXid4sE8S17mc5ku
FM3BHYxyDzEDbCprSEYk+7PcMVYBcnjmw+8dZZOlZOAMmpxld+Kwd5ahM/Hxn9kai97v991V8vQl
80N4BQjroR4zh3oDJE6j4uFyNUo8zEmkHLILDLykL1zc2gMxshrjhpl8SSUSwz7pe8C82Ig56wWG
kxYFCa40Wu6UhccKV1IrXE49wwMm6I5iaFNMj1oJOlRaW3+5THrJjZX1C0QXBYwXvac+yxJXPzSN
iYPvBGl5BizQnGUyxk4MW968LN1vtDmi1jmBNQaLAm2YN6TIsp9IDgli7nTf0hzK2K1DidHF60O+
9paK+PyYMTeyO6U43FD1kZjuMZqTblNHnWUnKr4FDYEZhYV2KohEq2SdP2aJiBQ04sNjqVF9iCCt
BP3AxzudtSN83v3u2v+JfLzMFFbFVajd5rs+Y5xpIIUKkQz3XAQizOlZX4hfAFfTFoFCvHcl77Hv
z13pTGsX6CL7wWhB512B5qsUZKJfM4L7ciNca0IaAICbXHAnZ6zuwQgz0tUmT5z3lrysmUiDPdjf
pg9LXIL7DIfhtZw4mqcfimsAokQLimRcGzDuRGrLqvdKfGv5ROGsu4bdYapAerOYA8NMQF6CpH/7
FfLvu3rPZSvuptUmAG8mJqs6k99A5IQR/wXC+VNb2t/kTNPjHjjPAGspOoB+uJ28VtD2K5aFhXNE
oZ/wq8or98XKpwxOoP35iHtgICzEtuApfhdbYmomqT3QWvX0b8jtVnBNwMegQYNMI3qOb3hp42LX
76XBftzJNLAkoOykxBs2ybpGUpkNs9W/O0w12BJsKBROsLVYEbUTqh3qvZ/BVdjU9Ba3xTpYYDyB
D7ubz59sHlJlDpJghSedm3025+lXvYxa1ELs4BMTFIh1hN/4L4OU/1d/6JDiR9VkygcmthePFT3W
4G9yjDzjWM07q6XgH27KH9YrNDtejOUQT5Bq9Kc6NG+zncX7u7B9UfbDIGfs/o6A+vb1WvOMD/zY
r/d00WMZobKZTIJ11HjCfa7HeOZaU2WJHhZNOrR5k9aSXi6NzXA8s07Sl8h4oe5LhkfTEj/3u2bj
gCbo3qu6QqouXjTdLNpEuA82Xhp48phH0BPVrR4POq71XiEpn46valwn7Zyu6RONyN6uBIdjoept
/ZPk+L5WsTbBT3LWzUkI6BdS+NktG+A7/XiCrQk20TI1dtOpFyLl7ZcH/BUGnQTGjL7xaxuPLDv2
n59oxuAmiDlWTDc42dDg6AxAabqfPoVL4dzZi+vIHS18V8FNJo6R3TtyRYeLq0cGHO8wrHxJ4zt4
4TO4Q9gd/FM2HwidLGWnWT020XRVtTPNKTkQcbcDifEI2Ws+LplxdCVbfuJP2tMjynxyNONTO6Gf
kJ7jn0DFAoKYG1uGo3+ABGh4nFJ6ATM9d/hirGmf1scIIWLNNgyvPVLD01A0Pkrm/ABMoksRr9nS
XcYncITf7huTn8aUp2g841CH1vL8eUOMjOObE+6p2gTX9tCtld/nDk+sfqZ9Z6pZOPHDHeTZ/Y5a
LAtuep1g6EAl6DDaI8Uuvf5+wLbUqUs7HVwW7RirufikvUe7KF26yfTLNDy2zPqbA5S5gZ/hlOmO
IJH485U+Y1s8owy0EQhHDA1NmMhlPM80Jk6EYDy23dRh7DTWtWA+TqFbHWJclxnCqhZ66j9uCR49
2/yUZb4m+DQX6DhIEZida7QzKdoO3dmIHDRVYQvdA5IN3orbfMXgPJ4KvGPTFmStK061GlbpDNsi
H+iItUBml9vtCVx2YKiNhOmAQzKxdCPPOR6V88Qt3erCPGyOh01ltSdZskrEwtNlCGgcA0u1zmg8
cQjOr4M0YSL5FupuzRukDUEry8e4lsacVlsRbtECg7C8NXUWPNxX6XTw4h43da06FfYciDBb5TWE
bBCd0G9XnPCTeRXk4fkfbi2K1w5bGuY0jDpElzUbyJJ0Q6Hpqyxpnr7OIBcObaxrQ5vyJG2F2XNT
HJM9h7qBg8pCsDG3/KFhxCRZWJqTGQ2H0CIWH0RlE827jcrg9N1Kfu8X8cLAS0LiPSs+GM2Y45fp
gOpMPgG76xv4PwRvAYEyS16Ut9TBGW1Wn8IDH0ex7xL+YDz7A9lIG8iNz/1YBZt+lXqMQ45GcGOH
LkQSmWMoJ/kqj2zN/sgiI+DJhTs9TK46gXvTN6Y0M2prIi/b7AOC4uSsAsZgLdE7feomPT1ZS0P9
DuzmN50sEJjXwYTolXFE892T7jz9avAZY0lqei6MzjlTwgvuirGbxWhdzrR8JQX2Q5s1uYeIbIPO
f08vw4VFBoNajVn9SFqO/YdehkdqJSjPxhd8EsAUF62wllYcLOUwp/XFt6e9+3H4d2MYGiN/S5X0
Uf6Gh+dXn1rpLw3hHU/PihkvAnKe6GMR6qzwUi3K3xJND1woOlNbRqdcMfW9jhYIg5Ptu7MEtFWY
tACxLWxB/Y5cHT7j6CdJGnaRF42NHcUGmpAlLvT9qDdfOtrPNHLsOzhEacHYfKBpGy3URfs5fMcS
e9CM/uhzzLAN7826QMDX67ozau7SxEF1gLHjdBdc28LMQHa1leaJ9EZEcluFRqf3amxswkg3nvTs
xilyc/gKLxQV96dX4vRHR4fmidPMp+xTKD1f+iIPrMcuP2GVFrrCjOgguuhZl0xuZu6r85nYkxy2
QWEjCCAflS0OjHtsGapv/H5qC1rEKflFhh2rJp5TvvB6rctnB7NaVRfRn5xoKQp2dhA+1H3/EUQ+
Q0lTr7bk74oU5aexR9MHc3oSglltGR69xZM2eISM6sBEBNNvl+BAUFDFOUS0qYLH7VikrPVV59Nn
yFXLiEz2f+GGW8nrvuNtTfNN2DaiyYrPT5MPhSZPeEgUOz/pX9CGp4A/i+ZI8+RVjN9niYazORx5
jnpX7sQvZRFvDD5raVU0ON98lP78umFqGIyt1gqgAVz0QJN5yvCZA/tNvsr284C7HhDoQQRstvQN
LZ98sJ/Lz89R3B2Ewe89FKzrX60z61MBKGQ9eCHeY3hQCHiH6PQ6wA1IRwq5CS0hbWZCaw3szi+D
vzGWfwlfKD6aXoBVqd3AXaA3enjebdrKNG7hTTnJ73BQ3ceuWowZcs/BCxHAhEJyArBc1OvnRl0L
2E7R/crZWIvQLff5zphNt7FdbHtP+ZrQMOxMaCEL2Z9udcOpr+GFrcs0h53uknVn010c+oUYOvBe
gOVJO3e2NGNuqrVkV4DSofnw8IBZAOb3E4JHPn6I5lLf2rXKp6V9+zNCtgGXmi7ly34sEFhj5jSk
XH+Y6Unxk70aOMvpX/FYsL9UH89m7JO5zj9gMY/AEXDkRqeLlg+EQ0owJuDMsYmozV+7iTxTN6SY
cXE05ph0ET45eool6xL5nRPu7tqn+sVjjWROfgkRLBTpAycnJkflS7nCGZSMLSQjsgt529VORKdm
QIUNPp1FyOYTKoE3obItLGDn7jEuEfFY7uB9CrTcqKiZL44+yd7zyZE5nPblSLKHdZ3BiPt3seSZ
IMvqGN8wV3/uDirMFzZCOnaC9YWywJBz+tkcn8dowfqkec04vQCy/ZzHh3olzONjM4NFpb67/FSN
e3n5GOxuRqaeE/p4i5yYFIgPX7/Qwi5iK11JH+C6vz1Z1TI4p8uRIhbYen+7DzNjU3w+kJ5koBz2
IZwQ+ja51TZmshQ47qHPObmxucOIhQ93Lq8VJXhnK/gD3p3+WtDdBZ2aB2cYHcJS3YEK4MB6v3HS
HeN4ru8glu1QR9zVH8VFtEvy6MTNP4nYKORFVjth+Uw2nCCcNOoc1pCCjztuqC+LRFMqVkFhDTuy
bG3LGGT/wKLZbMrdcKwO0223KL0knjFBopHZnkuPALNpFFdYGMckmKlrEQIJJzPwx+tbCL3AhhSz
iHp8LEwGtEILmIWsl8GLie4NnmETCa6lZvdnet3lOTobJ4rSGkF9DptTQBlE+uUEdjO/JvdV+rA1
8loQYx41TPITWqrDX2hYxjU6UjAwrTkNvISiySm25Toi56CsQXCvcjKME2kQ/dSfVKph60Vr43Y/
MNtMSBRLzL3th+gzuk4+ee8Wab6ORF/9Vr9jNBn4qvgSlxpzJLFPGz28UlM1V2WgHeKoNK7EDbqw
wdOKt92PWPvZIfLTNbqPVHDap7DlpMNp9hl8FHBYJiwuhXqq80WG4DvfSPdhskMQEMF4hEvgXLS/
Bf2/CzlEyPl6kzJgLLsAWzkF333syHdgDovtQ6TG+f6Z+R1Gk5LVx15TXtBOplbnaCqA05Cqan1W
WZmBLtN3Bbyi1xQw0GzKK4xKPCu58VwDaRWPE1paR1Xn2sdTcnKv+wpTDKtBAdTFVLUeOLi1ziSl
lTAG5JcwZjTB02Hm33iMB3BwGPz6t/fkRcgOasfewvRYXWIoqoH/yJb63ZqCfihIxfhZsgphZgQm
kU+grQ+JT6Nos6TvYf5Y5mAZrzGFpboBtwwspMAfnFUFRBkstUly+3qjzXDZgdUzmUBDXXJO05Z2
sW1AI78b9sELE9M5VmGhOkftgoyEN/xMrtIdymhuClj+RVg+4XvPoUIzgtxaHr/+ggHATd7NnsKi
7Xd1tg9Hz5PVE9PEDCI7E/D2SzgL3axrt+kw1+l20YPMaEzg/beaJF+DOsekKo/Ogw5ck/qkJeRl
5EIkCQqXFzCElJ20W3b00CVWcjle+M33S0PwmExCN0Ae/HuL2IIN7S65KntjCz2pqeHGWjUN68wX
BJPEKM1dKfsMlFnVL6cYYsdnAnOoztqT+tVu3439t+z5v/r87x+lCVFdfUrCP7gA79976MGIjpTw
4aAH4L0Ti9azvDNbLT9m78eGu6q4Wq1t2/vo3qKLDm5msOAqdkIuAMoxKlrPw6BD4Xm8p+Uw6jGS
w0GpXOqCQq34fuj9j/IrhbBZA22/H5NeKf9sjH/x/tkoFRfXcQMFA+Z+nhEGrGIf4hc5cu3fj5Xj
PxQxVPv3DWNjDAmNP/7rH96/948/0ZUGXXMBTyC7VWhvvX/pmegTIt74RO9fxSiUwiSS43k7TcpN
0M4YE7IrZYCo0tz9CW+W8W/dK7sqw+Gq9nClsuSorq2+UwdbTZ3wFDfDqgyGXX9H7jXQuWoZXq0b
NQ03KAV/Gv/J3pksN65k2fZXnuW4kAZ3wNEMaiIC7EW1oZA0gYWkCPR9j6+vBd77MrJuZVnam79B
wERSUlAgGj/n7L02sfKGqf2Q+tBtzcw0Ny7jDZC5h1hL/IbztQ/upmIydlEpErq9rwHhKzc2JmDS
4In3DIdpB9El3OZJSZFHB8EtGDVmyGJnI9E9WxOUNI5NmdyjE82MhHzk9DUfyvEwxKxPcZxw67O4
b1p9zOCq7ad9Dksji8cfpV7Kkxkgi2pDDKumz6dyWFkCjdKHbSscxTFIa3S8zzspTq5i+oBj4svR
mcU7xrYiU2hOidJq5ndcIS15eSw4+sHKiU/dGTCqvTyLGVnG6DsVaot2qIHl98ga25EbYdrSbB71
6ZCV0euQyGOJOnX1MwaMB3q3qvCodTTmkn7LDik2qgwLJN81wku37kFUIPJazAQx3TDchpb82erI
mS3cfEUrtsvCvLyCyAHzyP4CVPKjcOlnZLEKNqVKPWWjTJgctC8N7ZsENYVpM9obDCE8oZEJi3e2
ciDmjwUV610eIbZDEDgXX9CwEh8TejzFj6Rvdi1qsYZwNoZhIbkay+ipev3xyM1OcfQSN0PxGJQp
gqdIPgidG4cy1Hy2I4zwBUzDG73NgD+rj2neq0LDzcs1cC6xwrLL/XZC4i5iIjPjvH8lELE6VPkv
PUH5EDQI1u0pG8ktVDinz/WA6SEW9ByaLk4uSUe0ULdea7LiR1zjthCXBMwTTRMH0cLSUZGn9ntk
291OBtaHGy23s8xoSjkC5bGutnOMvDblLwoBPG1kZE2XXNWoWspgryKHRS+n2sE2CG8bJshK84Ka
O3LpBzNTNOBR1RyJPrEv9CHrA44oxJEpFzPAB7+aMWpOlUPe7UJPxInJf04Kzo9gBHmgFpMhT8ba
1X7nElj9MvPwK7EaWmsZ97ZU0KKSHLIdPTRZa8N5ceajvRicJQmrATK13sDaID6lg1Z3DIga0yKh
vbe4GMjsh6pzWl1N8moDYIYLgdbZrp70lJJg0Ar6yiDFWCTo92HCrS0x3KfeDGn7VSl0IC5lCeih
O0H1L0fCvJIIHBDNCBk6BMaGqHMz1N/Fr1FL+7NIuXKb0iBTqGZFHsMItVxG3T1LmiQISaZaynRT
I7otpYnOUCdbtcv03bIJFDfUcsjK7aysk8UOGGq6h3nPYTYsdMHDMTL3jkTivzTJuY9ZqOQtq76i
Sh/G8EfcTkdhIvfWERlwiQ3JnnM2s8kYIk7Hr5wkpk0ah68RMIyb0s4EZJp0NxttvyGybtnJ3iy2
rTNzmqBUDYeC5n+zmDEFcPqdAPUXM72fKkZTHTPEKZ0RP/ccwVHj3MBUdSDvIgBzNS9PZ/3BNvPu
riTMPk6nT93W36aJz7pU7gyMM/WRZX+0JbX9MYgkHy1pX45Jy1EzX4oVMhpdJUAzA5eEJHv462hw
VfM45Zr5ltJulAazSptecBgNWxJWjyOLCDlZ3HBaB2/2EL9nvZP4mOhOBmlbqCIXptaA4topxJYQ
oBIhr/EB9ugNEZkkGBKZ7Cc1K4dOGGRu12WzLQhnlt3sw8wPvdQJKHsa4wmkdoH4nZ6hPWH1FFNM
ktPSYL+xo7tChPKiy/61kT2cfc4T6ABEKcHBlhC/KbRa4GoVBahiaL8o/cbUU5rtVHM2bFd+L9c3
qQWPpKkzp6i19IgWse7UCcgI2l2iEG33HHCJLJ1XPaVNGeQJA3wcCiKZO6IRR9Lrsm8uyenklPXv
nRMFB91mOTxaH5mV/5w7y92R2AQFSKcHn/uRZUsvDZCWSBBAHvY3cdeXSM1dUaaeY1Iv9SMtLRla
uyXsH+KqjXw3cl9Moq7pNNOn4DRDKddCBjKdxQs5ylH6bdoQfw8T57FIrEPmbIcQvWGht8WGu9GL
3j/OY/vSlo/rWzwGdsRBFVnazpiDG5EYiuMke4ldI9pGQKqOMmZG0xQz8S0LGg8AVGgLO07FjCR5
uFkspgsGH4OlkacX6ptWkB+4RGGwHQZ1lwasRm1llqDGl0MvogoKR/aQ5/m8LxjzjE67s025eHq0
IGxYxoxxxRwgtM/oMdqz2uYpyAXGGlx/wSUmnsibuyLkkLeTdvDmtU3dshA3Yz5TV+9ybAloVzRg
OlZDc7laBmejzfS+ZKAzhOjU90ynaZCTALkyLswa9UQJqwPl0gKaZEiO5URMiwozvyxYQrqkkOF7
ostfqYDguoA08oAqLNVikBsDJQzCkxHJQujQNTQADW7t5sEQleZHSmdIOFHYJyZdj9ai9hu4w97Y
DJ7A1Mw4EDNmmBpabJQj9TwMN7XVVrsQ+s6NbanLPNEzLo/uPDCL7Znvx7a5kVz6t1GDUSbVytYL
bZXsYwbtYsq2cYBAvonkd+HQXdY4vn3ITTdlMhO1Emvf3Kx1vMDJGXKOBEJ2Zv4ki+RFq4H5TFyQ
w74d6cNTjKyUpD7E9FK0Cb4lbiZ5Y3+H5CZfcvMyG43iRk50CvkDCNhTHFtd+cUep2R33O+Wo8ZX
2EefQZY/TZKwsrwf2tMYHoyJeYC04vGkJKRHy6WoH3K6UI3rnN0i/0GiTbQZdKb4ZXI/RY59JGzv
28wRyMHKsobVXTW2O5yttF6ZNCbQZTY5ay90XAveG+ZPuWW+5jmDLA0RW2IHFL4xPSxDzzLUaOIL
kNlLScQZEfO6P43zOQ4QfQ7ULx7JqZlXCXNXwDDLovYR8tEhtmpPxIgapKh3DtyTTR7i+TFC691o
R9BpXedn8FMiSPqXSk0ceguGMYYHVS4J3RbaXc/79zoVNpdybi6BFr3NkxPtLfInF29OcvOBzNN9
ONNNyiXkrdom565B/6NDB/BMPdtNU5scgngBvz8CDizjHfH0uyimeyUiVPwlKD76N2D6YF75jtZk
fsRagFg4Tg73Eo5iPtg93ZcG/mOqDe5WrxjSZ1HiFeYtfKYEbz7jVWVhZNTFLzV2n7BE+LbwHhn0
fGJ9xw6rvoGHcw71mWBp82mRFr5bSFg5lrSFxclueQEuYm5xgC/k6R1hXdGYCDhqSWs9g2ximAI0
TthohWzZHGJFl35qZU2dc1+FOYbbGStpCzbKIXnBqXIy4hYb3dV4O7ncJUZmP21tiY07o4Yc+xfD
MBKgsPk9QoRJNhguEdTXgo867ibCQzVSxHH7wqmr7cNs1ydzMsPHKkm9EBxgSyIvDSzT2pp19267
1XjOXfc0u5Qrrqp2w/ReqFtZxcBIK3T5a/BSMRN/GpNhL9RTl035pue9spsS1IR5AO2F5L45dD5i
BT3ImA132xbdo4Csc85NLmXFnL6pVPuZduxQRZ/UBXwRqeqtqZEYa3n7msuYuYZeXmKYjYiAp+PI
mevlVnMzdx17IVYaRUmGpcmA6KR7VTzchRW9PbGrQ0ffOkRTux0rp7pYzqOKvuyR6C8t/AhSOjtB
CrOFxdi26Kr5YtjiQhQYkM8OlcLWFBWS44qmWk/Vy8XfrR/gcNEJjst2V63K3qTuD65da5vQQP+F
YVMtA02MkLVni0OkVvOLOeWYFZ24w3zcCt9V9anWiYdqnbdSch8eM22XCnpHZZGiFAKcivNXu2+w
FjzD5qVb1L7lU9KSFD2imxxTe6cQ5qcna5CU0HI4WQb3jy6SmEwAS5CDiHZOD40G9hz6NGU0fhwj
1WhAcW2GT31Zko3WFfylD12NB3rEUhaJOfQthTl0HGJkinMIHzmg1FuMFJibFXtZz6yWT4MAU5X6
Q6a3viBPekMVTT/fSb2YsuNgaNa9sGv6Xe021eejhm5iItyatiQYUapUJMz54nPTgjMwHjiT3ce2
OjfZNpr7teOGVpCTB41TlXtuNB4M2IVR0DBWJsT8gZ7CNy0DEGfm2t4I+AA10dADmfr3tC/SDXBr
n9W8BqlVP8MowwygclSQtBtnxNLKerCoho5CPYw6A7FkfkkgXJHzTOsgEtk2DzV2GCc7kSvJ+F0J
zSQgTSCrdVe/bPuCuXs6yQq91Z1ZkHeqymVfZ2RRWiC0doY1PQyDoPJuWMwERkIrtHYuhkXvNdTC
2yVYF8uCg5N1KYKc9pbjPPec0GW+6344xL7TjUpOQhvuk1De8oeTNtJSsGlji4d9qC+2nrynRkoW
umIP9WDEdmWBStBOH+WEenwwOqQlM/tXXz/3AD2pIYKTDNzsu24FtBm17gTqH59iPjCBBP1/Q9L5
LutgBU46c5fJpTfNR2l2DDYUaMbbae3ztWSYN9FHP6ljM3fpyXVajg7HZKzThLh8kLQ6lBXhbDC0
XnDbjoZ9iJLHMkPGQGLjZ6SjqWhoDtQdRY/LXH0yO0+38fYXI3sX+Fm/DXsEO13MwFsrKS6sGtfW
PE/NnrsABmgYh/mMHtGqrfE2IsqLCLBxbWXg8ZaI4mIZ9L41GQhWF1kc+gZ9XW8uBdW2uRkN1OR6
UDm7Ho0Lwcs3qjQtTFXNr5lLr3KJToaXtnBYNBYiRtRHo6sCD+DceIFmuh+G5XbRZXoqHHR/ZNuf
3L6Dk9kEaAeD2Cff5iFtEF9rizwBRB8ZbHFhMvP2xcpsRnC6Z43flzDUjwBBXuCNI+YawNjypqwb
Ps9ob2rwhicCiPxC5Sej6DFKdWinZyhQY65tDYWvYX4xMgsrqr5MG9LZT07L7SDkqAf2qG+ngsRj
quDvSDMqvZGfS/0UyVj461Xf5gPFYLpp44uMY7zBRvxQIuyoJArDaq73bZp5tdCCJx0e8M3CXJg/
LBPZ98wytsNyMFq8FZoRn1gWPtAxWRBbjLtCl7+4UH5FSw28lJwi5lyj4AzIvaAlD7vpDMZrEhph
ATbail0KWsd9JumVk9DiQLUZFo7U8HeSiw3mLPtziWM0IQjf+1an2rHGNxxUgJGNpjnPij82QlFd
A9DbanXCnANQ5MNsfTjhIxaHip7UTUh0kG+P8l3vGKaM6/RofrVHKpfMat+lTllXbdvAfA1KvKVY
sI56h84j66MfnU5TKIEZkJSJF8uRZVXCkLKt61dOORpMgcAvoptvjdGPN8JAeKpbhUTmrn8Y1vhE
iDsoCeuSNiVSAKixnPUIyMb0K7Lj4n5Bqi9LRmXlWscqSjhitfbVGJ41jBPOSAtkysQ5WGLnSTUM
REaGVzPNr9CIxcUuyUJW2KjaAalmWk3F02LoH04log9qmy8VcEoL67lwFV1No/3i/gbdnd6LAoiL
Wg7sZLOnnammcNqGdfxGkie6rEM/ckONCVg+tD1tNS4NZzK6gZXh2++kFxt5vVMhixgbVkNjjFtu
XYwmTDhWY+ZsCjF8BDKpNhKleBmwOpmDJsB1PexBB4vtBOqYFYP4kQXut2JJ8K9k14sVw6dgusBu
f3NEO+4WK2/PoFod5l0gWK1YB/vm1j+G0dytZcambNTiz5a5nFwywvqEdQtY5GI7iOCWC11ycqRr
3oRVQXPDEc+VW1MbEiuC1BNTnOpfuXnFD+nUzRvluE+OHbo+Afeo/uv2G/mQnjXXpjeVNbbU0ngy
O65/hTAhg4bVzoantUOjKivsT4EDrz7V6fEQVQwgRicSKx2sbd7AWC4L+F8oD4zM7neBxiLUwclp
BAVXoVzHj8AqSY9LfPKUekPEFcXpzINm9kSvhxXZWIm7N1hbHMPS/Ixzzb2Lk+p+0TF1jtKYtm5O
tbc4OF7ygoW8Cfo8Udug1rfD3DGzdIvuYnyMCE+Iml951/lKjU+93G6ZOgTfgef5zmIg0h+YZ0TJ
j6Yq7XuHdjRVw3xjDfaLi/guJ/MOz4s5+6rSfgGX3I2WQyz5ot3ZffMV0njzywatxFgZy85FibGQ
Gb3GPGT+2rUv9bzchrD/bsYotPdjMBOTPBk3gc2MVAUzC7maxYENUfAm0NAgzJIrhqB/FS6NRMo6
aRu779/CUHtJyHv3MosqOaqKVzkv+V6q9BQELXE1I/ZDo19Fll3n5TM+fm3kQloKms1Ge098KCiG
EIi9HUZq2773Wn9q2plp0jJi6rAaeAVtT0Z3pLXeIPDy6MVCaFhcMNtfaEdM3OE2iXCzfUK+tl9L
9qo26Z9Wrx6NNlfkKKOxcpLqPbGmH3oHcayxztxr70c+2Reg8cdJJ0I9KloUKy3nYJ6Z26R4naiK
90EDR0ZDzVDAccbInyB9z0cu/h22LG4k0w31CPdnq/7MVnBmfI22KVfyzr/+Mpqbh7FbDVVr8s3k
qjK5u357WNvOzKB6LSKGcfYo/Avcoes3rZvfD3MCLTAjrS//8eX1x//l679/fBkaZM+/H9sOE8Zx
J7TxF/9lhEcCcuIVn/gbZq+tkbfNioy7Pnd9eP3q+tzvh//quX/1LQG0mWr4JP/Cn1Oswm4+kTeS
Vvw18/on/vHl9dnr48WYeEnLoX1It3y6kj+vG44uHLe/H2tL8H8fm6vPFh9N/GrnMADTRSPIXm/l
BpzmcszSbuGv1LqDGeQ3WTU7+2AyoOU4TE/zoVbE6EXquJBc67kOS5rrw65e/nwhXb/FtkwmD5qx
//0D12+7PtRoCu2sMTpdn4qVCcxfOjjZej018S/D7bl+3/WV66bMyRFAkqY9JrGBcdsqMHQl69u4
vtxJpQ6l/JxNqRAMA/m+WSy0AjEUsRMLByhbK63IrhnmBxn34rpi+msm3VOXMKAZmrnZWCVgvutG
Th2CiKhsFvSNCwoRqDN22X1NGloLogbofiYiPqXcwM2GiVnUtowLNW0DT1nuryC7K9zuyqG8Prxu
8nxEut3bDUHtYeeVYsDecH1lCAux+EFV/MxGuvK/fy67gvPm3joGwNF26fU3XH93FWoreUQbTvw5
8e73//fH/3L9tX98z/WlaY1mFSuy8vcvvxIyf7+96wv/9Lv/15d//4bKSdqd27eH39/7T/8n6QZ7
+OinTLAAhpnF5c/JASkoN/Gi0H0aTYSLUuCzs+funNJ6BicFPWNwCoZhWkzr8kdqinpv1wFTgTI6
2OlcHKwoac5aPzJVSpnjr/D2aCDIIjtoIbqVugTlBWLFC1ztx9Dovywzyo9DzSC+yVjqN6xcqDgV
VTakAhIr6Ikxs5QBladbGBMEGBhEg9vuAmYfmkUroO0aGm/uMwuw8pKOXNLIGEM6q5PhRUqnR0xm
jVmJYf1QNAg/CSsCdgvUoIXhUeQ/hzDW/KZCA8VawANnf9/TovOwy6MussrnzmKAUBPzjdIHrAtd
Mo9FN/PuDr9inJnhoZ7Ek7SLO5a37WbKdIQI4MczbsH7Adj5TbdGSQrqMj2IkVM5+LnK/j4TANTr
OOgvk2Cw1DPBFAZjun5Vg2ehS5z9NBNcg2kr0dASq6VaOLWA4tholeF+zAglnUpr7ktmi0FyFwVL
tskXFwmN6L4U8RT+ktS2R2j6qYzGHvlpgBgd9G3oYADRbfd7iqySTO/YC8MYB1GPoqdoad5rxAql
2bYp2g/d3qZZ1jFoVEz00/S+rSm2E1WhoY7w6waoQSXDtZOp3m1l/JBpj3m2pZlmzmKvLLTjUYkw
oLwboBN7dlZ/x2WQ37gg1P2G7ISb2qFPKtJYcQtsF4AcXB80s5wOtU3tEDKDTbu4OdmjdmFO0Azd
c62zLhZUpl0Bw2RuY5IypsuYivNoOAr9WJ/4nVPeap1RAxkP7jRpfhT12rfl7WgcwjRHJHHaSQ8y
sMAYkwbFLzuL4Y+PGMfDWruNCnpo3M5gCsUa+ySTlxDKiKGTO9CQqE0+znyeq1BuilS86p3x00q1
fRFiruBHb2kHcMJEy32uWU+D1Uz39B5lyGKN4DdGu8p29zY8mppmCKEy+oxrKk0PwqEKKlztZAdP
qTmohy6Tv5TExR9n30IWKDjqC3S75tvQ6uBSuuV7tNdCQZmwyIRQhlXXa3WfDAPXwm8kGq6m1utK
THxGn/lVwlXNyMXCcIU1q1Ew0kYC2xa27jHGkn6Z2p/h0EQvJe2tIICAHo3xth4BtwX0dbdBHhz1
FIS4ln+TtRkcavaQ5hoarc5SfRNld87I+uHj5SJq5iO2OhOOrRE5+64Kbtsobo6mWXAdKSFkTxjM
MWFN7fBWZ827XvEO8goRbB48VKW4b6OJ0o/9DVd+UCwFjX7+Eqml3TYxPgHZ0sIDfY+aBh1WGiMD
T1TwGsWIqpdCh6kTkUeR4wHuouC2XCx6vZwfN22gfVKuoajQD4WLwTfsTyYKuxFjT9uAVOJyvjVG
aHyVlodoavP6I7doG7QQEj2CucStib5N0NpD/JISRrWY41PeNagME4Qy7FsEzF2kXVjTA/ATiG7n
4tTZcXhv99yTQ8ZCphmH28kQ707i6qhhCvSXMv02m3G/a1PKcBHZ6gL1+LOjhdYLBRJDIu+aet5X
3ZPO0VXgAxcD92zQc3ZPw4AsZr5xBzpTKkQ0NYzBVi2T9Cu7G597gldKOT7XbaujLY1+SqM34M4a
xrZTaH4nIQVreH4pU2I0Lv3qRBxdd9Pgmc7avIN3kkhfG+54i9KTbdChGKX1YU5tvStgVDLGRwk7
zSQohCOBvxZqUoQcu0XTlD8mmCqgAeUpSmOrVTmZYoCFlBbdQRYd0WitJASmd9sgcbpDF+p39YIu
jGHVt57EezoaD2PbLhvp0PuYK4G9UA/N4+gQKQQplUZb8TUlIAnHJiKDbNBfNL1u2esNHiQFKbPu
5pOuHIxtPSEfSU8LvzRo8Bj2igEtMFvU09PUSfTgZky3WPMWWS2nDnFNpsL8dhWZceTa5RCf02rJ
/SbPz/RJ7zQiwxGgx6ZfJlZN2WE3u75D/z9OS3qcGz5od2kvZhgDp6kG8ji16c1O0YBk03SX0rc/
jhWDldzBxjUlBqbh0j3oU/o2Ini1p+ktsxim61Zy2y8a+ugZq4UlsTDpDfkMCin8PMznvkmyY72d
x/whqwTX1ML9URUtzfwOi6/VvKSOHqOZIU6KoVaxxFBELe7MuWZ/WeupaklGOGl+bkZOIHp2rPaW
6SPQ68uozxXQHP76BMe70LFkOzkW5Dp6Fm6rBFJdtz6gy8lrhAjA7/l1JGNawO0YM2ODWp+7vrA4
sPFq23wu2y48uZF6jTPIhklDwHS/EmzGdSPGFDNFWHyLtCg6RnnjHmdzeo0I9qDTb8xHwWoPeQmb
RlOhr3LkBAk6qFNaF+JQu4sn1+5h0MrdtNYAuk1xUFNHOm0pdvqKVb9u5D++uj784y2uP7BG5B4L
//rEcCVkT+s7d0bxrKUZkB971D0Hbzm6yO/51J2qYi52LB+B1l/J3uQk8iWD9PKmtArDE64GgKRx
dwVMxLx5M0K0/8JF53ld0l83psOhINfN9WGkOXTQKdg8swM9nQbvodlPyx9vymjbkQABEtOj9QhP
Te4HXZKSK8TZQnFJEVFL0CXlurl+9ZfnyLHjvmlhMGpkQnNyLZ80raJHFBo96kvi2sO+p6D7naJ4
/apdy7aeyIyNzsR5Y5Ktke/FmsxwRaSGaUjNUuik5RAwOqybxF7zfq+P4zWuYKnpxriZsbeusP1l
DU++klnz5nHoHHGwbIhFzrpZMoS8Wldnm1EfV1IVsNhjX+E6a0p1S6IdFwhLyiNBb8bx+lWja/JY
jVZJM4NWbLjS+GsSc1iLkfG+Prq+h+tXFqWuZ5lIuKL4XKlaHLvWEUd07ENkBQdVQzORKaLfsIow
wWfCnA+R8chYpDwWwqlJGHCAsrUgzFnnUevlG8YG8M2dUveCUMOyY7fGsZLCOLZG0ng999CbzkJ9
YEsulSs6GdalaxfQAiDeZAE0hQpBacW0bm5NMr0HahnmmPdVEMQ7kdscTi4lr9/F2q9xBd5eN9ec
VjEGiOkXg8YQH8Z1Yxex4zUZDZGmcYpTMQjsSxo3NKhehMIkUxKjcGZDf/VQdgsZ9cxHSddlc93/
14cGLcUsp5nD7g4B6K2fASu3PzfuBEPFQSuwIXocBW5GQSQjA1HpSPgcipeaBa+7kt1/H4DXh3OC
p7ycF0IjW+fJMMa3qsJTNyyrVjJZknYb6dOHgT2e675Nzkx1+o/cHNqI6IzpIoERLu6B5g7wzZA7
Lz1r4JPprkz91Ldxh+nvy1dEAZHQJvSRV8Nz9N3n+kN7Lk+MpnREqii117UgzOWEBfEGR5N9jr4t
b+DFvqY7JhbBt+g5R+uxs2cIp5v8FxDF9aScdrQ9mSBW+JIYBZAlZfoMQaBbJ4AjmYa/FitwDATJ
lov68gRPuhkBvW57fQfVMRr2+uNy132WPJyRDZI24pcgjpgBvklOX+EhzOle+a8sZnHIv5ob/REz
GkPCHDc4whvrHH8IqhjsqS4/tCBnwG+snfBOdYnPyrmZdjhCpLmN1CdiGPC2FaDRZ/H2AMDKj+8J
ordusBkjtHgm5hDyCbbzZAVNOef5M7yXZ9RpgAt8/LEQCTJGr18Vt7NsYz1ZX+oin7R34xg80Y9n
rddixzJg794E0Zk1A5cV+ZZ8n++Crwlv+PcRBna3C88iPpgY+PvNyEXbopDcmsTBMMVCTn4GPrtU
FN035SvHAQ74hekEU6Nzdko+cFxWmyLwhbkNGxwFOGLRW2DsBfDQazd1zAhrgzwOUNR4z0qM6waS
ePfhjNpiN32ERK89/nS7bTcjlT/P+Lydmpvh3qz3rv2kZbt/wrXf/8E6/z9Fn9+XcdG1//k36cBz
Z104h2XxBwPd0ZXOckLZDtJUoZTF658/HmOkM//5N/EfVT2NSWYIjJr6sdKQrPjpL+1U7tOP/hg+
QjnN0C1s9eA+tr0539FWtM/O7fLJEcK6Fo1etrJdZssT24boCz6KbOWkJuEucg5BcQ+zc6xgqHqG
ttNcMggc1g07ieTvFaIJysCX5Rd0v22+zd+gcNziAd1XL8ND8pg/Vy8kVWP985qfyRFi7Wv2w8Tg
shsu2ZF7PzpMnQMWY/3e2M1MJHb2AxcztAZ7ZDPYqZFP49s3MDbNO7LNTI+zYwPmDWXpYuKO6l7s
WzDME93sszX4br/92Qxf1nN+Bscb/cKYgKHB/oUDSi0b60SV5gFMe0s+EEPqX/Stkb+OTwwWnms+
dKw2sIp5hbMaXoOGrB8p2QHDbHBWDxyyHePHR8Rm9XckFs6l3F4wSuDVpTecsf+OSKLe7JhF9j77
QKu/1R6MFyiYW9cPfy4fFsZuYxc/ZyunUb46hh+f+4O+JxHsgi/UfG+rDfYpH+t99wAGEMFz/r2E
LILrBWWTj9wZcyTnqY0b4CPxN/GhUOBabzjD5rsVAfBs6JufgMli22d14HWb2NsDswT2yQQ7wkB4
6lfjxQmfAjh1XzwyrBQRK50zLXLo4iu9gcMWGd9l9lhleFq9h8hw4E8Mt8a9+MrzQ72fflCC81a5
ge/UsX6bT+4bdeWOlduWtflewzHkraCFy5t6R0mIQtQ/JjvH/zdH/gr3/x8HviV1YVq25bryL8nM
gOxbFF1yvEhnuOBZirz1GsPh9c12X+WqML2JoXW9Y5tB2YTR6BuOpHYlfq9a5X/zZghC+B9vRpAO
bTu6SfbBX89ClXST1bjDeIklvUL+dfohKvyZXQSiDYcN9w8Pnx0RydRV4V3V3YUMcLFZfsM/Et9d
387/TyD/d3kXCCQ4TP73vIvTz6LrP9P5b3/mkq+XUPHHD/0ZeeGQUWG7QirXtpQlybX4M/DCcf+u
bGlbAq25ZZqoef4ReWG4fxcm/S1yLwzLos7+HXlhWH83Xcc1XEVAhaULDoz/hzxy4y+BF6bD4W5J
R7kGSbyov/8SeGFYBmLhJQiPKBSTazxWWiMo7q1JO5Q0PgI3PCp7aY4ZpU9eQRBYnCLa69NDrEG9
1sbpUHR42NyGeFXdRpCbuSUW6Q59mkVBC9wox5COCIya0fGiNHlKtY6qGhGQp1srylnHVE6ddRjr
8WcjEc/3C4Hv//hI/tU9jZrhv59O/J3sKUSVurSkKZCr/Peb2tSqWaUkxx9QkAiagt12itN8H6xR
YwSPkbbhGACX3BDWwRrQFa5BZSEifdr7DL/SJdsXQn8pAuOIRLjaVY3K0fyvy9DGhbwV+LQQqARd
8c3q7HZDX/Sp0HDZRrl5f91keWShaZx0lgYB3iWMChI7owaf165AAjN78HNrYDY4L+l40rIS3KrW
7+Mlr/3ZJjlSD+QIe5Gqc4rNH6kB2K5JZxcdRfPs/JGkGAlMCCzkaR91eqEfr5u2G/UjYx/7sGgP
v5921/JrycOCNjejXnfNQkOLf7xu6EWFm0AQ5nCNF7luhrgH+RcED1Nc0lFTKCfx5xD/UQbGW7mv
bJicJT2X2YRWWTYEcoVz/VrqMdCLiNCUqGefFS6UsdDS17VFGO4Ky73EODPgk/SOOho9IpNQZcun
MPPZJ9Ipo8A4LmPEUjLHMJsNwbEqaeaZllH5VEVYTdaHCJDdf9pcn9MqiHsmRt0qL6JdzMhzWr+r
5fBrMU3tJQF2XpJBhikzcCOpnNFdCL4ZxtwcYhaFTNW7JlkAgzpev5qxtByx12k16e4CspyliBYJ
WTLjhsKluECzJxVzOAboco8tp4M3asxyHaQlG9PAbxCQOEirmcyuNSPvmuc0G+JB73gKKc02z8L+
7Fo4PWU0wG9ZN5WlY+UIyxjXv4pPfdlO27RC3rg+dd2E4cSL+aJt8as8LHqkwZvpe+143VTOL1Hm
EIYKnE2h+V7BwT2U49lSHFS1PtlevKxjtmphfToqslYoS2QDvd9we3+ooRuUzTmjIkbVJf+LvTNZ
jhvLtuy/5BxpaO8FBjmh9w3dSWcrTWCkRKIHLvrm62tdRr2yspqUvfkbpCwtFApJpDv8nH32Xvu3
L36ZPby1KcbcPXOlPhqYKrBzskpWjvFaGaziLLLpoSN3Qf7IpvWBkQiHAyfN08/eF0kwxNXgAwxq
g1dMbgXO6dQ8tkgPXbGIQ5t28QmTtdhS+PccpehFOaGr1fTQF1ZCGVx2n/cEOWrMiBST+3sb4xMU
OHa9lNpiI5/G4s4M+K0TQQW49jbsjC4/56bRrHqjdlZGM4NGC3/3LqLBEvpgZryBOKeu3vkp3JlM
dkaLbhMc2FSL6UVQBbjDcNTShlC98evlgW+XfVwEmePG6ydstZRHUnu34xbkHtOAtyhOBuvOrEAB
wpcg2OBuqdlZhYLDDf2r5Ma71ybpPsSCODP1+2lBRwj9CVO3HE79GFMHmNRPkZqHkwemjy7ALYGo
lxqr7VopiH5t5+p9HbGFgBdOSygqufrljLEDtR5Ad+1xdYriZhXr4jAtc/AqDna2Y/HEs+rytewE
PJksp7Mj+lPNQh7xycpjHtx4cMyHjAvOKsghkPw8KPnArPduMWzwn9YgK4rHVtLKUZgYqVy3h5RU
Pjc5Xrg2xsjTVVQsZL6CXjdBivcsCJuOyq/06s7HyredQxBR2jI5xykrT6LLvoMog8OKUpOFMLPs
4SvFwzUu+C99Oz231hhvjTx4j7G7lxaFQmaUvzrVWB1i5JBlBkjm+5K8tYdW7SdM+3YqPrqWkfpH
folrCMBpnT2PEUjC2nkp7RzdwIez1deXqiePSsH51yyf3Kj8HeIR2aiIvmJe5vh/jqTp2p3wi9+l
aeIl1qVCUeAOxCAkq0DU8hJuxLshFv6UNgdE6Xa8HrS7v83RC2ixP7IQ2LageKS1X7nRNHueEzfp
vLZWQ6oo52gTVCQ8eUHcBjI8ti29Ey3H3JgJk6nSjDedzT5lmOUhaPp9GmfmOghNiX+99y7YNEgL
k6BLS2xCc75GNF6PXubtE8WlvvcgoBuOWJXBYkMPsTESNtzke15epXPLJ3dal8K8L2KIEphXqA1q
E/Ul5vji+piPojYV62YCU2BhfhbY1bhacafsekUeB16H4lc4cycBeRgxUPi84xa4oH43LIMVJlnH
trB0TVLiNaYswMTnOaXVNjGy8HGJYCiZkRmSuxuuSkYnxwTsZGfBNqUYwvtpQYrrct/a5b6Zt/iz
5n1aQP+ygvCah5Duq6R+s60Y43HArdThytMkjC/xAJW0iQG6RGTEjclQm8JIO9JIePgyQ+zTSO0x
FM9w0zWeIe6tfRUu91OD4y6rs4ZE4bp1BpDBCt/vYgAY9Zacayru4ChQpOwDqgwDcvmYPfljzMaL
TIjHLyUVr4JTXx6k4lIV9hFtfuUb+doQf0Icu6gIwqNA24U1zr/PcSaityiZOVCrTZ9N5Sb34DfI
gOeWBEYy1uWvxGQyG28Tb+Y7UQFdiP3wAdW6fhIqv3dlv+nynAOI7zabhhuXfpRtna66TrYoXsqe
3y57YwXifiBGthrbE0QKmoelQsqAThMvAw6vDIOuIroorYL3ef9omk2+M3rF1jf89jrvlSgXEpaL
tuMlvCwtNzPg32ngNjGFCvRVS+Zggzy3rDD7s552gsshp0zXJHlWz212rpnY3vLq6sW3kODJdYz8
X3VJE3u7FP0GL1RW0UAYyPc8gL/sllj2+9Zxd7aud0XBeE9t+pRCba6MC2E9EEu2H4p43LmVPqgV
/k4pTkdjmq6dwf3OceJUc9KeOSls04CJjJmGZqkKUGRueaxzshTQMotoDSo869xTX7LvduGu8z3r
EFH4WJZ4c5fErT6qFi7R2HHeSwTWtAljFbDCsN5FOVsh/jRgGiH56CjqzhKrvKGeXbuw90IVZ2uq
732bL0yS1gHL3AGBnpxNoCutovH3bN67oz+/+lVx8KceGbA31o1oeZ3ish+EkieJlov16i9mylXR
LuW761F1oEh9CpcKdTTfu9LAXo1nsgKu5swb0nDiA32tJl8BHoCw47G0WzrEudWDpZ7PSobZjvGP
hDQG8MLjB0M1xT2A7Lrr36um+PQD6lx8Zve0/cs3/alyhsfMA/oWELNwDSol8oLIop2aqyFw4X5b
L+3PnAcRJ8+J1cxEifJg/lwGXNxWFu9Kz9nWNRDWyH2UCwjEUlo0SQD3IafKhXsKrhGogGpxNkM/
pSwMQA1kSXYL4f9rUhvahgVsI1+ghtr3hj/e+yJrtlXX+NxPA0wY/e8JaIMdZ+9zDodAph+ia7nc
uc5hgGjY8UemN4SWsahoH6wKu6g9RtpYgpfVVKY2Kx7KHjxrlcC7MxrkV9TibG031Vs3/53JX91F
pbjMdUBFfImklfbkCOzpdZrke6kAddtEYoNu+OyEITm7Fs0+mF5VKXcSXydJkHCXYOEtOezTpsIr
uzl0Pe/gxAEax61n7bQ/shD1YyMRUlibFv2YXbf1ZpsktDVxBm+7y6AieKoYhktqzbcZZr2oDjZ9
6KqV57UnZ8lf61pdpBZ9I0zJ3P/IuXEWdLUBYCrt8mRRYhUH8Ir7j7G1X/i82XFVFWvh9d/KHqDs
Tbxek1FH8pbmwMz5Lfsc/GBRnpyxAC0hgvugik5G9rgwZt9axrHKacS6TJabZSe3tCFvIky0VwTe
pfylekAgScgYNNjYzBlMI0/ddFu8kZsvpGZMkBvlwcRcwncjfashu1aCJJCI/OVQplBx8NXexd2P
Sr1g1uGUGZM/GSzKCJxMPYYZJaSHOsrSs1A4QK3s1giHjqPcYZPzkvtw9me4xOLB7lwsQGPNc7h2
NGdPdxqTI6yjw5SW9X4RSIKjpL5ioSxwV6t+uss86CKhRbZBjsi4cXKwsxrXZg4fJPRpDXdMoKEJ
vRFiCIBRRSlfavrNkUqBreXVo+ON46GxHsaMebzh7+w1jiT9LS9EhuFGQJw2lP130YfqSG9VHp11
E11qoUjinWw5yESs3BPobGchkafi9l1WYM9SXvtVeFcXDDEcw28NrYBbs+JZ2NHNvQny4LfrKPse
sumy0HNRVNwfc0CFU/1qF1hcBs+YYLHCZ2W/odzJ+OqNPakl4O0lgIGeVGKpoP1R0jGx2Rm3OMTx
O9Wzj7LbFNtFws5rGvc5q/WXlGeh8DG9hIpr/wSbtqT3KcsKUFeluFa46LEhMRP3bXPxe0pHpp68
gp3YH1E5kKC07Gu58PTyM+tUG94LFvx7syFJGI2PMlVyJXKeEm5u41bJ/qQW3tgh8X55LqhkMy4y
Bqt5Fel6kJJ5FzBZ4i0lObdyHwG9qhX409wVFfEYZOLIHS48HJeIyTGy4Lkm3SXnHjoblGAZ03c/
J79GUtw6aPEaNGggc8slePyjulwdjHkfOAS1A2w81HNHK0h9CeebUQ8l6H6U5+Z/+pabQxH8qYDE
OD0rYpVX0brqMZ6PsJ6pqOfLFFy5wp1kn9Iv9T3m7fxsGMwcJqaHpD04UcfETfpr1+TVHy/0xk0m
aOkQGBA7k96PFvWUoHK9tRaxExOYcJ/n+9zbxEdDji9NTyioCf14naQJVZsJ0HWTUHYYoHEiWk0r
P2OElwXWKyyUCQWD2a7rQKGDGyB4EjSPhoheSifxsUhWmzYDpl+qL0f0Xza7iFuAQze3rpx/DxMY
sDYlylCOOgv+lDRkeIzsYqegBMmHloB6AqqiBNRnKJmjw0fYxHUkCI33vF32rcvikMOVcZv6if8w
Y1PKA6z16U5qQRRkUN+sqQHC6zPkdRVkyQ4Z9VR1v5J8LA9FxAF+NuwNb+OSVZcZOqKvXEoQ0DNK
vR1denY57nEKQC/IYhUvWu2G1mM6BBgI6qxcnu7GwHIp8hl/RjSSh2XC9gIFIE3QP15N3ACWRT3T
046nvbA3sQW1p4+xsefhctH/Kw55kFAaOFFtEMMKwMjyCwWRl+uEVj8r6LcMJHO/HPCyvleGpsUb
1Sn3gRShz+cK8BiFrxkTA28HxgJM0XnSr1UhefvrL2Sm7Df/PKiFL4bE2+HkbOB22K7MjLSLB+u0
Q3rEAWX/dpdM5/44CYyVOgajWfOfCL7zOHvCtcAB+ctAC6gnj04FR4OQXO/BMwOAU9y8cYQthHYL
88Bsr+3oO98LXwIHsPsU+M8lQ+TKaSgxiKvw0SDK50whxxPWIngpOU4Z/29oJOZquQWUGPWpdQxn
ThT1CNPLTKmFglES3iUGTBToLRwM96aty7AQHvlw/JNYCXUgNoUjrgRI0mZgshc+J6IJFkYo+LqF
o8mbraJVswUwOc7ujO7GMdtUE16RWnjbpXcoOUgduSINCVi0DTbK4RoZCPUZ2PyFjTi5hfodGQ1t
sQkU946w574UxsgnNh9I6auK3Nd8sLLdBIMN+9qfcWz5jO1+J7roRsl91Q33jYcxBQSoQ+eo8eRZ
gY47FORBr0pACS+42YRDwL9GYVkfAkYMEezGbYjJ+3eWMb9ul2wevxktYqO+eSksMt+boFTUhBZC
0qN15gdYhh32ECIy9C06fAGZ8l8mC2OIq6sq+KDkUw9wp+B710ROvu54iJLDA9vFJpDX8ML8agYp
EX4zVw2XMphv2AmifZ6F2ZEA7Lo2aDNu2n0bVGfbZZrPCfcS6F1eHHxIYZtcO9814WXFX8p1d3h2
SDrM3s3L61c3dh85uDte/1pBE29NgM8EELDwrUjxn0jtPXUO7xaYJUSm7VsBFTmUmJeLMMCYIE8B
hmvMG9AntNs0/BWy3Rh9glRFoSI1BUncfVnNyNZichp3CnBT5BmN7oorKePx8lU35Vsl2SWWiY1r
6P4slQE3xuL+yFb+0PWt2gxB99yU9ktoPRnCpTOyMr7bbr73IxCKidHDFFbTRMtBwSdvM/3JFrWX
i6QuRNeTNcbHZJCsl63BHbFwPjXzY0xItvZt9F6L5DD3nE6bqeeoMyQPbU+Vh/i2h4wkE8ctZUUf
sUMlBRtnUtGbUbrfhlE8VfrvTILjRZDBKnoe5NiiiEtbmh4keESnEJ1s+B116d9z0LameNwObvfX
cgH88FW8KPN+wst1cFJ1yBhTV2XjU/lTBtZWmhMVK4bY5ioZt1ODcIa+zwaSTyDf5gWL3pwgIab+
cpyZJGtwDJ4FiIMObFT9zjhERvCUsCs4tcmndPpqhNayzxk54O1bLB0heIti7g9Ts/hc9NU2MjPz
GpVQ+CROBVJTa6+juRoMDWWz0YrqaptPegJaU9Hw8yQLt/li/apACtwNKqt3mcJSKgkJJnaGmm7S
TihoI2DERsJcxj9Fh3Fy6CGzVjCD1chuLgq/QSLg9Nqa7HSX0a1fqaNQ2BSszrK3ZuK++h4TjTFg
t55UfqkzgL6OsVA9MRmbmZfRXTKUFBKxSmz9gXxYUgMYX7K3Nm24ZLe3OsydtSji/GmCGDhNYpO3
ZOu1+rSvq+p31RUvQVNVJHyrvy6z7sp4zEV8bylwSHPZ0PHYDdMZb+jfDkf7yiWBtqvmiYIUJ5P3
IUM+s9byMRXBdIC1417chRdC7c8PxaIzYGNEUtxO7xVsyq6JsLLNfIbwBC06/xrHGStGTzuLdEy5
qxT1RrkTjatwsea9juBM3SVZCL4tlnMX91KAbzA5n1Od2WdqZ+XfTlyRRe5Kl7QsQmXHaMnf20G0
hRjdqyllnkZuDhZ8QGP1bJt9yHU9F1vLIJddDCCTjSBkA5mex1giOFh441HHNyH3jw3POLLrJb9O
jVCPyhCMnBjUekoDeN2+9xTARDklkQPMPz0qTOonpmQeX/Afdq1sPpNi+quQZY6yJDGi8oe8xG8y
LIOiKMv0dlLgVQ5T+dl4AP+lH76WvnORUf85of2c6mqZV9zFOMSPBiUt4ApDe+h53MO785s2va+Z
kYQ98RSs2o80A44y2FNPGCRczq1ffKUzzQJEPas722cjcEO83YbKH1vDgqYA5s1Fvt5mqZXv+Kvs
uylXt7HhzT0J55AM9Xgxjfg1LCn489X00aV1fSZ8ytwb0WfgTl6xlkBHHPKz13icD/OkxUoy1ya3
6k6T22wc7nnDFOekA+TH2bkmtQR1ZacQHC1JL5aOpBdxsHFHGgrS1J1vc3U1hpg8l6kgypTmhqjs
gY+Jeu3py7PrHcrmu4mM8cw37+9Yp2qXVgvHDMwgiUWtrDkkJ+m/O9xEMAIz4kujXu771nshnVdd
A3UpHRsDTM8cXuxMk3NCQThwM1acmvy4VdD8Gt6h19rPu2OYQ0fncHpGmm23jo8noTXrv7KHMzin
NzXH9AuLd5NPj8zt3zNj8nb1yHdUsoMG3dRRyvBVd9AzFNwf1mWANv73sHCgJF2GxzypGYABD5vZ
eIwM2rRngvi4Q/qbW0UPSEfjjkfhnWd0/lM5GNqR7D+HQRmv7KoaH9sxoYmUNjR2pHUw8xE/ZtXr
mMQIXrwlcZd+lBnATX0tXCfj5G0SM3hPCGZYXdldw0lhoITr3ztz9B4RS78jpfS4jIRL2eoGjmC2
i4U/eVNcCbbR/BYt2amLEFEXJX/1lnNrIe3EONiZ7YCUjr3n3DNB9CQwESPkvErK+jF1qNQZIF7x
OYGziSzjYRjPskPHzL0UOps/kowP26PMshgfN5BQacX3gE/2nhf5G1+1NWU6S7bJJcEsq1j2VeZt
VVdH2PPGy0jysPDri3c0XIq50rDGTkiW8s6W8qzuM84St9aVoOmRwIXeJuNsoqBGkabBgLQq4vbL
NfhzxikR2QG+vDDd+8ZCDQW684cMDQ5nYChOiDc7qN/d0aFenbLpvhDbysg8noktKfFePHgj/m3m
Oxy0Vio45AGfSzOm8phKUx9eHrDBO6nJrGb4HVZ0bpPp2Fu9O6PXZZdwKf6wXMW7FNcz9pCPSZG4
tBW4BbcC8xQl6UE2RKkGug0T0tSmjSPfMVx58cKHpnDcs1mXtyxjwctmqmR46139oP8d0eUztDN5
TMMnQjJ8kGmJSTSCAg9Srp12lW0dvlpDQU31XJKkMToT/1tTXTPW5k3dhjs/FubagXYLzWA+KA8z
5TAw/RF2epbe7yxeLknhgo1zDDzIHrRQPkrsrKy3oIQwY5qe2EfEXFeYb7fGFI2HblHUNKnqqTeS
V9WDRHVhJCAs5usBxnVaIM+kvdbtFxJhJMbcbRZyrhcTpNNfFVL1Wzy4/GrCt405BJukL6JLYarx
1EGgTxty0vEo+KQnvRJm1bmwxna9wAk5xDV4HTsZb2MWiUP23OXZAucrxi/gFKeQF8m2M2PogpZh
P85psBFz8JJR4LmfEvKvEBBM7STf2bbJ5cZM/jA2LOvOh8RhS+cxq3UGEbn5LrGYQNRQscLJ4pYZ
I8M9ISuoAD1M8pqEfVNRg+DioC8749blneTrIsk6ZDnMzwHIfw4Wvckfl8IV1yVRhGYWasoLPg2C
ZLm4LIQ8tPvV4Ep5dKX9p8T/TSAFEkwInest665N/x0ymz+CXwguLVip0gHVuWB6mDOzXPV2z8vt
sZLTkzOAG+hCZLkxctprb1qfYA7yTZIZV0INVFik/dmw+Hge8i6+r1W2F3VJ4GusXxsge1aU27ux
tK5lnu0aW55zbMRJH3xl8ccos0Nh8m5SLt2yEWwjWbn7aGQG7C1i5LN20POkZfhPC7mzYm8Tu1kA
8D/1adxq85NvUmrwli7qu2x6RuSO7qLG+UWIlqy1KI4eoMO5qe7TWJJ8dvqdXCAiNbBjYtXkp6Ww
1qQHqB7wJEtRyOg9znd8pXzeALgEcdCsjAVr61D5KNJ4KfNxvFUhj59uokbDm1qMxfgkEif6lHOK
62qw7LVKFyJl2A1HsDxbgttnT9BvkE7FmSRYf+ezOHDegMg0R8YhV/1wsojF9SBbzv30TlCsPZjM
RquORu9JxOY5K4i3FQW6nqr6aK1cvzuNA91G9Sj5Ts3GbyRj0hvF8ijGbF4P4/LJtAHSofnAQayj
J/oqVIpjZAJsYO+moWdydxm4hzXRsuLR0fONwBpntg3pkDGVF5Lvq3DmAy8dnPw6hVCNjKHb1S5N
p2LPbe1P2nQVVWkgStMQpHTC+mGFS7QKfPsoW9rsXS7B/PYAu8v8lsD1XAikXXsDkYJEIFVJ9fLJ
ufIesET6tUjzwI7Hhxk00Ji/BQNOe5vn+Gwq+B2eJz/TFhNA71MNalbRhRgKn30LlM3IsTapLtJD
KrrnUwO/39JdhWj49uH/45FFxonfk/og0QI5QyTw7gq7rx7sGOlEJkTC89pP9kOo9lzdORrbqNrl
FMId551rWOWvIC2vXlVU69ZuOL6k53yysidpHheYCOefH2gQLs6eDNks6KWIFa+FFg8HQ2zLVRJm
hxugEJSQSzHcs8wnkHq4HPmgqCTe+FwOW6nE76SS3G7jxXkIzJqnJndFXANcItraPHWT9x515SnI
42GdxtG19NLiraAlvuk4vpciGXAQe/hI9KXT4l5lD8J+ybqjM18bToTHgIzU3Rz42mMMiw/RpDz1
AqtyUj8TCZObVkFnRKkr+uBotIhevmfvak84q3GosFuOVFvmA/kdeuMfMpsM3KQhDdV0FX5e7bLW
2C6Bo8Mc84Eh7msqF+6W6JgjfcobBw7lnVAR/knhVRtlLeEmnhlQGhQi1xpP+FIgFJTFLrKH9EL4
95aZBar1MhiMyYTazI7Gt1l0uHumAUOyvhxSzNWqjHYFYR8CqJGXnx9MiU2UKqbBc7BKK3gJlROb
OzXxmEWTo/kpSJu3mIlKzAOZoBAVp44BFZZ+eOnN1nmY8h4syTQeMwfJ1Rli9tMQU68vNSfSCc5O
wSpQls0DyVg9LB8rsEzvU8cFZKafriztrYWfYI7IPqX5a1R73tkGq7Tj0k7y2sw/fM+tN0WugND6
ESHVOSAPNqZvFYfNOc/MTT3Y52niwVSp+gBewcW7QZaOGsalHvdJy4e77YS8yZYh3uWwqYtWhQ/R
xOQdjTA+rWBYblA8CNktzjnqM/kEleKPfxf0NsADbOc5OTWzVJQzwPw7p51/7AXfH4d2sEQUxdFN
5INGQTe2X28CCCMro86NvTepbydL/sra9Le1KVqycY278RLCXX3h8hZYKrUjyIAa5n0SZcRoU5Ai
L7GfmYbEkY0VpYwAeGfiV5kkqEtdQK/TQsMDh8cUBgdjMU/G/KW22vGC+csGeGx70ZVLCBtd6R/Y
/fmU4cHPGXbTLMTA+CBBLKzmbSWpfG1JLCibb3rLtkDRAAe1BEjpqo/8rT2JbbdEDz0HMuS7uTV2
bY09sCRqx6fYpQHozLbZnqKFqkvEwrveHOJ1E6OhqK5xGepgK/v2zphlvrX7iT8pje52MR84A3Ks
ZjyAaZhsm+oWJXSuB0ni7s2yt9bGXP4S/rNjcRoyh+xc5R73mhJ1A109SA9AlWm3y222bTSgoJtv
rPzhoUu5xlgBBoeGrjgFcuuGV5ddqT2gttDjmI58zWzvOFYBUjznCHbknvnWhKcb58Fdmj9W0GfG
eiIJhp1vF7jgm50RNiUB6coCX12Qk1gI86zylCStlXe/REYxqUkba9gnxrWGtEe1Ks/dBXMy8Bax
qVwVPw8CAo+vlkcijDTfOSEuzIqURe9RCkSU+lT0SQhepwSonSa7pHP/BjO7fR6U+2EkSFa6zRGz
GnWGpfWaWWm+ZYGfj4H+4ef/uWY/HzsRN7gczaGljYyDqTW160wHoX5++HFjYE2g/CE3J47QMR6j
xkkJwdi4lI5sHBx8koqBNWafwh1W6jwUajR3IX7q5+d/ftCA5W1n+C/80Tn5/iS6gqlE+rTah1jn
u37+UYQcXQ8A1FJtbUtcjEO5BAOfg31qeGYgxGfdlqlzswC356HckrTjBzyFGEBSz2QPc9j4dEgI
hbv/54fXvOMv7Wv3WWmkz7LpO4BdYvnnHwVwiv6xdv+Pl/r/56V2fR9b7v8x7q4/uo//7Zq+fBRf
//nXofybfJR4e/FUJ+wx2kr9z6/5Lyu1+2/JmwTXdBBgixc+Lt7/MlP7/zaxybuuCRTd++enSjym
8X/+5Vr/lpivTVNKPNN4s/H1txUK13/+5ch/S34iCISDp9pm4/xvmakDV0cE/q8IATlHx/L5z2Gz
5Nhj/782494mKL4A6DmwkS+QgbhQMsqlSXENmbO4lmGDRlO7tOlEs4x+wrhMg54eC3M9IDpMiq4e
GWM9PAIlFJQ/5rtCD5Ztg42tIJed2Z9CEuFmcXlssDsfhyz5qGUcb8cRkFulR9ZKD6+5HmNTPdCO
erRtmXFRu8sVBpv20E3vnR6DTeZh1TvDaR4jXNA2intBK2Ih2eDQsM5YHmHKMlkPesQ2K7JvuW/e
e4Gw14YNY7Cu00+gbHxQ8TRatUzrpR7bVdffDOSKJqDBRiaDILrv0bCEI6tzHO4xNumzmE1gZiOo
9GowsyNEelmo2Rr4V2o8ROPOiJiL+8Gq7q120zS6096F6SW8X2lecJc0FSdJ9T28BWwonl5Ver20
wHYM1jaDb6AXmtngPC8M1AnATXyJGfUR67392FibPBgdMnAU/FWqOJj0n+udid2pZocq2KUGdipc
hgxmbFkk5utXj70LdZXTMYtYqFcyl92s0UtaksQP0K7yjV25n5Ebd9fYFQgPmaj3VWQ+GU9FbEXb
pKU81AFO2XRUMPixRRcfC2KgV8W6/067K6en6G3Uq2Shl0qH7bLXa+bIvun8LJ4/Kyi7aMFOOuvl
dNZrap0/ZmytUq+vQi+yrV5pW73cFmy5hsO6W7P3Cr0AD3oVDvRSjJU/2iXsyZVemGO9Osd6iU71
Om2xV7d6wc7ZVBAI8j9hFWD/l2onSgJ21jgyf0ujhTZsvCSk3YKycR7jOO/51hX0981ReRoE23JJ
TWP7iqNWHOx8vnUERdfYN9tDKK12bQuFNarZMFKigzic9HDur21vHk+zOUZcoyztZ5kxuJniCcVN
veHwxUi29nHirlVeudvQ5DNkiPCxlKz06yVWqwWLCtxsFI4KqYNd7zVD+gAOXa5DrYbggsJUij5i
a6VEaM3E0uoJXTCmVlNKravEWmFJkVoEcSWtvPRIMEFIifkS2YzfaPx+b5jr2Wa2iZA9iqq+St8d
MNZoPorWd7QsBsN7C2gEAFmRj9ypivicmO1Hsoi3XutEBpdGiXDEVfyaaiXJ17XnWaduhh9557x+
BBnjX7IUjSRNqRH1Bljmg/zKtEY1orwzv9s7y6Xa0OiiT67H20wrWwESl5Fll9gxaB6DIWnz/d7Y
fcyTBgaR45E+pCwzQS/LtHDmawnN0WLapGU1oQU2D6VtxoO6r1zkNHYUsR2T1dhJ2Ih1957O9SnV
gl2O1tCj4JXUE6yTXtyT26VdfAKoPkbdIzbUr8zkuGHguCGJOq+lFgdDLRN26IW5Fg7re62LuVpO
HMoepKHD+N2dbbu9RJbJNDtfuppJrESRNFEmMy1RxlqslFq2dLWAaYHuHrr03nCQOhyh4g3M/SPB
G5c7Gz2CRkF8th/PlpZG6QHRPlCubJEYMdDWj7EWUgctqWLxmrTE6mqxFQa6QVo1Xg/osCZ6LCQL
RIqiOI3GW273lMwA6DdcJFxPi7mzlnUX9F0jQOhl3ojeM7TfQIvAppaDY3ThGH041kIx3EAFwmHw
d1NTf0S1fRm0rDygL/taaG615ByjPTdo0JYWowMtS7vo04UWql0tWVdsWpEWsQlBP4So2pOWtwle
VBur6Ubu/Ey3fVljjUcO79HFA/870jJ5hV6utHDuJV/+j5COoq60tJ5qkT1FbV9Q3VvUd27h9yDn
b0Dfbh3qvKtl+mQouq0c/XOIhYA3Z98d5+lqAcD1LVMdI8Wl0TbUsPH9qVrF/S5azGyborYq8zLi
Nr72lnwpY2u5B3+Ig1bFIOgpgzRd0jZcGtiV6LXi9jDpI8RixV/OUk3nVH5bC4piHhyoCcAGzjUF
3MamTK3+UTqUFtbL1QnT5UbjCs3MWbjpgZLwVUg5fC2UWwFyq3bJ6F3TYKb0TgKAgAsOk6Uh/dl6
ZDAY8LH0PUWs27Y+vwh9h9EHmSzHAG30BkYHc6k5Ay0foVtqGmX2KqQ5XgLlHSKFEO+pSd2KKdln
mZ/vXJengQhNzp6RB/22fESTo2S9Ja8Kjw6TRQN7pzXVlwpK89xknGtwaCKwi/5DNKI5zh7RUX3u
q0OBgcC3+53X4w/PMR1hXAUB5Dn0nYVBhZl6/Fwc72KCPHt1BFZaN/gcJOaxrvY5jKU2TBaA60Rq
ygfDE0cr4vM2CZa/2dB/pj8HNn1qq/XRjYfSMeUKF+pzHPyyJ6TaaW2EnDsgNkJFXqxxPXf1s6kP
eoY+7Xnc+JQ+9k367GeXCynZzKAgJX9QBZ+Fxkx5il1h/46s51gF9LfpQ2KnT4oNt8VUGIL7Mfbq
OI3nFX4fcpAp7sHJ+kbjUzDBxb3kWhnps+Ws75f6kJnpkyZpaX3gzPSps9RHTwyAcgf1H9enPomy
s19LfSS15vdWH03hZ91xC8iAQsXgtWPzNEvzAZwvxoNlIGE75FDTB/uDDBkubDIQ99EAndflzLcD
bQJrU9/eUS7PdTEmVAYV5DP5m9CaVrNWWlXzd5J9ta2s6kW49e9OH4hRdOizdR2x6UCHVF3+lHQN
jbjuzbdGAh9GgYbCwZkF6s6cOUHH+hg9/S/2zmu5dfTqtk8EF3I4lwABMIvK4QalsIWcM57+H2Db
3m3Zv/uc+1PVpaakLRIEgS+sNeeYa1sa8Cn5KnSq45Y2Hlv6M6gJ+IhrO1uiry2vDW5w5azfvMFq
nqqLGAh+adJ8jzuiiyTY9p7ZAZlKhsztwzW7s1w+ozGRyb+gMJaV/YGwJoqia9M9o/s+rm34am3I
53TmhbVFP6/Nemtt24PxxC5NJ9+io8+NgoFBYlyT4MuUOOfLfhBvsqn2spKeDlNEvxu0eHR0EhSm
HsdTKLAGKVESoKEUb5L8FK0Kg1VqoKyiAx31gbrKEJb2kK+yhG4VKCwoFfJVsmDNTwsD/aSBD7ZQ
kwDf8QZJCh02eTJVgkSAhM4q0MDL0DW1vOsCAMp5dQZI8hatoIyZVb6tAccjo0GPZxIL8bug7Nin
RnFPp4F8t8KEk6xQmt0bc0AYg4xa2IXb3KLmib5yQSr3OmE56BiDh1iNHuIAM9g8NAgpkO7j5Fcb
iAgl8mkziEnxWr9oJcRAD0/f37+//pA1toQh7U655nH9KXGrjBKXmAc0aWVMtpamTplrjhN0spSx
tog70dN6iEQ9G3JmkXp/ffSfvv1PP5sGDOxWCsXt+rcZGj2nAsTj/K/Pcv13QS1RqtQnstBZEYHd
X1/9+kVLc2LBfn9PnY4QQJOY4D/95k8Pr//y+pyhjtegNmGS/v5rQQCGFoYlhDqTxdQfz/t/+y6l
MGLnVY2oLrHzzLUuub9f7Y93cH0qnHZc3gomst+/LpsCRYqRmk6rAmaxNPZUHRF72vVSaBQ47Ndf
IC3C77P+E/SzZK0HTGe/f0EVFqX3epVlMDGprHWdo0sLl1R0JbA3KwHn+iVIikPJYh71BZ/qOtT9
6cv1Z5ZCynRYpHT1i2TBy5Rt5ZWmgtWt2KfZRKQflk7W6DI8b7Go4cfl2aO8fqBRzhXarXCcK/9T
1OCBXh/9+JmKUF1MViWEwbrlINda4cPU3aszRN1Rq7CcrsBSfb135CsmFMqTQftVJlc1J2IxJhQV
yjPc8hz66O8vV+JoOQJe+v2zUre8zFg0P1hBR1fgaUhV2gvG9Hhlpf7++TBMxK+X1I4TYE29UbHj
znnN6x9h8biLpKL0LE2FkxmGNebE628UgxBheWi21wOu1nN9ffTjW3mee29RD1zRR80iXHU9AryQ
sS/UeIdTOWn210fmahu+fhtVA8olsi7ogMz1vmGy2zdqVe+v3/7xM647Sny2n+4us7fsoXXYl4Tw
uryjk+49i5btZ4hM2+iOqG4vPZIMc3qe9ojGd7OHE2mj+QMcAFQHyDc077Lsn0fPJ2vE1ilwIeC0
5+SIyEZadsG9P6DcO0Kk9knfdLVbxEjeEYaKA0oOuantL/t2A0TCfV1f7MjgjNj3gufpOTGd4+Sk
u+fC2DybgqffzJ/8oN/wguhi7gkGXsoveulCes+N7efH54DgC8oHCOUohpoO0Ncdq+Bbjk3yWQLc
+jw3nddvSF422Sn7xQEsAdicvN5N2Wwq655ANifiXMx0QQCuEEt+UosbTsuS+zS2Su2T00P31F2W
naW9EGM4vU3zTWGNmF26bSRD7HW7wKUuLQoezJYB1eaM1vSiG7sgdKcFM4HOIufMawenDAV1xkp9
vFBwJPYbLQV4OZpO6XZo7OG7ILHLwvAB2A6FzcaEWJ/7tA9Nn8MACoOkAPDH6OlMCrtk5G0BiYZe
1oOOCV0e8K2l0jIAC7NmuxKzipFPvYnogowHC9AfoAwE8ZWDc8Jkw/ypYL+FakPjUN9Kb3DX+Cky
sWpEAonl+37sanQPjkr8UUbM5pnF//pi01nKNnwK5csCRXllwzm8etm6gr6BfIiLkYoOrvubhXnt
hFPTindcFlAEnYJM1ZrxiUyO1jXvzZuavEkMdRdmLJf/qc/0AnzGO/kWsTDCxIC4nM5Pn2Z0Jk/K
DWrtirh4IEPqXXGSJWc4RXtkEvZeRa/xwA5Tou9ufoifYr8FUjGaPmz2CzgBTtjwq6bV88bZyeen
4I5R0bbkM+GNvbt4FLs3MZ7yj237IHruxMh6LHdxc+oEKMa/qnIjEzbvKHew/j6K/ESoFsFQTySY
NCHejPok3vW2tYk3CHq/YRLmG43Pa3HO1SmSD4RoP2bVUdh9q9w49fg67KbstpO3hofzSmPEqDAb
4UpgCxpNmxp0YK4oOLFgXu2V7wktnINd/Ji8r+wXDSyOsVOhVCZufz+c8y98gc2TlOxgCEEGqmia
0Rd40qtbi1C4tHrAWRfWt23xyp/TEQ7l9Xygi4Xu12z41MmQ4uKdpjf8gtV8w/XIR9Y7z8te/PTX
gKkXaiVvUrIdHIRehH+lLQJlJ1u2xbeF9xNn2Z1Eab644bWTmQtyk33z8VewUNf4Tyy0t2p14uIi
azsiqYkLjU8WxdNyip54czwlN0TEB2u0dwSv0ZLmmkpB2QseF/6ynArcr+jPedKi8drxoCLITe9n
+VsY2Mv371zJbbOjfWMJxyg8cVFmxkbBkKR6/BDNAAdDYsM+u56lIoV4/VhXD1b12StfUe34FqHM
za5sdmJPXhgSHo+njJOj0HzAhFV5Ag0KV+Pl8nFgcT/AlC8kX0LCJPXvSnAZiNjgls/r2xQTLWMF
BkrUZ05GS7o6mfeLtK87EI58IiNAK+5vqYDPmewG9uKR5PMUUfn1TNpN+dS2btiwENtw71ELRBzC
PZl6ps3nDpSSBMtPkzB6L212/XKx3swbPmG52XJeB+cddcVNZ5/j6E7z50/uYF1akVLcJgwLY7Pt
qLpuc+tmVN135RYADiYiIknt9Ai0UfJ5xMdh+MOeACjGYMbYVy4lXsOX9v0n4+rEpmh2+aNlX3xr
fONyKMfiiTrT7JE2QfYG7zQEr4iK7V74BQ6cq4ePLbbnT9EDNWBDYVdT1uTn2VPviRg/RdehCbgn
ZkcGemXPRciRTPv5pbOjM+eAuhtVDH9RX+i2EWke3ODMJRvxgZEzPvLBkQHH2TL6Rw6BfHp21s7g
dly85uTNXjbz4ow+DKUT91qPj5hpMdhKeyIwmTlUXNFu7MBmBwb2xGDZb9jckxbO/gwDJ+8B00F8
1G9osy97rnrhUe384lt4K5ncBW/Y82FRxpFvdGmj4pYhoIh1KXy1t1f1Xjj9mgJX/OTUocOu2TVu
uJO4HdenT56ppDDsavGO1jl3ML9lqL6+vJL7guGUR8hF78aby9nH8Xvb2eML3d4345bpj8/RQABo
o7/55IGPnLVZZxHwX1CKO7tgHmZip0t+nQnVDaMDVN3HAYulzbWhFJcKIbZ5kxgYir3lFh+ty6XF
sRZ27ORHNvZcDnDV+DgUThdLSQQbvGVH/HznymO6gGFhd/v6yPxl3vApWYSUOAszcestTno0bnOe
j/nAfzbe2IYdETQ7EVZ2WG6Vo/jijXASHqU9HxL/PSdPk/PJSdDvJ4fPhdOknTjjPOT987a4+JlC
h/16n2qHyo3Ac9jSLdML0DStfMqe5Hs+xvLI9BzcG6fO5YpWGKOwmjNkca6ME7Ofdstdlh952uQ9
Kg4yn58jh8QP0sK0F5+pDGHZzEFjMFqXJ7xPPK0nhkrqrB6jaPvyyh+zRsExT07fgaEy3BXLNj7y
wTP4ZE8Mg9KeO49+yZF3xhjwwuSunV55F8ob7yZEzkhFF3C/3bnoLHgp4+21aY8xE+obX6h4zg4D
avjAZZ/vgN0at73ABQ2Va/2AFAh274V2aJknd52rbhgluVjp+XAAGD+zDe4G5Zbxn7+a1otUnwBR
uNk3h8Xkz0uwFV+2ZJOgMWg/ua0Doq4YsxeMyA5AFw6Ml7ZOgyvEO1ZRwpG/nHXCte7Xq1QF/EiE
KCnqeB2Dmv79eWKxoHrjJfumFm+y2gvvcEQv/rxM99QP8HLo/SPzZseYWr+BhLQ1bbxwCspjfElm
B/5lPzj5boAR4haHoAecbpPZDTkHWBaf5JqlkxtoyfqTcGdQDNxOnGLCIiurPVL8GKiVQLbn3zW9
pw76IYvi7aKwhd91pBfNyPucimwKeBH6Q0X7IFuTp8CEnN7NezbpRC3aDA3TOsjJxKM543QOjccL
oBlkLBl5dm/I3xfINzj9yMEkBxGXHzHe3Y6wz+N68qXiukTz4vH+OcupLHosm8ABAIMcDvK9LB3R
IDNEGZQlxs8JxxgVjLUIUDl0RF6ZTkeeZkQEriaIh5jVJiSOXmmdqvIJJoK1r/gQaYhIfhDAJjxb
Ex7b9TIA7V0BfeeVHsOWMAHzHDXePF9YmYujL5eniMuVFbF6UDeigo6YzbbLGmS5C0/od1BHRvkv
/F/CE1Or8Ziwo+QCDhEA+GK4ofXDmma9wI7YT3nx+0+uWaZz1tlcu/l2sjYQBlWvfR3AJrLyBzZI
kqHm1S/4MsRd4PFB9xAlVG9SPebAojhE5rnj29vJPEuig9txgPKpuL7vM8h1zZ3w2DQeV1r5wnjF
FTARHExNe/J66wQkkcOKqxOgdqB6PjDvhVGAYWV2QIpI8o6mIDsMViuTI36Zsa+IriA+jMOBA2bH
wbVFlhUpNOxbdz1rN1tGBP9A8ix1RxbpzBhtv5XOJEuyNiAWFMlQPzJBOcppmsGWb/Jj+zm13wiH
dOGW7h58u+Wu0/byg/RWb7gpDR/vZUoESXMg4s5kacyArO4VdUF3IWwQNlxqKtJdoG6ND6uR2PBH
r7Wsu8l7SPAPW5nYus+SvdY9pcSVoiT3Ai/O75bmwKkwd/lbVe4mxKEamlg3QhRLQiT4/cOS3sS3
gsva0tW4uLYsbBs0p4cOv0EeHxEUCcqpfe243XOfiZRVa3enA8qkB+f0aIjs6mza7Se3XJm43MQJ
KmuQm46GjI37kTYDCzlrUxRr0OtkW8/Um2bq8fjxqA59dt9MU8bBKkBF2MKJwYQPN1L9Lj1hLwrh
uUpOfhpPFB9pdra3Yuws+RvN3XpPp4XuSeSJFBBZuuSEuqJeh8ipu5gWG1enJTZSrtV3M5KU0Rac
Cb1tfjaVi/gKnZ5LaOJWhonSf5lWZF+IW0NfnAuUY7/M6NKJwG+eMF8AJUqEF3AwC1Zg5STUB34y
s/N+KhHmn+fCI6NIZeTH/TG9TJrs4OIiAqF3W+sXkkR7fu01R1qNCnuT39A9Spy+QLvIvu22i24s
8Z2GOm9Fj/0KFzCrZ32D3UwnDMQxH+4ADXuAT9aFicyuzQ7frDM3jnFnaX7+K3ycL0x4YB7M+KCK
h4TKrlwzMm4HCgHMusRNoG87JgrLEJ/gg6+QIv1dTwL3oWAatItnoccLYQcPQA6JO+q9PlLKTUm0
qpgYNf3/kWbPrXbXUhhGVF37eced1OGird+AMlA0XikKXcjOKdqwvMfrCyZEuwtuSR9QvjLFyZ+C
txXLIIC/Jaz2PjxR39XuLLyD1QeWkqHYVbU/0oy8lxZEdxuGMektOML+qeGkdYi/G3fYJsnIrMjH
rA672DflY9Axvkx7xh8uBYM8B0hQMNOhyRy17tzQaG8O83Aba5dwfFiyF3Vwy2j2o+hV4QCo6Npx
becqxlQd0cFRap3mJvtclE1/W7yOb5jNl3jDDMwoeYAlC/5x3mC0gd51ZFaGyTQA8/zg/9FNdiM/
dhcaMbh/U6BPyCyGG2s4I3sIgCKNCNugBrvCKSeyq3NrKm0ID94ZMdqRtBdk53ZNibZ1CtltHe1Y
7XR/3nPu4DbbwdviTUftGDG6ud0xlBgJh03B8uDd9E+glB6g9hJKacFmDDkjw641wJu9oV7YIN6P
jf02qVgrs98j+vi9FcyLaHBPVTvVKd8sT/IYM5nM3fqJ6HKgzI8UWVyZ0rB4UjV2GHuZq/a5gy4v
eejcoGvCESqIXk1IVsUOG3kSaxR8E6hSs1OMVt9LDyELeutGOBzmfEcbQ78ND1BJHuV+Wyeb1E+T
jUZh7obRlOzuE85J0Va2eeoqW2WT31kiNIUjZAEVkZstHLQbaUPFm1EBWeZ2OpYFvc539PUil4/T
vBS7gubPJnitfbGmAuDjAtf3la9CI8UQWV/ug7O2iY7GjUBJwTZuSrc8iIgs7+NtTxYyq1D5mH9P
bO9u6mkzPeBI8/TRCZcX/TV86x87kqeifbKpH0lQZ/Q58WEly1FEj0DoDhnmp+pZutNCHszpmUCS
0nSb9p4PunVMRg+bqN/CLlaXrz0K26ZEicFiyy9PZBqsY2LpgHlTzlUHnRVR7kvyzCgqvtIhC32J
s4wtK2H8PpQqOgy7Hty+fqviB1JAuYulu1q9zBUOG3tRyTD5XoObG5DpttjsYK8WrLpzJMhUQ0X7
la0T0x8rBGFYNzEgF6A8EM5NS3j9/5qJIrAo2iRH0y32ixvmTrtDV4etQIazamfUVTiWcJfrqIVD
5IMO5Nzj+GIgQWBNaz7nx9jPsZz28ew3z2gUyhAmgjOIdgjA/0Azi10VLR1abfhSdbAFdn+rmpsZ
0yiKToeQE1W3xQKII9QT1M12Y/jwdWgMPrLcZIc+v6TyZmUc93blGtZlkW4p9ZNJse7ZUZK4MS9S
2sz/VDOE0+y9cxXIsGSYBXzaNnPyVkCUcDo3Okfb8YvWH7smTOsGfRM7fMwG9p6G2z1bqOhty46f
CD4gI149wbx4XUfv8LGjNWQr3vSSfsfP/Qc5TiXl9430qVE92VjbdAZhgKh+JwL7md/a7wxXvYJi
gnHcOuEQRVnLffG9im9Bg1Gis4ujVBPCYNOAkltCfenzbYvIJStvR5sJfRDlAxRArBAY5VF0VNAD
X6p7iIetP9LB2Jo7Fvn3S72HIXYXc2WQGVu9l7foXI0KMc4B/RPFIesc3QAfgDCePZvMVSNeKMeC
h/WFGtPFqGH2x1bRCKKLNoQWTfv4tcfR6YfKunuJngbJ7+UNAOLkDl/CwPbZql+rJ0qqn11yy0pL
8FH99t0mVM8WkCAy38HkdCSzMnSkewtMEFnww248S8/may/Yfu2zvT9ySxJped89668Roygtca8M
IRd4vTZtw+SS9qjXNB+pAGiH2mYX+J2f5fKXpnFO1aNyN7GeeATsJQ+n9F1m3xu6C5cIdC6P5G1S
NlyaBCXt5efqo/ooP62ThkB0rXCIN8gFUAso9X3GDQ1ZcbAnl6XKrwQIDmSC+GKdlcNqJt5q1DF8
7WaqbmFNx/tuTyJ1cOw+4sfquXLXVdlN8FAo2xAibk3kJvLzdKMHv+qWJD4cwTDkx4cs9jB4m3Fn
/8LFBRN5Gx4oDRgQm12iHxncbFYADMDb2IfaY2Mk5vbhWaNq3x2mbbed0CKAVHaGLSNJeMvy9mSd
Qc88YGQ7p8bLQhnNE9XNAsAc8cb9HUHbb/SrIoO+6qt4T43t6Z0GkL6Otk/RM0sonGW4GR2jZKQz
L5nllawBMPsyzj5jMyObm+lOYSRPbYvipw3fhX28n5+05+kLiXv5ptyVj8GuV23jOd5PD1yJv+rk
MhQ1Be0nNdwbdw+qwHv7xEjzKNnGmRSbBTL0Od0L554ZmUshuAAFWDa1j5kXXuBbjmTRvlnjXmVX
Fl+Wg+7oexZnVDdS+bYbg22Kn8x6MErh2AnhJVwbQGE+sfe/PhyVNTKuIfABiablhSO8dbEbUnpG
dJrmXiDqCfKinY9r9Ma1+1THhwodj5+uLaxoTQtAIkFBRiaSm5F/nAlF+8dv8vXR72/VcED3ID7A
OSXKfm29Xf/++uX6Tzs14ZlmoFWoLQFB/Pj7VG7gfI37WKSx0wl6/ceXcP32+rOgGlmiR6b2bqEZ
gunDfreP/vRPf/zl9Tm0kl7R72crm6D0srS91zQT8V8TwXISgdHSLbp+Cev1Na4PMaqiUbw+NI2U
vGxDBHffTtHh9z8f/nmYv39mhfgG/niK6w+v/ybPmnjLVEMo5j9e6vrz39/+8SgiCMj58ZtUxa1R
t0xNv39hKii6Qbhwlkqg8RB+CIG4PsWfXv76tlGEhuyVZ26rNmQByT2dV9bgooyi+LXWcONi9oaK
CKamznfJUGNANSKPzr4IqrI+geaiDJdQu1rIAsDMh5L+vpWsbQ/vxE4VdYdjSttcU+zh6cGSA04T
mXdxKHyYaXdqVfnNMjp/LtBRdiJlNMFCV6s8R0ozOkAJ4e0AUsL1RglFIBgcLS9oFytZqDWb/pBL
EhXjQfWGQdqKDbICwBTWVtFWo2P6nI0JNNhW23VzgwZPfCASAq1POpC5oE6PiiUxCpbJPcE4hxxG
ho1xohjmDeYLTNnupLK2rNNLkr8QaeapVDlGNm+kse6EdmKpSPJFNGaNZwFEqqL4Jmpz4tgNxi4l
vCzvoqnujR5XDKbevZo3j1UsvIv6cktImBeEH+NAmo6CYQONAL6eG9JhSweNikmXVJNdve9ORi9R
AF0o6gQGvLSOnalZXJCakVjaVBqbI9SR7ADovjKLaBb5o4j1KpWCTolB7hRlZ3I8fs3dJG+gz3yh
JDmJofESpkhY5X7xp/RTkvYh3KNixFYwFrAa2qhFv9p/R4X5QRsZd5SoDH4pLhHUU+AzwnapkSZq
GtvpTkam2xXPuP/olUv7BqQqYhLSXumzLMFxiuW7thku8yzDMmlQRxVQj+kIYXaKxM7LO0J6R521
GMN90KBqVOXH3vIH84Ho3MTGw+L22uJLOjG31Dw77Y3T9NEi+oOzdyPJyYfKaiubYBcuUujKJGhX
VD1yzpmSSL+qpP9oYVfSbFBZ7THHN4hcOGPAVI+dgf9BaDTSKRcI/h10vhnprG3Vir6pptsaS/Tn
AnylCbS7vJtf8qqhDmr1VFOVDJ1R8UsKiTGKeuEwtuVmUstim9aGP+WUwbSePZW69qlZWCaJQNpL
nXyVRFzJBKSF+fhYmcyuc6dVUHvaaUdQ8nFCD7RptQliTAOWQcyqc9yKr0tFzGEtm8JmUNhP5vLT
1Evlrs2XtxQmKTAECa0MhEZkAAKci/GVvT7dp9CRMpSXcZN4kK9+cSW5ktQ9BaP53s06hvfZXQyk
Gos4PU7TcBiIxmr0GuXuAG1REompCu/JwtrnktJRsaL8QZTZ3fTU5BR0MmuARkAvs5I72Qlj9VHp
zcmuNfm9/hQV67tO82GXlpyuqcbzbcwHWZMCb6x5cmuembyG4NBpWPaEmiiiSNtL5JwtItRyTQ3O
iF/xAsGOGbGEBWweskp/RE3eIMREfTvXsDAH7V0vkC9MWOkEOmJLbtWu0Ih0LSB5JHPuwojob1IR
2lC6nBE/450i3UFqZstTQ1znypgcx/4F9A/NRnHaa5muu5JCdzuaJRM1OqyRLP9usCh21sgsbpq3
TdCyyMCWWAzfarvco3aO0TGwLSRZB1ZVmRx0vX2Oe3YXuTx28L2ACM7Q3jG51albPWVSDpBYW86V
IDxF3JucXQ0UgVVB5KAiE4s73HD0Kglp7PvkbR6lZ/LbIOc2XeiLAjvmONIwJ8wK5SEQAXiB1tzz
k2ZKB4jQ5FXM4hngCSvVMbyUv4am+go6+jwaDch8r0SLuKkxtjkRjBxDDpyeeCHMkjDwDE1el4R0
XII5xi/Zv5UL3U9NoOwpMPZsmyygYjbFlyir37SqfayL8cw5P5OFvK1Z0E59QtdUEJ9Dk6JXaj0E
Yw0IZfGFqrrEKlnYQsHE0BiLaAd5/K3itC4n4rAVHXNEGV1kFeuQomdU5MUUhpkEzwqFqSNoA4ou
XSRUIe0cccg+hRJMWrB036pOeavO6h3w04+UwdvplOjDbJZkhzR4IgWRLT/jdwbvxa5IokYUbs9G
d9/28XcXy/NF6rj6lxC1OkZVShDMgsgeSi83h5jyIEGQSVu/pFMFELQrbpSLQiVEAOgS5r+0XJad
L12lXVBHr1n3oUcLt7pIiAxwnMKB0uAi1N/L+a0QNOdwqtsz6upVVUpBXSpndjZBsw3GjG5Nlz8J
Uf+hyUpFttPa6lprdWR7D3kGbLaE3ljP42OsA5MU6E0i+5QBD0ZsYVPq9QjYidbLqr0A0dcXS4x/
RSpAEqNiXnUUQUy0vbAKL0pB7wspLsbTYHwWJ2smWd3cNSU4sGICWhJb2rPYiKzYxYKrtu8ohDTp
A/mQn+UQuWXb7wlLBnlLVVxj9ZQhLjGkFAXBrGtHQqq8uWP3GVERc8s8QW8UgDkv1FJyRsAHyl7o
j4YS0G4SaTOEgYXWZMq2UqoFp5CSo5Uj+jSU+ZOAr9oWsXrC1aNEO1DQT81z3pegz4be4mjpkxQF
Hj5UYhTaq+Kub2uiSlQs2DpebGxQe3E1Z0urTTvGr603GLfj1cLd4uUmCHJ79Un9f0vZX1nKLHmN
L/rfLWXHso/bfzOV/fFX/zCVmX8zicCwMJaZqqET0fFPU5ml/k0kOYL/iOKQ/gjv+LupTFH+RoiE
LFpEu8uGJVvGP01lMk9oQUG3DFm2ROYe6f/FVCaJP6IrYJgrqqyokrba1xgPf8TSxHMz9iX2SZoX
A2SLqLUoL80P9QJDaAanqcu64BYRBuKZApI25SOtfhMN10DVDAJPlMrebFDAtPT0aEoa3o/6NOH9
YmrJH/F+wgEYpQ22MRQ1Wdduus40/aCqFbuYol0uofihoV5DUtsT3viaqXWOpEMenLgSSB5u6Gc1
z+ZNG9W0QJp2sNucPl35kunx4hWJQk5zL7Gkh5k9aWs/IDCOi0XCGAslXKws7NO6p/jZi75ZlBYl
bA6izt/rTO23uto8NHW7RjfxXkuReOVBpdysSrIf0qkPaqhbUiH0vzpjEHc9GG9aivRiewVOojB7
2L/QKRTZe5XzBE0176d6zj1YvaUzT/V0kEzw+Svb3xxv2KVuRakUnQmHhxsPeE31CcTyayQ11cYy
WAyrqNBB5MkKFgQAmHmc6M4oKfSBB1THqo4QRQKvUwAlQ8KM/aQnHMQM6VEkpvrGvlP54+b/nP5P
+Kv8D+km0r9fIKqKzU/jKuGag4mEKfHz/Z+BXclsNkM5VNWuUqwHsZPo/q9fMpMNjKa3xMTODFsL
yxGx56BUDFtLbPz9ZP7p7voPx0IuzZ/9j1yrqmopooIPUzcNSfwRsyILksgInVa7USCFK66KV0UC
d0Xbqr+Ecv4oWMWvWM3+6gz8sF2uL2uwRTNMzJ9E7Sg/zsDSI5ttIz3bYXEEw0Ptjwt7HYEjmm5d
JzerATDeJMQI0HimRi20Y+EHZL3yNvQdyK+n/34e5B/xTdcjUjGdSjo3rCmKxP78y2ciyu2YF222
UyNORFIIqtNaHYuAsSPYs1RsgdRTSN2Zjg00PYxFtuBAg7yeLFhMFJ017mj9GibCDnV9QR5BUPv1
qdbo8ElhAdAGyf1/P2hlPag/uVevB62RKmSq2J10Fpf/etAhd0CMIZ+DJiATi+K87RKTFJZBgBqe
sKAkpyreKGP9qksgiuqQ+zAOYDiSYFW6jfxV62SJKiTQkGxX0oMKbMwKj1mguPUkQ4Rg9cTSyslw
jHYlK+hMbtP9gIECt/b8Qeb7GVMiJ0KOvyZh6siYWRt9kXwHDAGtQ2Y9/MU7Xi+MH+/YMrD9kggh
Wipu4399x1MaZnCBRYLPOpa0AkiBpo6ptI6PkbnIR1zDOBnpGoiymuxBY+POE6QA/aDONnwFwlQK
5fFhyEFGQTCiLgAjQ9nERPvY8mQ9DOAeIbac+wDQmV4xCFgVRqEiC96tSkJs19fpXksJWi60/r0u
p2XbCJR+SsrvdUCwY6i66hD81f3C5PTjbRPxZxqGSsGNr8aP+yWTWoPYBoWElsZ6KK1+5JQvN02Q
fQh90Pv1dzGXm0KWBHcC1bCBnEWOgGu0IVwFzDEbmLodzEkiqjX1/BcfyX86NknSZNnUTFNV5R+J
VE3N+qtrSI+pZ+osqUGUavlSAt7b1C2SEAFIykIs83U6kAdRA3ACJjikjq9kaFNGxDCAJuyql99a
I2LLPqfEQOq3XJbtph9qk64mlilpab41VTSp9j8s1rzXECGa2qUOpWYryKNIJHKT4yrNL20yqBsh
pE4tVfkeSvJbjIHs9N/ftvTvQ5gmkgUmsb3QLUMXf8zyYMPGONQrsiP1ABJmllzY7OEh0jFWE5Zz
W9S0uovOHzvlYAV8s5DPjKo2uktyNd8WMQbFvzikH/OKamkcBoADDPIsPcSr2f1P84oaC6M0RIiE
o8DiXhWXGzHSVb/JafgRB7aL6A5vw0E8yJapbcirPscGwJo2l/7qSNbb8E+36fVINEnmciCTUtWk
H9drAslTaARu0y4OEI5+ka+O6BfHL7W5cSRZG5MXyPf9gskTJsmmLKNq2+Vr43VELqF0xmNmyuhD
wDt7mqy5pS7/xTEqP9ID/zhGRTctnZmP0WQ9m386W72ekfxSTgwlrXa2OsnaN0IKhqh8EmSzfYMD
v4RifjDiOthW0YcxLGyQR1k8azHSCEv9ShM29mb1RW0tuZ8k+McNcpvEzC+ykIWbIMZKVVpq4ZpL
PmDEEh77Hn1sOcvtCR8V7cSGBoJR/eXZ/zEtrO9MskzmdEk32O/+vCOHWSKinrSvnajS5K87wP31
gAHQRPzWtRSxlA76u4yOpJNqlhXr7jVQZphgbQmryhj3Y7E10kT4i3tG+7HaWA9MNlROuGKCfqHG
+a+nfIDDUi6BgfYtsXyjA3XVUg5hrp8fNBEX9ZSgHYnT5c4MFGk9gRGsw1j2VBj1MvSdhbg3mpuF
toFaICD3jjdlpaDglmdpu2QoJPHK68aY3YjQ+fDcITwcYiQfJoExMcDtB2Ul//RLIrxjHYMkM7Qw
UbuvKVUrV12kHgUCvVlVZkOs5bd9XUI5WJ25sMkhO8kR0jKACsfI7L4C8rsOad+fCzmF4TbwOXbp
ttaq7t1cktMk7znVhKlE2dZCBdlboeUL6QLLv6SpFaxB5QEHcvvfBwHjPwwCwLzZHhnskCxR/zEc
s1wNxsUQhK3K8mM7Up3AyRQh/OaNZ72mX5R8uA0sPXDMYCi8GngnPo268nSJ3AcplH0IqgqOwEnb
Gaqy0aIc/quJTX4oK7b/xa9SUWsPzPJzkFntlvvZdEKrwfXPMtMerTFGPa+i5UgDC/JRdVMNjfpa
BQ/kyLXsnI6llmVes1gvSRihJ2tkBJxFEOxmhN/7haZfGRGfmREVzNppHR+mw5iiMuzH77E1uo02
0nMPVdQOhMGL9oi7UuZefo9aQD4ZvabGZL+gIGYMWyvcdukqXhHQcYVBA5mScG/JpBdd6XT0RyIV
tFCQb4uSCOEUP0XdlN4ilMleXSZwrpr1F0Gh0o/5kpvAFLn+RXZurFX1nx+QaBVd2WacJSHuemIE
/4ew81iSVOmy7hNhhhbT0DK1rAmWogpHC3fA4el7kdW/9dc16H9wwypvRkZGEoAfP2fvteVtHlcm
vC7ExJM17TNPbeuRkVcbKgoZXT35Bdi2IKzvhWcBYwtsEHpoDZ0cUAdkELX9v0+hn7vz/757A2vh
8gwCO+Tx301BaticRIbEB7TUwu04PJZxkmxrk7UdhjWTjsoCo4xoPK7nXdFR/yRt/WtKKZODaRG4
EWvizsFEbA0bsP/Pu6Nf8M/aEkKGIR8SbgwQmPCfE3wKpSddosSPYWe7+xRK6zrpySfIAiYndkM8
sB6ns+Gq6VyVqQOF8VDO9MD+LnoCEOr//Yacvzv6fw6Yg/vYhCJjOry1f6rSomvIDmvt+KCdgkG/
I3MM45RdVnishsp441s77HzVJYE2si+b31FhNx9O/Q6TyoS75nRffbiUqqI8jHMozm79m3KmP8fB
WNGQ8oudSJ27uJz1dhRtuCMrjet64KoY4JZhoXhJevysg1BQB3Ry1wVEhpMi0hz5KK+Zlt91U2dX
P6ubg1TzXWyDSZUJ2YwBR3InEibzczQ4e79LP7tMiIv2EIDkdUemckYVDD3m5GTBXU+FcRIR73Ng
oCDd8AsRgk2328Xi6Do6OrRVcu4LXopwCQnfJWjRbCUPkT+HR0iqIwzhBXtOZ/fUZDGTvHrWezHI
P3zckqn3QAreFH47XUOQFl7c08D4Ry3k9IqUq4NJwrENVfpcJynZ5cLNnuzwnYMtrk41PsSmG8My
AOKfqDxnVg8vQFkhEuGGFMm4SMaXGB5ZL2n7gTzZpGjT7U1oN92ZBfWXEYzzvYOq1g1oSXgzouVy
ZPRQLJ2LZALNZdXFe2AZ+kzPVyBzKKlnyxjhz+C+l2DUqPXSTR4FG4zy/pWUI31GHoKchtX3EPUo
kOq+QN0pYkESd+y/zdi0XHvfiWFCYmn/IUzUfuiL7COYp5E+0GTsQ+kivvKXNcQP9z4xG5s3boI3
pWUg/su8oxxVfFMs4FdVQffK9MgnGQ47O8psULxlA5cNJ1QT4LjTSoPamA1x19glWTdudYhtF7OK
1dt7ZXNVz1VvHGc3azYOdAAAHcEL+A5a4k11I0eNl8dHgNGaiLqgr7yHai7WWVJhwE4jJpJj+CVc
jO4E7OUXekBLZiET3xJ40hPb5nLnQ9njJyeMBjTod/HAuSyqWh39bvwegwHAhOFbiDkabDtESm4k
UH2aF+jrJPLkAJq9Jgo2osvtzgg4KKoQU894I1tLrSS75i02aOKgGv/sRpK20CjJwJPB3na7q5kV
As4x4wo7y3e9Xxkby2LSmHg+++Km1PhL3XvbGWBigD/BlAdecK57tEM6XcYeZXLSZXs398uvYFIY
FLV5b7bWWQxsG5W9/Vt0d1W8y6IeXYZV4i71kdnk2JzY4tjHumhKhlbWNjEQ5zA4pEYMenvbBY7e
k+lFdqpbvMZWhbZN0m/Phyi9Kwr037Nk+XLClxqi4n1nGWD38oJs19ocrpE1WS9OzAUp7GfbSPSL
vXAUXSaB6KOQHBpCYNUfEntX+3Kfx0l8gSbMfiwkRsBp2dfqx6Ga/Cs1UJOVMTkMjFd97d5GRMZc
zfJrMNGfzW7sbXQewSZd3nQqo1urCMK1qBEPyoC5u88ueZc7M2InkbSbSCDFb0hfckRyY+Mdghs1
ta11zYfZWLkZc8/OZRZuZJV3MYmCZTNoATeahyeX+DVBANJl0GRgmQZLeQTMRklU6MQeXgZLX2N/
VFu7Eua9ofuNtfzhJJ+Ne2vAMAHnSb+EjcohyM/PuWVfqB+NA0FR3W1o8+aA8MSvQs0v0GxR3RuR
dZ3DFiusORwJ3UE3PM7OSxMQAmXUgjGowy6X1TAVDDa4rHaN9KqL73RMytLcfa3sxN84DgZwUAq4
OQ1GtG3sMvYgrkrC2N+zdec4hfQnLCCIaQ4b0rIIt7d0+FWPSHqrBM0PYYeA5/3goSPa+NE3iCDq
pszGGZP9ItYZSCaXK6XkzRSkWwoNtv7t/OZ23HraHl5BAYyhi3+XA10Ddo3fds3Io/WcnkmgMdyS
scghLKP7IZc+Zx8jErbZ7HCq5NBHGtng5BJTWB0QdTyVGChuzbpWG5eAM/bjTrPPx2sQ3/JRFkdr
JKsx0h7dXqs5EhQEzskYnBvaJG8WhUzpKXkaRSquwATO5MvuZ6BIHqb5Vd058FQjD9NqIYd1l0mM
hSMC2x//2vhR1e6LIhrkmmeNvRm6oN01bntKc9S0dMZvfl5VS7TVZhrG21yP3ZYwIYHW4perO+5V
I15/UaBJmTqJ/NVsrrMkUcNZUq4dNI42LOTGjk6E1XCKE3mEJ2qsdo04z1nW3bdTiKFLkiJtxRY2
/eGxK/1sVyROuy6jzt9NVgYgvfYfmqmzbgXt8KAPsabYbnEaZzWvUqczj1ZUQzlJADMa5rg1xoLy
2yc6qfCLMygwYj5pusa1S6RO1U7Xse6eSZmmhnaGt6L/UCXNG3YsDqLw/EYLNCxZxwecEtM9lkBD
6EF1O+4X5EMVSFhVld3WnXepfJ8BNsAAyrURTqcDHZaUJVY1FsG2rJ1HAaXUtc5GNG0h6qJ/Nert
WJXhBQl7ZTnBwW0XOvxcHAthv81RYF1EgJA3FyczUO3WKikBnYg1uolqxTayV4eoys9N+BQJdg/R
tMjqMc+4KcutafoeLj1UkWxBg+2A8R6oWt+dTX/B6HfGNhbII6qpcQ4WOYSrMQ8swjrCZ2IFyRIQ
1TVyxWkuaXL1WdOTPkd2UB5P53mU3d4Ysq2ZCzQFmeezj+nXtZ/o28Kton3EULEc/khlIoycjYfC
RcUlS2YoUy7aTZEj8g3w3XcSrW2pZ5he2Xx0SUffB8xwkNb1YheWNQBlc2yOwHFfwnT8BT9Klz78
jpRwpn5at2HsPebLwIP7OBInPElpRGXodfEzs+EOvGkVgIRyeK6duNbFxgMXpo9pT5uRS06y6KaM
hRegjQrnvTOCbMvVh0k+hmYl1lN5a9D/XrHzo+1EbKJRtLspJH5JkxYMkOclGed6C4UeJ8Uc3wct
49AS4IivDIPUIXAKk052vWpuICowpqF22nWWi1/Ke6SkhvTuj5eeMTI0qnA3DXNPG6b4RD1c9Z9N
Qsg20GREyM57EmAe03FxCN38qaM1sjKN/q0fiX0aWAYQ4aJ3HhR2FJCtRG5PPsrFmLLNzs+d2aQb
QHj7PJ2btTlnLbe3Cndg3se491Lv4NhYWIjHMjU5SIM5bJrXkRgZ1tOcKLSCpTlN7KdxfrPJI9zm
SZ9uXKceyKh0nbUOSrUdW0QSo0NAbuF/W27zko2dYOAm8TIa2c4IKSeIqdnhzNuCSHxPSWBuc4LJ
ik7usxTdKh1WpM7QeYStL2Sg4pwZjTcIZ3zc0wd7e8y5LdZ4yXa70MewspGy5NCsSbYEXejIZ8EG
jrIi2PI8pGhGvUlE82n5zjnwS7maWORowIjrUNGyy/x95iBOkC3Gsi6LTlXkk+XN4G5O5lWmjdu8
2kbkScCcI3Q2KNN1DmB4Zfa5t9YlkbJxREQRpplMYSHOQW3hyDCHFavXrZPsNZrlqctXmo1TLwDO
L82gqLE/0r65tpOBwhvyPwCrLxtgVJRcJt9Fhz/hVrJMHOhUbjdEWiiW685ci/gTItaDH5SPjY9z
d2ieFf2G1UxbY4NiRa1ckEY5auGqNA9Rwo0voi2zigsuF/JIvnJlw0oEvzAT+KEgatBLBC5Ipqkk
nAgjRGJtfsm6rO7LMDoIbgVoslEMZUs30EQgtO8a8dh0EzE8sdddGQFySbSonKa5+0VxxJI9eGiJ
RfTspyZLp1XtfwArcqGsDAtCJSRJbp2SN0/mA1/+fOPnKT9f/n1Y9KxpsFhrhp9/jjFuaPSkP89D
UMU69vNENJT/7zk/X0+tmS53ofPPV3+faEVmtIu0iWdx+bn/+FXLS495mMxgtmMsk8Yi5x2zfdOW
fBT/+5Vt1djz9j9fdpL2hkY8zu3lz/h5nz//+vuTf3/Zf7xKEtkgA8AI1/aQQnxejodJPiyFfEYs
1vJefn78n/f3Hy/5z3P+OXD/Hpq/r7O8bNJXz5GkGTUl18Rju+4qE3KDlMMtU+HDkKEOGAP9ERVk
qw9JD8EpcdfI4eaT0QXAbAY6+8QxQFXnjrbLyBgkInIY75yQAj8rx7dS9DsBYXXIq2vR0QaVjYfR
Tu06NwcFocTLqBDXKIJKtqZCkJK2CbATPbwmooquAWG5rTnGpCOJiqUNb0Vawpqv8kauLGe4M+e8
o7QyymMXi5MMm+pSM3sH8Xrxw7K8c6Kj9sMc8TlbMDYgYhsKuPe+bf6RIkoeMvOzGz32wHkaHqoO
T2IcuXoXHueK+tzQ80eXwgTVYguifA2CDz8VjpeWbt8Gm1K1yQp9JQ1mPBZog1bdiJMNeGcH0Wrj
xcS+h/qihFg1aWEe6mEO1u1UsJUKVb/3gw7rnk82QOFczQklnAc1XLrQ0UPjjnALTJYCv60zAFdo
Agbk6PI9w3hIth07tnVSu/G6NUhgbIk23crYYLrZA8F0iW0yH1Na3ZtuDr7CobfRWEU4jIVCLnX0
OXVWgf1dULPZaKN8RdiZ5TVACoMCAXisrggnHNRmRrrX0COvNCaoewbiAkvjptQt/qjwCJntSl/j
w7QW1WmPwwlRYSnZB4kRx2WgnjMnDi8iKndpx9Fzoum9saI7cPRq32UWnVxcLsOosGmMXYcjJkvp
0eb3DYk1qyCJgoOOpzu34IbqFsmZ/Pfd4Hc3Y+UVxyoemWM5r/YA880Hl35qg7zm3dJOdzJ56dhR
34awy5L2JsBqeXEnvPEWZz18+hChfuniwIN9qucp42cjgmfpvqaNjrHYms85dPR1OBsYrEvSxqqW
SY7v9ojl8bvTe4gtMCxVh6TaR7Qc9rQ8BJPMiWzMoCIirexZAyejhwRqknj7Uy/6ho+CcgLVWpDb
gQklSQ8g/b7JKa92pel8x1Mm9hoJ4cFSPgZntHXWwDtGZ0IyT5DGWMObO/40eS2ZJlTMlW+MjOzC
NPgtCwQuBro0Ai56C66R1x96AGdAbKtm0WUa8Iydtj0irCIOiBMrbJPsMdDfrinNIz8kVkqDB0Ss
tZ1q/9cwtOO5I8xifuzmuTgQN0kD35HXKVw3Q9ptZ/IdsC3PHyClUa6l421RxU954n4zRXLRDCJZ
nI65Z5xige2yLYv4MAShsRYumK4mIaskinHqVHOEwyav33Rfceo7hKHCboZjqNpbJ4PZSOdoxaQ5
v8RWvRUdEwHTC1iIu4g7V9udbXRq22z+DE1aZ7iAnBIRQ0eEz84sglf4tLDmieJj3XSfpMzvl/HA
1I+aVdtPd04qn9DVXzzv03QEFrvJuOtmdC2iJNc5WEKkiwlOoGlqIu+T4bYj6mhd2CWyYbOxDm3r
/ar6gJuGS+qv5WEVDlI0I/ZIqIXTqDeCus9ImKHuO/O3mSGALqdHuxn36Z8+TiygmP4JbRz22cD6
wwk4rkcN4Ra06IsVgFWizicUxSUjxggm9MFQCdQ8HWLH5gREiiLQGhKME+3YJgNenizaczbwhuKT
GkOrJD0TqnWa/YKER1ADehk+J3b3EFUZ1JOemELPKXd5+hLhDmvsqjmR75ft08y6Eq2zH2b7ZLsR
XVT8q96UPhmp0WEJp6catOjzQsMt9903+MGtX4cUoR6Nliqza/iwTrDty+Epo23htNmf0gjvQwXn
EUs46tbZ3aYPsmzBGLb4i9FW3pdozifPNrcMC5zA+oZ2jbFUqUuZtK8ALetVlqAG6MfyqUF/vM/w
OGwMgns4lRSq9BlEbmAAdqpn6hkHX7hLM8FSW9/i1+STrO9QrCVXw7zBavLSNFgBHGf8iJFNkP9o
AUvqJ0bXc/KS5S5OrSneyaX1NM8+vH9KClnYwYOjxC7AiaMhFXtt4FwkV4DojE+ZcX8YgzcDENPR
JQnyOii1gCBeAqs/mS3h9GaLYyIeuPlNx0Qad2abtnvorqc5XwJG5wDWY8DsTMRdvzeq8EUkOj23
ZvnuU+i1ygRE2QeU8ITcbUbtPxE/fbBiAmklV2g+t6hesFbVae0SRj6yny2Zk9aZPgCg2/gFGRRp
H38Ilyio3FHDoS/qa9p7v3oauLtI5Yw+gj1N0bcBoe05j+zfvua5PfahuWaTmOINlE3WUn/TFw5T
zkwRedM2tCuMbZbTHEp751fsN8J0MndjL6vdEJyAWMLxJZ5iQ5nfhjgK8zSfLuMSpGyN+CzjVj3Y
Pj2N1i2eZL8zfBgUDndPtqoAYYqhOxaZbZ07sWzxpLRPqlZPTcS+PuxzwGqNR2yLP5j71KXiZ6k6
mRK/QZZO7Ac7XDMZXAQDMfLBU8mfmGgUhCrBnlKE2/LIZHuWHZsIBajWpJu4WjpUI3RBoq9ZOE0x
nXVWYn8djg2+NBdDHTdOn+AifJ2LwyZPnwn+QJJra2BfqUYdPZHiO9AUdggGrU26edy+R2xPRouH
K0gQ1kqsXoOuD50fqS0AWSg0ZHeA+mCGHcXFlt9IuFFJPAl+8Qi0pxsmB/jVJQc2IwPLIj8nnAjo
McGlbkuPDgjNio4xzKpiTHdpk99VWmCl6wJgICBMt/SEHjKiY/a9hZg30I9z7VTf9MWLFucSMouG
rKAifYWy+dq7yqdJICmOrPZsLNmiVXOMZ48aiNwXj1yjWzjuq9Y3gjMX0bdXA44eRe6cIF3jMXDs
G2MsBYGVLbeGwX4Dk7wLTwmpYAd2OzTqZPOrlFrDfMdDEXnZTRv4xy7Di0hVPu4knq2j3zq7MDuo
ZshOWKhqcjVhT58jO7tOoowOkzk96BhvH0Rc2XV7PwMTyrSAReKXnZJ5V27TZuLwWH0DQJWRkIqG
Tef00Gwa96WNRiIc5UsrGGe3ApZ4o+2dMd/2bgydzVZXU1CSuKW6IuE7m4lzR24WR2AMViMoBJ/L
H1asf5N5Q8nF3sabcOl3Svka9yjl6ykgetIlKk2zNLbsxzhHCMBRmCk8iWgtsKrhZCWXWqsn5gRA
iY2o3ND3f5itO9Xh8XUtFE+tiqAITPGGsD9QTuCsZ6O7oA90t4PGyxpEUHU8v72JzUZcwa8+9BbZ
BHZNP5LJu2XcElzzWEogqT/pTrRuaUpXKdyprKGb8vd/9gPj9Q5xkB3AFJwKPeJGNoBBZ43znNjM
qPrEMFZSZjYTmXFiNaqrTe/WNRtYNvMHXwTbeo7M089DkBga+R2lUwY6++fBj+caYhpQUviqPeYr
HshGOmEzcA4SkjCo+f4NpV8M3yywT2OBZU2pBoAUjOvz6D+rVDAnMIr5HXXuNnf6ADF6pE8NhGO8
vvUlXoiSPw+GGf33v1iuIBfSEFr//D+YHZ5uwUwvGEq1gCbT5V/EJjFEtSCt72vLO7oLhjKhLXUa
f/7C//na6cuAaLSQiWsZOP3Z6zNId42CdCUVQMyZKWCVsn/AbQerdaXC5NXOIa3QEpoguh9/fmfl
CNzS//PrU7pvksTmQ1b644mWdVauomrudv1sPLo9EU/ynUEzoSzL93+epDWKN21DqpidmBu0gpRA
fCMITL/y1n7D/iMJiHoorI4xeiUqVkW6Ed0wQb0QHs7htFpXbeZuqpSTsTIHRZgiZQVnAFkz5vKQ
y5LAwJtw+aNKl+Tc1UyKedrE6TGKg2lPO+jw95vL/p0PkkGh/pxDp2EG5uEkbdVCdlUlfwnD7nu9
7D9/HjKWio2mbYVlxmgZXPXtqcyyDWrfm8wv0aA2KttQxZF3n9TdSS8P5NYhmWFcrg5dNm8wfdkn
aOm4hY3Qfs+9WR3DNF8wrsTY5slH67fG1qk4f5Uqd/1EztjPA/3sjdUHlMpjG6ynguSErFb//c2f
fxXLl13YMElReCgqrEJrASJ97Sy9tWDQL7LAFYSaObGWDo4twHn0z7UPqcCc1Ttr3Dt3QHx74DpC
RDRDAagrwPhT5cBWB/NPgjNmNQ/jfRGe89h8IaudaWY80OU1X2b2tSskq3e2dl4t23rxhlSuFSCV
qPQf4nTYgZ/CpmP3R2ri33VC3fwr8fq3tmQc6hS8tFdVt4Ex3qPAfJEDkdCx8ax9KpBg+DAHGDJg
pdXGaD9JiPlAfHmvO+BBUYM3C80SjvrqbNDkhwZBy9y2ISkRlAsByeH6dSWjvpKSkbtSTaD0dCFP
k03d8r/+50HSj2Lo0ItjNYErXb5ZBG27NzL27Mv3/nlqWiwn389L/nzb7FWw7bT7+s/zhmhAX//z
P3+eN0sP23gL6iAvmQpVJViayQHfUJl/iIMifwC1Sxulb0TFp5uOblPZTJDnqABgPEUK+pG5CQ2Q
2HF47qAvb/2C2G+ildfMBe8NGd7G4CsRWUBJa3HajQkfCIByuP3xg+sskzA4lkkesYfF0OI5fEuG
jDaGtGVsrJrgkUvOMv/0pD/cNnqdVnrcenV3BaQfX3xYR2MKbC4XmykasgcyZDIqeoqbqs4zsBvZ
WctS33iCy6pbendJUTHHaNRni8xzXyP5JNfrQCPBJtKrfWLbH1DTtXvPg5rgQbS20ShDP6xmjKvW
o5W1+uD2CUV3zFocUmNMLNd7x79xuuigRSvv9FzsW2mqk4jtIy7MYLHWdvss1AfBloVSEcW1QGS+
pxPJXl9Zf4KAhOfcnTYyZ5KUOaAedE2Lxp23AWv+hInJCiHd1fmHlRZqZ/v+lyzCa+DLe1zRd75K
vl2vMs+mMDZJcmlYyp/H3N6bOTZhAq3Wo0nxO0mseSFGpUg8l11oMxtmUGeV03ctw5fWdpJduwwC
ZB3ccHU8p5FAb2AlsCKdEFy7+Mzk+Mbdnj+xPrqOzV5CiCc30neBh8iJef9caLK/c64zNTa7oW5H
Zi5zv0fy9dv4Zp81XrLQf7L8ZNwiQg02eCeecJyok+dO89pQhVj7SfCnqUeSnWey4CSytc45Mccs
IxhWsiMdOZ8fXTYrpWeDoyxfHd/9Cqoq4dJl9sFcDcQNWmjFNFYHvB8nThctFYDUniFSTxrkPu3K
O1q9VLlszh2xHQ370Mv+Uum53nlGxS2CMBXXTO8Mx/oVOOJuTIa7DDGAR+bGanQF5vM4gc0WtbSu
841nwBNzl53mts3989QQ4uowvMpRktgeiR2BrZ8SiyFw1Ylvw5ltugvGuWolwqT+qkv97hKIuBLO
eJfXAWFL9CqU92COw6sohrdKCPI0yQyhZ+9lTYQVrfwVBujPCBtfOQaXhTvW8HKqDz59oA1ucu8X
4otaa8GIiKM95Rdu9CZzpW9f1pfeH39ry/3dM5LnBv2hCwRt0luSPPq7uSo7jM9SYVa0L0E5fZYy
/EOSIAWxh2mmM7k6rTtHfqOB+Rws/5f9pHrMoyiKB9JZ6q/J9Dn64rcOMbkHsQdiR2c3onTe83lp
BdjMLOTwMkW2Zk+UIRYIEy5RRYcC7A0C93fOy3SbmQFN9tq5mRLzRYU+sBp0wvThzV27vA56kY6i
nrCWSednJ+weLfi3TFVHVGcGhLJYmkRFj4sMMKDWw3tnVjazW/wCBZhtJwCzUfPGc0mYhOmOT1mr
mj1+cUb97Vn06l0VZsXo/zUN85xYT0zYFnTOYIijc6ftdY6hWRnerdDQMqzKpg3a0qNAQ25VIxQ8
S984g08XrOAj60l46tqLrxlssLm+FYnNqn7bLLYht33uaPL65O4QL8AJs9yzbAh3SSyOpgAazEyK
1pr7NZrIcOwMgGhoiY2NNx4KYf8UyuxhhDPV0nnVDeOTvmYCYtD6xcmzmGH1U2ZRwPKHHYwuPHCV
LjphONLyvneMjzgKHzjCsNU1azvm9oRbT9mAwvQ3vYgxNarbPie0JfEONcbtEjtmXY4vNJicwPyD
+LnqIyYEQf5Q19PjoObXZgQcFVkFeQDlpSPUYWXw8Qwe+keLBpaVfiEMyQvn3smxqAQq+rQ8U67T
AVuxGJ2dTE0UNd6wBiIs95VTo3KVSEk+ErR0q2gAmTVCg7N4H9hNR2HceeSs5+aMoIZ5Ze980pqA
5IZFyY2bL6X0q0tfJ2vg1NTTb3D7pF/6MbOrwNsbSr6I1H9makETraeDnBbjb1Uv2AkrhEqX7Pv2
PTZj4icD88YsjWtmEbiZRi86YRTKpBBBHNwAb6ZoqF6MjtW2Bi6cCDKTqP1YeLp2N4TgtSSNfYzT
bE9d+cYwCX9/FjYHrArYvIYBXZttUj1osl/sAYMz+5ccym/nm3DCRGlukM3QLK/+mLRFWVwHKKYx
FyVqgilrSVgUT7P8MlJsR33ecbYodbaGmJMIQT88/seyszCOtYjaaszjWBkogQkMn5IgvaZR95pU
lsRhaka3Cd3UFbPkT4uhwGEJDdimJcRqnNZr12AQgTCh3Bg43TazwfHMYuhuk0ULdLadSz3TZzUD
MnIGYd5Ei4zebOJTEno3ofbdx3YijDpHqVcjr7BQ43mxyphTwPcjPJ2YG9pLJKx8xRQ153aWHOIR
r0gfj/u5T9qDw0YMJCHpWYWT4DFukK/XPvtL0zQtxs/yT26NhyJC9pTmJfdX28Z8jJYRcjrSqqqH
gp+qEO5k2LTAQ/F0h0XzqLIFHu3KYU+5mW5hI9CAVnl6rrzpvmWed4lcFVz8tLV3eEsEQjGvvlhl
1JAnY18ju/hMhmC+EMyjjpqZ2BgF7aVfHsIaMpy2+Hjx7vkne/GdTLo415oWudlAeEgdNoh5vnSW
UEueuqKPdosNcypK60D/7NbPUM/9PIT9TDFbbsrWi/a5F0ynVMIZ4UQnf2n0KK1ZRC0XesaYg78w
WEpufh6sCeUeEVG7wJ3vQgb3JKmMiysR0efKUhGJSjFaEV/jLMyIYBlQ/dpt7V40iyGGbChWbq2B
zPfSfKRWHR4DsjfN+TH04GMVpmef/b7Gvq2Yfg3l2D0pS5c7XBFUifi692HGKZcoz7h36uekr4mi
Xb7wE2vaWcsMvzZInnc90AQ2lxfIVxTduZTADmbBuupTzTQm6b2R4vD4duVeyKf5LV3iEhy78y/F
jLPKAkLjM6Fb+60kjEIg/gli5yYKNLK5Pja2fo4toqATvHYJWtvOo632ts12T2WzvxoH4mAn+BAo
ThSvBgnQnWum/JNJz0VFNzrcj04zPfIqGztTh4lF/TbPSJ13B6tGhjeAahl9XnMfp6l1SSaWOGnn
iBnJpeJD1ji23Z4tg1iY/T1knsE5GhEWI0E5UWRWdu4Jcqk7/5BF7YOagQzkqUVKIj1zTHQMMWbj
qjuv34SC2t3vUd4hj1EbLjOoDgrcowYsA2N3QjBK+hIrUyr5YcdMdj6HbN/4NOKNhr6ilCrcjAPq
C8QDmCjdEykxBu04Sa0YnJLCvauH7GjR+KOCIoLPsF9CYqtWP4bevnHTtZlIQu/Z+Y1Ojz+PBXTr
htnWcpPpiP3gCiEguIpMF7C9uttmdi+zLKudDrr3fDC+I3d00ZKSgZYs8pa6YENQciDQ67B1jfNz
UWE+pgiEWoijnvH7pztNN/NQPdbVkDPzBBtaS/iGghrOqVk2K0wtaWBsvS5Jt2E5JUtc8J88XiDo
dPOQOOmbIIvPy3+zx+qbBeM6bqP2VSASY6wpupFM+th+aqZ0ug1HeFQD938HLJuexDtxuw+1NFba
SmKELDkKL6gHLK7kMzE726Qpt2q3JjcZARTwPThcrgLMOYTJZ5ER1R05E62BqZ6vWfpVVF50ZLNP
A9WXkpvUBNywQoaZxliKDd+75lXLjrjDkp1ENME6KPYW2+PUyQjxjpnxeLHJjMx/xSWT3alkfGtj
yg/R9we4COZmBgwSZbLcDqV7nnS/WKZJ04oomXyL9O2E3CqqGSUOJIRSRZQmdsgy2dntGJ9gV3BV
moV6cCwbeu93nEeCGhzFtWa0eo4zcdd7g3EkfehVJSQxMNPHpySss8x0uKnDBAFWAT27pEe4nOPm
tndoDc9R3p4nZe1aoDGbSYdH0Tdw+DFfZbBRYF/N94VV3Im29A9VBAmIeUd6qbzGWOU6uGU9fDZ1
884lZB6FgdYznLvoGFgwoGs6ebZdv9hMofbwhz4rGKOn3ksfUBUvbhN9mTL36vdpyC6Y+kJW40uX
kwIIrzOemHlon+asn5C4VgOg8TMmJPP8qx26nraid5Em9gG3YUdlE9MJzS6IsVJmJ86vlF5ec+d1
81q3PeafoMF9Xrkg+5HSJPdVMwBu771zSFa3h2iZqYT3WqCIcLwhxGGyJHJU7qc1W6R05CE9dCYS
21Q3mzhSnz/W+J8jVlZq2ObAmjAmxRJb6PwMSMk06do1YXCWHNpN1dVyU7uUiIXVwC+hskJhjvsT
hQh9YJoUoZtdZOTdD/1ExbRYKH7MfuaovLPPCb6OPQ060/Pmg4ei/6ZxH36e1akOhWaEpxVMAWLv
ihpkEBDEoAJEfOiwez2FEMEO98HoRyAMK6oCIOGWA2AoaonXdqvsSn7uqm99hCN5CCQLcdy1jqTD
z4IXUO3ux5ppQtlKpvKJvT4zs/m/2DuT5siNq4v+FYf3UCRmYOFNDayJM1kkmxtEs0VinpFIAL/+
O1mSw3J7UHj/bTpaLZJVLCQSL9+799xkz+zllJs5xSZumjr/SFQs9qZHM7hfYBy66UflIGJF0gLT
Q3vtTdBaSjHArUokTBF3AOAzzp3LUO10aKOTrEuNEsAAjkkTmZ7huHgW3u1GYfNGNkrcS76iDhy4
NpjnYv9bQTNuzQnzOXP4kYXdjOu4jQ6FzSeOLupYYrRa9ThgpYdmNi2enXbipXOsxvRM9k4z3kub
iqvo+fYkQi0ZdQ1o4UiuLl9JpivBR3pLzV0YObETfcvG6DkeZnY6ZkjI1zjtyrnYqND4sscxXJct
VLpxYUKTY6DusIags1ovSIyMlgDyFodOn+X3ZkMvzlIV7KCA18ihtiYJUghl1Zs0G69T1/7um+xH
uehu64SKWjTYdC32+YT5MXJG7gX3zlAOF8lyH1sWycy7CnrjeSrwlDfZ/G2QnMW8hqmPkXKxHaLL
kjmjMDJQmfX9Rn8yDCOJHg0o7vrJSNcTCg8anDsfcaENOG8jzeTj8jxZWv9QxNVhhjZouT+ShqND
E/Itl/ZdB3ZMf+lELTlV41uycO3M2iCtvq6wQyNCISc8v7WyO8e0q53XTOUpC4GjdRgIejlMV2XC
ITewKOeDQhlnLxmmozKdfSvE7dJ7PdmJcripmbmXzEwPfl5NB10DewU4oMJm00xn55uMlXM/UkaK
yeow/BVbgwyo+3zQE55lw6yt2ig1kUUgvW99TBbx5Q9jlO9JYsTH2WjcbVGn10YsRbSmMzeCrkrj
U7X4r4kykM+6s3UzTyLdE7ppc9qZHhm2j7vFEo+NS1wqe4l7siUwqnKkHiJSveGIv2/h7YeFaa3b
3nxIJEt0mI2t8nhI6kUlNNEhkc6b4Wv866A/P9prR3fGmeZEMONpgvJbXk8h4UZDuNNn/nkafOLm
OE4Owd5vC4B3PjNWtAgM7lqxKRSEWoKUQvpNyG5NCSUOzNlvbAIKg3EVUiYofVKzOvIXegYwQ83o
jxsxPtQifctGlKC5j5uB+vHBzZtbfyJNyV82He6evvRRm3Ypa0kZtzWVDBIHiqbCy5+cwa2Q4Xzi
sAsgyiPANjmtr3y0Q7w3zQnt2m2rvJehCTqOQZRLMeqeqm9fOirjdTuxB102ItorNXAFO1w1ZBSv
o8Jwudk/lkqfRqXP2T9N74aWu99nLsHsnuKW/KQp5XBrV4fSZ+pPZ23c+uVdKUCWqGhu9wJKBJUi
ehHLQdGRztR7Ibux7MdX08BwHVGWOXBhKPUZGcNpH4ruiOsFte3IQ/XyOXnem6HQpjkmnnkLx9Dl
DTfLRBIr1RaJxueFQnBD6cqzHgaKSYpdyhD9KmEJIEwxP+c5mTbckxujdnBjScQSgYooWkGoIxqD
KiK5V1MBkDCuMnoGbFiWyVaTI/cZhlFS9TB0SBpmpv6hzhnjpU1y7PzkQ5v/h774KCtWE0JaxN6m
sbEAV5GnNz7F5vAys6zwKEFS+X0Jio6hd4bnmyjUZ6JScnasfGZ/rK66qr3NQ5CGXXBIzeQNFz0Z
XwojGlQIyhK+qB6I4i5djr5RF67prX0KDOx0y4KN6Njyo9tymdmTPbjzEsOmDw6G+AbSKGJEJugD
+pVue68DrC4mUdVhc2vEGAR9E8Gc3q9GMEyIItDss5P3Mwe+nC8nZTFgZMku5lvZR9jPN5eWOjYS
e1VyikcmUdOCy+aN4XjXvu5TsrUvwHs15SIv7xtf3qRsMmDUPwYTTip0NB5QotwulcOsf9nDdEw2
Lu3zlaGv4297IlkEhpmrq1BlH1BKk3VrY5YpzE1qjfapID1icFUIUZC7PZjvOJMkty1TKNCYcn4d
xwTgO6oCgvDi+bXEcygUlOTalp8pDZ19O7niPqjF5zQ9xWFtvdOoQPFcLct16njZ3rXh5seY1TcG
DapaiOJYt2RnuZa8sSGVlyOHv9B0rBtSg+GgLuis6znaEW/PfRJBSKmQb6LtZzk3IA9WrU9cIADH
Tdr1LfPd6sOtTAAeBfejXiGdSUhDOJ8tq7qBKXCranAgUTdmSCKjg+icA71vDjkSpjYN5Y3Sq8cV
LZsUVaLQO8EUAsyL2FTswrC5pbjjnDh4X+R89At8zp6Tv+r9kPsE1YG/hYX5kfjRc523DxUJRMOc
/FoU3j5RFbta5soVXY01opmRS+o/tZTXtqJDaKe6s19Q7jr6JmonXqivaewtrrZCls1dTEYSVl+W
d0PZge8WCPBM802wI4dwVDeFv788sCOdW2GdMM1lcPnI28gYeMjsNJ6sLvhoRHDInRB3oHVITHjD
zdD8iPqANcviEtJ9ngLm5A5R9prrXs6rioBUb0bMu1Q8fIORpe0wSOHhl314mKlX8RLu9b1rZf1y
VfJ2JiN4nga2u05kYPOM4VYKakWpy4nJJhC6xa0c1HdRw80gKtzSPa1uFzx0jQ4PDD5f1424tDNv
vmsD40mOjsE4HvsbVUSzhLeW9gbPCw8CIrn71RCyySV4rSb/ts1Z/hcQ1eV2ibOQOMvqxkA7TW+R
6xtjQpAyy9Zuw7YUIY7HsPHi6X/mfphWIzh8jCXsDvhrNyXgj9oM1/Ps3EKw5VNwfFL44Gp+pc5S
7fS/i1lHObRlsClGpEJIhrqo5Uo6TEznG0dFcnN5Lf21PRsceCQg6A3MHH3caXxBUISOIZDpDY4o
3aXnoZNUfU4wwXCJ991WBtMSj822kSyKAE9T4XVcvJJnmCyLD6u0j10eYB/TnKwsheXt01GMYi2w
8/i1lzADdF6e3AA+FZRTaj9jIWbD/eE2nFSikudzQgvaT5pwVxjC21L5vIxENhodhztWPyFUWAYu
1tyAdAMWkO4UTtU2ygnw6DmKlwUlgh+EGx/4EcMdDBmGsp9aCyA38jaPGoyw34zGSWBwFNCPTRZH
jSd92WHRMLZLi/ssx7VRte81V26b5eG5x1hjpsZD2gNQSsuQqalDkiC6OwjejtiZLTD8qO+fHCVf
Bn3KKjr/NIw2RL+Yx3QgGJcn6j7D270plvRDWdz0nePtZLhwYsspa1tcHBiQOiDdqGqZRiEpWUJa
xno9qgsfCdYu7/brsnfjpaPRYKJgn2ri3KuZupFLNtn2U9A22a0/O59F+QHGDB48I/XZv8ZFhxC/
QNOLk/lg5+l8bE0o+inAxY3rZ80aWUNOrDD3dJE1NGE8H3RRSfKeWQdPjHPWlUpIjGCqgVEYeRDu
O5M76OBkxVaF0zmXc7IJuxwRztwz4hdDuqZ5qDZIerZCmdGNoXHjlj8/BzaaKG5+3Bojo5U2XPZj
39+bvMdT5iNkm93u4KSqvermu56O14JuKciil7Ayu0ODLQcdjrcbY1yDSwNPA2aEmaY5VtOwuxps
yTM2pgDC3FCvg6Qis6Id7sEeYWqZ8+LRtFHe1GzfGGlGRH2WzG56TvBEwZSbyhDV/cRp8XFBwCnR
k/yG9Pl/OuGf0AltV1jgNP4znfDlsyvravjrXz6rIR3mw69/++vv3/M7m9A3f2HmbIdkkZsWQcA2
mDH12Q9/+yuYo18c2/GF74FlucAJ//qX39mEjvsL3DEHhpfrC1o+8Fz6Wg7J3/7qWL/4sAwBk7uw
WQVu+f8FTfgTPMsKXVrv8KNs2+GM4fyMLArMUS5pHYCG9sIfgfTR4DwQ+o5aMWZP/MMHc/8b/OAv
NPYJuq2Gns9Bs1z+yEQIPBMGoucAooFCAu7in1kvNASYhSMN2WOLzK+sQFpauMIt2drpVvPlxa89
UkaZb1sx34RV8NYa06EAa4ywoXwv/fJYF7UObOxhlg64mSas4E4eh6ugSs9pIIgbI3EF2AxefDfc
NPTWgBsSTOOQezpNPrIalzjDGE5vL4CejnO9HY3u/r//ov7PPA/9izLzDDR0xUS9/RPUBopdQcMS
g9IcO/vLU93OgnwjU55DDpF9JlJpN7V+OKL4KlIb0Ed3L9CJIKipGiSCw1UclftElF9woa6LgmTd
IAd76nXuNq+scj0zIEGpiDKqpuvUleZrLhMim3e5LJwDwE1iudgagNMyShzsGz/Ob9ghERHaW1PW
6D0tQZ6yn72kdMmPxUJ+N4DFUq2bBGGRAyG+wExKIRzyTjHZYyELQMnqRlKYI4zz4+FtbnU3nVlR
EpjnCo0tp5ekXAfEAGYBjcTQtl2+Jf0ys3lfNep+hFdHcpydbyxtgfiEvnufC/I7cp4YgLOfKJk3
lqLs59cizMTJv1Hsxnhhxu9jC/CrpBPwJ6gO/2culb5WPoc80w2Fyx3606Kkom3scqAcozkQMG6K
njM7fw95xI7VJFBHkZTTVVLSG8rczYi1DgSG2iyeu+8NgDK4BYn0TnR7F5htnvCU871tpCxtm1TH
Jqk8tNnB29R7xN05FrEs40zqJTT4yIuxqzFFZD4fXwXzg/lKCxhqTpx+uVnY0z5zKBMYDKEGY923
o7HtlAq3dAo+Cpj0R7tr34qkukYSGHBGdrNNQEA3WrpTaTUvUlX3Zc3CYyrDCY+ek5m/81C9J8Mc
DsexHtVhtryNZRa3WWTcSWu4dn3OMvCeBdX2MDLt5gsI8+AqOhVazCQIH4QJoSTCP7JKsuwu5Ljo
O8Xz1OdfAU1zLtRjGbJi/uSe+jd7R0CQuhlAlPMxRv3z3tE7tpSzr8J9Srdw0wn88kFM58TEKzVY
T6REvP33F/wXKI9eGJQ3tutAsQMr89PCcEezLxtY4rTr7VPjefcL4Iq1o28Gr5KvTVrd2kZOTyqQ
bzkALyKIuMLg0VEzVFCR0/iLRm3cEiUmv/339/bv1mwo/IDV4rDF2Br49AdOmWX2VVUaRbgndCns
62TnJ7w1nmSw3kHQYoGmFK+W8k+uwb95WUeYju36gU2bzvnpGoSdZenGXbAv3eJrcoNn0bAfBHX2
1bdYdOOJtI8+eP7vv6sp9I/96bHhWvyz7+nH1L88ozIGv6Hixt1fGmhpfBerCVuMKq4vpxW/QQLi
0MVYO+eo95/zDJjM5TBYo56gujqVIyd9yFjs/kmpiTenNtNdYpHPu5QfU5hwd0OflJaMCRNvRCf2
ejkojxKCH1KmYk5fq854qBzvWCG5WMO5Lza5h6ea190WExm2heNdZY0aWJv3nl0Tv+qRC5wXRNV6
HOti+1SJGnXEezyjFfErQqFsUifRqJLHV6O68oLux4Djq8nJI5bqDkFBxMxpQuLa+u+D4hTr8s6w
v+fAdjk9RSEcTidwSN1yTyZUzk2WMkWBV7INcmQbzQq2DCHyeuNBPkYUKw8DoWtu3B+rBjWDhzki
nRjq28X8bI/1WZr6a3m0ruDtPzLkLNYt2lBOWeGzE+vw8pAP123tN29eSObWT4eZw6Rqaf9aJJoR
UbDvONgjnEY14cS0nbryz3BPlvMTmtXhvhRYOFzf8mEihK5+AP/hBoisCNTO0hFpRD9vhaAlq8Y7
OWtifNSDDQ8fAgGjJTGbGxvYDYmN/s2iIIsUbXyYJ44PI/OIgKwQUWHKDphrBIr4yTKTxJXwINLD
CxcRh5Ilp3Eh0cRb5llmvQlqKG/X6PfY0DcD3odN4owET7WEMBnuj9QvWtQ9C+Lr0lq7AUmmZYHt
rPZhDSEN6W2yI/I6Tq6Scv7CYHb0rRSfmht+1My+E/UY1pwh0tHEIUDeKKf27qZeQAsavbuOovl5
anA7sWdta5YTzsG0WZ5skVwXbvUYtByJvYn5EvINIsJN6y2UBTBpx79yy8oH9xaC0syMjYtKer1I
Siy6cIcBlAXd/fnKqCqcsqPx6uEkmjri/oLSPvdL/S2qyWHseveVk5LuNKVPWUa2LGOJ1qO1mQGE
Doq8WXu9cdsu8oD3PN2Mg//A6/ZYicJ9LDtG0AGptol6srNmj894GwgaBh7kEEgmjNr5hPyCj0oj
Poqe2d74yFj2a27Teld2EIQaRoNmE2YbJJ/lgbHoQwJUDc/qwMk6N6/ykFNfsVh8L4qrKbJ4Oi0T
Z01vU8x1vhaGy6eHvhwuBcEsMcVXkx+mqWQl871rCxM/pVnA4V+HcEJ7ojo1rxwz2uB/QYNnJsxg
kOFLyIV3yI3Sq3FBt55n3abNbB0UShe/alkSZCihnumc9EplNmhTu2zWOdASBkfWqatccWj0w9kG
hxQUCTMvp0k2uVm+zWT5ZVObvCxx8ZS57SnNmkPGyJxGJmP2LE32pWz3BQTRIdJOMxcDL4sBeyCS
IMRgmUtcVolXUmDUiALUXdYcPoSxR4y8QVe4p+PSmN251Ikio2k/JMo3DmOfn8weI2UFJFyb6nmU
eDvUDi9u6956MJm3PYEbbEP2rhI8XdqpZRe0oM6IRAegzcRDp+cq17FaUBRVLWjvF815slqfHNOC
XPuJVkMpzZ1fWt3eyXmWJjmy5tDAuJgokrLodAcVcXZqJggWo/JdnTanJbHv5lFuG8P4XtbTA0Ur
zXd066ltUT1NEATMaPw2WtUjIU/8kp0QJxeXQe9jKR2pUF2qldptyitAVk92xM68VGyxDol0fZrQ
PUgfMoAZqz5Qj7BwoIhIfAyOYV0jZwKUYXJXD2a2n2FTrNvV9A1RFDpMsiqbiFwIQ2XgaAgZyUnf
autvHfPJVY+PA1EgDtk6QqQ2FfZ3tN1RIn9t2W0OneI+Dqd+17uQutr2qQrcwwMZ1clNM6PVpjd7
I6buyssG+l3JC+Eon60PE2kU0Z6d7bafTtJrvw2tfA576z13joR0HVtMWPBFCJRlTkCLrSNqd/HV
a+GSrDQQoVYMOzdvb5dpWPgQaMxlIxyHmVlFk5TnrhgJfyvC7zTGEP6CfypClHAMndaeXXorvx7H
q4KtvsLhcEfS7QIFMrG2EFeYfE8mKCOy59FYED9eXI84cRUjSjXVyy1mMgaKVvEtq/h0EuelEaq8
LruU2HWvQTCo1Gto8TTBS5w/NHDG937d054zWwLkiUSvOR1gOUN4MyBemxGT2JjpfGx1ieVhj3Xo
gfIzz6h3GBvZ42OLyiRzuJmb2goZhQ9nP0Q/PzR3uY2ZoyIGNFMwFocggI4Cvqdf/LPP+Qbffems
mglU7bJAXy9LTaAIJBjLpNiaEFzBtWXfo/S568NhrWY2zcR+qGIhOHTJlUfKCiKPnZlkzz6ykinr
vGMeYmJDrjjsmxq2zpALsNwtBn3fgXsjbWDrAa1hpc5NOCOWsGS1Dhd5BLyfKvAuOTrwdOJaMaH5
MNJ37vIehJUiCTQMX2QfPkymTogM83PfdDtnMrn8QsSrB9GV8cHryx0DJX9rJ5Chk6bt1s0or0Qp
rkXAyY86koG8BOy32G9N6HwLUB00paTA47mJdPTketWxseMfNtilIv5RAvdblS2IEKqp89CUSMOL
Jts0rjpaUf8qjPAHTL+91yhN4zBeyB5CPmwSjbesx3ZbT/leCudtRIJXsr2s5iK4y/ypWg0+gFQi
hnPFMTIvjuj7vtC2EeMSEPTVj/WrQm+w8j0TMFFyW9vJWxS/9RYqJu2Q1KOgzA53jOCJQU/Q0+jv
VXMKKo7HG0zmLcJAbCkhpYGCGbVOSAlssTf4sXpNPGWtOiPIQAYZtA58J9h3cjkbEl++GhNUMkWB
U4gMRLDp85B/uSMocb/I8b/O5mu9JDG0CHdrtQ5CDTLhF/Y4ehGEBEL8O01d+DXpF1uCmlstLl6S
ZuhWLcoRIorO9Cv9CZgeHMhvg4HEKfLfrNh08fI+ZKl4hD3WbQ0fPrtlMOXD/UPd2pXlt7w2dibP
XDVn2c4bA0Kpm4JBcGh+JhkuNDl/rwbvXimGz4zWrYPRTG+DHwOGiI5jNV6FFVGUtWuc59l0DhMd
7Fk1ZDhS8KAzWxw4KkxGpO/c583JGiqMxRilDE6uPRk4nit2wkh6fQDsfvvDXRj7OXU5bgbPBTCb
L1eALad1kM/lGh8ZfZ2p1GD2EBwAN+Jxwl9xvPztH3/EukFRIhslE1q7hoiAPyLxIgSuAHzoBs3R
LkRz9FrqbxyAt+jVl2PSDgumNPLdw2IhsFP/8GCw/J0sYM65oEiD8BQHZUCDfrhN6MCyd1YvXVCS
KdnhtEojiyeH0rRhP0H5nJHXaVs3UENuRMWsQ1lolgbrJrMSVmgJxwnEVAZMhCRnXEsyphpxUTW2
BigDhvmnBfAHsgCdJ5F/yi69V0vJ0CGoPl2zuPGThybl7MF06j6KphvKpIk4UdwRdX9mqPHUIpGF
iPDZKTCTFqG+gfU9kN67cwz08XMMCfQs60+riO8t7T3B9b+ufZ9Ucmz4VBk3o/R4rsvzJItPaqgT
QxfKFAfdv1h49NEMQ38CbykAkDPnbKYDr7LAstw2YfnOuQ+8umCCp9DKbEcfckftmaV2mXK7Wgiv
AGCMx6bZXcx0v7FerCnaurJ+8aiEjgOuOT7kg4l15hSX3KJGWqeMzYPoePmjwl55FGl+S90dXV08
k4tkGyuUize6aY+dyMOFaUbHFLOrn7N8+NEP1CqXq3v522WtpMjSN+kcUWfbsUxAZJQEUGaaraz/
xiAESU7r4RZPMJAzg/OY8W2QXX1YdWkyYkwOaSe+xRndHzVWL1EQ7Srd0GAw96XnlhyYQDthaw9h
E1pDfA5tme5mMoYWKdx9yiiYrYH8FFPGx4BAF7zcTEjScUBlH+YHPa+gWcA8r6V0Wzv2gBG0creu
tfzqzOpw6WGS2hAwyl2Hca+jSkwObKl7tXTyjVMb5ZHAF+MtN4DmqQfdK0CsE0oTjicXZ9iQfY0O
DTnXNT6nkXFe1/ELDJaxcpsJ5dIC/tmhxIT1CpvAj7gRidzD3fOV68e6bv1dDokRNK/GI/3VKYd9
UDtaCM7Icxn52Sa8KzT1wwHECUNf/XJpZJ9NwoHDAJe7buFd2lxETj23onhvAU4zp8dFLIrsRx/l
Xw7GY38oDkjg+D/dbSIYGKtYuzCEuARqPmYWsD1SPpADzXfGyBQwxNO48xIT0zn7IYp1NLapCUyS
ZANZNetxIJ/X9MJk41n30TCi75op4bK0+c4M7sntEDLMjr/u7HzvA9IrPaDjKdF0BS3yayu9LiSq
qDLCLQe8a42rTO19+qnD977mBKVXDPgxb9PqPqa3WNsyuRpNugcdtPqtSxif083pOhYMrS+XkjE8
cptKFIfJ5R6Xuq2o6iTk15oeQO7/Gnl0BCo1nxoTxTDqiGDlZXi2g2bnz3zcrqhfTEnGq9NqY2gO
D8Wxok0x8NRWnbOtbYomeu7Vpux8nDMGb8ozhnv0AXV/ksQVkZPI5UnYadIkHYBoZ+8DF2IL1eUF
6jOYMTqDyq3vEGyR4SwWMp8j9bg4mK6jBWmlm9u3ho1Zw6VxkrZU02CYHw00IqsppCuhZ9l+RheD
wKBvqUwfCAgKflt1mlpUMihfIV3lF5/gLuE8XBbqhwTzp26E5B3vbrHjiuWlfaD0F5MoeC4yJtaZ
/n+c2loW1CFwcTzyUnaij9S6E+OXZCB1zo+iYbAdRkR4C/GZwtWonKdkZIo/JyE8WT7SNGvV1kYA
R6NyjrlH3Sr9TTuI/Y/atqbwGUk4L3Uf11iIXO/xjbHAt2rIn8ppus0Qum3HmrNcSe7ZSgrIzsWy
QB4vzZuiyfcVzYaVy4OCqax+uA1c10tzu6IZR2ebjF3F9D6nw2N4ZbWtc2lBoibesFXZ1ppoDNeI
vffmQCh6Mee0jUr3IMlBPdZz9h47dGFMA8IpTYkuq49F6TxGBARe0b7ncZz4p1aZCYPvGrnVGFyF
pdZtYZXYh9FT0vfpDtELN21Ks6ZDH1eXGyya+VWhOCks4XQw0/nQGe4bKQdfnAqabVtFxyHOPxS4
k0MukVIUwfJVivOgF7DLVHVNzN87bANQN9qiVvEiOX0zsxMP0KJ2pU13TmS0ldALAleRtCxYePQv
gA/kp8tMpjCyL9orXGYVPKeFBbfYfegjli0FVF+A7fMbSbkjmQvrNbY4ldpMmX1lklPLrdsB2JXt
Q9/D5Urq/Au/Mwe47sZmq1yJtIQ6NMMxlaZ1sizH2NCwF2W7sywC7qYRG6ogyFwZDTo6MoxFwqUL
6/5HFEU3uosb5ddDOz8mY/wqwEyvJ88yNkXYrMMRExzaATb4MTh4SF42M/czv2H/2TZ5t57ThLzw
puJUYpvIp2iQhpnaGxenarKY9B8YtZWaAdqFxH6q9DH3pu9dOx55xG4iB27RHF+HRPiRHQnRR/hU
iRPHHPDP0c4ajLs43Jd1eqjbfSesdjPVV7mjdnHT1AcmBa+pMzyIXu1rOlLIAsmaD9Cv+Bw7dmaF
ppmHM66AtYxjsVHet87EsxQX89lbIBmU/vcxMH50cPigVBJ/ZFHBtfbBMykLCVGhFQU3qeN801jZ
a1OQop7O07vvIuXvx/xA6ul1Xpqcayrm/mHBBH70+tsotCCfWM9th0RpSW9FW9zac/ogUSNuizIl
0wFyVVR0+7AT8amtvQ9TFm9DzGExDQqIgajDMoIBc5gcm0gsAB5T902HRV2pvr01Qqfd0bLNTkDe
Q0grPOsGPPks1Po0zZQp3vCQOvQzV6ncz0s5by3X/owWi2AZEbXLFqEmXkgsmMfLH7FoMfr84787
kAPEQqIM62sM2mgSdrYRP3a8gyPqPzRvDnvIOBnzCaXoir0EqDb7Ev5eAY0iIVeD5NhOHC//jcz6
zrQtbUQLSrqLdnUdMZBd0Ikxq/O3WJQVGUxoNysldp5C4zNjnj0CM7dZEfqvjYvf8fK3yx/gR5iY
8uzeFhpIcPkjkkXCGRcP0aCpKP/4H0uSXtPzJ6k9o0+Iyu4qi+2nWNrpNZ6rVml1uZET+urQFkEy
yXySlilH4/4geRy5JxHyQjVP7VVUZeL4jz/csMFGCytim9QtThynO15GA/8vSvgTUYIe/jMk+c+i
hJvvafX5R0nC79/xuyTB834Jbc91PNtyvcB2Q+bTf5ckmL8wtg7A3zNj+12t8HdJgv+L4wbkP/ih
YIJsCVIY/q5JIEnR9X3Sj4QZCoap/5Mm4V/CJgBvEEDHD9JCAQ/BwD939wc/E8YwGcTuERu90mJV
E6Ml57+V9YPM6Hf5bBziDXHP7kHFfzLjMv9ltOATJamlFcgi0GSYP714Xbl16wnUPTbNA3Czy3Aq
1C3wPcxmJA4wsQm8T6CBf7g+/0Yb8acvqwN8/jDRgPDjjl3Ky3ZvEsh2eSeNHWlpa5qLUX9yyWL5
n6d5P/2iPwUywbvvomDkFSHFyOXBpJvab2PYfulmyF7++6+H4uVfhoeBiZoFooglfChBP0dg9gVx
yzHuYS0Xi44QG3bsknfToDXvVdCizc2TrV1ztvHCeNjMyMlvwlLlHMDdcsVUFQontIjMiAI4DSEZ
rjN2cdU29XrpSpcTsQ1CuhckaPviNfJHc1VnhLLNJaBmDFUceFec3Oj6KL/CsaW5nwz+d3RCVvhF
CJbK1F2EhQP5okJTSPMsXXp6a1NfbbwLqXccN8hTwNKKg1NbjxLypY7CXk3IUEgCRhNte+VtBBTo
GIEsqpzuNQ9RJBrpdLaDhlJp9p8mv4iebmRK4xrT/16pRWwjX5A9idLBxNuz97rv/Tyx8mxEZcy5
62o+u4KEykoy4yzcI5ARf43D58ZX9dpy3WOVyAMGyx92jcwzonQNK/vTLRE8N+075ogz2cSbvu9v
DFe9zpZiyDLwyS6ZHkhht8hNzP4KO6DXTzGFGsMx70OmPdOcmepmGZ0Wtpk6Tz3N9abp3gVB9zRd
ayIyjat5pm9U1qR6eGRbbOx63+Y/cOx/2gbfp2yuhAWf2bP4UVbMiCjgOWdWy0Nt1rtGFfO2kyra
8rHtjXZ+q4yjBzhlOwwL/vgGXwMZx5TqE13cdOs49buP1y1LsSfL+TNfpnPiQRWPoZh003lWup0P
iWKs0C3k/vLJ3OUcN79WZf9d9gws5kBLPjOO1dJYz3lWbn3VvEe0HQ3fu7IqPMu2N54ZFnwKVW/T
YWDIwc8p7eksZvduru+9Frlv3nMcxvyaNi4TIfQiePwfY5ftCknHZqkMvqSut47VXy9pVHFSQbwi
jQYjunb/Fja+k7LnUwvA2CsPEiwsrtVhCiBglbXzaZAqswN9t3ZKgXzDIKFFmRTA6VevRatljw01
MYbrnNJiXdocQ6yie8MUNaEW6X8NayQ9RkJbQOb5scz5amOxP0WR0tyJWXPWwtzFw7Nh1gTNBrwR
Wmj0uzmqrMUIiktk1k0B/RRoUb5OWt6z31cPodk9koOE4tI0r+ssBA1s4MGxBWqkwkgOYB22UMVw
grWsnzZnlpwQEk6qNbpNGqZJ3hLzPPMNY7u7XOgwYNNpo++cKO/5WSSkDezxER+GIvWzwcrIqw8b
M1E3CIAfCDf4bflWFl2vCCaGmXkjDdnigTgWurZxv6wGJ3jMO8bXU8FvFxl6mrpwnrJd5la+lx/0
upnm6jkv1e1skXxvF8M7baF4zfiH0SoYAccPGemG3bwaLVjjEzw7Eh4/CwPU/ozOZ5TA79RyYkid
HSRn5lVje9sx7+7B6RDrIfsbUibORtUBuJd8fJeVx+lvw77LmDZuUPtzGxZpW+6yLNqmXRRvXX3H
oVxgwexwVlxR7XLGnrlnW8fK9iMmEWk1wM0h0wUDYlx0pkjiDPFZmsOTpbLb3DLXMNu4c/QfNlTN
dS/Z452uuwo9dR59PuPe7d59zd/3Q/nQzR5jxZBhbxXThjeYnI4vkT5XSRe2XEljA9vd5KzZP9dm
zMwnkuVBLydmAyPB6Gxm8ZBC/EvPhf3StZaDFICkc7f0HtwaJLPHDZkwkZ7rGTcQwBPEF3TgooVo
Gbb8y3YE42CmQ8r0fLiRLoc9SlaJuYNfKmyx7fIiWex8Dj0bFQ0oAi0CNv9JkXIZPQY4clYZF9VZ
rM+OvAi6++F+sb1Hym3MaOl5mPjHKqwp/clJGdVOdtXZsPLuCoMaTMOUSZheFMtw5fo1kyh1bsf5
3IXaXRfdMdICSp+C8KAzeNbGXZAOT3Jpt2yqMOsUmM6a9wnBiz2mK9+71D239ErjxofsYpPehKvC
ZTWyl/0fT+exHLmxRNEvQgS82TZce0M2m2aDoBnCe4+vfwdUxFtIMRpJnG6YqsrMe8/Ff6vcRjW7
UYjecqv+tRbDGWhuhPL6Hqvc0WXicrVC6qkDRTMTGpB6dY4JEMqZKqxBce2pF7kU+cTd6fGXRlxW
uFmGPQmsQYSDcVnpTmt/I+dRXxPPZtpe83RqMoFd0wobWGfyP0zcrJ2Uc1l3IWmnXvAMpYC2WT8F
i68WmkmLC3netVbzsV6SmdxqPiR+BhqJmxwWMXE0y98XlATmKnUf7f8eeILvPlCqwKzHRGYtLpMX
3BcS+2hcar7Rdu/syKGdy5HbJNxwK5gDV2zzm6G2J7b2j0gJ35o0IlrMUH3dWNIjmc+b3iAexYpx
uUxR5nSy4vZN9rVIjLeTdVXDqF0y10kBLjRLTdIr45V4jBHlQeUYx/Rmjs28LSvwBV0VQDYy2lsy
F7gXLAJ4zEZnbqeBbqaZKEXNbEtjfmsKXgp5Gq9qGZHp057qAiHBiujL1p0v6rITRvGbKpQ9IK3o
mT36wC0MnGQocRlAmzKZ65FB4Kn0eRkolAU8GOu3C4tV2CA7YDkq0DYiI2i+AtFgzOg0IDELHQdk
mHSSV4Go3s0vzAXsBHi9yyor+FVFf8OMmTnR8/bm9tCM9wVsimikl06Gjpvp9eKYk/nWoCRk7bBQ
vQBVrI2BthxMb2NuGNyFbeaKGj+KTfWn1Ra3ytUrczOJDXA6pvxVdnDl5nV6KQ/yK0wYx9RyPxs4
1gRJfxiTrj8kOqyPWvMGnPXHRSCfSu1Je4ljgmNG7V1fxQkUzvxRk/wxSkAEkWQUUdViFUQzMuhM
BcfQuiDtuYGjgP3ew4KjicsUMCzsYWzJR8kKDKQKXyoqTC4nKi0vsdL7sGAJpCEbILoiBJfeGjvy
wl7B4GET9YLIok2WRa3S0y6ZvUyoY1fcI9EgY7dL6kJBhjCuruMbcd9f6pyRstQJH0JH4HYkzFyN
edjGhl2GNeqSfDTRRspPAq2fxsJImMiYW9sKBLUweQbJUDxrYUVLFjSl2C/mlgL4KC/1RRn1gsZA
+mAU1HgDwApXWRK3wkesDeLWtCQCsaTKgc0D8chQRI5lAQxTKScsli7adjDH78Woin2iNJiLNMKt
NNOeu+FuAkDAZLTCypgddJGI3lY097PCnt6oI26R9ofVbjzow3QMFWzcHQOhDdqne4IuGJ9e8Fmu
Da3/PkRco8GYmXbMF4aNR2uKP0CxxCsLH0i/khFQFNH0icoSGwKZJtB+Qy8RxFchDIAmdNVWJ11z
u1TAfi2RPtgEPAKcB4Q4itBNGqn3WYmflMjIHYMB0b6R1QIcP3FdzGYLRyo5/sARa/xpMs8qnY8i
VvYNe29S4wiJEyyRmrEjBOUrQC/vZEIu+0SEScv0Mxi8VMGqAItJw2YB5lDQBR24NWYTUViJ204u
n4oMlpBQt98trybWlR8QPAhoh+hbBdyNXYrEwoT5IqitxbE48TrJ3AUumIBUm34WcZDcqcjoLQEw
IBIn5W1hya0FK+aAx4f/e6JYKGLDjHlfghMi0cSxJi8wGhrprB7hfJTGSodwUNAOU2VED/hw1kpC
omGP/igJwcZPQnDNtJ8w42a3OuIOaIoneG2ZS38ltlsGKVOpxS7TtJomd/yVdkPmTnlMBZJAQ7J0
HG/0t3GQIPdTUZPTremIYa4JuzfClp1egm6ALPwlZrLeh6hYM6ov5qc1gSyj9pkzxuWwtQNJPlzz
eGYZ0OCAhYEfsIV7Satzuhq736lhIx6n9IuqCGCWjFOoqlXOwjlhPAoeqqoK2dGB0vEYk3yqVMUa
Tu0VovxYMU3IbBi//EVDS+WZ/CwBnSS9/fjPrhmlT5UI732dwyFRinzEIf2mgVi0kdsaMH/CetTJ
thWlrIr5kDilphzVGHpBgRmyXna9gX6+X02Jk6qe9VL76SlY8StjrcbMv6IH2PRV4ycP5d9CXYj/
0TjakpUYb2qZ+4qw3vInvd7Bv0ntVsQVh//qNdOHJ6NiECOVxspHi3ahSbpzJgfdDR2dMxjS6EZG
gtu1/0WbxGi0ails5+RFEbOI9G7GA5xRzxrmPjnToXWZSulJyJcOLUcLEB6CWHcUm2nicqakQ1ox
7kvanmIDHUyk92snO/X0OW790Ag8pZlAJrTmW5dKmtOownNcGU9yNehUE3nrZ8pK4iEAHZIGp2Zm
OjBsOMTOVesHCQIMLT4pWvAcnICnaE8tuncQCjAhgQQniQrFr0SRCLQaTxNRNCgcHYCnxY5/+jKW
LnIkQUfOBIgjBP3oRHPCajP4ivoKX6cDjGc9Qyftdpys6KdO+qp2XdNfLYMlfNSOHIRzf5h4r63R
uowL6qGYlkHUj8TAtjSPUdybXifKdxgMJEFMX2qTIffDgN9n4TkB27wrsIsFmT6SsDl9MXOwWBR5
zyTIIu4YFNTuJqZfri6Peze6xMrpqNlDi0ENAyFTbZia6hNVXNsdEUzxuiXNuNVhbS/5YG7+jNZU
mzyeFmjSKWxWNZ7gD+P6pGUqVFdkEUrNdF3TvDGiYmwki/EtqyUuMGhasaDsARHtFoGzflSbs8et
ikpsLbq0LUwRN4tBSlBLv6FIMayUrDWJYXcI8LaWmR7KsTp1GbR3S599mWmwEROIFKkLyVqRhwBG
dPRCeS+kym2kAXl+nn0ZQvTBvCmNv9HR71VONZtKqz9LlWTWdpLg3qj7WiQJkCCqxZzI0KoNeiT5
TVzqf+k8E4HFNbQaIglQlqCeIa3Io1+41dviXZyJKygLaTeX1a2Mhc8KLDEGe4qvXKzZTlS7GJj1
6BxzNq1uPXURYJqLVOpgEJrmRxwR1RWEOW3kgmwesra9hUQjMjInyy7Lp16jkg0YP2ESSb8SJWQw
X6ijPatw/fhjnguVzmG6kEwQuANmAkfHUH9kHInmUoSR9xAmo/Dxb0QegoCzbNICi+GoEYeZuXkR
ay6gwbLHO65W/b+8rZ6GPHo2iuDxZ6XWkept8OfpME9ZVA3hoIia4OSR2mDLLl8JFWUqWOilF5iu
TD9qU494oTF725hNl0NFOGsW8gm4ukeUurc2Vk+K3pAsJRJ8nVSS12fKtFNVPk2G6l3V1KO1QIbB
3XkSAjopCbeNU61yrSBPexCgVhdvjnhDUH2VCgV5T+7lWf0iFvRPJsY8wYqqgoGqOmGVX/UV0CDR
TXLnivKuI2jK6TnYE8rCIhhU0Lvq4dopU0N3aDUhi/pD55BEmpyAtrJvGHD0OlRIcRdfBRF63RwB
RkM8/atHeu0k/p/pv6hwnsttyBnJwE9PGClwoYxs7ybHNV1LwT4LJnQrTLLztNjqZWnYdJ9fwEFZ
3lrfgWRp3Ll+lelgAAcCXViwvJEV55NoifR9hWDV1bk3eB2jOUMCnXD8mVVhX4ryUza2b0bRoa2e
oZcO+XxOjcZiQSGGRol1fzaYZkUgE3sJLQGSwdmZY5awNUc3LVRS1xDH6uk0nKZugnwbrzogWoLb
OV9TWKVy2gpKY0OZgqmfVcprnxjHHvKfBw298FWAZocynaCyLRb5ARUCWy15AkOe70pZuym1giWA
Q1CwLvUpQcpiUHowxVreORIxcMRLdsvc0lNCRuS1AB1SEUGNzIvyFbUEp7bVRTbA4CoriAG9Ppy/
sfFkw0C5qFknYCjNrh+z3SDLF8ZV2mEijEJlpONXOZCNnIieZohoOMHjhD35316t92j6R8q0JKJq
siw2bK2NOOqi4KadJkbOuNRo3HI/71XOmuCDnGmhhJdW+AMuDU5yRnC1lBKOZavYfzQORJ9QKulk
knJzmZB5Bgl6Rh3lAVPuaP8HmSkNpdnV49+6mLwQpN7sLIlOsd7SdW3K0AdF3dmDnGduo9JqrbVX
oqYVpuaB3ejNT5UL7xkjNFi/E4jwlF0BC6A7rhdQxporAfblQGl6iMftMJ1ViD6x5RdG0iBGjDwp
CjQyNqyHqbXIZFSuaQEWz9XM1MvNxkkmdZ/NzUEnBD4S6Bq2FjsmwlZOLDgv6LRxZQpv1DHz89Rg
cEuxR6+UJVUUdDtKZg8Jc+uo6/PVMV7zRRUtPIgvrMg8OZmAv3tuv/VApV2nyQ+Yjqc4K9w2jJGF
NyGl0bveSOMxdKi4J39qmh2CJXHfjTQfIfTyrkjZ758NP40wMmgax3LsaTCoJJ55Hu5VmG38aH1N
UzDjkzWCesoU4TIkyIyn6VgU0koyktOrWglfBd6CMDUcWaw+mcTiswCms2Urkvbhhy78ygu2d5Ka
UCmAwWLyHlkgdJlSKwNDBQMJO7GeGfCTk9SQV7GCXfgqnLL68UZm6FFA2oXAVdLs2kp/ion1fbbq
xC9eyH924c4E9qAhmkT0TMzDSndIkb9MuJttZaWjtEZ+1KyI9pzG82cKOnDlGk2dXAj3P+xLrIya
3YlR5C4BNjGjAWzb6HSCrHJdgEJcfATq/P1ksTPvrTkDkCQ4OJXT73GcyGye81s8fy6tlfh0UU66
AD8xgmyw7qIx2QhIwBCtg8NC1K5Z+MTXJiBKUmCa9WWU8W5T7HXEE5QvY6eSn9gwDiA+6BXIzHq2
lnVyFvUL2oOPoBN30EDtfMjvwo8WAM1bOsMG6WHYc6SROhp7XaXg9hRUTxsir66qXa/Wn7W2m5sU
gFZNSY6W/EsPYi+AAcbhyrNUApIsEBpGLGGL183X1c2mZ+SeGjh4ik46Eqy8aQmCzVve95FvYZbN
Z9ogfSSrGAmwhp65dctm+LGQAW5izIJ6SmZiGnJwT9rZLZ8m/ajoMwAheRLcTss5IhrseR1M6Upv
j2EVYGnvpbuAylvGGgq1lSIjEiRH1KIbrtGd1pQSnQFiFcVUeQ1ACal1/WliW+CGCzdOqJ9oDFCp
z69JaB6ZE9xaicVuFPYVlpvNIjefUzpX9liVWz3mqzVT+Ulj8DWelPsiqPcxRb7bjSeBmeMmVSwY
HBV51jzxn6Ccn1WheFcbfiMVmoPV9qIza8KqGaiQUlVPWUVCastmmS4a/ESwGvSx3v7YIVVsHXOe
BaAu5bcigArqGigNf4Sj+ZFL0geBsVwWrLhMNakSVw6HUbKS94gy6hrjCflJ/0EikJuAJcWCSX0l
wjj11TqBK5OPOX6H6LSiJSTKWpKfJvwdRog396nEI4ilARVSTBEIA8gughqtQWumuEs5c2uMWXQE
6CjjZHDzu5lXEqlUMPii2Jib0cwNYGLJeCNBegsy/UNOwJjEyqWlv+QmOMzQAE5XCkns4RoSAPRK
sayf0ha04twar4umv4n6EDtyztEpisrRJeYxWkWPfxS7IaFyF8OeQ2e1CqIoCaOVr/FX5GUhXQQV
dRgprF4kxF9NOk/nVmPZj+H9o45B7LGCh5YZ2khnGBXGt/JZGlCjaSkdvRkANvCRudrJMqY2Peis
25j7Yv5vHKyvwiQkBX0qcfX1+zSwWnQN1Y55F5qJPy+Br5FZCAC1EEcdB6OFznRm2jDUmSYmMz3l
tbDtlK0WNMSW81plCooWI7+ZWcctTFggJ6zX5gqSs3qOJYZk3AcJOUjd00AdRkRB1f7vwFJD9SDR
Y8gOmnBrCxxDQm1cJ+wQR3gZ1U0XkcyIj3wkm6ZtRH2vTfFr0tchCKKsJTZK8RCER4eSWd1GbPQX
rR7VLfBQ2gKxT3J8cECDn6KV3dR1JWPES5+ARdRnHedCCdvKX7Bg+CS7JyZw07RU7tE8/bQC6DiB
pv+Bw15z0ODQClNuAZVgBBNQzffTwm7Slmy6ITdCDnRWKq6ZaZRwT4bm3mgvuRCHOxAZ4VZ4rYlr
gXi5WxpzD3KPzLX1nPq3F4YCPyCRn1AAsBtM+jnU2LLJTcJLSwMYjJXgZtqpVkwYxRqJHEJl3P+Y
TM0UkSEBBzsOWmajE2NEkZv3t9CjWCg27RjcOg3cTg1P6O/RJX6KEh9HNZ7tej2BRrT9RuE3g5fk
qIp1RM51FWHwOXk6nAlUhUYLG8YAPrPRq+FjReOYAwLMv/eceuVXabjvMHyaWKKvXFe/fRi5ZsCP
JdORiNWqVNCawRpbn4Yhs+7W+hnL9bhVp4vTmbQu6pLSgkXLrjF1O2WBcSuaaYTCZtErxr0IN7ZT
jE/KQlpGgQUVMFGQtoIRtGNJk/dyYn1aI2NSOChulZnzFik0MmADUa8ooVQqiRpHPEa/IxuCW68+
KzQWSTlYaNBlLssPfJsMwDHd4cgWTdda2JWXtmf03YyU7AIy53HeS3PcOygXsdoZvINKvnA+4UPK
1BsyobfbDhCAtYJQqL0IuxQF15zE31gio8eKLAMN217q9J+FiMu90oZIhmVVcSKjm85/v4LDJjk8
qBID/Sn2rIDMid6EBJdxFIhFtoguHMYtDA0ZwTN7SAXxxxHm6gVkdIqSfGtMN1ngnU26XNuEUVtt
imku96jY1wTQVzkODswrs700CLzJEW0KOJrSBTke7LtxCNHYB06UhFQ97I/bRpiuGkB7GhZ5fOnE
7F+msstMeoOekOOjHsjZGy4/vxEtX8nUd4Kzp9uizZSS8TWiM+OFS/JTiAZjUmxHCG0UR+2DD8it
WD34+HaVf8xj2NPKzjg1GqcicoDtWjiguuRsrZDPehkAUcb1a5EGdKMoplZZPIC4SEreZj457yRo
Kq2htqtCywG/jSfIJKNAo7Mg1wp0o7qKfaPUv0cG8Jqc8c5WxIVqcO6LMcnejbK+juuGBhpKqRqR
DQ9pYKQkg8sYjKDHeP7tu+GQdKAH0EVcB+qIjRYT+VPUPq3/n6CKT0JXSE6mYNyRI2hFucVcIw7h
lRlh8BoSLf1hDJ6hdHAFl3tZg7GbjPafxVzewVdjqvR7qw65JAN6BObJwAGZ0aqjJjFODkMjMUte
9mJaLnwoyv2C1rkU18eqiBgi5UO7Q2N5zqua/EG57jmQtNhLGGBhBfwki6+4Tz2tWCslNqTBRTGv
ksgYbBQnVrBDKbl5FvPPWEGz1mKrozF2NtJ5Za6Fs8/pZu2CT8NRrdSIpD/iK9XgRaY8q6Bnb0gS
vktqEzhsfCbHwFndBfxVNsWZ6fg+0PFdoaq19mFhnqC2d4cqlz6zrqeDl2WSP/I0kr/JWQ4U1OKW
xtD4ucDwUy3So5LOvzIDEacnUnePTDX11bR4KyKGnRbUbhYv0mGjyRsCfTxAjNu1YRnghuk4Hcmy
PyWgLESca8yJShys4cB4VwCCPY5YYqpw1U5IILMQi1tzMT5XIo4wXWML5WAD54lZn2ks9ZOhkvNd
A30qreso0+jUl4ki3IQULCip1yXDBbUp+sMlN206rm5B0PM2ph4KayJwpMy4VEYoUXZYGIP+/lay
i+8VtKdopIvl/7+URR4wqSX4l/4wTp66aM///a/MD/lXf/9t3TVY0/5+QizeExT6GWIFKgvijTuV
mOmG+0g/nh+b5F2MKSJ4EcNKw813uheY6y7ZqIQM2ULFp7IBwDHIFgqUBW8sb4CtVNJMtkZlbSXL
wwUYEn4ZXiwCFT+f9KVE2NtawXlePZiF/FV0xr/0NocC9rwuy71qDi5VOx7SyFqufId4L1ZQZhPN
pfePG18crIsoV8iGzdCdQzm+EXNVuxjZUwQw/zSNdSwXVZyyScp8nz/vWWJDX2C5BeNGSTPrCAx2
V2hdCWigek+jtKOTML4nuFbyKRhOIthxfzQJQkwptDjXKKewUQkzz7iHCuTiqRp7xPC0TnGswAjJ
J9+KuSJ5BTNLzrXhVJeE+RH+iUWRWk/myJQnhRdbyqGJg5STdfqU52XjoQjF1oswY/XVLOi+WJux
kkh5/9qVJAil1fOMY92V5O6qNwQqj/qI5qRtDvSkcG4ssDq7bNAA0eCzjaRU3Sno/rA6TGuFVbIg
dASZl7+0Fjmka9mrhVg9jw1v1IKK27snWpBOab0pIbmL+fqmkyqD63OKn8izOA+jYWwiOoeuFLbW
nin+rhaZLoPf9TArUPrgzE9yAOAh0ipTX02k4Nk2YzyaHryk9twvnKDCtjsrokzu4WIBCpgSIOmM
1eg+aP0LKh1MgMvsoc6tdjQAwUSL1nbEDkFFSmja/G8mq/MVQQWmZmk/ROG0K1q0H3HEtLkuQPHi
9eazDECmdUvuvRQXFE7FalNnxKT0bcToq0pDlywNedMLvP9pVf3ghza8KjKfqmqkM1Exxa1nRtPJ
KkMaIi05qJNGGgWm01nWc7j046+cjHBBQDNYzO6MpfxNFO2hjfN3H9XIimIV9It2YPbm0BiiGUmk
ztpZekWWR+p0X9x5iLWzOksBJ2i02eQPqM/61RTi/tbH2HdwMrq5KCUOkVOF05aB7ujSaOwK/N2C
kRMEy3SLCDNF41UZjBMoidGHaEHTjIJ8i3vGPABFJ+C4Faz9QA7MriYqej9qfA0e/3wXAtk6lGLZ
UoNY8lHvg8WfUlk5JUFleqkyaOcyYMKeRKe2VoMzeijZbeREvBpSULhFrRRbLFqgKolpge7ahk8S
fUhHk7ThiQ5s74yCJjwpMCwHgQOcGeYTZBlG643QxfdaRQIvNLV47616hgdk5C9IdghgNEoOwFCf
QGt3mCgCCiqVN8zWi6B5jJQxcK/T5kG+D0+4FlePkHxCexL74tGhyca7pGcPyDcpnQLmwmJTrRSO
Nnm06w+V5wb3N+IPW5LS8BHMzJc6DqkvU4GIIEss84WFiYZ8WxkvyKtKGxB3c4Ug70K/l+lwI48y
GxSJf/+YRIt8JhRcdKf4rc90fVONzNYDS2C0WAvXKNG0Xay34zkI1eHcdfFI1nWlHPuIOeb6+109
dqstcGBOZWinVuoOTYJfoNfNR5eaL92ILrJYvohsjJ0+XccLMFTd3Azfk6WD7Bs1jI/D1nD0iTRK
vUgmrxyJcm57nPzmwI0QplJy0Lp9M6+cvRj7Gm1qXXXrktloI0rzSeZcQmMkVdy0yz+FeTmKolRe
Ez0hwaQ6j6NS+lmdGteFTywk+rEIk72V1NlTrrEcMwHO6b1arGdDgS6Kzx+kjXFIRzlgI2IiqFYo
JVRA+KvIsbPLqKEBDoApjnR0AcZw0tSB6ckYmHtEO3hCm/6pC5ND15SLX7cj0xotvZKEte2bMdlP
q+YrWFjkh4F58qSArynN0caoGtQrMSqNOdlxnGIT6D5gxSzYlgH053PzY+LX0gXY2uuqHWag+fW8
b5y+IB+majRmo2tdy5TEJj4Wmst6WiuG9lhDBrP1qGbqp/tLiBALIViFQAA3vBkpsCLjVN/AKuDA
ng0iT5VJdJOm66eEw+bKd/FMZe4PkjqS90AL+GKUyZHJ14F0U1L3QEt4lRlDMc5gsfD4aXwwXHpT
jYgVCPMQ0zw3cDtCdEAKYiyc0rJI2/a6Tk0/FQ6UR8nFRETlkDBYVJOXVpfqazhPZB/RFGPZXnxQ
z/OeUggs1mNZhuUppI0A4hdtS6GIwamNxshWAM33lmjtkcSRUqeozP4zlpKwsbEtEZA50RPgSy7E
GXbL1VgkmU7dyRSl9NyaujePvXrE5c45zzDMvTpg6e7jKCdyZQbaiKFC1+QLU0GEqoryKiTVvzlr
XiKEzDxZgH8rhuWTJikrMTKHFjoMG0hn2TYLNZqWJb3avkmOYtDSFEhmA9vceEFoMRksxxahXnv2
/sCd9aiwAb++lhPzkVm0AGD2+C2IbR0P5F0qvmxcOrUvnTZiYNPjvdwLEb66IeqPE/Iy6Km4pBOz
rI+czM7hEgxez/PGaD0lmiQq75R1Emoj/dBM1rQHU9DQux8IfVHJCZ+73qMyyfaaITTuOKPEK8N3
QbSQvdMy9ue+vs5TztbQAG5nD33DUfWOpcVcmz/bxmjOlgxCXW2zxCtqM/MDALyuFazgaD3cY3Fh
86yaW6tQAQ8cCAh6H+mhFpHiLNPELDYQj5xsZh7G4WgYnTdOWUPcoH75Kxy5kpsm1wU/qhfsm+Qr
ZhoKgkHz0aTqN0FvoKT0Wub2fB9AFcZJM5DjZsWgu6lIHV2LMspwITwvINKOkG0WV8CQ4+a6Slsn
sOgSIsazxxzd+JAkDyUMsn26EP4ryvrB0jsyLbRuqybJVStnuiRZqNtKrfY7Ix6phbowkw5h2UuH
ZWA+SLAjjdD19/7+Nqy/ChYLWZrWzDSr81Zzcp20tEZvtyEwyAMyNsLpAb96alDnOwUj7iFe/8Xf
r+SCMT925LUj3pHvezIBi94GmB4y5AkHpYK+j5cNKlHzNryNyN3vuAt3sSNdizfzY/i2jhLjwggA
uifQ+HU5VqkPygX1VvMgqO54g78bfCqwI8ZbW/sWWkJhs7ZVCDBUPVx/0ns4eJWfbMVt5heu/s1v
XMpnnf8VGb1EvVFu8ocMfPa8vGMs5MVAZKddC2zItK9fjGPsLSdB9ITto4HqC9ePA/4lx6x/Z0Qo
fhk7+ZwotvKcfumGp5bOgmXYn5w6dYqf6p7SaKtPRnUhoFq/hQ8137b111CdWBDW/BL2EUaZBSwb
F7stsIoe/DY45xPK6JyoyoKGnWOZfow9qcm8hEgmHymM/FSDYNr02zw7mcZdEL756ojzPOUFthjS
HnpM40+9Q1jSMYr8JPh1OqvItOBo7Cu/Tu/5M6dulQCFFfvgY9jIbnhI+l3xSB7CB1ICWknYHtzS
7zVXeahfGYZEcQMRYYn+dSflxdonPKrbHsycsQ0ZJm6GA6l2OcH0m+Rj+MyHDawex7zy5WZb/Z78
8bWa9oQx3PuH5DWKjdT2JEBBISnsmV0NCZFPxSm5yEWGs2psiOTOUGFsihcRDEe3Ee4JCTsgpgd3
6JygOy8X2JoE2RTMcxj40K7cZFAcExuMxfO4xf5Segx7hMRlunUgy417M++LY/6QLtq9GG1Vv2Fq
zVD4ntQ9/tcBrANziGfxZtyBMck8OMJO5Lmunbd+jzdgoTec2MIxP5gnGscUkvdkl+G2VRjTbfV5
G74ysBu84l9zqt+F27TPUOj7+W5x1cMLwkk3OuV8mVcCaRHU0E3+bjnyfjYOvb+z9DPR7t+Qp43N
4UJyffeBHeKVBThXdmXlSrE/qj5KDIAa+tnaRYivW9vYYdETlV3yYop2TyU77Q2azLyqTn+vveJM
HY6WYMa4v48e2aqrdrgjLSOWxmmPUGf24fP0IvjJWfPjnfHSFFct3ukhdGnnVbphTN9xNk1JrXzt
iAD51xyA5BAURbOE3qoXElGFEvSdWJm35hDQBnztPdURnuDd4ODrNh24Sg81SXSePrN9czKulf85
RXZ7VPzKRZVbO3jyXwFZnuVn44bGpXxTNyW96NCFzxOHbmTa3W/yS6wO4gkoO4gQz6Jy7bbSgabP
+MFSpnwx51sF9SjAfbrfGbK88+o5RKm5LZ6tLy21gU6/CDYjE+KU7t0Bq2INBuWr/RDX8DnbcoVT
vRN7GxUoZlsb3tjOfJaIsfqGhec0fn/Jn1dHD1LcZSNu0+cMf+ydXhHUI1pgUD/upM98t2/QdhhT
uYav3RZj02A3dcxn6sTlF4Nxl23zo/is3KxblOxogwW7hQbymStEsU62trlpvwR1df66UeEyJtL3
0b686G+jZ3wEx+YQ+sW2+m29KLCTL2zOc7+x8oPB9IQfvqlU3N6boNwypzv0xlN2I7sP8hdgnBf6
9m+iYsOhhpDCoQmnzRYEPGJkpHXjbyieyL1JerbEjfGDjnOeMcCcR6Q1wPFZge54Fmr2Gh4aAjRn
IleQ5jkaZ8/Vc7rjym+qR/QpGHiN7PabinVyu3mzpsFtKfwit91K1wj1sZ+kjn7oj3HDzeZhKiR7
3ZpW7cPGvFQ36PdmCcGP2c5BGH3QEwigkdfpbrsPXtTKVmdbbJ4QRE7LVXiWmTs+JS/ouQVawbDx
fKjW0mneYrxTYbfZ8Cu+hu/wbJ6A/gwONKOj8DxdreNyERiicmI4WcdQOwX/RkIQjwIJhaDb2JDY
EQnTKN60u3E13sNntoR3Y6f8CMd2y/uXUNTTMMjxo9nRtnk0e8RAMUpRW7xYLmYGO3rXf8MDMvGQ
4etGfpdo9I8bJhIEPPIAE4e4iX0Guda+DdEp2AiARcWxLNd8bnKn+RVDV9gnHzhygydpJ13q/jM5
5q/QgOjaBeiViXkHT2IjkyGsZ+TjXDKWsjnY1qyH4uiru7Z2wl0+e8mv1T2EZQMiYWTLVE8Tn2W1
jTih5vBmgUskYuc937UVADxK543Bc74TToxgUVnPjoJYhgHIdrlFhS/Km8INiZe3I9dAmn1T5o3s
dQ/rJIn+Ct0BFrWp/emo+xaviXQR3lK323J0l6/xv/CUlI75Iw47nTX1SgoH2oXeMXIfnTCHIPW7
2HYHZpzgA+L6BTzNPNpyYU8HZL6RW56Ld+uNM7p0rIErGSROOsInfX7kuMGPdk6Jqb2mKj7/BT3L
pvuyRHR6CIxPTcCy4BAy+BwON33aL4fMgWtmhxiA/PoUboav4lW+z2/QfswvWj/R3jwQHaO67Xv0
qGa3/eaVI1KsOyhfwhNX15MApTlcMGO8cCGW2oZkEN/TaGtZt2TEy7+TGaN1tDW5S7zTG+VVjPe6
6U47LT2S0b6V/AWRxlu37VDuggCD4vYD6CSdHFILxUMgOsZp+O1IBqT3JdML8otHi2DQHl6E94Ur
PbhwKPKLSW4k8ya3mJ+I0iwOwdai9t/Ux2irfqnWrSfJE2XL/0g7r97W0e4K/5fcE2AvuVSlqi1L
tmzfEG6HvXf++jx0AuQcWbAQ5CIHk5n5RhL51r3XelY/JeXow1kpwtTyF/VDoNlCuygfBRwY8aQi
aAjPFg9vg0Gxn8NoczO7vdPqre4tcWOQBvwnZWwT6EUK3Y6evHbAs64Ix57zhj/VnopDi0z+PUFz
ORdwetyT8I2kBmWtgTIZztKciUnq4BI+K5l+wx0jrLyPs5UEolKc0rBC/lBvogqW9KRP1vID/74h
TBLcBs28f+iajREuRm1lSJ76hD6S7i2UZEF0PXd2Xz9wUgjSR13dVdUMzCsXSaHecWDLvoqHyiLa
03Y4hr4G8Uo6sEAhf5L9R4qCyUN5598leCrXbT53j/U5zJfERTJjaNdM3JmxMjm4ZB8kCXts+k/a
HVDwol9wK0YZoNtuSkLFmuIcxzlUSP7efTNf5R2LRPQVHJpXg9qd3cyV13Sbr7x1vale1IcsWvZ0
hNGUHhXIZuDt8EB5g+2B4prnhm29VvHSRFEUb1Jl2id3iTHDAuiRmnLnDsf0M3sdM3Zwb6J5MDma
f7naHLtH8gdvV6x+4S3rn/EuYsOKwIChANWwME45M1YL464g6GVNmfSULP16Ux7pdjpngYTD3fAn
3erH9Dkwp45tnlyOX+vkCQ/qFA5QhzcPyNQs42VhHdGnOZOVt8RgO+TStECBMo0eOcdVyZvrTVJK
o7uOut6Z74k5FPMA29caChUGHRMWIhrhs9YchPv4iFOmI++RacatA6noO2LP4YuNLccYsXE5SkxM
ZyOe0a0cS24da4F8OHrte9MuEUxTVxym2kHboaMPnvqFwxn1nYEvrJtozbkVw8+Mgnny6uez4qve
EtPMlGF7QlWHIP+JFHFh7dicW2bxgUTpYqYtAJgsyBnamdsML5jJKXhKhuUdJwf3lTkTbZp0nWGB
UZfQXrKjPqyzYDH6bUMU7HMwMA7WGEabttb2BjTGDXV16hQqWZ9I+ReklNDxzI60f91XiQWLE1Uw
w1iSbEJzGT050mxIP1+E16x7FdMDIJD8maqzS8jighOUv0SigJCa41lXnDqYEuZDnc3BHEaHirAz
zj7A0D95GeyqIcd4LjQrUJC7+NQ9mmAaXy1jVqxJLaPK/gnQTzthaKE7KQHWui9o+S3ys2jzGp0H
B0lRy3638Tj4yQsKwaZse49MUJiHzYKcu4O7RGRrsn6uo1W0TSFzTNxNdHL30JlSi7NSjWDni0LA
g/pOf4aL6Ag4BKs/s7YolqGUIRZf+/fJA19buhdfxYNyopjBx+KO4o7wgtenQZGMnH2Tzni5wiZ6
pXbHRSH6Kp0NApKxy35yP1mNY2GNoqram2cMu+/Bn8IOaOmtALt8OFsTs6bDnY8z8iTdWQ94Ganr
Zdt2HZdTshrn3mcc0MPiPmRXE595VKyDOXsU46V+plTAfl0/U/qo8mmBsWUmz9w79UF4iRfih9gv
YKCQVyzch6yHCD955NVbQH3po/jDrtXmM8iWxDG1K6+ZkRv94WzKs1tsAsS8K3krzIx1jM3Nm+WE
kZgrEs9fLJ2ViBnKw/6DhF4gi32ND8RAKzFzuoW2tA7FoXpEzHk2CS7B/4jwk7mKInTRbz3inefB
H1Y/KZrppAq99xT43MlXA4qUXUGdo89ml6/O9cFTttGn9szofPDfnGUMmWfW+TNrY+wl/IWf9BYQ
XVjDEzHd6dxQkMJP1FdhK9o5Rvm5Be9mxuqvb2idzLwdwwoIZLAq1x4W+HvpOC42o0iMO5yxku6z
8RJr0mFYUs9z9/2j9PycS7TlZ5R9aNriOWdjzF8jtOzTbqHuGTi8JO8gb7wv7K/mA7mk/p/g1Hyw
CQhHaZG8JKc+XqbsEwdn2a2MI2sUk8L4pOu2Vbb9OsAo/BKCboD5c+Q/1r1U7qwmsgTWLOySYOqB
Kpo6XyjHua6jvQ2+wNzHnIxUlJMTb4e9SnxglQd1g91iF+CBOaX79A05urUd65sCXZ+58+AePebT
xDlHX4zh5pkjdE881lQ8+HcsRzJLDpYz6P3T8lyetZfyzPLoPYgbjAT3+aI9c3dVd8lWWhibVXgQ
58ZzwWzLEZSmCxZPFkvthbP1Y/Pa2nRjztkjAjVh1qMjXTccpRf9Mxd2QjjLbYZOMp+VC5GWH82+
J2vNaHovDrlAWYbEB1bsWXsyn/tuY82avfPRduegXAjxUhOXqcrdcoKq3zb2IaV/pg0OHy5xLTbG
ifgyTqCOWLFN9sdZaLI9qIuYEwDwztx2l/yL6VLb9PvsjlUQzaG17vmyxbJ40NbdkicgbpU5CLTo
EY+xNwmpByVPnYYXaOWzUdLc2o/HZ7yE7wnHMm/ezcXP3ATmPmcBPwss5KNwYZLZxi57K5+xU8hc
PKWD8OhrU1erGqZSrS4NRNCtFZFoT2tm/f1X5OU2OFAza1YOItzJgimNeB9D0yvEWF6eErYDhQZf
IgJ83nhiuPG//36ICCsOq5yhYoWbUmrMeVCwj+N5csjPxDClDNGzECnlwqg0fjfcaRg4WsJfuiZh
wSq1szzAXeJz9kKljEK0rYmbCGADJXwfL2uwOvdMhnb8I0B2M63pbODxHhRkcOVWlTqOS136P390
ZrGr1UwHb+VFoCoTWpQqB8qoiPK19WV9paXVbC2S2+sx/ogiLPqEeZwJ3FS+/9CHx8gQ3CXNBYqY
CIyzeVX4HB8884zIsrC9jIM5ukcsiBSeVbynKDko0fbDp6gFJyG8d6lYtJlrIhqQsD4X+1aVP+WQ
zPMkGMO4zYPD7137xMqhZapnac6dC5RiPSWmgRtR/6Vkzo7Ye5kjrFtjHnsOdLlkqoj4j3kRtSrb
6JVjiMYD22N3MMo6XA5YLajM0Dhzsie1PPcq6tXxr32zA73sl59CEJysKDsWXflQATxijVSnaRe9
tXpGCbU/95kAE1clkrXRF1Jv3AO2sjNB3itcPK3GeUgk9Wg4XI4MWZuQQs6NpVBsOXIODs0dGGzm
U1YP2iJ0UQM53fDYDvIdr4MDTKo61ImyT1MA22Q09Yzo6Q9T1oS15Xg4+jzbUYptmXQgi3BZsc5E
0aowOLoand2KvbcvBEwnmDH6pZPXy0Z0/emYVAYzw9iZkdVtmoRDptVQDCSyjDbQoC4tS/7oKRrP
TdlwQFyR8ehKDv7R81Brf9QWCDsweqYb3Fgt4rhQi/UaA/s+yD1uw5J5C4v/IyfBRLwEktsCXgr/
07gAuuhdJCeNYBZ2q8KHSC0wBQ37hez4qxIaZQzyrFADCL6EXWZF//gf/0sYukKw+cl3GT/dkhTR
1OkQqRfcHKPTukpLjYIwsvaP00EiL11KBwFVDGEUKMGlpNol4pX+/XMlsEP/xkPwsyVZMSzgf4gk
5PGL/UXOEUs96+ROKui0xES14BQr9KVvtPe9jhd+EFHTx8UOG95Ot9Bz0k7mZpsqK9Vq/5tH9dH9
p/uVXnkE0vgb/0mq+P4qBtEYqmXxjS7egBRqYo88tLAdESxCkAtgIYQvj3BuW7jziCOkPzkCYRi+
Hd2z5lGDNja1OAk3bn9jOPzIIOK7yBJaVMVUNdm6/C6a70iykPr0yskrZnlggx+xAlGfvXl40RzB
VG+8CeXaAJSxeBhYTERdvYzSCenYDVkmFLaeUO4z2vjRUDR0kpy06oEA0PHxG1L1mmUOwJgE8DlE
y46jPXIAXCYRJF8nQGI8IoG5wIQyZ31V43/khAtstziuiuLJRAOS9ShToV+iOqlpgeeQI7gQIQ6b
+2Z1+H18XXunsqIYWGTNkXp1Ma5JcMrYldzSNmM2Qh08zETP2xuT53uQXo4cRWbuaCL8LcOQ/x3E
HU7nvrKAMjaFdoJNc2hiY9MaFL8rZkxGCdZok8OQwSd0QZgPrbnqAm2H/4PwxTY66B4jKiqz+3br
qOaWd7/MTPXLqkZmSfYa5cVu6AFoZHq+FEvnXqy9P2kRF4vfH5b8g57FqFNkXZNFy5TIHR2HyF+T
0dKgjruywnVgRJi7RgqtgNzFmlYLoRgghwo/toHJrzpoTzByl4UJcDl6ciWCZr0QwojefRHq8WWG
BSmGMBcUF1rB0MJFjgkR/v3rXl07yLGRdTYvQ9a///lfX1cpLT01fL4uI2taS1BtMFxNhxE7JcXN
Y0hLffT0v3baJlCoXboI4KjJAMEUq1vf5drsUVi4RRVFPcLQiyHgIiyRBHDBdqjRPTGIepiNtJHe
oyaUy/nS1ZhPVUOL3aWN0Xrx5+8P4+r0VSxNJmFHYw0XL98dfpP/HoMdgqJZIckUmRsfkWj/aJL9
OZGVdFKOMw9fVggQZHw5jXwMTOpKI06mwyaHjb37ckYgyoDYf1oF0ldlQOR03V0WZbB7QKfnVoW9
vz81nvMOJ2KDjZKCadCsR8pSNWKofv9h0vUna+oGu7Gsmj/WJTSoDCCxsMt0A4+a2ryCKxDV2qID
NVMFaIkHyVpFFM4DyC+/f/q1fZERNhLPRIB7ysWeoHaOWqsxe0I/cnoEShPtGMjetMFSco3HQEso
kLTVjd98bdVSRYhJpDUBujEucHJhVydNH7WFPXS8SwQ3r7qZvv7+y259xsUvI9NZxifKgEXktxt0
UN1mfGPxvTommQySYjEvaHJfjkkrgNUiV0yKXFooLS2AnlXE6hhgWpocum9MkOqTsFbv8MscMDXR
jEc/TPhE5JCcUjS7RsQfasoSZPyILpVBxcDrvVc/cxfVGJTaEIgAC6x/hENCZXQERrnGQ+Y77yNw
zHRQafz+4KRxKv+72iuiqBGixdpjIdm/2FNULasVAViQ7SJOn1Rs4xM1ign0gw4cxEwzo4wecXfT
cgB34wo5XZOMo28G4vn3r2Jd+ybEy3JYJWPLuFx0ct0QzT5TcjtP/gguzXZPpn5tVBJ93P5Aoqiz
UQBWeMrm98/9eTpBNWkirDN0ksTM7yf018JruVI1FGGU28PgzQyZOVnysKdp1uBHY9EtnFvnoXHE
Xzxzfp+pGRjnNUW9PB1b5HgNfW/iDlPJSApQZnOUfc6K4On3X3b1c1RZlHjBrObqRTSVzh1OsQoj
tU1qN4MjLwXiwcnOvnHWNH8eexXJ+OtzLo69ghLpDsKR1AZJUYG8naH55pavT4QOWYCUqvQVHyI/
BQEedKzb2YsarIw8OPHzqTU0dbMAiIvmSonnCnosSfHERcBJaDJ4Md846U3+GeSDFgUb0Sl0sVxq
RqrVYb/PxGQJP5TYak1E0Qvdp7ZMRBWOe3TJc5Jlh2t+oKy0vHQXQ7NIYy/etiodOqkxRqi9igA+
rQDDDh/4zIVVy4USz2SLPJJeflZ/NKaIvCD0XC7E+MUAiry1xozrKa22MaDZiswXyUApAfYxw9xE
8Fq6QoYknfAxrk3Xe2nJFEG4Cl1H69QDUeB/RJh4s9Chg21oJjXMQTIWhaY9iws5GO65NOdLhwpr
atEAb3TsNkGIeMDsvCd/GE6uf/f7SJGubEwcKA2NxUBEGaZdnpaiaBCgttepHcQAAWSvPTZRclBa
+WgW1jvViGYi9uEBO8/ZioP70vJUIE0tVv9t6mtr8p6OmNefNSmfS172OAjRq6QDyJaVqiB5SV4O
vUdhJ9dnvug+FY2e8HKdGgC7tOwc8bMo8Vcb4QFbG10q1XtKG1qnAkBQxXqP2vaoVdZ+qOqjTFx1
2ZBCHiQ0RGJrX+TeXMVGWI3xI0HkT5WunnktXs7gEMvqFi/JQa6aI5Y5t/gM+mSlKNJn70pLRyBv
XKXQoRTyW51Iyww+fOrz2B2HLpbvE74Xz4m3RlyBZ4EIL/FTVttwVhr10dOlz+//XaNvy7Q8oL6d
lQ2EChk5XxVZa6LSbY22YF2Ib2XQ2E7Hmiapz4qcrPBZrCM/2Q2efO9q6p0bwobwikdhSHe4XWDu
eN6j14YvhZcNpKLA5HFc4aFKyp1aG5+WplPNN4tzih3xnsgNvFuELg91+sAdlDHlYLi6MUKubBSy
BS2V4pOGKtO4WEycGGqpXPSoo8GQpW7RryvIpVPCDTAKF9qCaO9PHwE7kowCOYvIaw/Ljiaoo7T2
je8ybucXC6giGyq4CQuWh3V5RaHK0jRtFqc2OBDk6etQEPzRqBbPTfRytS41a4T34lTI2rfOqD6k
VDyWBcoazzPJKGgyuomm4K7aqruxiUk/bx0KNzRR12XJhIp5ubYXbt8IXq0nhLAa1IOFzEQqS+MF
cbm7cbrixYkH6ISGHNmlAWfLE9pVXYvOjU1tjHK+fETwbdnPTFPj/y7vilUfmoDwa/Cy5iNEgHiJ
/y8W5t/cEEwdky7o+k0SIU5U0lUx0jSq0XNOfiCy4oiQdlH/0OJNhJ2Asnx3D+9v2KWOgPwJYwnB
WlPZQjnrFBX5s8K90kT8Fr+SIc7B1lLTYeHU+pipE/3fLycK9yMFJINGbUP+Eb8aVhn5RkkCobXe
V7JF6714g0E1aaLilLfJKap7pD8KAYxN+vb7yPt5giZ1lAXSAAltEFh9cc4Mmwx3kxRgRzFpN+FX
mhFWcqJat/D1fNvK8cMgIB76/UOvjClO7eCuDYODkSLqFyfPrEzT2m3qyE5DJJ9oCbOwfBv0GuhH
cKc56KQTPHLdWxwYB1TUn79//PcR8N/ZpooKP1uWVEnXtcuDmetHWaJGeWQPWqXSW2wYHbqM9E6c
Ulq9CyL90GAOoL2t0ZMWQFu0VCfyRp10onkuauVUj//Y9MO7vsTLn3UmFZP0jVhPpd6B8VsHKRZ9
o7j1tn4uE3xxLh0c2jWNrz8uaX+d7HKNurVeEz44mu49BTfwYH4GmPDdVr9xO7g2MBSKfjqPiZOQ
dvFRHlJhx6ys0A5DuAYGDg+XwAmt3hnovLGMcaOsrPPvL+bngZmfBzFdAXI+LjaXxy41A6wpmCFK
IP7zVvaW9tIJJMNMzMgHHR956MRzVTZujMefx0pV5EquiONhnQ++mARaSRGjcozQFup63UeNrarh
na+L299/nnTtmWoi5S7FhCwoX5ZxOXZ1PtkIoe0m2kFvuMOnTDQKbmyV6UsuKNtQlReBqC1M2AJq
ySpbKDit6n7lIwoEUkXQkDIYZ8G5NbKuHJd4BpLI+d2URZ0b4b9DqxPkLglIqkErrWwG3zsqWsca
4Gwrv9rUzYtEHCjJOTCipFtDTRt32sv5OC59hgYkjJ3m4rPZQCoLylFoWxpwCRWjHxUQWAvkbbKu
pyS7wHSbYNAE1wCJJFFcdmkCZuXYvfMwwRMl5QxT4IO7b+CtKWEENJnUioT3uItDiDXsBK4/YdpT
MJPkYoYzDlFIVicLp0weIhUTeTcSZL6hYxU5MfRw4EABkBkdbadvloGQm3OtBV70/a8DxLNgJwF9
wkROqRUcXNu+VqW2LhqQDEMqjqZ4l/gYsg9hH4Pk8N+p66F864D7CWljA+KyprKUvwF4XmTjNeDG
gBsn6Y8Ha1pjaUYyLfVywA0BDFdPZaHrW+HVGbObPW2u9+u4QI2WA0RxtHqdJpBIME194s6ZK1l5
//uXuDq5iBygfUHA5I/baKzmHB7cNLLxdCKp4meLoXQyjerGpe1KvZERbOnce1nUdWp9/45g3G5K
kuVJZLcKTSe0iWYNsoNFoyTyhSPUCeYBenDeTaVoB6+Wt4TqbFtzuPVFfp5Uxgq9RJvIpPjJ0//3
iwyBiI0YNKstlXAvav6YdcWydN/CuH/WRitnWUbvRa7tRyN8bL7/3x84T0FlQ1eJcr6syDEN9Cb0
WM360Pkcn3eBviwunBuLtfzzkkwRjJWRPgPle/ly1hL1lEhDyoqhh7QYLDj/kyiLUGcZh7CXoDyw
ZgVKZfuNbk3ailEOeZ6A1Z4kFCjiIYYHbg72YHHkHdt3vmqdY5g5skPYQIc8sJQQON1ehq+tNsRQ
qNzwaeL8KMuYemGC8GtClJ31WmirtZBlbzzKaSLLW9K7b636V5+TrMC6A3th/ujcRDwkQ6f6Zffd
nSDVIJHD7K2mbAoS0kRZE/nvdfSuAn5pBXBVLSdSPV/7CQKY3weGMc6Ay+WAF0WTV5UUwkku9jmr
lgE8uXloYzLGpQPo3wT8AIEyh1rpo/3CJJVW5b3HaYIjwcEyy6VovhimeorR1qRfnYt1xY8bu+S4
FLBBgpr2iHLgj8YirqzttJ1mObueBCKzo5iRMRhEJXtTq/DJUqpjnKVvViduM0D1kxLlpFq8FMRt
566AupbzEqVqSpDWaZDyBwVaU2b5I3j4izhDcsvMWJmnsr7FY/zQKCBgMqPYeLUC3kJc0OGfOYYB
8FQ/Jz7XXIa9iOK0E8FayluP4TAJNR/Wzuv3XxvEFH4/5SynouKl74F4a1dVr757gwor6x/evsuj
feGUY0khZmfLizXxyAczbNYtTc7ZOCGKlvDW3OttTaoLLjDvOk86sKRTUCRvgVt81F65GkT1JPic
MquWBTsv8iMsjvtBLVqOpRbxbt5H8C5ZIEdqD1GC3t/j8LJTWGThyJkyIh1ltKB/kiE5NzOtnDYK
usdxLVYM/pEIAR+8FPGUUYOTIHUfqpJ+liHc2AauHTAkUeUaicHbGq9x/66KkVF3gQ9AxBYqaSJ1
pEl3zloM5pKbP6ZF/yZmaHWc6GCl/Y07jnxlC5JYDMdDM81a5fK8L0vMahX7tj040ie4tmdg/08G
YW65lRyD7LWWFFux+y99NJZpCHe8ZzE1tqmjvJlNdUxygHpmRtcvGytVy7JDQCE7yYJ6D5Yqqzp6
RbT6fa5eW12paUk6533OYz+u3Q201a5w09RuAxRtRrLKSfZ24vZYhCQoZ+FabI2F4uHQQqXZJ3w5
dCSTVqyPUYU6wvCwznh3kTF8BJ36HJvi5wALLjAfpbh/C0vxxp3q6uuVJNqS9GK4013uvqpgBX5h
lqmNnW6f622BaOjJrbKNKPoHl8NWEnXzPiBb1tRu5gpdOVjz2WPlWZY0i7X637HFktdWpZoztghP
mcqMZqlTt8yapUYEtBAccdavvUH8zCLxkzr1AmLbMmmdvSbXR6z5k7AykTEDn1bEZPf7m7x22eXL
cZ1ROINxc7tYdWOnUAHO8yaHKn0GN7boB+050FguXc+YcD/digm1JVcjB9611mrnPt34BlfuVbwZ
0VJMnQuWeXkMzAzVr+KE6lLeN8fx/bS6ZbslEPPqWbWaoyiGT2msb7vQ3Pv4ydB5pIHyHJTDJxnG
ByFRnxMg+4KKa9aQbszOK9uxpKCqsRSVPelHd76Bb5kM1KFRQtfcq9MvTctPUckA8t38YNbJrWbw
tcGiELMla5KMuuVyIWJkOKlcDolNdWBRuKjh4ZlMIK/OMt07Bl7P3+xuTOfxHV/svPTrRU1R6ECr
sjWuUH9d3LOh7QrRoXiFY/k8oGPs8IYb1c5Nk1uFb+Pa2/77sy7GmyUEYaCqY6HMgo9V+g4GUwlS
FzccyX/LuxQAm4msUVWWnkhWfZYamHDMjdlbTFp9hmX9NBJ9Y9VYuPTziqxfial6BlQf08knnWQM
sR+WmVT7YHjEVSlkJyyxHgh9paJYC0ViY2yyujh9k4+RaMa0H2HzZV9qItm9wrlQa8CuBMOq9KRV
nhjzJG3uev/TlY25VSYo6Yy1iQebkovcpXaV9ksxtzZZ0ewtYpMNoV8WQ7kX2vwUAvCpBaymGECj
Zhc3/UqpcanlNbHm1akp+ZZusu8SCCaxMxy1iE6JbBFplGLSnvoGCJuoGybZu7nyQq5nqWrBfHHE
Z6JsXsJStwuQZUKv9FNA2lY3a0RCchSINIscP9o34dLipyxUVJK48dS1jibICNx8EXcopcX4LUOa
RWWxJAer2gxuH8FCTdhH9Jwkn5QRCF5gqSqDDBTJ9dfMYJygtFqWgdsi3Kxa2HSAoggfJyCiDh/q
mEOiYqmAQSIx4j8xUveRJcJK0PZeZ3hLyEJIxqlgTwhheHZydNaBpSwTYoFMITuA0cOjw6gfzOQA
6nymZJzHDLFblQlboQY1LsQv3JAdZIVfFvYgwy9PpmNuNLP4avz04BbJQSgrtBQOmicVS3v6UZrS
WY7wLSZh+hR0K1iGE0MHd0vj4GwAR3IyTN5Aii3P9jT+W6GzEwm1qgEHKJ62qITVOCQ6PT9YvbEx
9R4TKV9yXAeApC/Rty6VEO6h421bv35ODbebJXW//H25vDp/JMOQWBwUZCvjpfqvuarnZV71OguS
XDqzQmdF9tr7PiPxApWQ2uvzerA2/MQb6+C1Qwr1D26viCnQKl18rOb1MFTcHhcZ7R9JtPZJGFPP
T26sRFe3I40TJh1OSs6Ab/79eeSkesDrrcRue8uu2xpPFCR4YmMlqikpcrpJ5nsHq5B3PrE4uXT7
pHBtxWdTNXSeMVXYy4ujlcV5nLUaHQU8HFGO4rRG/94K+pa/vUcowKXPnDju8MDiP/d8FK8gEbdi
ASDZpPhYE8hTVcV9KBOpZeobJ5bpYGnAkh2CaFrImZNYSpiCpWO7UfKZutVD7blruOIbq2+AKZA2
1WgFDoWEar5LUIiLgThu61mf6ielBgMXslzW/dgjjISpXEAr9frR6ST2b0oy2MlA4I5nTCXL2Mee
iJD/Uy5DhDkNBnxyvSaG4j/k2aEwUzTsKqYBsRrexreZQgbD/9WFMzPQn7hKhTGR61kPPis4FPCW
IPdyEnl1hBbhwtix81g3FDh6M8n1KdQ0wc7kkEpWQQBOgSpUGRvVTA4alyoDGEcJhHDk+EsiP0gh
QKBeRdkXRirApCJs7q4By48wonVVIg0q9ZR1bb7o0fwbWeWCd7BwaEtwKOg9Go2+LkVMlFHhTuoO
j20TPA1hBn0jHkXieD59hw8YsYK/z8Fr+6WucEW30LsxVMc5+tcc9MVSi5OwSaAf0mOSH2M92vSt
uAwl4mr+Xx91eUVrMnjDKchH2zMgKSbwhRNq7GASp20l3PhZV0/JOvcqdCnI0bjO/fu7xFzO0lwt
+F2hXXqk6bnJ3CNXeDy3B1L/IrnEi+FkBzd842deO/VQpaEkxVGLe9jFEVkvkBUkEctLR9sXAnoc
Y3mpqr3hWRsp4/3y///+YK9/okYlfww2/VFtAE6NugWOoV0EBQaw4gRV5k1y+nMaFV8VewhUp/nv
H/m9dFyes0Z9LLVO1MrGpfhnKDOo/iQo2EEXeVOVkMMGjSNmS4ugUbGYDJV+LGEzkQXXRkfTPOUh
FMei54xQtGOrj6TgrDoIbFQlZld8pnHFidQfllaPtEETUqgTJI8YsbYJEb1R6HIwxQ0rPTP06VAM
S9fJqqlhMt9aXGlkDVDb3jRwdGfMlY3vw5eieVtOJedYRBjjKphwsaUQIi0/dlZ+nwhJP3GoxCJo
nnmVB03YEsKZTH4CtdkW1/HoPs9LoEkIAAkJS6fcPpMpHP+XwIQ6oQHH+/2pXh21jFmFVhCtaTSo
/47atnPISvOs2G7z7CvqnyxoI6EzrMDX7WV1XtWzAL/jcKuQeW0AwQOikElBV/1xMygbofcyWY9t
CNVfwcDrs4byrY+qt3jUYHRFdoD7c/r9x17b/ek8oXgXxz++T9d/rTyiVYQIkiEfhmwhKbiaqYVO
a9z6i1RbB6Z0F6X5aTyf/P6511a8vz738v4cDGrUpJoYY2zulmbEGAvMct/K0rlIm/3vn2VdqVCT
QqwjEuNayqpwUSqvWpNAD0KZbCUJHrquaWc+snWXaqxcRBUxLtkfjTA3uk/Dshc9vOwmzAzqhhIv
2nFKY6KVtuJ+Rin0I13v7oi1PsCq7GIHwKkSIfITpE9Xx4tVqsDyHO0lQCM5l2VkeR2xeyWMQS8A
nKMNj1UN0mQIj6yNsHshTy28ZMWZFls0bpMStzbJbedvc4luBiKxT9jurH2Y4kbKBe4bEvjrCTcv
CsYpZ30hORGzUWIJoe7sSEu30ci4q0rS9AiGREo1T7T2pRnUlhA4rj1SpS2Re+0d3YXk3AK/JNOE
LbiCMRFOXRmGcKh0BzXy1uO5OS+Us8mJuCsZG0QqzF2vO6vuQAxWdQrSek/cQzY3QmHThdq8BT/r
C94fYSj6ueZVazJmq71WeKRFYX4loffGFnNt0lhjADWNB2brpagzirIS3WVGXT3jdpUq5wYcRSWq
Zy3TNjR8zxURZTdWevna4LXQZOCGMGgVX44n7pcuuYUsEHpk7GWA98huHXkmldMcEq4/pkNJYwuu
9C1bdwIiDWNn3/lBYLtBfCxq2pqZTNs3JrVDDv4QhP6M3p5wq2YY0RLhBhYvvIQaoDrYrHnUYAGW
NGgQv8+LK04BFY8FOg+Z5YZa5cW8cIU+QlMZwTxy4gX6KRzuIhXvrpD2asyvIn+LXHtMfUIPfz0U
PML2LAthdp9SIXcxIgpWtWxqVuEqOZKqh34Lq9OS1AKcuPDbifSInhpl4egK8PgM4mUlEEARiWM0
tEjuq9949u8/6mfiN+hHRAPSeJgyKf+MI+avFc3SezOuZCWyOzmY5xTVQamZpyrVm2khdwvJcrJZ
GoMOj2Xp5MFX4A6fYO91yQapknDph1wDoFaannljHbomxEC0TetoPCUYPwqzbqcNmdOw2Gamt639
6E2I8oOXYozWVIzIFRknBRzvUutOwB/vvK7aabS+Jo3DzbMqjad2EXvJVxXyoqDUI3OLv3rSCoyW
/0SdmBtCa1D7qMKfG89UvLKCoo1AKoDAjcbOpRJDDBxXp2wUo88uCFIK8fvVPcuGI65JfkYjwtPt
htRftd7aakEPpEE47CwRdkPrfYp9Lt/RQKO7HUEMUpwxn7POUb1J/Zs7MF366J18yGTeJtUddFS4
JyQrWhk1jkRntmh+I8wCuKrkdjLZeqjjmuk/sFgBqExSw45CSyVtN+EuZSrrVCYhR/GoC4+dL7gp
3hqAGpC+iAJF04xcU+cLn+LDucwVD62hJczFPEN5KigPpuafE2RIE6VWpUmbcVYyBXMbWh9GyxKs
B/Wnq4kzR+M0kzQ2QrZZrr9CLP1yHXfdubCf3ECbuUp6GPeTxngkBvN1PBRWkXIui+Ik1fWnTK+P
vvm58WWJ7j//YUWsTh5n/rZtVlZW0SD3NlDrm5nrt392jqjsLXYDVw3CJdVCLOlFTmSKZRyIQ+b6
CBGQJbaB+ZVV9hCN3NFefE3S/uPGWLg2FBCkKSKiFS61l121nmZCVFb/xd6ZLbeNbNv2V3bUO+oA
SHQZcfZ+YE+KlGR1lvSCkG0Jfd8kgK8/A3TdY1nlKN/7fiNsBSmSIAUCicy15hxTZLshLlKwkGIB
3vcmC5phy3qO/RPJT72lEeI5j1/4bJLM+E2P8ReTFgyCHjpze76ifyzwEnddVdk8QZMFX59KywfH
BTHcy4p9g5x0J8dqPeEjXUSwln93Fv9i9KdUQk+HMi4zxI/V95wee6eyKN8lHSGSZR7vrAKGmQvo
fiUq7FUFZqSjZ9/anAObzA+BhzY7vyzIfQ5bb2vm8aXfVeZejHMEYC+BEJLLpdv7vhv8E7TMFYFJ
d5FHcChziy2zGuaEdf39KvZfP1kMm//8N/e/FiXBq0HYfrj7n7si499/z6/53+f8/Ir/nEhuK5ri
rf3HZ21fi8uX7LX5+KSftsy7//XpVi/ty0931jm6mvFT91qPN69Nl7bnT4FVcn7m/+2D/3o9b+Vu
LF///cfLN74CaMTYnr+2f/z10P7bv/+gZaIzo/+v9+/w18Pzn/DvP04A8Od/ZRn94nWvL0377z80
z/uT9h59DpowhoM9k2NUvZ4fksafWFZtYcyNubyo2/Dffwj7T4TZwnVJteaYYabyx7+aojs/pP/J
pco1sE3QoHeQi//xfz7a9fe13vdv7de+UROlCxe494tCZI3IuvhkjpiLoh8raxExd7jkm2TPDDva
SdU+dxY4ugwau5XThESzspJaP22pyni7OCJlcRiTpQ2LelejSEWRxJnjjtdJLdoLKacric1+T3TN
Cw52pohG98rMVwJ8mIpDkqFyUIF66wszP+INoAkXF3D7OfbJJYFlEhOrMhKRVnfrUOsvRfwIIn6T
mASgTiTLrPTaTQkCoA7UireaUvtmsIMLS2VAma67AMO2XjbPGRlLYAoqdzMyYV1NwKK6r0FIwEjr
WbdOjiCpjqxkxfqXmMaJMrEOPz6DZjl0ZbKVeg3jxou0nWMU8ipOekiJWp4DeCZ5SfPTy2RG7A52
A11t6pttNETlYoLYeqBQ+FWrDQqjWSvu2lZE1Cz9J2Tp0SXpT+Gl6wfRqjV0ZMGDPx5jd1LrGjLv
IouyvZUJPEV5U4KPjjWNqC8metIN4NMNDRP+yOXDVU24tkUIcocrY8SS72Qm2WmULYyTpCcYB0h2
kZTbzI/UdRpOt9RUCc7AbXbr6V+Gvtj3UMBfa7D6U+M/KavTWWVDr9UMv9uOMWDqissUthWq5yxn
ooFstcQxH3Kyblc0jO+MMh+3sqnZENHH1ZzuXfg93CC7ZzWohutpjrgrsTdtiyEhjwWEp41J4Eho
KhcANowgW6wj8p4EgvLzs8c2vLQLqsdw1DM/vfB8q0J9MucJsME4q2xUyjJZKZ/1xSgJqhOlJnck
UB1gctdbT/BH6sJAo+iEF3jsg41qo69nKHk7k8n1UP31g+JS8u7u+dHz885P+dXd8wO+FQMDnQff
eUsazUkys+gY1XEHpejDe5y3V54fOd+cMktuqsC5+fAxvqPTp+4zyPEMUPtPH/S8TZujmpCiSqz+
+eOdX3t+hZUI0sR1iBvnV/x44Hw3iIlo/v7Iu8/3/Zna9GA7ab4IyKlbvHviu5s/PgQFpbXmY1sd
zIxCi1fAz51/NNjy5tBF1ohq1I8qSPqF1ZPr049Je7ClzaQuGO7yDFp/n7z7oY1WckQrz+80YOJB
atUrOf9uUHQjhb91K/V0fs35t503jQvhmRNR9zRZVPO51tNiXZkmLEwRV81u7I+hVp2ioaCSKDmU
DFTxR+bH2vF8S4SZR0QbxZPWHNqL1B0OZLdO+zo21bqt9AWdDNB8xs7JJnFkkSeOjPXcsiPzSJwo
hmOgi136mZWf2J4fN/Em7tymJ/dTQ3KvwcNFwRBs+lJZxyBwrOP5VpvmUCXRRMueBB9ge77GgTWZ
sX0Mcq1f+jr78Mfv3BBEcqfXB5Yp5NPW/tdahkgoE7GLlHKI+KB8HypCrowwKTbWvN+nISQLMS69
GlPMIpcx2Ww1/c7GnpYTPmIwzTzr/EN3UuP7LeGFMcEUySOafHirMRwNWMBbkUngAUR2HCa321FF
tS8ak/+jXu2yEOSTEbBus/KviQ/FUFRxRqwyCdiZmzzkZets60plmwZJyWKkmLfWO50W51QMRxoh
A2Dj0NvKjHUiyQTHYv4xxCbrXqOWa3t+hllfK9a79F1VBpg/vAyvI2U5K81HMKNTHNpjCNnTJgqP
eH7CYz/E4kCCwFIfCK4manDlNQIMhMsG+whoGYESxUnkzzhy0+Pkb3UFCqjGTbxROYnjGskpMLPr
6djEGS7dcpZI8Kvz7/H0VgtEM/HmfBfmtf79gS+VdUDmVhzHdK80LwR3WjFOVXwFuVSsfJPSvMot
OIllSziBDkLZYFG77FG0HH0yeI4BE9FdD4zRbm97C1MN48ZxHCZSbTMCiUBZlytbwp7PS8XBTzbn
thT2w/nAqgX57yBicGl5fnqqrCI7TU0PjM8a6835rqU1ZD1aPtAifcxOrayLlXIBTmk1EJcGxU4U
B5/gWVzXTLvWhUsaVpFAFKfs10L0LNN9l4yQlTSIswC6jSuXBlkhRPo50lCXCj++Mp3QAJ/i5YfB
jsExhHZSQOKdcso7/HL0wecHteo3kyr1ddUKYILx/BzVtMXhfOv7L3/cP78QBVr41zM/PP181+Tr
2UjRXZ3f2jVbmMNRhJVu3vSPF7zb9PebeZbeN74Zboofn+T8fue3n7KMj1crn6qdE1XLdx/i3fPr
nEBsk4rGMtCN9pzrXh+0avYDapy051vnH4kZ/+135we63gq3lhWmKVN+jSDp2tedDbaCS9FVa0ov
w7rwY04450uVB19aP6honldfnMl9Nga8xvjk2xWu+XQbT48Y/tYD+xWascMJZJE4Y+G/Xw0xOb2m
gerVh91I+AOvMAFLtUT+DlNUbhoCnfdZaXzWZL13UMhFzYRh3YDhERqE/rlkEuN2CkFStvg+Fv4c
ZRVo4ZVGi7TD1pbYIlqVBQpXaikLLXDU2gnIArA8qo+tMcX7LLWPMELaHbGsjesXK8MgHQH286S8
ap9q0UqH1EN1hc0XDtABtyrXdmA+qhzIqBbG7iZz11md6SfXrOSyaps7w4JK638OWRKRZ+W0RPqK
caUQnhNn413GSDqTJIRtmmnPRM7Q24wI5A4GD7ZZYlJCMbJV0eDU8vqoO3YZl1oGQuR/dJtoGRIc
Bzi1Bq9EtoHcF/zEqjzBxiz8fdKG8xTFjtZ+NexDUm2WZgTz0KxowIpgRut6Yh/aCDYQpgxro2qg
iE0VFpkGHnYlh2qOSfmMFBYQXErGaCLcTxrfQx01kC1dEDZZAhQsJvWd+kjITlDpS0kMVTLaW3Lg
Gkqw30iADjeZfusYhBKCDjmNmtC3ZgY0K6BVT7hrTygHbJNRQggjoWVfYoMm6VCTS61P7hCjDhRl
4nLTTs4zaXvBRajXDZlsVcNczLke7S475kn9nD+4hHesJhabSgNZnendY+P4yUoO7hckL/XaHEiz
ZKm1LR2gFRI9My0CtTKVxqRiCLaujhx6pluYeox39+R66rokdXXtdzLdGyNAeYUCGSkwISPQsbz2
8zT5r2End24B/9b1seNHnbOXALPYY+JU58GwgGA/9emJouFVG0l9pdCE8jEH1thw/aD1Qw7U6/sQ
1rJEfdEWb65Vw371O/1ipDKg8pci96MVEe272u6X4cjKXBLgoZddeMr1dCtr9qBwBqAv8OJk1NNB
q+WFiPq9ZTpolg3xTNLw+MkRzaIOk/oUKY4lz/F3OAAKCp8coF6pX9Ezv826g9tHxgJ7J9PnyQaL
51PIdax5TJb3MtS6dYUdYhnHPoRMkW5x6lHK54k4wOlSxpkG+TKHeBwMx0S54DUduQ0BOJPMsjHM
4N6o3Acrrjml/ADAC0HpnTJ3GBYjQvk04j/dE6KKaiVBhs5NtMIortyRz2ijYs6RImIzh/gWxN2u
w9dJlEonfGbZeDwI29n1sU+/y27vHRG9DA680iFNCHVyTLFNu8tKWJjCW4YVO4IMmnvk2ThOCsZu
tN21rsn7oREPcQJ7vC9TegU1FZkSBBccPznBw2UWtrVzIZZ+xhqwCQLrIk6uHAN5WIW3k6S+fFqW
mBkHCyheHUGClMGj36X6XjXDo6qKau2p9jKMXO/YDeUTKYhXNrr9dZu2IQrh1tw5g9ReBrqEmxwW
pT/FZBGOfG7SD8WS6JtonUlFig4edTtIHmxAamszpAFjliHiB3qtm24c16OIta2kM7VBM1xSVwzI
JPOb0zzFmYNGHTslssAFeo6GnKAEh6j6IEiJ4hmnVVdqp8leRcDR6kTrN0RYaqCYgxufjgyhmz1h
iy7Ho+Z4xNhTTnQM3KZ54F3jeVzkAwnvw4sXYIp0NE9iQ2YpF5sREynwvIbOVD43SQogrXvv6W+m
7/o7Wq1kZQYBLLkEG0/exVdG387aK3atif6zIVhsdAm4QDHH0ENWiIhKapnHuP3iCdIerMEhFSEa
nlmxQlfqQWHn05wHGBKoy9TOp8ky+3n8giNY9KeakC2T1ImVZjlsFenEyejoT0mn37dy0klrUDfh
5D7lkIiAoHneIptHvKYPikNbxY9GXtPdIBPDY/40odRn/k1Anma1GQN7So4QGAK79lzo6Na3oDt4
k+/fNuz0RXCdkYh04Y8BeeKB9RZSwliYbdTtBHx0FToHRirk5vJJkG1dpyHLdM16NrU6PpCpwAIZ
bGRaPdU5FyWrbd9KUlqXGTt6wbhKEsC8HA1NdQqJRGHIie5qt2VlkWXXAt7KItKzr4QvzylhIFBr
+GiVncU7RRZX4XkUA+1PgaQInRDaCDtlS173qpAGQTAjDMmsIe2LNt8lR8FReNmVHnk3uUpO1KQD
1Z301ZBWM0GYiIm6xebLcKJbT4GZPpBZtpscCq0S1GecQjimtL3NHdVv+/ymJLSrsqFIQmqCfQD1
PEi8TWwY1lK5frwec+fZysD74s7fxUYDmT78as7hoZ2lWrIwogvfrYiNaWS06tHfJ2KpOue6afq5
OI5BLwbdR3JXubkuvUKsvcq5zT39U5Jz+mlhSKhY3nxL82CnohTY7mB/dSYUQ5b26qH+6ZpA3gyV
jRSP1ZAz2FtRGbvS7h/rmImFN14rM2DmnwUvecfhpSVokmg1MUWGw9qWC7O0Nux29AYm+PWpjF5V
ZT05LXUTBpFhGZd+Aryap5N6nRbUtdLA5EvU3J30NJ8Q3SRfOT3DbmkXL7iR0EU6xGsVcfjkRjZq
JwSkglbGwRT5HXz/Og7uy2z6FiJCJ+907Dad4z1OTmnsChi8vjmhIuN7pR22DFg2wG4entscKEHm
EQDZkK8QDjdR1RKdmH91iECt461XlWwVgq+eP7cVege71RgTYRRHcX3ZezGYvbCfgKujnqqscbrs
fVrkBFg+59Rocj25GVX+rBFRS0RiuRpB52zbsbapxAX3XoyS7TzlMhOUr1bNBdqIWZ2m89p3smVF
Lo13cKsAJi3MLAWJWfY6EVcaJj8baqnjVBukmRuZ+IwfuEpkkURrbEyfi5yWYO+wBBpQdaRtKa9G
D+JKaouLHhNWJBIHgL70cftIItWIXls1tX8t0+FqVG82SgZISVqO2iixNt5UxWukOZ87gCBgZK3b
vNMfRjo3Wy9kCR93JyMtxEUgDrbQ1f45Adm5kA7Qqqi2QL55F+ag8gvSirLFaFWP0uWimtnuq4aO
JTAZNgm7k4syjAyEZZBQw4zQvtS/LKSlrsaMUocm/aVTWKw+Qy/aW97eKj1v5wVgKiB4THC6VHus
P6EO11dRFBNT6hXTdTdZc3YZGrFqpviWk3NRleH9Dmvjc+msgykVe03F15EVkOCSyQHGwrxkd+1t
QamDjHdUA1wnSRLhhDZdK7hSQpDI1y8bsvZuo856MzMd9VoU2AxskOsYivslPaDmyLyuSIwvIZOm
zh+SNbYgexNXLqoFFqWbRWQN06kLBBnLiYfRrKHuwJ8+xtBcOvczUWXMrs2sh6TbMJ8WR4MA2cyz
7UMx1RBaMxXtoYqddC24z4sKePfkwdCU0PdwET1p9njb9k3ElbbS17asnyiGO3uHiNB2YyUmPh6p
rWxzivatMB9gol6A4JAroya01tavyEw2FiPdPjPsLmTccVHUglMblJd9Qw4KaVFMrO3CQgFUHRF1
7LrYL5D+SJK3MJaqgkANO4k5Dqvr3gTCK60MeaHJ5Wpo7/Tg6Bj4ta2G+IFmmNb0edn7pmYvXUkW
e5Chd7YGj31CK5tS6efGJ1yyVfNXwQrHt51Lt6ESqMr4ysl0lyow2RaBfQ3N4sKG8mWEfBwmVSf2
Exh0/8oM8TE7LUSBgQgmVNAPpVQ3SWk9VBBlOEtkTwJ2cpMatGfDcrTXKWExyl+Ez6kKwb1jMl8l
0GQLh1T2VGzHQd1Ese9BNQ3RDFfuxdTFzorWbhYfGm87JuZGF02+71xTbTBiYD+s7X1l9PFl1+WX
aTPA3WW0KMuR1Zzwxa6hyh8So2Y+yqBCm6yycF0KcxaKg/0LE8FUOiC/WTO/lY5GeF0LQQV49FVZ
M0ueCIkC/18PbM4NywsNm/wuQ+CMj0M+9NSuPzthWx4G4U1LOqbIuvJvIr3tZvScCAJv23pQqs0y
Wo/QUtcZF4dVGbxmZaeOVdCh8SIWOS6HlY7WDOOWx+KrTpG3GjnI5SHPNkUOIgRJi0aHkVnRXMJq
dx518jWrHmL0mBNbCO8XlSNJLUZFDzCVBCuGDr/qk2UfEjNiweN3rVMSe6QJO5m99wd1h5b0GiuP
t/RHkhRTqd25MmhWjl6wmG72RZAxdwXFPLR7FWe7KRwvvAKRUG+hmogN8zilyE61xuqWY1PTE1cm
Dj+LEmkAzWTLsnJvtcGbr/fpLiIZgJEc50AOXQOeD5OPSR6qbgKH5DAG91wL1xithyVoO7S/BSKb
pjEPTciiJ6NHfpH19Z5eA20KXWNd6MLWJ2itGuM7eD0kN1btzeASyhP0KJqazqEWZ2TA97NN7xJ5
3fhc3jsCtbsmxxc0MgnOEUFDitcNAZXZhNodYExfE+OZrUdVcgks4wqYob/sJRD8jqtllcKV9gz7
1dXN6ILMx6co3nltIrnYWfEm7OznNi0YP4ALGEjnFpHrAjYnitIjkLFVriLIcLxE30YRpomt5Uhy
l26lcskeY2kjSEGY1K4fnLvaz7WV0bmgfFrd3NgM/aWePQXBwFQl94i/rDv2MQE1pkRxIvAQLvTc
PCRdCeewCT+VxoTjgeSVQder5VQ9C0rWRvOAFLuCr90UpykipNhqH5MR+0dQa19qihSGPgjq3lVF
EPHShe/mZWQfauj9OVuIscgROYgKV0SSwMacggdECaTKhgQKcA5FC1Ool6Jssk2oIyKuLoO4DU51
mBfXUZpUm4m5+TqvH3IQS1xPKOS4mDpaq4Lvq3P9GHJjkWSxt6om3d/2KrsjPA6Dd8u01NTzzw0U
YjidJB8n0zeWgpNt6msk9KdyTD+FfGPUuGOu89dCMYVudWoQJOItOul8sqr4LRmsqz7roU0od+06
tDyMtpxWnJXILgLyL14aSAJbrXKQM0QsSCfh1EtrjO5SVmZ73Ng33WQecnfYRp55wuwTb+n/lczk
WatGRIyKbENz8oGqKPm7VnvTzicp9cjVyHoRd5x1UG0QwSVdJF+mvp4PNQuVkxpp0wlfbqIUVHtH
cE4XWttBm3YAVWdnp4thq+XIBFRobHVXbVRsPSgnsDlCG1Zl4fQ2KdGsW83ixPf0ZfXVD/qtAIjl
9ahkguGbPXXDNhy1Q+1Vjz7edew4pSQvRFK/8uVb1rkDyjz7eRKpseOyCZMybcYlXZYrDot2nUHL
WnjY7zEHE3vfzFdHb9Su8etLUuy/pE1wrL3yTvR6tInmmMauNChFJ5903bpTKbx0vPIZNXv3c2Um
NCEtVLAZmnQ9YA08fTEsBOpDhdm3lqSa2SwVg3pmVev5OrWc+DiGJArAFF8qVVyVHCKc19IFyRCE
VI/Tx1qIch2WhlhysW0W4HuB6PrkyVS5lLusK/WFnvmHwMU9VLtMrXU0rdY3W3Pv6rS7SjUTpHsy
vOReicJx9Kq1I5Zu3DYnypMrLWjSnZbd9s0XANTqohLiOWvJwhrovRoR6RFCb/S9M3xjjhnfojHL
VnbXX0xese962BbsbhblCkh7vE5sm0Vb1DF9pgqGfL9v5q7oK+mc2Gks+9IEiS2qpqHykl+bksZz
aGnjKqzR6BiM2KXXe5dSFMbOjvnzU118Q5+Ub+AhfmsTWuBh1fkrYNc0GTufxhXTS8w/RNsNGrE4
KQPaSmvJaXCI86unItskU0AA9kjOZs380FAeANxgywm0MGLVHWQaRXstJM4msqId1gkOjWq8H9vG
X9KvTzdj7e3bqIqJ/iS4IrPoQRVetQ07PnFhT/aiz43oaGknsGJ0Versyoqb45hTPKzdpNi6lI4P
AgfzohGfC1/ZBJHb9B+c+jJi+mqntMc7AoRbTV1rkeHuOGOoGrTJJ9nFXDNVDe1doVNuMoJBYkMt
sOq328KQ122qP8Fr7ZdGWGyQQsmjcO7TCLZ32szLo9gj0E/vVoxP20zPX1hZnSZ9b06ad6UqeTmM
pU9ZUHtuS2phPZUCHK4ZkLe0OWlOiPmJXNz1aDuA+kKd5KH8ss+/RSPQXlvtzYbrZiPk0u07k8uJ
9RXRKwmnxa1Ir1U36hTJNeazfkAosOa6a7yY/rKyx5yoBM3StBtP7NQZFGOQAmsnZOgNJXVz/dqj
WrrNNZlzQCkm9ak4RZZz57r11vbablsTsbpCYOkuqyjVdx3WEUn2lU+5s++wzYrS+JR744UdE7BR
Dm6/j9LhZHpVviqRbK/sqFjqekk1umeKPkRrEcFOTswXelPmgpjJYhw2WU2SiZGQ8VMpWEqR/qUO
ZXDD2Pzmhj5FFEmjP47NfpOyUFrXxj7y3PQ6yopjgfoyaYP8mHfBofHnLJopqXem6K/p/Dd0cbDZ
Qaxh1uCT4gha1N/3pFhqQS5P+tB/Dit22tQm7OCk87DRDUT+tOEDMxGBBwjBhU7GepVG+6mhpDpC
SHEbcDBW/+iOzlbTe3UdNVYKrbPVNqNOKsfQA6/3a7fbFl44HZQWUEbogw7Bdkf5sxleXI4EGhK7
Vg97jo8GvYOVgqsxj7ZQyPXH4r6b+0StVuWHronyg50pGo8/7p9v1fPDP353fokXgEYCJ8JrzvfP
tz48J6KLvZzsCGb3vIXc7KMJFiNOIc0zb99t5vu7/nKTHhyVhQ7YavX9Sef34WpIE/rHm39/pRvn
F20BbZeGL2tK39/1iRcw4Z3/xB+f7/t2ctgeUMjk5t1m67q7YM0UbT9u+Xz/+xPPf0nj2S+hAvB7
3nRI6Yld8b/v8uOtzjvufDfMciKPclin57s/9igYJIKjhAG/Vrv3e5tig6RWSe7Fc4rTizwvh8TL
QNUU78g86FONlUvPFXMwTVaSCRdd0yDJvWdRzJz50yWSQH3lDabcxwQFOjq5NgExHMzYuvuUES5u
zZVlBF9Z8kMBKojg4xKr1jHxmyIinlVJ2vcmuZ9+BylmBEnt5Pk9elCssuhZbFCj/RfglToCk6xd
guW91PW5ZTK6IHU1N4faeTTy8aKv4q9zC6MetXmuUJ5KMeH1n5N/KhuYG7kKaEnw7MLo3Gi5RrAc
drB0woousJpCe2wJNOR6ojIo5oIBNXZRCAg74qgnr9SbSnfJCZtP8gqrOjVXkBFTYV9UEF+RGcLT
EIQ8Rc62oxdP4lB4GiL0po5D3m8JjVq12ZepZvcWtLjw+K4DfcipGDb3bW5igU9o17gctAuRDnsu
bDtog1sKaQRoORjvqOUBMnpEpwMjxRyOSHOWgprtArJWurSjegtHTq3DUGzsZnxClsPKod34XkNc
oUbm74CVLlKkWetW+ZClzrdCCQy91fgNJWvLAtFi4BZFv4gDroFG12brfnoMA/OuSJneloxkyGVL
Ejg+dzpV0GHCW2Rga9CjZa1F9k4lnb/OjRiyaU0DPY4mUoqIw630ku0lF75PPnQ9UhmwRJ7OmSjE
K6csNzrXMPZku8vFpHWPlSK61rWSO+Uzr3CQ/tLseZpSOJx55tKOqr+MBPiRhcRFbQ0M0du0uUZY
iKOObm2uIsu+rShxViAkNqZLVz6b8kuGsbUcEC/YrabBQoba4lTyoE/+p7KZ474IKVkPjfNAOtJy
8Miuy9Fjb1pSlhD3rpAhT6iUi6t2kg/NVB7sBCfOEF1PI11LK+ye9KFz1raRArFtXXdz1jxhjGp+
ZzdAnfhB0OeYuAJBuWOlQ4wyC1LfKdpD3xrTqKM4NY40XbJekwc3obMQGel1qqPuiCz/zi4rsSYd
g9SwNvQ3XkBVOOsKY6mJfVObW3ooxrILAhLYM01+soZxMYRudpVwIBRuc8tQ8FtOxUcAD30uxO4c
DsKzsRZ/zI2Yorx2Rmq0exrByV5zsHHmlPMWg0vnrItbSoNkSZQR5A47DqPDKGTxm513Vqb/rIZ0
qH/wf5ZCeszyft55URXFzoBXHyxwO16VqblPjDjcM/MzlhLuy65AK73xWR1oFVOGTj84V1OYl0/v
JKR/6TT/lXfZdRHlbTMLPv/+JSIVtWbtvI4X6aMhMSnG0aoTN9h3pT9CSautfdfSntcZBFUTP/ZT
UGyL1LkzvKA6eYkx7CKKLX1p7Uv8aKdettWRCT0RVJ46BQhmuF6lXNGNkKTjgGEaRahx8mdKqWUf
vFY1J2xBhNa59MNrjZ50nvoFeFzjxfH6fjcUJCdKuC/nH9F8q02nx3/+s82/H7uzgw5nK44HHGbu
/Pi7Y7fTIY20fRjsHcMklhgy9zqWyQgGh+gNcsYR6NfHHlizNfbTzjbLfTbk9PdT0hWr4ZhnQb/L
dGXtDDvr9z5oETKECQ6vMVJsU/C7O5xSt51fiM35k/9/efTv5NFQWcW7L3kWYP8sj35pmpevYde8
tm3zk0D6+yv/Ekg78k/UzB5uWPjojAOcD3/po13xp6072IJtYGRoU2aHzl8yacv8E2sBJkiH0Aii
bwQP/SWTtow/TTF7eV0GQAldxPl/kUn/3ZM/I2BhVBk2kQC6/HBYSjE6WlJq5U6v1WVhYeeoqeSG
JeQJryCByUPM9m4n/WIA+NU7MsO2IGMR3fA3zEKaW/hmB4Og1nXjix4URXkP2ktZFCWUH3a/8Xb9
3aTAKefMIC4gQaSAzMPRu/MuaDV/qsuk3LEctVKCbSicPJRT8uJU08M//2W/eCsPTSbDK2+o/82E
3LupIQucYruxSd6SNHnztegtojWYBF/++Z0+jqEehxOXEo/hhGPgb99aS3GnCe2h3EELkGvpUcBr
wKRS2qIc+s9v9Qu8IlcNLhoemGAwjh8xRgFFRqug6bcTcMWAiOkPXsUCEv7CoNNsdCp6M4W3N+o2
WRRjtXF7hF0BthPzd0Slv7td+CQmpgG+TcNhFvDzV+n2mae1UpU7nNEbHYiI0403OKwfDG18GMrh
prHcVz8KfrcHfvW9Mpd3HDDYjuRa/vP7aoZdCC7UHEJaso/1dm+6zBQLdVO1w01NaQ69wjHOpwd8
2P6i0KKX2qrBu9LXiCxKLIPn3MVO8hvD8i/8fewOa44iOXsWP566Tl10ZsoFetdaDaXq1N5h/pkh
l+R46F77rdNPXU3Pqo2J1dUd7L1F+mlM5tTQrmd5Mc4LlQ0Vw98ATX75NUEaYXjChsrw8vPuokHT
jRDMS6i6Vb0rUeGt6q5HGUMZntLmW+RilDfbJ8BlvyMd/gJywj55996zZ+vd2e5h2es1Ooq7wRZX
Sse+0QVMFYMBk0A9PAy6ZFfEBNQ5zpcous9r/3eUqV8eLO8+wYcBVSVZWPQ5n4BLMkIMd3hwhvhl
KuaVGUPCP5+cpn4mYryf1vEnkWzkcVy6EhPrR4YxzkdcUUWZ7bBkb1waZE6RvCmdQJdR740NiY3b
81ojugdzZi/GUGuXqadubIIAacexmtbnNk7yNqbjhfQ5dgTT6kHJTdlQtabuIZP+MtC7G0t0N0WM
J6X4jIXxTUbxi2M0AhXL8IDNRObFsQy2nZNRzy3Yzvz8zkGN0oulqZjTjeJ2HP1lWZjTsvEQg08X
lcMBmiQ8Cf0YK87uMp/qimUqpTplz86L5nxCYVW/sSxn35vOPNHbpUaULUKB11KX+ckNI8C6lsHy
fXxBHkXshLXU5oZXMewLNOhU8qA0JPl1687huyG6qizDtOaEyR4/zW70xaaJpwd08Tur+ZZ08Uvq
6heJgNHUU4K3KCaVql+bMn7L7PStwKw8H0+m5BA24PcQVfhJ2M1Xbx6K5z1DYB9zOrPZlKokEdH8
qrlQlfQ+fHPCaAsr8dQ0jb9Q/F3G4OzU0N+lLOlsm5ov+/M8eLQOIfLAj1AwlwjBxuzF4D2tmh1k
MuIpieRdobM3IqQ/eveiNP44byKkNSasoadvSfQjy/5WInMxBoQYLl9LMeTrMSsOnc8ANu9+347f
VJKQlKPd2W0wI4qztzprNrIO3+DAncgJpAU6ZqwdQzLee/JvqV5aA3+qphh67El/6KP+Mpavg4ep
x/YUSbtcJ0zMSeifHuKSzl5oXJUF/U3/f9g7r+XGkWxdv8p5AeyAN7cEvZEXS6UbBMsI3iRsAk+/
v2TPienpnpiJc38umiGpWiIJIjPX+tdvcCKCULA8MyLlhl2ugT++IK7al3hrJPnI7wddsHnOO3wN
3Sa+wcKjXYoo29NfYpQnWy9u6imqBVLVpG60dNiq50tn8dll8SrQipu16CdHXSmKnwfZMMnO9Suw
ugJPv/I6vxlZeRs9sElLXoVAGg/k49fxs1WbpHu0xkvmt2tb7xUk5PRhFA/PeVnzx9GyhDNpXSsb
sfimqM9jpdcr7AVOtltgRUR5sfCKwirpt6JJtbAT2S3LYdRxOgKfjL99pcQ3LT6slvTEncgf6t/M
PIwnxyNWFf7lkXV1vr96L+f9SWN8Uecusg9yg29m468WIW4TcbXTbJ8DPD2xeMMLBD04wYD6Vd3K
OMuwlHX3QRsM/E+iEpYTn01KZbGzBUTeaLxaLZzYDtXjIc/md4Mu9Uw7zGyoYKoy4LrOhuVGbbMV
eiS5PyxzhRHs4/12FE78lamFu5TcB61WEAcSP3vgOWHk8dT3rcRPi6/JlVcQsKtZ79luV3E3Xe+K
ZANoOsSB1V9ry7yNoYCviOC49SN1hJ3THLsYvM3za7dQE963rVEd9Vi6hpPkFmrAYKUkJj7r56uh
Pihoh/pPZqxj6j3rC3bLgze8hEOefOEnjkmxztbXt/HGa/J3r81vmrD3Iu0/nfQ4zqyBkdvFiPMb
Tmk9BGlSfgeOrGCiBJa+gbgPp/bd/X8Ihl0syBcbvPHqqz2z13hZ0uWlM2/ir/AsEecQ7ab10Pnk
FQOoy7k/N8uqJo619eBWwjA56W2qrXOcc/WBaxOAAe0mfe8E40a2nrmu8G3aTthorDTFQnJaefEJ
W4P+YV7dQq0ul0x2tWMynkCH1rDSMYMqw9bokcP0RrAhqZfE2qhYR/Aw4TjmGhcGYs+4wVHJr+3p
2JgdPLdkOqImPng9u2jXqGOyloxBSG3durr2xtpKd5kLHq5pfmgy/xKzRvxvUpVh3NivyeimpCQ1
waZosncZwx9xKjWdLLhwhaFvMo11VSRcK5RTV13psu835L14cYfsSx0Hell8ObGLnSeXhi2u7xnC
E8/wS0Q6Do1VOOrG8xQFp3nItsUEMzZy0WL98RHN/bchKHdQ5o73m38oJ7yFj9aAOEpLuaGqjDxL
/Cg2UKmYKM3EjCNvD8mJwGN+BBGYh9/MxVAV1O4r88H5MEXZwQisikwYWJzEfBIEMkQdGq/2XQxc
kbhLt74oz32g4WkmjB/uAPElWnK4kEHeQ/U3RehmwlzrE7WZFWs74dYpH+Awhg4xSr5Xsigb6ARI
FpTtf3z0yG3CcYh1aEfQh2OMy4dsgcRYN8qmfp8txAXqejevheH3sKGCQ1oR55T0Qq5LLwlZyLBt
3fpSNeDb/kjZ7s+/hd8T4MK+NXNmrqLxt6uX1aYUXKQR0KQpUJAOvmy2lsOTjWzmIkNW5Kfjxsnx
F7p/dnXBGhqX/quyr107PEpCNtd92XprvH9veUK+Va6n2mpcxNrE5TpMCj52MJEbv4hnUJfCFEbs
Y8caTvnURLYpfwaZQ5MUZNCaNAKBc6sPm2JBxe8kJCgl9BcJVHNEpxrMGGrZaEiyEOmtXuLV5Yd1
xZvK7Pql6t1rJVkCxDG9LtX0bKq9HBbTojsIGjqWaDxZH17V98QS8XGAmWO3Y5QMiCPWMkAiZxsi
sqv0/N+FZNnid/uO24G+XqrMgfrbkBSSBsryn6/4VIp178uzoD3Y2g3eNg2fuWXHJjSpadsPwzkm
MnnNNOsNdVO68SJmkW5Wthubc3G9zC7usPG580yDFU5hAP2Fc05I5zxUaByrV7P3x1d8urlQdXcx
F/8nYqlnA1nBj4wReZK7xzieUTVsBt3bdgxC8aJBiDdCYaH5hhk7pR9+N+qnMsgmJH74V6VFtLPq
7GSKcSeiJr3EQurrwE3JljQV/bBQKZRJ/ZNpqOCowWihwhciNa5BzCY9p4QXyOI95ShdM9f35CIO
s2g5BNER6GIhMbZZkMRI5XVZQucXrQaxOxXzejbnTZ27hzaBVNeZr9XkAnh/3nty8q9XU5Vv+sHb
+V1kbONStmFhnSvMC1atYz45sq0QrdSPudunO0eDFgYhHWs/JJCFmkLM/tVI5/rQK4POvF/CuBye
dGPkf/bEqjQ75sWlOAl7ELBXDVhR/TxuqgAgPhP9L21yH7AGxCjN7LeplQY72ZQngksEiyJ/Ydwd
OuXVnyBCNapkaCUnKkHhWthEzKiT2t2U0UhsDGWe4/3sJceHPkzGtmc+EBb1Y2sZiCftKky1FqZJ
hn6CemuU9gcj3QX+Nju5FucUWjGNibB6lr7L+p8Dez+WuU8oRrLzLJ4wEA4jg8YZQsR+zXY0Byh8
qV8xueG+nBUZseP+YgThzQxKoEmt4zbX1wNjO3o+WKJtpjv7RCIK9GZxTozuWM+A4norYf13484P
2sd8gjDmYKqwrnp7bWBXuum82aGOHb/j6dNj/jUxSELit7L8Yl2RjLMLcJPyEIKsPS8hNnvMNp2e
h6KbiCSPEc5Mg7OvtSgKW06YNRD9vHYb3V5pGm5NMZWfoUU/xi7nduKihrZ6drfvd70j0o3jJl/w
NI6swWJ3P+mIx6LJJLejdxGqQWKxD9ix5bsYnIDtjCCQqnoxhU1uW5kcES8gFAmsdcKpAJsmXsfS
TC4BhuhWFL+TbslEGTYHDOBoO8dlssZj8rOGuLiBTCLIYCZGedzmRkdR1KfwhhkW+L375ns5+giQ
/22Ujhd37t4DH/X/XI5ihd9fjbAHSp9JbbAMzA8lHPuqokw3BiusDG6CRZWUOBLAXh9gV9I+rIhC
vFZmjkJmpkzXKJOdFEfJuSlu6sD8A12CG4ehf55S/6AFU9ojvHOxfRod8zjXZkwJzedECuy4Mhbt
VKM+XpNddOtdnc6M1EZ9ytkE0yTY3ctWXEKxoJt5Zd23op85YelmshGEvi2nJxkwwtK9YKcZkldq
8QFN2iqnxgvv12Sx/Lcaahd70jcsRR/upW6vvP19E1JHl2ZX06d4y+P+BSJQbf7uZ953q4tb0OxU
pVxHiPEh1dlmw/i80sddqrfVKtW+O+wdbILRSka4Jy6Ws1f/oY8Xq7zNvpZ2iCjis2oTF9GjViBd
IwaQKgjKyboUw9aktGsrCo2S0a8h/HSvrS2/hT7mE7sHga1J0eXYEs2qPfD3qS78gf6ujLRNRNRi
5KEg0YgFLDQ+xkw1WyiHaKDVVWCOQZhj6r1HXfZjqfWrk7UMK638htlFH04LYrKSPk1zg+wo+MT6
DOp9QUeCDQoXty6evFE+LJ7zWvqYVIAcNsoKKes3oy8eajigzGORsHNOh00qmKQ2XTgP4tVRbQhR
jm8YPYq9BiNxa/hIG12Cea2xOmueXW5j4ctNlFbfZxvvc/pLvM/hI9Lr0a7EyvAX92fKvZyHP0qq
ntzXjH2uovmahQ4VBFIPtEdVc8qT2wefZr/XYKp1KSTm+x0aD2haILufsrJY+00EiQdnjfvLHnwX
KyRkliNEQgS65I5Z+qPLwHGN2VIRuvAvV3iCvGKius8bTmqiol+QZk+IHox9bE0v1jQzuac4Hjwu
PJU9Ddq2TNMvDSeuTTaML7mg7imL+BiX9cWtBzrTDq6VaV7vn8GQlhiqYuKKSTKvQe2rVa16C9Uf
68n8zWbWPDAqXDVtOm/8CMaZZ2H5f++SLQYxUBMfdFRbKxeOCLtvcTMY4q7vL8Ls6nWgWtvKhXtI
McV1ohBXzWqTLafBefcyfLa1eoadYZ5JFUP/48zPQqvOnjefirx/JAFlizj7iP9hGeYV/4f60wpQ
dOLxx1S/23APm2Eu1hn3SGUlTwGQHtHh+3rwP5sRNUljyDPBIxwZXnqzVIs+IaLTIzLe1GGkXjxz
tTJsbO5XswSoyPi5kZpfPdKlqeY3tbxUlKThAPKs+t16BTuVNZa6D1EJlmLIk18az5iKu0Aw8mJl
nJia86iNJZzy+l1tGEOFk5se5jq7jSfh6pAHzk3K5dEEjY5fdGcKDYpger3Bp7ISr3c0WcTsdK3z
qfku4JlJe4nS5KTOZbNH1rhUv9uRNa2a+rGmZB+Qx3oe5C18aDgBekxQInJvBQRuSoxg09MJcwfz
G7GVbkrkHxBA76t2UegY9ma/mr53EEfQRviWOKEkUwtt60tiO7rPXNKAqI22IVpk/NWK8UVtJepT
TZYBLa5zw3D0lhk/CfGEwesisykqthntcbbMix7U83pJedsKghg7Vk8s5YvjveVD8pP05aUCVWkx
UeBUP2BdpYWLuiZj9CwX+aHeJgRvMGU2RawGHhwfMNNTUVgKuBw6BLhUrRwk7yarQ7gAFRM5YxuJ
lARaP7MBqxceU3nJu4jIo9KM5Sq07ks2xQs5UNtlkusgYfkTGEVzjwGjFKgn1QADW1rlGmAeMx3Q
a6w+ZjdbsBCj71CAjxMnX7MNqkHkg4akRDsw6tkZFImeurXvDykmRyiCYHWhCtNT+MhzglWg+yAl
t2AnGDAxsNi4mKB4bjFv7sBC8lY4MzRt08dFcOLGi1Ma8D4ou7DhBjfmbW2ir1aVwDAYeGc44Ow5
qEdZwHFRiIcVlLeqHR5GuNwj2InrqN6au9KEydtp7g5NMt36HT6DMxBYCPn96DL1DW+cXT3g4mQm
b5O3KNvpB+DhRrTTphiicjUYFH6lUX70I0NmtR76yOYjhCNRpzRUM7GBbunCrSXWK4cXTUPTb7GB
jR3y9FwTdvjCLX5ffp33ZkVo7O6tdkTgjbSKowHGONb0bLOE+WtyQ6v2nvN+FPGXG7NxOwWMrIm2
yIVM0E7DS4F16NyY0B4A/xGU2HGYjITkqIraAYW9d1qxgsoKyc5Q4aXR9yVm7+p8ZOBCOi/vo9Q4
dVNAtwrOkEZ7lCXsBm5M9VZhKjc2MeBUwgfiFNySYlFqW5C7Eq54kjZ72lMtjIwJlrNMdmIY6UGD
PliJOX3F8T7YZYfJgiuKSAEeOw2yjjEc9B4HvuaoraLuwYQh5ahg4jF77+O6WyGtcRE3F7+qdjQe
7r1ntbibNCMWuYDLEfZe+d7283nKJk6paNCQmKDIZ+B684ySiuEhtuwHW5Zfd5RG03jTiCnWoiEe
zNV9f6cocw5O22EFNHk/7CgV840Q3LYOrTHWAgFERcrT2fvlJX7Hx8l1LCObmybzf/s5LW9bapyU
iRXekeymAY1uLa5dHpDlVFAjo3d6qrPS26qtZFZ9bxMwQ0qM6hta06+BxKTAh/JRgyKkVvKVNU/l
zBGSQWOkT/7olv6x0Wi9oxoZyVw4bKgcb9jGQ/6x0tO9Z67IOA7vZ1vuUkb3nvsbPf60UmD1oqAp
02FhVlbuUTE+gjKsGFbj46fMl+Jgq3UUJKaTcWYN5a0dU0CDbaL5w+W+ljvNpEdtlsd7NXd/o5Re
87pxbPZmmjyQ2TJQH7rV80dtbTfGJgkw5Dl1fvMjYMCIru5CJM93hEXgDQwBorj49NIGwXViRUAO
MLzVtXFtqutJYEaAiljd9TJ/EXlO8eUXrEpR7bpq/q6Rq0AOVPqwBM+TFxuKh9ifrII+tHdNaIiX
jrOUrbQ1UZuU+GRkJSErB91vaAra+Vdked80u8IVIK52TjywuQXzgNyk/GhEf4ybcltgJiJ9bi2n
KrYlktZE/GwKzd0mziMixYOmN9+X2PfCGSuDXdR3586Om0OVe9qK7XJcO3NxmszUvEh9HF5nvXwv
kcNopSOhS4PXacF2ceRLgyJ+4wHfofsmxGaYSfgdaq2FbrVdyHeoI+zB6sUSZ0x2s8eotk8l2MMg
zWGrj+JhzItphcakgdw6+lt3QC7cxAPBP6LotoVB2ZAN8rFLLf1soqVOxmTZ6j6TuSaKRsxYp7d2
sNxDiU4Wu+yK9uhWTZa9jvx3LDZgbqLv6xrIznWgMNI42y+NH2waPf9WYqW9mwYnPxsIfna2Uz1V
k48I1Hf0F1fAw6swIDqWndsfSdXAJWkhaikbsxVUPu94f4gMvhq+4z5hHLkX3H88OLV37DN0whz4
GkBHZSGAnptnIlzd4/0BB0L36LBykHvWhy5u+PNF9VikbryZR22TI05YJ8YEfpCAF7sJO40BPxiE
kN0uymHfu7hyK3OQn52umceh1L9XDQOFIkuNDSajqDAmozzeH9I8+o5PQrAxLeEcpY/85Z8P959l
DZVHIvIfKeHBUJNJUGkr+9iXk328f/WXb61ksHax0x7TWlQn2x7Imw2giGsYxh3/+YCwCPujgHDQ
UURAOEKm3SGryCOPMBDRRnQDWl6z+sUkyCBhF7DScx5br+WU+NspGLbSkgjhkvRc9rN5vD8MSuuG
FoN1BeC/+ec/ZBFPVOQgGoaG6dj9Abjf/OMrsi9xRF/Uv3iTwiYJPGW1puIp0JAk1Y3+0uWG/lKL
LN7mFdBgErmHpKogWJnpO/IZcUZn3tI4YqOqFXp85FN6qQkhKKXevOpuq1Ie5INrDElo5UV2CIgo
A4is0tD1gyr0q9Z6dgzNfE4Tvdm4MOZQwVQV1nNOtyVd0GHTmQOVwej33FDqW4B28YTQJrx/Jyec
k0D4NdwoKn83DLyceJqbl8Uqm5fZRmzs1+AU95+heaL8QPtta48y1+tnREyAYvMWm5Tvtl4Xj+la
0hqqkPhkBN1f7NzmIOI6d4OGT/X9S6dKfhkS6wTX6yxaAMMiJZ6v7orDP/1Md7stnl8f/rQkYT5F
w3oyve+a7vVbGeTiZFcQ20pnJYNUHkf1cP9KjskrwNmyglhG9dXp8hi7xVfGoH2TMzY83n90f9Dz
4B/fNm2PvyHhjRs2veJgMmcwwSSPTvLJC3zOR+5yU4nNncJ+mJ8xRB+ZNvHgz/NPjiMbB5slep3N
XT21r46GyURbz3vomyhaWcWeWp39HOi7wc7OokQNVJK15WtVvwVxPzuzwU/M2KT+d3CukA/e0OYn
h0ScEPORFmJnHK8ToerTdjPjxHVs1RLvYHAD3RE6PqW6cbDT5zLNhuOYu8icSrXbFGqjqaMaE+Mh
2FkovVDV5FGybkwi6HV6yl0hzYfEz/DPxTckwmbWwyAgsjpIzYZLQYcdaa7+lKtjkZ6V/iM8zeSU
42WDMAmd2LhoOkVE9VMInnve4aTAS7Db4VirFxObOTXG/Uvss0nO8ONsAxQhQ3xY7KO36Pbx/tX9
IULy/ce3qdOYW6jDnJzDAZeKeUdM43hMXJsnQSP7x1f3nznx+xRjxw96HHDOSeBxQlPQaDUp2jhS
nDdofW3c0bvPGQ6yk3oc0fP4hAj8o0hEF1qyXSdNO++NuH83c49PnrjdedY3OTczwMMUn6PUP5qD
JUOSkptzEziAdG58sGl5qiLL12mj/8A7cZd5py7T90ktPwPRXBen/5ZLKkZjRqhCXUrna+I4YVLC
x7P17mRInIYUr94FTxu9AsPoNA3cw/7UzRacYOx+CYryHhXWDueCZvNlNdoqNRzW7OQ7+KGZ7sbw
oJEZRKq4Hl7WOd5fgdd9ZE75o3P9HzQmK8eAhozN4A8pohvE01B63UsVQ4HGloZ5iNxi8XRQb0DH
kYW6zGdJ4C63W3JqvUwJIQdCmamSvbceUwdAlrAZY9zPsM7KJHsbPk2G5T2oyN+8dT/TwvreLvyR
dkm+fMkxN6ETTROgRpib3+IGvx4n8d9Iovphef0PqzLAvVTauVzhpmKGxPJgElS2H5OWnxfruAiT
YZzJvNct262zYF+gk7N5Luv0g13okutJe9AMxlOeaHbmMDyZoilDXw4z9scwwAnS3lhj1IEPc8Dh
TR0yixtX7TNaqmlDNdueFxcEnFHUF4oc+QfKY2vDuqp1BOvJF8ZMDJazt9FrcVGgw7JlcZ/XRUFv
hlmNALp9NrAuQS9Iq6YQvSyIvxQUJO8NFVmJoV9WYW9GR4wnyhDXlWsb6BU+680qg26h9xENJLY0
NDqmRt9iZySydB5pP2LaWG5+gwn/CuffBzukZ8baHLU4CogRXAC6M1UjVIIBWKjATtwUvrba25Dc
/zPfxlYUs39h2wQ6XQG0poCpoGXYf+EXdcsSo5QFvrJqZ1/N9CqNoScbA9WyZEbiNeUPKr2INgbx
T1mCTyioKWCgNpiop5PM2XRU3QAUqQE3n87gfiljYEZ8hwprOsQm7Swlj4KFuweZuUyZHZrLIaLf
bvC1GOcv5M3MqzJlGevtiWJtkHaktzpzDXwIv5P7cJPY04WkpAEdFNuF7ZqSP1uXg3Z2obH854ti
/JXd7quLAoeUYF0i6s37RfsT6cqLzXj2gUT2bWlcB+hEbU7Lql4S9qoXohNQMMdBu5Zy+G9J1+a/
eW6SpEyelMglSLHKA/hPz93Zo1MC9Rf7Rk28ywjEiCcykqsDzIB486E25xcXtsgsjSt5NYdgmo6q
C2Ms+hIF2I+2xKlRRzBS7i9tERykDeTzn6+Q+zdSGFEmuueoqARiSBka/uurrFpZ5babc9v4vMoE
//jQ77ppxTZMMzkreK0y8rBxhwDNObwqKGNiyr8UmSNN+RTLiunIUPjbmo4YrsHNUr2cX4DweDWZ
sW15Q4v5xT2xtU2KsjhLPusupbjFeINWPtZV367gwF7YD+Ijmz0PNRJN4Z2nQZvwxSDYXXtFsjJH
GnkzxwONeIdjvMgT/nI8mZWYYTcyipNtccFubz/NToFT0Pgyl8lvwh4evwdu8aIaNnCem9tOL0WL
XY4tv5kKZExdcXAq6tvkhkfcuGut+bWQyf4/X2vjbwIDbkfC1Exidz1Pd/9GWG1wy9R8oI996uZO
SCbSBo4q3a/im7RqJ8MQg0kjLg5gNNg/VnOJf5BrPhijvXWlXnMcgCj7XkplTKzGCbPtad+N2o54
LZtDGDxnKQuvPCYx+EkbjC92xAC4Merz0gXYC+jLV7kQHebAStm6Yt7eweY4AbHAlTksk1uMxjRs
DPDqlI9ODRSrFJAsm9j7W3oUHY7KyiqpukwAUSsz940H+gbMULfAbS5H6Cbrn6aEwVRuTGjC6uKD
SAB2Hpr3krQp0pmHsJnZedrI+yx6j6pQ/XtS8HCftw7a7yKbmi2Yg4bMb5NV/U+CA9WUoUSzBQCx
KaaUrMjqNpjAjSWme2gYGHnp5aaKRx3vKxzDoiTFjrjS3yn0wKtAfGygudxszxogFxwG3rUT9C93
rL3R6gfbyw9Jo/2uTW6fqoqNdR05342Rci+yFwYjOQ2WDq+sizuILEQzVd2000oTa7RMNFvGJRn6
3ObQ3Ewrm7FMhVCaF87V4R+ZEBzjevphT9jmuBXGrcMFwdmhUSQBF38RQCl3b7XaZ1yyztVLFYe4
Tn4Tv/My5CqN0i0w08U3OsVy8WpFDmQNgXXb1LdHYhPe/8vt+m9OFELBXAPDRRd/4L+mdCAIjDJb
IyUcpTivh4PVUy4gUHB+aRheYf3kJgnoEsPnVVSr4Z06XmvFpLvrt0Vf/Bf+7t8Z34EVcEg4rCOV
0nFPS/nTnkoI4uQ2qZHiPxh/b8rsifL5oKDvAl9WPGkOqLyKsJ7Gq6JelX5xi3TxzfKd/3Jt/s3m
bgXwrU0kEjaUyL9Sz4d0GCO3QriOcxSRGQOriuDqDK8MmC09Phfmz5ZWbVzw1mqZv8RQzjuFb7iK
PwafIuyQiq7LyH/Th/TNtJN5AxIWhWkj/wsTN7D+VhnYOnsODHks5xE4qSPgTxeNAttmDD4le5ln
RNYwRYdZsdbHLgv9yFTDbNp6ZZBCGlBrnSr9lJjRdPR0G1NJfhGA+jzn6bQZCGndwJ/wQlOhUUoo
ivd+iqPGbK10jMqGegiu+DNAeNCnkjayqjUSc4LuMOXyvVSiPH2BFWuWpLtFGJcGmhNcA3ohU38x
21ctL9rNHROPtZTTp132JspokD78gyeAteJb4/T5HuO1YdMMabJlWYQ9zMp3t8Tepwwe3GQm1ARf
gnRmbqFZk7LldI9Zy7KxREMqmYFjbRpo39qmw4kT+i53sP4xF5B1NWuvMMc7VbQCU/MxmkkY4Oqc
EYmZPI0uG/JSVa9BAjcqtsp5XVraIdCdJyThBFTpw8619lGmvOA7H0C7lhlWXcg73UWcRdA0LwTe
0Zzm7Fbl3Ms9RjO/+ymt1/fF+/+lUf9NGuWRy/anfe5v0qiXpP71+/8cuuJW/foXZdQfv/gPZZRn
/A8aQBM3HjdwTY5t1sz/lUYZ/wNV39YDg0QJxIp/FkbxG4aNMAoJCJUf//RPYZRhO3AsMNnix/8P
2RHoFP66mu/BLjaxEaT8EFfxFxa/aOOhLYOAYHE19Dfj5HOm8dbfZr83d3pUP7Wd3uOM2Y7hWIF3
T4F0MWZim2R32A6kYcFQw2raF+Mbrjan1HQ+/BiCH7ic32WQagzcCfJbGeUXr9a3k4aPSnZJSkDM
+gHh9TPhyA9TFjShw3BnhMIbBGO/Engq7rxoeUml6x+N5hnp8LZccBtZFOXewAAnLouHQh97mGkk
jZH/VGJeSKNRDPp1WC5eS9BBKlmoAmOY3CpmDDU5eXRAvdFwvnqhY+3+WecJ/Sjlp5bBRqhgmYil
Z1KDG0/GplGPBFupyK4Mhy44Jx4GjhSkpjSe8qLY97b3a5xhRAYYEt+nbW5n7wOrvJgxZ7Vpry3S
yUQ7vN3pn1m3Drzyt+KyMx7eLEn8e3bWntVXkNOpWznrvFR79di6mQuOlzyqT3HH1fRA8NhCnie9
uKR9cakrez9g1LZymrUtMDae5qe09R60VD+l+nKqA/0piPRrojl7q5qfIjGsJhNmi3FttW7r5O2m
6+Zd6haXtk+/DMoomBjfom5+Sf3hzUycjyGPNyW+FB2Ft//gWXIHx+Hi5tmNTDuySnmbeXWZGDsm
enQw44Ma/ymGOmOlC84FT3Y2nzJ32hE4eJyC9EgYBidYdkFqx12RXhpM2YocGdWAC1K/Tgl1MgvM
Yvv8aLD1ohAPa8/9EHO3xYb/SV/cSz9/00nSWwU27KiS+yB265N0wDVc4xTBcp4q4PAMY2ANRjtU
LQMOVHqE8bEwETTWyjnR6K2PfCxusYNT+4SmzAAncvZNnxyzShnnxADY+UV9wuD8VzV7zpf8h50r
xi5FlJJCcRkbYhaEz01tL2+G2EE5+4k0AavWIixgVGO7uWp9rAOr/CDgxCliR1AB8Lf1dMJLEn44
ztwYoxylAdtocfdoiY4cA7lBK6cQm4Qr2MiTkdh7SEYn7Ki//BhCJxr0MJXWVrfziyph1T25CGdP
Gk1ow/COHPnTb8wLnqQyl2+cYC9TY38kVn5cJiO0mvzSKvqReo4Z/EHO1lPHSDaemEgN9DSMYBhG
VnIXy+Lm6XBg7A4aZ35MvAqv8bCyuf/6+WlkBJvq6YdCMtq8Y5PocfXOjvpcXDQ7P1qs83JO94zy
1nWLcG0RZG34GJgvT0QeXyg0sarhXtXaV4wMxow4KWovuxjeWq28jGo78H/IBOHEMrxMpE7F8oVS
4tq6xa0bvwdzf+ynhTH8clWfoGrItSK/2ElJ18hvcT8a8fTipdNaq5drNw/r0SByHcaZekuRxdmM
ETM1GTJkPhpNLE9Tpz/1AGQ1tgKyPMRWy98jwYL3kwdknPvAXJPz0clug0XePrX9H5gLLgl7AhX4
60DYnbq381ye1GsrYvayaSTbCUfCbDF3WVZdspRtaEiWk+tguxOx1iHjbMuu+JK2vUnTj2nEnjCV
b6bRb9XNFIhuK1LzGvUxVJZrz5WyRu9DNrRMub5cdZuI+uA1brpt62RHLWu3tTWwTS9PXiufEtLl
Sh12Ln5NpXzShvnqZdPuPhSP6vSG1cm3MYifz510HuxW/4mbGC1KvB5NVFF3ooEHedmJ3sHRsLrO
vnq8OKBYh4KbWYvTTT8f69h9MCDUaU/RVJ+xmFi78EFnuFNiyY8FNB7bGd8WoT819kqgAlL3LAD4
yfqBV/SzXmfHHqUWGOBFEU9q2IpouLgluNIuDJv2EwO0x2FYTkSlvXVqXlh4qyySJ6YQF/Wflqbb
mrgZi9tLut7WiY2TcIaf+Jo9Se7N1h7ehMkSy+xmFyXLpvWcvdqs0o5ltRhDtepjaAne+KY2bBvM
GCzpMeBkU+wapaPphXg3oyvp1vAZMBVJbfnTTH7DEMVr0X1QS1LtCYrOkuCMqRZRR27tyjAwGBlj
/2MYgCeMipMmsD8EgxfORBxY9P7l7nulqGn5+JT0GUa18q2o2N2C4ULivbuaLJelVt6ygBmmlpzb
5EE9V2l6D/cVZ8gHovpILwVZxv7iwVBQsw7mPCrw2VUwNIX1+3IHphsgaqnAahPUGteWKNTBsf1M
3IggGveO4vko9FsAg6PVac6WQsbNidKXLfYM/72AhAx+rszhFZ7OcYep1DLvM8y8SBPBKXbIP0op
YW7l82muy1MPPG8pnN5SiH2eaxx61TRjH5NCeK8cSUNtYt1X6G/4OI/Hu/NWqsYB96/uP5uXdN5N
ZQ8A6zIUy8ztkrnWkZQkm1hCvro/0I//41vbUi8be8CyOwb+0JFhEbRHwpi+jfaMMYrVn70hiY46
FFxIikUEpQL7/xAnEBIN1ANepsaxzGxcVhbnm8GMfMFT7Bj51VbWxbckNbtN3NPg+EETH0poxEMx
kjeup1fDMxIV+bHBSoktZND3onfhLGqbpcJ1fsk3la0RoNqtOAOgREBf/3Jbd5vLAttmHLfnfk24
gCfWs8dPgMK1BuuHsqPxE4P2v+yd6XLcyBllnwgeLJlY/hZq31gsUhSlPwiKErHvO55+TtJ2jFvd
0f0C4wjTVrckVrGAxLfce257quay+/eXngXOiRe37BenJfKaroyiKIGmwiBkjreZFt2KUpQb6q8X
9KKZfFukxxJjAVwZuei4DHeDlAV2bNF/Z5oJGSVh3Avdrk8cGNaMi/wyEy/2RBZ7VeEmyTU75bjB
/9HJbhUWXNiA198zLT0Ohby6Am9RxOwkbdw90ubXnigpZA8JzROHB7dAMfd3IqvuYTMzOmPtFVDo
COl+y0jTe9CTDZpIgPstxOl2O5kMB+fUeVWiMLBJz2YzP6eivGY2Ep3A3cGEeosF4cIN9rT0H8bh
f578Ej1IWLItXLSZZHn+1vRCFBF9MqblvnfSjzo9jEb2jL/jOXCnK+3YQkwQKumPyak3/9NO/AVE
4C+MvmTH0T1Y5H3AZv49sRVocU/wp1Psg9C4zRZwPrKxDhnSK84XCh0FzJ8yJl2efVWl0j98+z9N
bVzmuKwVeAX6X6Ttjo4zWazJy73ZUcRz1ii3n8b+xdPvzOPuKjWgxYcwPcYyPzWCU43CNkrm3T+8
EDXf/sNCQr0QF9svRZun/vePY4fQgoOPWaLYqw9fTkjEqUwy7cQO42HGEm9m3d1RexIyxnqj2RRZ
fy8IhWTcfMwyClacBXEhICd//ftXpnq0P78yz5Y6gxu2bL+nQ1Y4YJZkdou9B2CVo+aEsONRaxl9
Y4ugCJX2BqbWj8/LG6vxKc7mdyqx57C9lZKFkDe9Wyg3EHFTg7hyuYU709a+4gx66Xh0MfnzIRNe
VG1n5/POqWE6U4LY3rhLyW+PuAFUla533CnZdM+j5Ojm+k1pxhs+izFk31LWfhQN96RvNoZ4JThq
W/PwC9x+V/TzrnHbOzaPfYZANBUBNSx08yHYFnaz1cOWTN0GpWX4ooXze7roX+1JXImL9x2rubkG
NOcq/6g9hMrstxr0HTzDfFOg+2IpjxRPx8qU0f/lJfrQfhwYgiAa+ftP4a8uD2HopjSYMEoARH+8
PEyAhnlpCmJtsCITEXIjheSYZz8+K2vclF1z+Ptv+Bfjd65IYViqa2fR/6eBpjcaLr0pd2Zozyc0
ZU8EZtkJYRgAE1oefFtXpG+zMrstcBb1fnim3T3WIj9a1PXZIOH9PUUgnQuAtIjAPU/5cYoHPFZc
DOhn8JvM0FyZvLvmQ2ue4s5dGPWy+el5dIzFeeE87CnF1N87uhjaWAMP9l5QgKquIONKYLR0NMzp
hHMQ7dbyMtBV5bLZeEmEZ+O7spJo/bijv9+JJLug/d3G7Q83QmZopD1eKfbNE4tnkwV0rDbRk9pJ
J2o7LVhTQyhWK+teLa8JrLoE5BmynErfjY4BJpUUK9pN3ocPRTq9kEfwHMc90ngKD4APr2ZGddyU
G1Dy3xra0TJjuUfR2lXjLpHZNZ9bgobn98GkHCtiWvboXjcHYMosug8DP+NQJuyF80vkileTTeU4
HHMxnyct+dBMjGGhXLthv1VOEiMLjjhNO+uGmQnGq9zPnNpD577ag3FT7R4VywltLrerdP7dJ5X2
3uwXjt3oWBePk8lDi/ehVNqeHV4VRcxw+rVjDKfRxZHriiuI1n/iyPwZM8F15rB3NMApmfL3nRrE
qrIWmkXgOe2baukmPnbUx0H1Vb3lwq72xT+ctn916kPs4WELmoe5tPr3/zPjbcyZBYKYOWxTGrKW
xrT850fqX9yyDgwoNEZ8Jbn7t28Sox6DTaoXe+EOxWqUBCcQBfrcTOmuDgGGMgp6RFd/XxZqA7fd
TIZ+aqP0Q1XZn+aLDoUs0ndPGmrSsgfCfE1pewZTvDochE6RHZWPvy0bv02SH67Nt0GyfXGp6ATK
anUQp/n00ofmy5BwVDcNEQBQICti1VrbW01s2S0+/z7A3eLNp67rTmXBy6Qvc6zlJfLENa3EfrIo
ydviIp07OnOyW4Zn9SIldUht29fZsp/RKnHJbAa3+lIxYXDxtMXTLbWSizf2z4YjX8Mcu4GdXNB8
XSIz3GgtXgnapi6KLzoI3lQ25CrK0xI+fGp8W+YFZkOXpAvIK0P5FWQ24ncCLPpJ2brN+EPyuNBm
epI4vQxTelQK6IxPEgDmXs0V1LfTGw6aIZGvhd0/522zSWvnVQfFqJoSb8p8jdcSBOOzOsEF/do/
HKN/ETTOPhtrIRtjdgBC/jaBJNWmm8o5L+AW8fgscuJU6qRZxR19E/ZxtsCpfvqURMM9gyE54axr
q0M0aU+m52ckmw3XhjZvoDVUsbe9cI9t90IMqV/ToavWbRhubT7dkaacW9c8127yzUPs9amCTvRr
YsVfZzd9S0z+fsfkRzoWPWKrAAF+8lFINhEmZ17NCGDgzqcaVUVF37BHC+RVnar1MrwjXV1penuK
g/EdsuFbzmHmWOVFVHyn2T1qQlJ8TDuD4QLTu0Cb7goIYfT9upeAZMvvqkl10uTYaNOOje1W2Wla
qyfdgmqH+YtdQXCI9BsNHmGaAHjHnarGgpTEcJo5wPxX9GbIqY6iae/5ML4TA7VTRZBs1cjCevWS
aWVb/Ddwdn05vtiSdww45uJaIBIZ0XXuj1Rqd2r3bv33H/RfnGIUbuo/huUx2f7tYyZt0cm6cSj2
o0LSk5gpKmAbzogWiYvc6qabsI9BFf7D9WXKP+2r4MZQPvOENgyiI34/PmthYVARfcFuTb7kbPTV
cw7J05D1m1Hnw8jySzB2EIXpVVAyB5bYNxQ81czghQmnyY1itXLVL2AKEPmqIjtlrNno6O+pxQz7
h812XJTNStVLLoNSZ7qp6UaRuq9sq9CMJkd1ZIzxpde0HdKCXRfz1umHMo8qLJ/fw8C+Ribeb4Z7
6IBXdZVdZI7Vg7s14aJLCEsIC/yDRCWQJdgmKisYOTtxSyFFD/VEWS/vgDChi/JpJgL5C5GqXXop
LPrxZLlPUG8+sSjqHlZ2PfWegYe8LAbAjUW/1D2fS/pDc7LLLGj7+LOYLTeRw9rO5vRtMoSW88mZ
9BN8nWtL57qIdV9n165ZuzJ4ZR7IHTu4r2pCwdacZICIx624Vkv+ocYh7jA9FFTmP0tMEkM+XcjI
WhvjR5MlGIfziy2oOuZlec/1jRVwEuEPtuGYxdgFO+5KVdYtsnhbdHYK4/wQorfl9ANAG9Uo6jOP
5JpglaTZccZmG7k69jQmsYlz7af0rZ+dq5pas9YE+YBCrw6J/kQzwRCO3utdvWnPomJJjVutxUcd
VnJDVIl6wsfcG+Mgr2Ew39SvK3M+6T0CwezY9PGlYJxMcsElwhY4wuhfxWkL0gdzeZcJyBvpRU3W
SvpF0QGUHzefTezcP7vz+G6UydPCcIZN/JN2VKduz5AcvP7FZHVA2uKbiJOLUfQ0m9GbELwqTXJC
M33NyU4hilNu0/AkpXxVk7a84Ddw9xa6fOURfkoyHh9Ul1X0lNT2WRVMRja/iEy8wk4nkNLcGOlC
xDKPOqqJAQOBNiTHCPcm+ZFbEvH8EBuyG27VrK3rMsaL9SYsEb+mx6oCqaQueJYeqoyMeQxPIz9P
Ti/BVEAUxUZ141nlXL2sw2QCLz0fD+rhU4iODlKqBBgS8N51jbm+uuDU9DXhoVpN9A5tzbRmyllB
MF5ogZB8mkyihScpcsRswZpbM3XmOFZzQhJef/39qYWA8c/dHd2mRCMgbQ6R33VX2WwBtRAy3+MH
fy9afpDLeLCCL8y5GHj0IkJtNNxdoMSMMdnRjKuUG0nNntWF1UaerWzTmCQVgqocs3uWys9j+/Mv
cMwfSBvfhwb3oze/J66m1EtXHt5PXuqtdSVXzJRwkXkQGMHHVAkadZSNk5I4CiV2LJTsUUf/6Ckh
JEvpnEiM/pYrkWQIZVeXFSWzu1zQF7waaopkK2nlZCOyNFBbVo0XrcOEfACHoUZTMgvtSmabulWN
q2tBj44wo19NZrkbVdIjU26lhsAeEQ3Dh95YFcGH+Yc6X6LFOpQkko8wI9SpbovutDE5nNSZ8xRq
+lWvkfI30ZvuUoUM44ulT3elsIItj0noiB1so57hWUxwstVuS7sjxhyfrXru9tnF44pU91/reE+G
9TSw18gS/ab+NlUmYbGgNY6P6YPWOJuSnYC6KlIHIRh/Cbmy64bxspoMaKwTED0fVach2uGZJLG9
LOf3GWJFz9yevAeC3oztvqmogsr+rp/jGjoGnrjdkC4cS9UmrNsPUFbPlo2rj6lUpzShn5ff/9+7
/9Pe3fhEB/+f/662/7R3v8TvqK3eij/s3P/9h/6zc3fNfwnaCodgEluqAgAF63927p7+L6FTjJDe
JBG1C5ta5b84UvdfBntw07M9mOaUDIyZ/t/W3fYkK3IFo/z3rv6/L+8/c7z2t1//Lx3YUN/kf8dG
JmxeCM8WgRYuZa/+O+O5nrSpw7RknLTAeOqaurwEy4ADCk9uOXo/JmNqjnpfEsCVdfqmNOPloann
6OQtOATVr3qjdBlxeI/kHIjHPMpf63IZT5+/klOGic2I8q1Rhe8i138VZvtYapo4RzQY/mJUGbl9
AS3EaIOcj/JTmJKBg1UVMIcixs0yNzhNivo+TcO3Kkvtk2MP97ZpwweWZdaXIMHeqU16ezQdF/rc
SKahFDfILNO9cGxoSipqQQ0yoP30eXBibbWXjGcehNnhsNZ3GCLCR4OYEJCJxCnGqgOE9YSisiOR
HCnN1mKAjCrNKJ7qNGEfFLjmJp4KcehA8SOBt8TjguDJd8i2HQJTe8oTAv1kqz9OGBROsdR40fW7
XYbjk0Ps+I6ggH6dEFBT1ub8PSTewfd61vxOIqlIc+o3wbCEYoNtANYKdsn68JSH1R6ugHd2ewJ1
sijND8FAPg0fH/5Sy3Ku7owMwQha6QtQ02dXDA8VPu2m6OaD0WnDtUR/X4mw+DXTpZ37sfWe3MX2
e5NTdRgwKrZpoj+UZmCvobfnSPLg1IUxEfR2Zz/ZehTsTJLAEM4axQNnMpyL3D5P3YwwKHbPY4uL
O7KYfEpccayUgmvirActbG4Y3ovFIFXHS4Rcm5rV+rw7zIGhfbMXPpZIho/uqDOec4b7EujOnaZg
N9tmdwWfNm00C+e/Nkr5COJqN8gE9Uanfc/mJdl0nVeTyOky5KtfwrwrT8awLH6kV3eiQ0ZfOigz
ZiITTswsJDAddMmDG7akeBkb8ttSX8y6cWu9aSRmIkHxUQQItSyu7Wr8pxn+b40AAwbuM1cNsZH8
SQR/fxxquG0PYKxZmtNoo+YcAlTAQGzOtB4keFDFAeaODtKKnzqSHQ9F3H4TAYKNSCRwA0KQCn9f
WtDyqO/4PzNtXpHQDSUml8h8PE6CP74iDQtFpZHAfvLCaDxkpD9tJVZJP6tGJJq5OOhYCLgn29R3
e/t7bujaY1DJUzMYq9qzmq9ELdh+UBtk4eburc48LDt5EH4fxXgmLHWVi3z85vC5oTRIwmfvHVvL
vBYas4yhxwBrMNlcCR5+uyJxg02i2hw8yv7Q8SfKMrrgYV/XVCYgnviDoV3RavIQRrzQUgVVtMbC
QbDdyX4hdDi5DH2+r+bZOdQDm/6ieoCVb5+iASaBbnSQQZtwugr90FlB/gMcvyT6S3N2NqF3jViS
57DvCC+LnJMTOK7vou6hCzCsgzDsS6oZ4YXpb0psLxPlvoq6S95AjiLYZETgfncblR2rv6Qm/U9p
tUfb1MRtaYIdSSyRjxPH3SIuWndJZT7DUS9TSILJpB+USmBiJbpHZRwhKc/EQUTTwdCcfD+MH3lg
dTu8T1+Mxubmjg38+pY20MVG11kBN3tHR6cTJpSACSSC/FuedyE5DIXckHCGQCk33jx08CuGm/Yu
7fuvjs12ee5SMLtjva5yIrO1bghXToVzL1LBqnm7bOYlP4kWhqcbwv5pUmt4LJx+g/LzwEsqGWJS
L2HMxrdNpoasx+k8Lb25+cwbr/q63yeOwbRq+Ol4Y0kACMSDLlp8wwjFxswdMkM15xzJpDwh6dy7
TtsCpnSJyZDpwZBcIPgFv6EE1XeajQcsC217Rw5Cve66hehpLcUnhH0XmAz3SCO1/aJD22iD+esQ
xZAmZxq7QcANRjJdQqPycgyEZgB9ACSMB0OvwzCPvFeIk7nMz7ynh8UJngSetE0i4Au1BsXgAjox
6yfjmgmWKj1IO1Z1Ov18h8PHE/HWJGBvZzDEq2fgGNwdvj4HztYhOc7G+eebpdeRhK7vSXH3zjJw
sOMn6TYZASK4WU7gKrnDtEbxQ2N42qpzv9QYAQ+ZNydIUoM36c0Q8LzQbyojYoCDNSENnrQeaXsW
OTUjHhyYuZfeZeFHNk1t4ZXezpuGCrBhQwhD7w67SdSbsmqf286Y7q6DH1HjCQDof77MOOYKMRUH
YpWptCv5ZE2GeABaTJQdYQ4WVNXarIh2532mcfDMvPillMQDMRbeUf/Hm5pE3/MMrhqdidHW0414
b7A5aXGt4POsA1P3NkERv5gGhpvBrrgdwPauE2RtGyei9WpngKQVCMyyA6YYtXlP7lFc7BRqcyYT
zO/cIMUanpJ+xlOK4A35FDYoU6FsQPzMHqlJWrZtOjLcuEaFNU/exm3LL+Ew/xBV3+yFFd4SvFAr
lHfxLgaZMeF03dUi+44bjrRhdfLUS/M90l3kQJGmLGLNy1B4X9peYmdmjrDDfCTWo/o5lI086cCJ
1mlZ7EkPMHcyeHb6V2wKCfqyW6drHiXQBASgDzuIE2AqPLsjlcYkQV0nWTsCihplmtyhj3onk0Jc
rfd8MUtqBlKm6pEW1vgY45xrEW6CbKOfMZyGjaduxiIIbpHd7I2CbEryoeMd+mH/84yrUsHNICgy
Wsc6V9PQneYOjfkEZi83ZH0UY/O9HMdkr+W+XUEKbPTue5WX9RrJIhCaunBXyWDu0hlvkzdL65Co
O9cUM7ZCm/H0CPs1GIutzO8Sc/+211sySxkxdGNByIK6I3Mr9qM5Kq+O0xyrloKqaZ1mP0ALKZey
ehyawA9VEkM1V2BkOoaEPDhsJk/drxwiyTXve9Vqqbzj6ho0hnsDkuPdXHeGzBOO7UqMRHoMVn9G
VkWHPJO7rjTaNc7AmURzwu7Tuz1rJ1HN7SkLKWHLOCIlvCLvFWrLqtZgKFA2PweZZe8LIASQh5wz
wn+YFObaSci6LMLCvAQzVArgqPghieY+pW5yyF2ot0U6yu3cOx8jua14jdJlLVz0j0Nh/bKVcz+F
aLARxoQd3iN8Qo78DqqSwE8CWRyz0JV0yuHPlCnfY53iUwvK8pseCCawVv9YOim2BA6Ta5NJlm/9
ooGF6Ih4IgcpE5M8dLpK9cOYUoSArdRWqCyuUCGTQ4vhz8qzY5uZwWYUc3nqBCBUvKZv2tLPW2Fb
KMAWJ7w5oXeZYSEc9Mxuz8pEyXqv42H0UBBwvo5a013POgDOuhdytUB18ot8BuFpVNdRj2pkfq7w
23B86zthrhEhtIz9OnMjQ4Y/sdudbc40Rm8kmEt+Yr4+zCNxNx1TQTfiASEmfQXWkfemcTMKrZYH
p2kY+yeIy4oA87KWjI9aGTvrz1+NqUa2j1PFOx41ONF5xD5lZrSXy4K+RUIgLIhjGvKQjNkmSNf6
wFluhNMhwVvziNFF6vrOct3gK0mwlj8PgOi6SX9g/AppKgFCskgXKDVe7QFM34YsIdLzWhCHJMV/
mZvvVUDaa6kO2FgdtT2ji429SN33uJUORj+/WuiESREOBlCVxnZsSbUKkzZdw2jgEd8wlouie9e5
v9KM53ZqasZzC4+hR2txzihpqVuan0ZS+WzHjGtlGc+8nIRxbvxrCvUO3b48WGnEJ8gQZReG9Ze2
MoDtMNxDyBJ0u7EGS4bAqDzFMDGu7IRe0rGv1hxFOsYHuGzetau1g+IkCyv9iJm17KNo3ulcq7iO
cKxGEYOxlIfBYrzjb4eTR5wgxjQCf6wjN+GaFzpBfuCHOycgYp1Cu/PoguxlwExiJMKxuxcLnoSc
KE2gEJlzkF7+zcnImKxj+3GJ6uJeNSlPwKkXmzLva+pO8i2lR3i5jqrJwOVwtTKceqlmA+kLmQZ6
ofUFiOfGa8Y1ATLdDXIl6BACereRAjt8fukL/SdjIH67FtGANahXo24dpkN+SnqP2E7+Bt9ccNF2
deNrkwgUT2Dw9hM80F3XYpXobFme/91Akgy53KGSxLGENtrzXK7iJUelDf87phpc46luMXdYQsHr
pn20BGD+XDPcD0H3kBHAuq1GBqIYzVSY/JT4+Wx3e4xtv4LA9giFGsidZYmyssNIHGIHCfhEWJkX
99W3z6syR397G8bonOrywavq6kbyHlinSVZbU04/IjokP+macls2BNZCWoDXIuZqWzn1V5PuDvd+
gse6laSlxgQ0DYUt3nhlvDwGUOuQmn7d22m+S4YZXlM2R9vFwjKjjv7ObQH9KdkghEQY76NNG1qt
o2kMeG5ZJQtJa2HqX3VoGkt1pS9sQvMfge61VzhDCOU4wdzDrKf1xkopzdk/3C0tTsATZKdQ896n
3tSPool/AUX6QYsrMDPXzt4w6RsGZMRJhUN5apJsPQJA3HpIib8jefGzWbrElOkODzluZf65vWs6
SIp20Bvwd+Bq1BKvTWgerGEwziRA/jBmqpxQeL41m+amJ8gUojzUkgI61dqJgZ8PkYAeqFNbSTeK
16Vto40bTNANkfsYCCfkyQP9uG2H4Cy/w3cer2Nh3HGVHTUlz8uCItzqBHVksixZA8YkwpO4uVoa
xwLjC80v21iPZWe7+znvlx1K0ysEBtzoGrkXogErlROj21B+8Kywju+s9PVrRgbRWni1vS5sznZU
AYdYp7gO7PBbnbsomDvzqXPnXc9G5BzOo3O2+GGRnFaaYOpDpOoKY+KECS54IT74VNCCVCkxe6XF
/LU5iMUYt2WP09psUVTJKH/s6+QliEvbNweUOYmt7gKPgTw6sZmU0fpHkLbWWfYsjFrhnAzg5teO
EX7hXrIxw0IZeRZ5N1p7xpl3KVljo9t33oJpcR5lYOZQeBEf56bULzo19zatqa1DcetKcp3jtok2
sub2tvKYXPML5zziacdsDlPRXakB0rMrmaPG7cNsWBGooBSVPoMcw6mzI4xJy48KcBRcm/T/ap/V
VKdRegTPe9NJ1kJejJQYgM9qrjADaC5JeMkCh4Bqm84BciyjaGr3Ta5b8c6ZW++ssxIaE9c4fX5Z
4g2Ks/QhiOBuN4nKb+xK30VTu7cLmloWuj9TYpnZ3VAwmtRWk4y0O9vd8jTi2N21auwWV2rwtXgZ
tQLDG6/BkEbBc4BgOJyaUhAT7qYl55QdneIpiU+f/6828nUwxNnRE52tkNUaG6eyPlOhuXvLMB7i
WE/uzCeLB1S7nxGgcPMSmH0m/2ztTP2bFSTpjXslvU2gDdZWT/NYmTgikNQ81CBRzoHZERI6oCnZ
Ci3KTpT66amAN+Q3Lro/g2S7Y0MYjz8CKncp0ZP3xUbeDFYnvzMANfbG3BPf12khNkY/riFziSL4
FhD8d+4idWcVtrdG2+gee0kbMbDR9EVjas9jWnyl0u0Bi8zQ4HIoVVyShKWXwQba//xg5OgyIJAi
bF7q/JQyewgtAFZaSY5oZqWWr3sE/xaecXIjM38Y1dBLm6zrMHnEIxd2uIv7MH4m+FoeIVrDdYr1
6JlTejnPZfiToKTYedJrx3mKavy1GrJpYBiy8RsHbxKP8eSxnFM/JjD1pJcZnUrD2Tgna8a69Xcg
UuizkWIwMxvKHQge89a7wdNAxw44x0v2sP8BAE6ldiDa/vD5phMr3ZYh5J25MS8gU43L57XSGcaB
bhggu1ndKoR5q88hZGXa6WlhlLEWgfkzsId4RZ2c7etgeFiCzawX443uaxUuaYuGeULUMLoz9bKT
rBkGUga3+iWqvyxOsxBpycK10ex7QBSCX0uDdaemb43aE+f60nW/kiUqz/HIseTgbWG4R57k0OTJ
rqH0Iqw2dk6lDBoiGw699EKSevUVU8IU0UgCtNZNA39CGbIOcXZRwfOWsBhMK+TZFiEl7TOwcPyD
U9rt22a5AuoBL54F4wUrauALs46vWgvcNWPxeLH0pFrr8P7XZFPkYhWD01qG4J7j6TynQjT7jAOd
py3mhWgxfhW5V53aMcvWUUyblA2GRjyhtS4SLz9lUxcwdiUGfMS9ffr8Ikqz2y3j+CQH0zkNIxnj
LIz7/WcB4mrNcQmbfN22E9Qjo+ObL8YBm3Xot4WerRV5fkeVYuWJsV6W8VflFXe0uaex0CyfE/Ut
tHDRxszGNyZPKPLF3R6S+b5l6LESg+UeNMnshwAdh6t7iLeoC2qMmFfAry0hD/WXpiJ0yBi9LwVW
L2hb8FeS8JoXhnGRGoDkSXP2PDLIZpw5Qeu0dW9LlyXUu+5j74BE90gsOXvEa0o3tk51Uz00kUTu
X7evFs6oxvXGy6eN+5P0LMVyFLJ8DvJ0+9lIlm1O39hDZ0Rc7rctza2Wq6VsV8D/4e23M5PU0i7f
4nb5VULt3XrtV20C2kT804FQ0UsQ6ujUoTSu8mxa/CSxl91SarY/Z320X8rjJ6T6M9TBmoZDpenW
udSGx65g1SbD4jWKtZHK03uTqsXLEXmqUnoqBjCjcc5GIdk0drAOeMofi1MrR2YKCb26qE3mTQEX
bR7aPi0vwzxWNVsOGhhuHOP4KjoA5jG2eUea9Y4+zty68OjWY6ZtCHKevyR4GsAXEfBZWvpzKEFX
tVWBjb4q9c3n50/pNoMGXTwwe9VXbeiKHTkttELZkGwNG00ZWk2ADt3DjJFwYAp69hyX7j40z0vG
emGeY+TCWWtd5sLdGv0odoRNC5oKBplNKpmZQMfG/I9uhGflA57rMSUKiZ8ja9BGn25twY2uNbhN
GhaZuT1/jKZdX1pOprZ3y63BpBN6IMScSB/lkRzEjXDzZM8sKVlHIwdh0zsclZa76puiWWuygMHo
DrbKsI2I0bSe7ZF2ZqpwZiVaFPkhGjA/dE1ol9GONmFc1TAbfZkmjZJvMlsnhlP3Bnx9BT+FkCkm
lU583FiGHh7GwXp1MRRdG2HfizxtmOeFLzKSko/WgxyuMd3rAJiRHRT8VGIZ+mEFx8ub/QS9w/dk
PWHqYMyFzjfT0NM4PHdtxksuk+EPpzDqs5aF2lPPcscuAcx9DlP6oH5l7XGvpnTYLENGAOSyrJJc
sUHtIjnmLxCGxSHkp7SyGkorYZc/rYb40BlGeW/RXRSa5hxl3eVrIyI3DeiUmoKCaQoDcDAl0vma
Nbedu5T/sYCJ1aqsecY2tmC+w/y9JyEiatc91gYkoN/TEWRZW3LujKZTPA5jvQ0reaTyEtssSIaN
PuQjnHdGQYkhis1YxyBo3qJuGL97nXwuOTmWgkVUElwsuP3ktIRraIUwd9Pao800qm+uOQL19YoR
sbqhcndDiinzuasM7ESii09Tj8YgGBf7yHX6ij8GKYxx/ZzcW1zXjqhrlFPxvbVptL2FqNKONtcr
zciP4sB7GTz32qQLvUMAv39oRu3Ul+3if04keosz3EmottxkIaYnG4HYs/8Kw68Y1Oy9oycY8kGc
nklFXhDzevF+EFZwRMhwRq1KUwlU4gmshbuyagvAfBBWqMv66KmdRemPo1dupFFVJ0d9Acp1AYHX
ASamaInM6dEpW23rZVDe8Hb4neFCbneDDoa30Sa8brc+JURJqJkAqFXPTg+SX2qemZ899aWwtRe7
LJ1V15BCb6BwviIs2vYRR3XXGY+pkUbr1vpw8TntC2f4boWNyzRD0D3VzrIZO3NeZW3onBiT4loT
xXFKq/rcwt/Q5ypUXqLvuhbWu7KsEqYHU/DYjrES5v8o6857wn4C2qurnbWgotyni2gJQ5qyZ9z5
vgY+1F+SQo2PPHNXsTdd4YBhhuwM1tdo6d5TfNGYCVvjaCZ2uBYwxHdTSm62R2R07vbuKscyxXPc
zjeimet1MpX586Lnx9p080OnYdrspp79b8CKNa1K+YUSaD/Ar9yMwxBsFpT3FyT/zGdMRBH9aPm9
5y7PrUvRn3isDWCz7qGKuLcuyb831UhKrW4+1+Jn6+owckIHwVVSn70xzra1GRMpX6J5FiNTMGvp
vtiyCLZWUzHsMEbrZJjlF93lcvashY1mH7hAoJfXrEY+ZslXizwMHqljxboWGZsxTkDMZwoUb8h3
OcvAow7wImGuaZmkaJQd60i2tOfFEzd8vqwf8EJ+BfX0EaQL7SBTtzOSsq3OUfpaVOY9VPnCaVFF
m2XkwcJHpO1QbrW3ASwd44Mzd4eB+xLgVxB06ZZIn/qw4HfGMk5iShG59yn0bN8b9HALFq3aJhNA
qSSJXrVuhlwN8WdtZBn8otZCqpU5DcM4Tkksc+XOLmJ3OwV19a2CX0TC3DKuP/8tz0z2osjvE1Gc
bU25YVk++tVCPyGwZbvW/NDnNGlJX+5qiVm7j4YDtDbzMkApIkV9vHEfxjtudSKncE8T/tl/CaK3
WpuBgxiBAOTD0ISeCMwdE1a8IjNzao9avi8iiKZBm3yV5c85Colv10qG4IEYOSPq6BT2Uc2zH/Hx
NNIxarX7SPvGEJYV4NLMQKvzRVz+L2Vntts4smXRLyJAMhhB8lWiZnl2Tn4hcuQ8Buev70Ul0H3L
eVGJRgGG01WVkikyIs45e69dKtxGAFyAxKUGT6NrusHUFtcZHAgjG4AdyZJyIGla/TAWhbia1i/b
J3toHWtnKSd8P0PA1iXtizd+gnbwqKDUbzTLSDAn3vch7+h+J4u3gRnSvUyq8S80cx6NefmBAap7
jgSEb89HqdcAXltsWoxW+gs6qAraRnwtbfNVRUi2peln+2ByAA3NvtFs54hI5W4SD6jY9x0+/0OS
Rg+p7F8cezilFB87OOtAB7jNlTJ+hJF2gtiw8Gz2lBKNpCY39F1Hbcu11HvLwGit3POkeXxi07pQ
3yRcNjCNFfxYD6PhgdyfNhyekPJ2SADIFpiH4odlWhGzh+06SlHWMu6t0psCqzAxa3I0Z/jubSds
RJDwB8YHRl7QE+/B8UDCyus3o04Q6jEj3zvZNq2lv1FjczULwkHjWPlI/Pguioxrpkf/1KmpNwOR
i+GIvuMzFiAAinQJpAgZiTVxxGifL7fvbl+MRZvnwTaOJYHq91FZgHfp4h+NEPCrdd7E93U4QmwY
MPreftavPxv1QFwJetoN01b4PYqo+LFykZIJTuD3ty+wZKJ9jx7n98/CZbb2bceExHWm9N6MvBQb
erycIiASQOjT+//7+e07yyRsZhlaZHTunsQl2il97aVnqaqrg3n/bqyan2zkLLGNO69nyGzbGaUR
pMNk4l6CWRwNPUAyGsJBQw4vPZbMPOO/fbNn8n0sK2u2Jky3wchSjl9lFdgLtilrzeYzk3nZkQ8M
QxXj+UtGa/I6JDAETP9ZqSXazmgzoRZk27Cj30cv/rHgym4NFkHt5fdJSYdMhOptpPLa1FXygfDK
X+WYfBQAdKj8z/STkbj5M8VzQyunm8WhFQnt99a5WBOjlUJ0IFq7s1sVjKfHH2X5Ranhq8Xwr49a
6zg2B9uCepy7n3JLMlaL0X9G6urPNIup7Ti1qb7dxGX0rJmjZtLtIa816Xahc7axqOJcxL4I7Taz
gSo7lvG2ysyvxEvpTfzWW99c5kVUUs65Gid3VzYmU5shIvAsze6FXXpbZ1DmpuxzkkdTWaAzsS38
CEfHqaYHp4XX6Kgvi4Uo1/XA6VoFkgrPfcpVzoi3bu/lMuwpWyEgkY5Cb80JC8bRvnEKwzrmsEon
Opb9U0hLfAtUDjR13t8bxwmi2ichaxfdCueDlEOj0YG9lF1+dWP+QjQMX0rkk+ZcapbdZsemsaV1
LKF48Hea+VoV6mNmzDnxGN/wYwFzlOR0DEvZBUaoSBja8T5kIKxs2rgzmTDfsskvIAzG60G6IsLL
UtZ29DPaNnumVpyHCzcP7F5T+q6/RSt+LGNIZoGzQJuTL34N9nxJfkzWRrnrc9Ga8ZZImmRVw39f
SPMEY5jlh9gbn/OauMQifGJ23EAbW5Wc2dTsVRtebDguDD78nXY8FMCrAqBp5KvHmMh3O1o82Am3
bix/+hkRny5TUx2tDT2Bv7AH1kTs27GIxByIsDwobBDbedTVzuy7M//1yzhg3zb65mKns7/RpW6p
u5yXGLz3xlLa3NXpQAsUjfUkWzxI2WGSY7Jl7/gpXfPIsX1vZyasmC47scLTjI/3wKr4BEqLILal
ebZb2UBzIX0CWNRBGO6TjxMgSCLcZgORm9EQ1TvqTEDC4rFv6T46YRkI3A47U3YIr5Kf7hrGohMy
QD1NvOaUBr2vo6ALTeDxbnuwZfmgafCgzlRM6Qtv32XmG0PJL1zXpH4Qk8ENDnJsW5E8hnuSAX1v
7Jhas8dUtFFq7aycUk71Bp9PiCRi14clo4FMn+JOH6k5S6ZskiFMTdM+G2wS6kYSnwBRjnP6qIn0
ZP/DnFQ3vh/QQWPDsVd4jdDti7I5NuthX6YOwTdJxdzQ0UGpyTxcCoRJBGy2Y9QyoFfppp7YKiK3
uRIrBbKfxDjo58nGBErYKCtAU7dLkDdBp6i3RDc/VV7qbEPSEzAmw01MGOvMveGwECJbVSX9LUwa
94xDQehaCwRLKGiQfcxvXZ5Bnm042mdtzkAYBqxR/wC0JbZFTdN+Iad9W4QfKt8+5gW9lJYAyICB
+0tvYfskpqZyvhdRznRl/oqy6WvGirZxZRNtYgQ1RBmo/Riab81My4cOBiAI8bEfURu7r0WPRWIB
ZEdu0tF1u7uqYFQbKhpxRLJuS6sK5HredEbZnRI1YNTiEG96Y3YY6rcWLv127Eg4ahb9Mo9JtBEl
SsqKkESZ8KEqU+0dnZ0o7D6lafYNMxF8Whbjsp13fjLGB9Cfr/N0aUT4xWYlCsgSwUU/Oc8m7frY
o7nseFS+SfYZqmMM6sL+XlfRxzUdMfVBnaYZQnWnWt4Kv/jpDro+1BUhst4pqtsvheqjgKglRg3L
tVr9JTSHaEa0U9AXndwPxvBoacJMUiNEsM9nUYRpF+QOc/M6rUjJUz9QB7xF1TCeVOf9Ghb/J/kC
1q7Jjf3YeuZfDLU3S/s/xWmuK/jnhhsVED3/KU5rqgKAS16HZzjoAYFzn2pVgzQqkV7FYyQONhkX
tCVsh7U/3GU54ufMuMso9APw3AmeZ6URS6r4EHE6+nftnPVOlW97josmH12vQuTrOv47N5ETLrEb
M0s4w4YVp3Ztfyk/wT4VOzta9PTzc/8OwXeydrTIVvBid78k20IxmDUszmXjElKiFNa161Gi2vPz
X97gysd9f/WUy9vzURrapvlO2jcQkddrPwrPDmVehOad00QJYG5JCMbkjRMkM04EfDFxvEWE5moL
h7e6//e38YfGmMvkmiauBsTGcMbefYYWCF8jQnp4Rk3DkGLJCHVUQVXIt0px6MzXD7OOEZNUef4X
eeM7dyefEIY+j0/GE6aFRfqd2hIHp1ujDibhYB1Ja8aFaZJ4OznCzlzWUNRIgcHTsKX+YjSz18/+
n5fesyTrJ3fuzcL6zgpueVValXkhGUElzQOyLyhBRuCH2jp2UXKYxzU1Vk+v5eL9IqMW85LzCESf
014BtndF5hZTngUz2L9rW06YK5f+kqftcCdl9bVQHOLROvxNnvqe5rpeMNwlpufawuGWeS9PnQta
Pj4n47PoW/orxnIeVwVBxdAhyIQzPAo4Q0gzjgj0HBIytqG95OSxMkIPm2Heo0pMR7u6kqp4cQ1c
HG2v5yN40qe6q7tLT4BA36Lfc4VxYG6MiHz5UYwQAEadMnBgNLEpEFxcAcejlXPVllZ0inoitQ+M
pu84eFuv/9+705NgE9Dqubgq0X38c4XBBdmYXGl17ukbbzQPMKaTZtcM/WctOAkmLQ1gy00/tSoz
9//+2n9Kb3lteA0+NYm0kQT/87Xz0B5Rv2t1tsg8KpdJ7xFpQoF0w8Bd26b//mp/LleedH3Lk1KB
+fwDFaA6YTeoJdU5sY2fY1V/QOP9G9KaWVhn/mpbstfl5d0zgKVWmLBIua3oCfzz18uaoqHzUclz
FobuLjFSomLbg6WdclP1a7NjHREkFW3/yHiu6xa8iC3YbSuPJuA6Hm1a1zmJqH6+iUaL2k+3paCq
GkF+VtLZZyxYSxfJh0g3Z87Q/l+WD/vPBdRTkuWLC+YIvnv3AQEiCOcxV845Tg2XpHba96luH63e
i86T609HyzI+CwZhyuftIqjqN34x0WNb5Yijh0KkJj4n7JMNLjifcYa6I+76o53U0etSfgC3t/zF
NP/nYgskxme0y2Vnv39/zX2bjIalltiyNIm2WjLtkF6zmjOHkxVWVgD0Z0bd5UWF+ReXq/Vf1jzu
ZOAoNKDxRL/fD12at7x2YZ9vUaFNucwby0O5M5AyYQmm+WE7zPgtvRrefMesa9XUtpM5bdD4DX+5
29/TctalDIOM41kOpjklxfpu/wMfMJgJkX2+ss65alivVvXQsmp+Hrn/4sNSf6Aq54HjfGgAN/jL
k30jwfzz3l9BlhJBncvA5s9lhVmXZ5axea5N8ws9wRrliJg/S+9QiPwZ272AO1nQAg3XEY6ZEvWb
r6T9WL25CQkZuWF9ay33uPSVfBjEmc49+RxtHbTLGq5B2tE+YXD5MDnWI5HtyaEOnXPk99YlGwiw
kBKGvT2Yh07CAATou1D4d9Z9lEQ7QZ9lg2FE7gty1tDcKnLLq9wPUqd4BkZ17Bu/vDCUAL+wlbNN
Ohwr2NEBKUseHERtFRPXlmuO6X5rsZdZ5VtqRs/EJes9SQTOabTCI+RJQLrQDt1oukaprQ7jCnaO
aoNUpWHGPC6OBvG5o1Fkz5jNASwn2VUP48JczGfYqamo0t5cQPUP3rV085cuyh57HVtUZ4Ax/31x
/C8btg+jwIUBIWwKiNti9h+3S0n+WDIboTxHo+NdFvyRKA2+pbH2nobOvHgRMoxsRjOQWhQyGl8p
Aeev/RTKk7m0DJdpwUYNumK7zw++NdInQMvIsATjY9/ID0RJAEbBv/2XNy7/fOJ902WVBSPte8L7
g0mUD8hWOAOebzJRicYEENSvPorkt6Jo3zxjBj0k3btsWUKsTzkz6bJ/7HyHSKia7RQJDQGVDPJQ
PlxDQpfpPgvUg+1ELrghTlkE8FilHyOmVbuBKd8ByDiWo5pZg2asZfmfRUq60MYyCodEMCb5Cpn6
2Zrqx9vJqqPuvxaPOKZYGP3J3uU2IDqo7+PFKcTTZDALydvvLdzmSzDlCZNClsxjQwevHWei0t48
UWNKKRIRoMPi9+N0L7jCD0U4kayMG+xYdei8pD1++fe74j2cm0WEkAOJO44FlYf4PdHHbHS8DB5b
WO4dfZo999rtmh1yNvxF/kr+7+AlW6tqNANsRkqWCx0lRhSRAWKDx/mX1d36Y0tVwMJ5bFYEGMad
9++nSTSDy3ZeiCGX48nVSCpcdzdVZnuf4DZX3VPWldXWrdE9Tma9jxeU6qXL4I1UZH3tEyv+y0n3
z1Wft4SrCQKjgk32x0rnLTaabJqHZxtmHTJTsJ30K8KReUMWW7RnbOR1rjLnO/r980nlsO3Nwb4Q
cCG2f/m4/jjvr+8FrbFlivXw+h7jUeDOITjXnM9gF9cMHFmedNccEsaABMPwoYW2jfSVuWfQKcMK
3J73Zoz1Q5TlMM2a4pG5fsj/0zsBKAIcFkgUL8u0vP3ljf65OykOFGtRgrmJAuF9aUZiLXjI2h3P
RrvyUIjFOBWReUUdSz4kY0foD3hXSjT/D2HoHw3/0FQ82n5SxFcjeRYLJpTRlR/iqG1PxAf2cGO8
4prP4128nxD6PtfNVKzQ9nsCd+sXVojiwsQSw9FY7+yeZbjKdB3MDhTepfK/hGX301yQf1azCPeG
2RXorOrSD+ISQbhMHZqLq7A6bkIyFzyJslDpg0Cp72hXnmQD0aOdCxfrfKM3NWahi4xpbaNM2xM6
C+pDk3k6WKCqaBYI5EGKNL6qTII+XeYHnumSruR4pjcaIm80vG1FuN1lEoyFb1/qbu72w1w5h1sB
UjHQQ/0KO3HBLYk7pFQPC4i6YAD15NofrJnjfJpFH4hn+JJrStwoyXeG01knHJy/WhM9yCAWGINl
exfFstuqvvdBQ6C1B8OTXUxveJmb/otZLXgjAE2gtLomlvGs7Q4jzoSWwnWiu6j+xMA/xXPg+2dF
utOtkk7C9tdUomBP/YGrwU6wLZfIugdqxh5XhEftgFv595vqz5tfWlT6+I19Kcg/WauN/9jBkhKH
DGoufU4yQbVG5Nt6hq4hP+IBBpfHAGGc//9Pv4SEpxwXKiYP7PvzZheZdjdMcXv2MmgDRuXc5f3g
X1KjzEkdVEmweOLQdYR7rKqsAjPPb72C7JV3/fff335X4IBw4qhlsxNiBpPmH89UifXDalrpMJo2
XhvXK688RGzBkoYtst8D9g3npOIQMHA/B6tfYwGPfyL30P+YZsY+bkdGZd54lyTlNw4iNI5tgxhc
czsZBWcnn1H+Ej8BSSQQHGX2dqmIiAI6XE2T/beV3nvfXoK2ZcNqV4LfxYbPd2PK/Mfn6eRMKh1E
2+d4apLAM0ATLIU0zwXJX8Xm9mcsi9b59l1W5ltdz8kJvtlyTjuc0Jvbt16I5GmTe0W+n4XxkVDo
5Xz7knCKR+I+cfBsJWlB/FwaFc1DWhebqOmWsz1lDBS6jvglpOi92YggyzBQPPQzARULw5QU2Gki
U6PYxPX0v9+aKFMMorfAzVUC+pU376TSvwp/NkheXCb2d91v20KHkhDCCkx7OCBbykVxdGR2TI2a
uXbqhOccuXbo1fzakwcXd/12xizEQOJcrl9u3/lEoq/EQ5OvuJM5rArzqZQdZpk2fSEuGLd02EQQ
UMgtmpRzsD0Tmc0UvzQ9mxarGIq55rXoCoTG4GAZWS0HN/4QF5GEc4idjVkCenFDJRu7jV9vzszf
9iv0gljuon4rJ/xA/cxYps6d5pEIcVh/51AUZBc6ROB1bTLtBTatjamriAAv4kgntCQ2w43n1Bqs
1zIGKIGWZTeFGaOCnAGrNTvtxccTdMhZpQHled7VLcDzjDLc1w4ROOs6Oo81kHPy0eqIRL3c6eJj
h1Hs9i6Zgd+VzN5PRL8lW9Mt5UtHKiRgEO4Gyhcm80iEApUb3dUQVX9NET9RXNRI7m3CYdqOXlNX
Do9h2JivaWT6hwjtcOv44Que/23W8AyZRiPYl3RtBLF7U/s5dxFZsg8AtLxNRf7wVo1KnW52HbYt
eH0joyujHRBTdCX29hm7PG6tI/dgRLBXjHhVGOUhnlrqBU057cuo2mv9He/skcxl63V0SObOmsjA
A0pLfq5kcUXlsqqd5FVmKM/gBscHIhrTA84tC5AX9RPQLGaPoXpFMGbvUtQ1h6rAD5kRQt95icH8
J/pIj+gBqxVtKAs2WR5bJ7sAfk6xj0Z9sXcERJ/nZNwy+sjKxvpcFvKjUxafPR0hLAXju51xxZ/s
vt0bA3hLAQDaVcSlKhOLfx3j6msH+xPCWc7OZe7sxtZJjjrejbxo2kPK5m1ugLUYp98dSjNDdui1
z1WDSh0j2fPNmDqvstyp8V9t9F0MYehlSo5+13LqHyqLMCLQueXOG5FXDXnyCSVscxig5eDrRbQX
orB9dACdwDVSyfeVhRIt6uBrKz+MMfq+2cxJOieSGlsr5TouA+7XxX5aUMa8jmjEoeTkMeIk/pg3
/R1GHovV1lToRuguuD2BwkssJvIAOPWLgaSsIvHSo27Mqy+N8igGfM/kQKHZw/C3c4w5xoUdimf0
Arz80pJzmbuBSVBlagAycpSXb1J23q2XMfKsTs6s6hfIDNG2bpue4YmTb8XChLXMV/0R1tug48k3
sZwiIMiPTlT5iIaideudI8S2JhLINr7SLInJV2QV0iYPRCl6Y9+KTAcdqpFgYIB1p2xyesnrg1/p
seG7TKj9SqDQw1lwGQ9z9rPOkIqi7auvZpKsyhQMJznCyqtfPlGpdFdavfmOBqS/bdxUgEV23G1u
VNHJGzSnTBU1r5xrt5VXOk+cmLCs+Pqu7Hrr3hdGiifiGeNOscEMxRoDdzwPhg4scuhM44XfPz6r
NdzK9KbHVJK0gIIq5g4gj3l0m710Yu/RiLT1UPMwNZSz2wgx5jnBB782cMfz0BjXlKy/MGJI1puf
q3qiJ1eOr5nth+yU8xx0dfSAgNh7ybLvbAxMWLXwiNql6qGSbCIb2yZiXudAMIQcwgEh1KM/WfqV
try1NxtIrVkMDHHKo0sxnQnfcbGWdF/JjmkPSSGibVTD+myRJV2qynvW5iS5pF9jIJs+PhnI94jg
ZsTv+4Sx9kblFlGE7bBmPH/otdhOuK0uCWry4zDUZ6aM6cWQbHHtynuKyxpdo+twrKxZUp6NLNrX
pHW7VuU/VJ3p7qfWbA9hlj45Ja2+rubBr+rSCQwTT1qPwvxE3rx5iubiA1s+CxUaVa62SaPP1z2G
JPRtW87EPhakaQhyhsGHqFebiXys2zQ1rVEROR7AbDy4yYagVKMBGUz36t5Pxa8sUsEsYuaxNlMA
8hPkLkE1VUbMuxHOVpe54LjchIEqnbewme0NNAR733mSc3OePaC652NIazPQkB6YAI84v4xDBHZ4
g1tsuWckSaONrKLAwk28j7Et73DFFIdwafBK+GSWtuad3ZvinrIFrRp8moexFTj5kbWiTSLx3qNn
f5hArVWu7V0R0PW7SlbxHumWeeC6Hocun+HfZ9NJigbP+fpXMxROttZKa0G6Q0SZO73cktRcllCP
NeilsaOUqLZ+Qjzx6EghX6CVbQqyYB6XuSoP49CN26VVGE6GDItP2HvbJjStHVeSRFlX4qWc9WoZ
Sa6Ex6HKW0j0M/2PKrsnC8T9ouBtaNnk+LUqZ5NO4/CCSm170/5WWcKYJZZfC1ehKkzz+OQb3a4J
DeeuKJ151w7tIyXlDztpjh7hkifLDByOUhRG0w/kHLgPC/3kupbemJUFzL8HeptF9zY97gdbz19m
pw6DPMqvtjb9o90W5nYRSG3h+q+xNaN14Ii26xPiNzTmiY1L65JeHFVH7JDBPNNm6PRAkJ2pTkXW
EODWOC+3sUzfieykjFbxvss3YaLg6AZ17UqCi1ex9RQJYDbZtUqd9mRnPePkMMJoPXQOwjwgoYJX
sYp6vJBqdUii2LrKQV0WL//RdKl/HyILEjR4Dt3SPjaTyPg1whmo3NKfEysMSI8oZ7++R1+GpBgU
74nJM5AXsyUnj8uRAGmgFQRBYE6fK9+L7yT2CWu2vGvTqsCDDk1e3vj15izvEjRGTRHv2kVDx+y8
jfQhyPhdt70NQ7oasnA/ZEHTWFYwIW3dTcThYi/w7R3zfDSt5njK0joOvMJ6qumOpP13U+4bxAhO
G/qnBE3JJg6hfEkTw71TYr1XNdb3cbUw4hDFJ9wKBnXxN6TFE2ks4hFFaxnMKVkUIYDFM0UeOnms
0Vur8Vrievv6kNjyaxIKcScXvRqV0pNt5p9D6Jh75qHWJi7w3Lt4fRKz7C6tq178vAZxnRrnsCAj
UlVUoFk9vkBJNKGHRgFDVKh9s1PSLNZHC9uvzdH8md7eazHb5iVf0KuMYXYifVUy3h6GHclg8T1y
kv24YG8GUOJerb7DeDIOyZn+o7XDlJGfaQsWFMzyURnJR5bx9jzSPHpY2IwF8taT8GIWkC677xfp
P9A6UQkCyoSJIAJLxn6NHt7o/tVP6ukGOIkyMJO3cyii6X3ui/jKeV+wjCPpNpqu3Rk8+YHRLhCf
3QhNYc/NCbLRcbr+hMhDB5HwhifDH08mvua7rjcINQEQSN2lMhh17kNqOu3BKHJMMwvCO5gFCFV0
8s2FgXYC9Idj1S+eW/B7CTaDF5NwtEMqtM9yT4jjIgGUlkl48qemfi4XQAmWodadMzqGNa81Ddmn
QeiXBgivssbwmW4Reqg6sx8GTNa0hwDMzKlGzJd5EPgyqha8TVjzBpKmtLk82D3ggbYYjbdZ5A84
kXpluL/CmFRitFVfqYeNoLW7a9IyHW0WuqBdZp3arOR843Bv5KupCgeYrnEeDUqPV4E/9Kga7xt0
ABvnGFx/pmRLOBfnrAJm7UhfYNyA7vRbBKyBEyAeZZyKuWijwKif4fh8aKS9i/26fEKNXZ2S2JsY
BfRPnijcryMPmL9gC+oh3p4jxJHPNWmjLavJKYlgfJMfm2JQB8S+auXrqSCayPmsGoPzYKmRJNe6
toIOydpZ101yiov5MWqWau84S/hZxahtJgJDqnR4jAaHZy7V4t5d2JVbpN9zEtuPUE4ffEmcnDWK
/DrjpfaT3H8l+/SSIO+76xuH/sXcPkld66dhQBE51As55NQPt/sWzl6+HVsYLrpH+du7YnqexpYO
Ti988rcafydn9PAYfcBvAyQY0McGrduThDHOp8WgzqPC/uj4o3MxChODpWmXBz6ZT1NbSmZ0a1xm
am5rH3Vo2RbR04qUqUmY3czZ5ABoEtNL0QEtGLPhqHKM3bQNvZfc+0JSBwAUy38Zwa/85orwWEOB
XhK29XVc0NvYnrjbMC9WIWPEEnCLdtZo0Kzd0DhDc1VOp8KE0+q1DoiagbhovMa7quc8kDcCwEWe
LQd/Daa18sq5stXM8CFsBEh1+YtWhr9jqkKQbFv0W8Oe5pNp4YoIJyn2KSK9O1GJPWKe7FIwbDp1
bne1p7g5TwxZPNmS/TQj/k1nJMxZVh86H6nGZHbGoZ3n7lCF5kvJDOAy05C+tbcWHX8vB2a4Ps7X
TdGH6RWLNUuzrV4Zwb+O5XzfGri6HE5wc6lTHI/kKRs6JlywxetpHYzc1NtuZRnpVBLHiwen0TlB
SaurCau+fqibQR/KyMdnZXkXFpLhgL/a29s0v4Kk11/trhcgyYaFaQLKnc0QrWtYORsfTOTLkaQy
ULMZ5B6o7qGZvuSkn6XzvshzxdF22qkQTr0T1SX1Vqnvxw7sMXnH56LLq4vXZN+iriGeNppwdBAe
hu6YedgNkdShn90h24K0mfkkZnvlPUycfSl1+yRSDpJh2n6bY3/mqI0uy0tIqg8LvJ9EB2xVMuUB
gJTuMkSdOBeJpGFWSRLuKy+5EmxRh0t0NzXxSFxZ429aRiVIwMGcKIasMuYaloQ2b+lbYDebxlPv
tuqYhNN9hODyONn2L7ed5V1hetfZwxehHTwpzZyOxxhZZmAa4s1BcbxTVBQUTcOyHbh+R7f9OHos
DbZgW+/H8fkGguJsZPLg++Q0eL8xE0jNrftwTjZDE7d3huxfG1SLW921JGx6BERkTdLvhsjK72gh
E9A0XUc5nT1qiHMNAqxHWbdD8Ut4Ta3ai5vaUGo9/Ux9zu25GmSL5H7wirOX+c4DvtxL1ecTolsn
eqR/Hwyp3+zcKDKDzkVWORtxc22but/mbfNg1f38qd+jKd/UZtQ+aIToBJRu3WHR924vL9EQ88mD
h9iHsnobW/7Dm/VQjmSaTn35kGEVCqwI9WWDq2KTed3HphevAzZkbEYzsBNn66YhmDAYRFtW/m+F
EeNBy+3mbuQ1T/4oPxqV/8ZZZdM4Xn7AVssxl6bGIW9LDDR5etdocsvXKrMt59+N0rxW4lQSeKwt
Rq+LZO8y166lP+T3jR1z4O3zl1D8tIBxYQ9vZo5V5LA1lf3JC79CUfwWTXhmHHcMd7Gd44+0KPsn
W3g7bJZWEOou2uNsO0a4Y7JF6J0zwI6J/fgO5+APp+cg59IY2CirkZuwwxGEYBq3mv2aCVpiltWr
HyuL9M1YRHRXxSXVjme9+rkiUlh9EYMcHuwkP7Wmm1/SpiBqh8LLEQ7cl3B6GmfHQIFlZLsuU95W
J7V3Sjr7ovto3ulRyK+DlcidMcuTykrxQC165ZavlJ5OqFHswEjwGN9OcBWrq5UwvUhQHfMr+UGu
gDC6Q4mmpIsOi+n+ii36UbgyMXr3yALGmWdVo1iNXerXamTZ8bX4rLnXN3E0dyexDBPOKqPc+ea8
Y5lI9kk3XuyZEehgNfe/QZCrgAz40xSkIWY9GpARNgonD1xJ5z2cuTeHHp1xWWFnyWhWFumLr1Z7
pUY4iNr34DWOEaB/q7fCCOHmJ0ClXejLuMbGTRQuJegdLELLMv10FXC+xUx9OoJTvHoF1wVd/6jT
pD3CEsF6PizfjANcHhw/a4RhP57VaI/bScRDcMN3QRWAnTQh24/srj6PNs3am2iSQTGId5qXm0wC
dJHRdHDcli4sZZ1X1vrgjBy7/Zxyii1IDeh5S4zlm27IdnZUlWdo31/7TpH9gfpn0yrB3sW56RRX
3dPY+eIktMuWMpu3pimdvPVnZjtfrcKKAiHLYR+Nw5fRaUGVd3m5zTJF79MFAO57I4XetFpUuhGh
TaxNkpDY8fsOkkRVDfuWaqsR+MK4J7GhArWb8mL8rLR9Shxcz655j4nWlFN9KidGZjPAIaArW+Cm
0yMST3fjtkxKTYJmelucQhbZ3lP6spjm0+Jl1v3YAgjpWwPH9jjy7FCIemuxk3fht3aEmuC1PXdz
A2TDk7ramP6Ynh3QX9vFU4d8HSaaePMoo0bk9FVzYH4iTjX2oM0CMeMYLhirrLB5499hfrH7XZck
1lWPzb09TupkzBjA6aU/+ufqYQuxRdEtqulO4XQ5pZmpA23VXgAq/aXObf2ct6lzKpyOVqJRPLb3
apTOk8yia+tV300v93b14DQH8n7QlLNL7On4Wq8NW9WJ8IWpaqvHXMJyGxPcfCEbAgbzE5Lm+TnJ
wVtks7fqN5K79DlvPHlRfW4FLB+PrprBBYxNtLVTluglntWVk+gALt30A9HC8EihnT6hWWVI16h5
I9WoeRqz+UHgcsM4XOcbfJBkGHksto6tPSIcocbVPY5GamXJKGK9cxuoMFh9+wPwUwBdsowYhGtn
W7Hl4sMe410x2e4+s3r2NcOmXe0n6ss4//Bi3FlGHVJi2lN+bxIMH/rlWy9pmsz5qy5s+4M9LLhN
0T+C9agvthx+UPPHAaapgpnFEj+wWwWOssurBlSyF7i2Yc/jF0dG+dxKuVtYOF8qFqM59s6SQ9M+
npxvdTMnH9EbfPasegfmt/0p6XdG/8Peee1GrqRd9lUGcx8NenObZDoqJaVSXjdEWXoTdEHy6f9F
nQbmnwZm5gUGB50oVZd8Zpj97b128erVnnkZRy3d6iNPOp6yizEyPvCQW052vf6hVDkl2lAyuTIn
6y2OP7kRvVQoRrcmoVU6S4vHYSw1JhnZclhT+gU5XhYnDvQXVSOnizxenrsWbLw/UD4z0nK4o1fD
BnmHJpU6SU8Dg/FmcAS6N9uLMDLtqNeAcaMlLUamQfKtsMc+lEUnP70tihCrdn6UstGelF5/kKdr
r0vT/6WkAC6RystjoYT7vi7GRqhbxUOzkP0ooPYfDK5ep370cw5Qon9I5usIBak5umUcmm6OKRiJ
LYBAwlrlbKACe5DFpcM9HcUZHUTlYkSUGjnkebDJnnFyInT5pUatdf2s8vk9bsR8SEHoXmJd3Zmb
NOIsEx3CZH7DijbQB3x0y4PBUhaKeUbVHZfXYkys67TwgXcWX5qUitMupREUosvpOSWyeXImWhq+
31zaeHzW/LNFOeRj2aTHxm3014R+PNfQqs+O6cqxBFNx6Bp9eHVldebgH04OaffdPiarzPMRQg2o
SPFDb5dPBfSEQhdi4PRJ7KcqtMuhuFQrNjK/ss/uAH2KW7znUAGT0vfg87lJgFAFzEg6J+8Avm50
9scb//35c5120478O/+xX+/xWh7hVt1RuXr1Xsp35zdqsNHSYrBTJgF/SC6MjcKBE0QWZgEl6Pbe
ZxWGDrCcwBt3F+U9ZuoZH3sLq7gLcc0erXC/f9g/fD6QLNv98HZ6ANV9P++Ngx3Jc3bNrtOb92H+
BXvDqbd1AAsi5wRkRHkzv8lhP9qMPvZFdaBmlXHVSTuXd8tVXY2X/pNKdYaRBZkoF/ZTgHAd93Qv
78VwGNURLZ/0Kk4QEiTaQ7pUS2C36Us6toceIBppKQaVY+u1J0CI0zHOR4sofucHubmIs6fqB2J3
zYM3pp+qqWZeqM6eubX5s+AgsOM4K0CDFu4pqZtLWUzqR9MCAxhn0dwvWO6uo6K4IqkPvZrKd/6Q
40yisrWusvIdJTmwOywIhZ1KsuWW9W5ODopZznEzr+9MAh81X8TzO+3wOzI2y+E6qJBEZnQtAFfF
z1f3iTSlbJUT2v0io+8HabUykuA+/3nTTXN0xJbUT27kXeRCbYti2XfR95vffyp6nhpjVV10xmkR
k68LtZ0Vyu1BGnMT+a3TMC/nT//xZsd05LTaU5h7Zh01lQvJI00kj1RyNYe59G7f/88aO3aQ2R0K
sV7VUZybF5cB4eH7/4ybqY7klDTR9hUoZYj/9vdt7SLCkcGplV5F3w9JHle8uHn4X3/3/SewNtuy
z55dklrWt8/Z1+zX8RpLKna2r9/OWu6VzHSDRG+J4YxtFPdJc1yGsuvvtNYYjw14t9W2//3R+z6r
//k8//F3uQTgpHdlFzAnfV1rmR46l1aooE+pBGBDgwglZB1x86mjnlhnWefrER+jwdJj0L1rM6g2
Su2/P3z/XeJ2JZJecye2n/r3A/NYtNPML3icnRncjcAiYWqs+pOdQdnqhiYqtk+kGO//4x38/2T/
/xfZ33S2isv/M9n/oemG9H8E9ASWWf3jf+P7//Ou/+b7u/a/LNtwXMjZNukBZ/Pc/Jvv71n/Mg0d
ZxeKCv5By8Su82++v+n8C/c92i/2bNPg3Xivf/P9TfNf/FPo/4YJ5h84lvk//4Pn/3/j+5v6f9pa
LV8nx2H6uIEMD1ecu/HI/5uJxCWtyXmh38Rn2zo6c/tqe0t83Cwa0ArGp9x006ckV1FdMfvVhkQP
zVYzb/VYcUwHuxTZFWK1qp1bK5DT1t6oD9kq6otaMI2yj9tA77GTt9OVdNkhYRl8bpD4dmWmqks/
tu079dVMl4ICZ/pXPNY1ZOLtQDvU7R3pvw1K1y+7IdPdJ+lDFFnsuHp2mQUyEiPczMX25hkC+reh
G3eg9HzuHQNcWAnWx0ilfUCb5AzBBOgXsAVa+HTBVw6u0qodQoBzXB0nKjM+tK7jtpvNnxkKJto0
TVhs7Me8cpp3GC6U3KbudDbLJprxdLzOi4OEKZb2fhzW4bUHhrFr2sEO2VCcnaPp6Ssuh7Cyy2NZ
wcju5+ZhWbnGYzKaPPmDwjF4OEXBNX8umX6j5gDlSeElIdKr/bcdGwLSu98iPLhOGkr6Fy9+dZmI
0t71BG5iflhvGtO2bw0g99eXxqnMvbCnDiOs9Uco7vANn06DiRXipnd33wk4SZdN2qYnhpYQ3IFz
usazwvmeJVZ1qDW9Pwirh0bWXHKOX2/aXf6k+XZ9ZQL3EatKHYgeMVFAmQiWDqaIzxkumdjmqEbz
9RqfBl2F1jzdvs1y1bj1eVVlevT5FvDICY+hRAvocWgExOZOq07L4BlR70LjGq0OnCARJytb66vw
gIZYUm9OrfWb15E8FTluC3dxtMcMsTGMG/OlLwQ9TC7tT17aP3pGBXzMjtuz306IYDZ1K60xzAeb
X84Bc8PR0pbp4DCEOn9DqhKsXeitXMJFDox8KBj1C4b+d7oSf5te+9kKbTktKHdPmmBujIKjGzWE
7tFvzzMflNrQzNwPmpNEIBe5z2aSC72ZiYOIc2ZjjoeTYfLNK724aOpT1QexWX7hhigu7fbgrsMd
aM/slNZje6cVJc97MM0IDXRGF03k+re1dI17L5vJmZo2TDH8P2Fm5c9FxribZ1bkUXAQqnyJPPoA
rpmJqUZ6ztNsIsTrKXR2p5cZnqqOqH1bl6gVWbyVwyBWWwtz6qSqwkq4Lr1KDGasTQ7eaLr4g0dg
SstbvRginDZ9181WeUSZ4XfKLTunYeNIX3mzMxfgjO7IjaXNx92LmuvxjqDHTzMeEHcQ/rnDDUFN
XDPEjswRD4103WZGy3pT2XAnZeteXa2itBkmTqAtlGnVJuiimcr7cLA8KA7bk7XF9hZCBLS2u2xB
sLnwINgW71pqdfR4G89OwqRnm7cZifeWihgpXMHY6QE8TRhtPgAtHV2aEPFyePY9r513m8gdK5fu
HvRyfVpnAx2cJoil4z5eE/Cns9RM9ymVFqE9xs6R2rGW0HMK9kqb1p22IHHGZcELbbOadk1LQUYJ
sRN3obzPzfSYd/WXZUlsgZjnIk1iTH0VsBwHxs/39PfpoGHBn/pjvgdgNkSply2h7a9v9Uw9gYsk
jxFBC0hjTiQ9/A/P59C21i6OD7v61OM4bBwrPkhPNJ9ZDgsdw8Iozfaeuov6wfHn+dZmOoZdt00v
7rI6O+mlQ4Ct3UWZs5kPIwQ+Dm5nPFmF9mjIoX70lPu0rqAsu4aRlJc404P0CaR40v2ppnQvG5vQ
ML5/lax7r2q9fQ0zJs/PC7693agX2XlyXRQH0Af7ssu4XqRk1AmX5ae8FT8B+qvnPDYem9IGBmCO
96SfOXuXdK2yD0HW7cwn6rfftYWVX/+juanx2PLs36dapj30PhS82oMJnczTeEz8lcAYALIwm3AG
dr0RWNL9kWyEKTNe4ger06OuMFVIkE2dxpwqQgVQ5uJUwqAI3fYPzpofKhfTxgoj8yu3lfVIDPF1
0UzkZWd8bVxKDWJ6LHUXCUUnYaMN498880fs0Ma4K/omvdg1IRahrdmpKmBbS6/4KDP9OclmWqDj
NJyKsnjpll/thE0yNbzXXIiPyh3v2hbg4lo4aVQYgMuNlAAcrMB1X1WbIAbt48GgJjdZJt5Qy9eq
1V8LogjIwSqF0SDBcdm1H4ABptYtg+Xu84wPh9jvnuBUUPLzGySE/yYTSv8gpl0zDzVxLDwq1xZG
QGrJbjP43WPd8b86F/dVasJlBhypt/5ExQP87EzWHzHoqoBMSBO1RcplmRQblG2RH6e4HSE/bFHM
1Dj1KyTAsQS5W1NreXQ2I40H6kXT3a30wB0Ce7Ixe0lqQBsxeEdvdbgWzxWUlVpToZfCTugW9Bol
fOu+aJwvA2eFPjnGK1D3Ocpykk1ZBavKcuybxXMoURuvTZ+iIdZjZrCGfWSnbkOjFH6opPHXWJYf
1Vjob4t+p4Hsf1tKdeNg9GOt0zqgM5FxWNFTBoBTazdoY39Zpdi3hfcjtRiZ4pn5aDeAr0lSX7ZN
0PttcW9YOnRIxrSJy2g/9Tx2xdxlni47DZ49e+I4ggIt4WRhumY4m1p9dfXLEtqv8cOQmv1UKE0/
l/hnL0ZhZodcslOn9NrsGBrh9B9Gki562rw0Wb5uMqe3Hw2EyApB+1QCibzrDDM/QxHQKV1eIqqs
vRMvd8jo6pdT3kpuQXeAwfLjoHsMnWWh34oyCd0BJ7YpKfdBt4xAH3JDNB+/R73D8DD39FzS0hx1
UETOONjQABpxN80xCayU2Pz30LX34zufBejSxOYY0DpUwKvtnctU4zmTYC5yaCM7tyz/yFVyKhB1
GozqSVY8s7+dVok2Pg+9sF86HS/KgIkH/h64N/R44TbDpcq/SkafZ29Yfnea3exrP6bwcdAhQ3n5
/bxy5xv6jkEKumV9XLRmhAddxkd+z7upSCp6ZhyGf9oatCCGAqcwtIdsU9K5rdPEvWwAHvxhey/5
9PwEt51s0AJNaLRn+NHEmQE6TY03Pk7OyOExV5d4kfopVjHkDNzkoeVJD1mPWYtjN39waFLJOuvM
TAbQUpZFxER53dUU4l01aXdnyWfmT81zThkIx4gCdBBNV7ccLCc2OFnArx7rj4kU0czSJtarbhe/
/j04QliDwUIRqpmFLcQGuKUSLIX/Wds3kVrq0YqtH9j5qGNdT5oHIUXT8/6J0p/dPGAe8EoQadxg
LlqyG6yypuB7+WvauDIw/riYyVY2BTcDk50NCRjMqrjbsjBjFqNG6PRxDF0+XCuOWjNWyX2Sj1fO
rNWl4qcYOC4pQssCrAF7u0CySiExY289lK7zhgZJ82wBfp+R5RoYbmHD39GGu4L49GRSFmiVOJ8X
b3m18IMdTYOeDNFlp0HSw0ErzuO3MbXuGLO3sF7Xgdc8LrzAwcufjxE21O7DlS0fIWynXFJtVe/N
RD35+LLORRvpY96cNIrjQ19ftIgEbLMFHmXOjIuDzBp2XYta6UzzrbLat5SizWK0WwyYFXtnu1ID
yWAmS5f7JusQw+n1bpI6GM1MP/ezZZ4FVSIETqfQhH6/71RDx0FPJDwta3hIbLmxMLNLUUPyyZa2
oQuCyj+oLsDLsM4euXVtpn0qF2Qq3EPvrU2QbztKX0zv1abTfx+G+HpJas6If4R2IMu02y3AeFwT
DEhq9S9weRWWDYA1ndE+u3O8xUKz/CDT8omyJorIlSLx6umhUzQQnAqDHi/k5Q3bRZWCxSj/+1Cm
XDVj1UkafiSGxJGS+3eaqr7yZiBShwp2oadAnqdaAxMtSGbaIClr7kR7313avYfHhBEgZO9xzvOd
w/gn33D0jLDt586EyfttrtPYLXFgxHtwTRTSmz4UBgxQWJ7IamcIiXxZ7W6t2uVYx4LBEmUiiS94
7bIcp442nAEhN0xu2pGpa+4fRlRwjhiy5FTpnymeEahCnKkFKqqXwZ7FpoLBTVgElUzj5A7efe0T
6+AjM7zVpr1HUAj/xNe0KaY294Cds1mMrfmv6zE56X32VDTXX0TvmOSa7bRzW4ZjeZGKoLaIHCU9
pPtvWjhxzC5ku58CKaqoRII2kiUPsn4wHppWz9cdQ5z4ZArGOOyYkqlP/sEsjCZrsFxssSwD/Or2
ffmWO3J97FfDDofV687o3MEKJo8blFInp9Ot0DCSB1/V9Yve1h9+xwl4E7MSDowh44skjJc5vbNm
zCiagx9i0BgqwxnjcsVON3Nh0ag/PYFGfll7KHJZQVGA7Tqg+f3ZC93n1iGSYbT0puHCrdjAGYdO
DnF9V4jpWObL+7e/KB7IBJd9rEBZ8LTsDFrLlDlFVVHc4xV5z0hc8/SDv+7VZnbX1stnX21Ggm2K
kjexc/B6EieAT/iFArEBBWntJp+cUDGu/WHynHvbEHVkA1TjN964h9LJk8iaIY4blsQxZv/WvW4i
JlHHQZMAaKizEhBXEiv2VVwMBAmIMFAssl24Mw82NzTPZyLv/MQn/W/D+WU/5Wm+T5Pp12K3/LpL
3BMM5C84vqvNgcM3V0nvNOJ9u2iKl1pWMTBRi0gOnXS1sC0IchQF3WJNWpmHBfhTkHbeqQf+e8JB
kRJ61txT0SKuF1tnmJ4198IyI8fltEKlN9Z9a0wYPNu/8A8FMdN6BoqJgb156E748PU+OaYF2/3A
un2ILfnDsZdf/XoeuHeeMPL69+1UQLuqa/8eq+qZ3EZ/6uac6eQ2EdWN2eF3uKg7CFJcywcW4bYH
MWas8f0cT1/cXPkH5RRHqze8e+7knFvDHq4M/OpMHdnFh8eYqRtdLNB2tzrXFNHqCC3bXEv/sqoJ
j7TDa9EGdXbQOioEtATA0cZ5huSKP1MCw5rBDNbgBC/fTGbQiCa/kbU8Zm4rAxiBO3aP+gYU4mza
Bj0UpUeZz0Bww/EgyHpVf+7qh7kxrIuh3PKc0bHB9KAm6qu7Pf6VZaUgxGfz+wZRwyrKjsJi3lj0
laI7EuyptnXi+HM4VGn8lur9EQJJcUhyaqt1k9NOU1OX6K/gPSusm0C5uBEMxxEzN0ke6oK8bG1x
Ym5mYQA7gb5tgXNnEJT281enG+YLWZl5WorTunTXpRoWENSYlfO4f2GqWfWYMtzUt++5dxzzofau
1Mzcvg2Tuf9WzBy6NMdzzmMSN5yJKhZVHAohWDv53lDgoYOaY7tcjzLevNa9Yn3pjOnkcs2savr6
xOo9QbPTr433NfWUxGuqubY6lZs9nUB04tqhYDs4EwHEk2LdWcTQT0u9qKAynPlQgJ8LscVj41HZ
edHvR67D91mhPspB9G/SWxEM6p+DENmzVWYfQIdBasfp1/eOlVPvEKPD73Vd1odmFa8TQswK1/o5
LVhfzM68L7b4b0qt1pFFzjizrHBkfzKToXxLTUonFjdUJhMvxnEDcR8grNlkPCoatYOmj0no8CRn
CIWbIXIaOht9XX9ZiZhwEdHoGOFJzV79YGzf7SxMjVuzlZ19EpxHkzHJOVsoQue8h816Oal4sHdW
wnFO5gZak578dVaYehi/ThozyNvMEdBYbkxH2k8Qo6E35GhHJmEBby7RpixCrXX+Fzu1dg+Rem9X
KbY8JN5zrjN+JNyOiNFr6YOzt/zRO8t52fVOTlmZPFapwuKZrQX9DebGR2e2lszSpRK5ESfpjc/0
qvD1d4V2nmBZg3Sqj1NK/iIv8gbLOcDzUtkgJoHz7ZJlxiA0W9bPkcY+yVzPVv2HjuvVYnIx7FjJ
Hy38Iacyp18VV1noNQJCZ/Pbm6HM4RMKug1YlWr+Zyr4aXnoMwGHvYR41tpdoVLdiAMztB25zXCy
UVf55VnYO5XZgYVjJmTFccMkSdi3lI71vNfe02kwvxLxEcdivMtMeKu6E58dA7py7pXwn3z16PTW
GSG3O1o59XllxjrPLi5CIQRiTKU9idzeqOLu9KB04KilQs01veK5HuXRX2sKzex2pjmT52yzibWm
6m921iFmeiTKchzDG625Jj5cs1ho9VtfPM3OAsrbxt5npqRdhFs/QoZEjVQvGRbmR0udQUXZF599
2cADfLJ7wtO9s3C18ckVrg4Rx6macwazXozeyLS0ql0+CVWu0RwLhdukmAMB/PSUCc7W9UjIqC5i
8iYTcXgDCMLBbqnM/FYsJlqrdpUCiigyEgmAReDvJaI60HRSHGDm+EeXlzrxaML7VXptxHKjoWUK
YNHQIz9ObwsItzP78wORkl+T3QCCzvGabny8ZEabACelHLEEAGr8TXLODz2pNDHiTBJeLJ8JPNPP
odX3Kine+5JrL8slbDJ0BlqZSCLNTbFX61ydZ856yPpMYkmG0z+lQsGAIFpAgdD8t9nkZHX0lPFp
oJqTYKPJtxyyd8dtT17RvUn71zRtfrkV2AuD879OwVhd3+QPL+HknM7+2XUKGTWtfHA2vAPSXfkE
ZvrZWQf3yOkLZt9iPXDUSc6JVqQnP8VanTLFB1chsE835LNiaTjnSRCwGked+D/JXEBWFsjEvDuJ
add5bs35iL0CMmjB8LD/iXPPoSUckvC06Ne5MhlBi/qHJxjjrQXFIEYTseNg7RYsycY2gxtmdzmV
DIGLkv3IcRAVEpem+MR9cGFFRBPOuhEHWJ9vlLryhiUO1Lo/R/r2oP2eM6TBqlhOhktGacjsZw0J
5TDE8ZegixlwH8sklco7Dvd46joUV8E/EnWuRYypT2RAMdNKatT6CaTx5JkHnFJj5PaWpJ1V4C7u
RXOyR7l3sBYhmo/pzke92mWYIyEnjo8jsNfznHoHG/g2slG2n81GbcEAFc2b05gfG9ptR4ivS69c
K0Ab2+IIexVOLv0IWu48kHcqjmqVT1SOcOEtwWKLKmEsv32dxeSsfL82d+ySjgKNMbLwm1d3bO5z
KwGPQX1ROYFX5EjN4kphBqY9uwlxQqXBr4FFO3K2eXe+rOpYLcVZkhKIvh8SjusFyYLzIhEHlSJ6
XSVYwpkh27j4m6783VLwx1qUXKreGaI64+po2uVftxlBJyYwURGaXXQa6KqU9UmcaO4RMM2v2Waz
ZnDUiOJCP+QnFvZ0G0bDdyRMZcU7W7g9A3YekmJpdkm6GLBA6zbShNcD8ZvH0NqeIt8PSL50dzF/
CWm5nSJKMwqqRqYLw17SozMMiiZVP4eUJvnEKJ6hsOoBxz1Mq3Rr68oi3qjRalVXikvDxI0QPMlB
1cWtXroYZldth32m4ft1ItTB5sCEnTYSRuyLN5tHjromsbOoXvYFl6yNFqr22coJQ9T+z0SWvxty
P0PrvtBE/SfWBE1VU8LwhkEGu6TDc+WMe7aPdDNJD0aqvVHIPEWG1WHaBt1jp4iUrb9lS4hUzeLa
zx5UhZbqPA9KQJBWIlq0GWcRzBhkN34Rsn7VTGIfo6b1u8yxxoioIs9ctsDGvh+3abpj5dhUe9J/
akwDnbjc8dslz5r6NlmT8dqsA2Ea/Bg2i8DZle5IG0ITH9Z2eYXFYobfM5K1b7o7Ggr5XA8XPVu0
B+GNxafXMLkXnD5stxdRq9svqZiNgyZc2Er18rbZ6yAtD2I3exh5YfYeC6FYs7EDfSwOU31dixIo
5yGle+yKvA+pAMYn3GWwrVqpP/AkoMpFtwFwUqds7iQ6PQmoSG0PSw+Shavm7Z/npTEPrKAmZQqW
82pl0323uC+V/9se3rosvZGGjXfrKH/Ac1MoF/64q+FbeJVmB+tY/J1pFbFwcIWOEKzCIAh3huWd
kYVxH/aDg3cupvG3scwTLgsjErwzrqhNcOR37NSDu23GgZk1HIq+HQjALOODQ17L+cUxBQbN3u97
6E10tYPdvaE4BiW47UhY/g/PaL+0bOLFW99NBQdg53nur2syfzGOZilwWy44avoQdfve//LSh0p3
xr2IL1pPZ+g0bpdq47XT+meQDpFQyDLLdGs9ONNYaFO2hGBrFoHHEWo62GhZ+a8FPWCx8F5T/mnk
pqAszLw42X7Wsv226qRW6kZxuktpnplujFGVGvyICUsi0o1MhEZOvCsKmZRHkPvAgmN6TweiGDjj
Bq6DUl/kzl6aJ6+YdbrOnAT3lYGHmAurtqPxJl2TBO0u3fCVya0wtpaHWh+DqidlCHZ6ZQtfsucE
+YnjS2IFPttOYqo1TM2J0fHqa5ukoUWuXe/ahT6Ffpx/5zYDQPBs6RB6XYdkIGq++zQJ28Wszt2K
Y6mzid1zIdKdQZ3MhZ6aNLHofGXtKRP2KC23SHi1Myoa7HS84dThlQcn9+vTpNi3Wym5Jpn+7yol
W2Uk9DESZVdc8pG+0AcC4eRcKn3/PnPcDw7ESUiDwKPHghHhnso4YdPhlXQJ2HqdQusyJtPo8P56
7mUAwuik02Mtv2OGkuxpK5GclJSFs4hSzXXRMA8DAeI8iYY3khI1m2i1U9IUkmP1DEJl58zzOynD
6WB6y1u7vRsAfDY8aEe7XjxxQhhRmONHjfXne7v7fmi3tR3yeb3Pbe8qtfRuNlK+v7jpIRRgk+rN
8lnaNkss1nhEtQ0cZiV71jrJXcXgXlhOUcOEevtqZczPPU22eFhdPeJakCCGOfQ1Y/KgaXwIiFat
NT62w1qAouSFXjTLDw+WTkKQeR0IMf+zS29f+fefVPljymJj5/ZUTMyN+GCA2QRaXb3NTya0Docf
bNv2tB9x8G05ziDPenFAnv9YgtNsqYvIK/fGfqX23SBvPilOkA8JmA4NcIWmg/xfK/eekPUcTPn0
Tv7lx5g4c5Atag1EyfG3MgyLG7L5099OJ9j5MDwGZs1QDfBVCPKfWHWje1GMR/7cKQLyhm4eR129
2TZ7Bss5TcBxgR7vE0nqSosOtlZa+9KjwsYu8yQs/Zitq1wgoovJh9hh/KVT72zZ6Jjzah6/920E
rPEs+h+mJl6sbH5Mt2eKZ8bUlTsnqVu3Hh/O0e3dOCAat6KWMUVwcQvDDJrx7R1AuDKcbLEbmvJt
mXISC3n3UAzzHcQX+87S0v1idtbN7Cp6JNqYpdiZL/wmB4wA6iWZ1CMn2ydua96Wa+r2le8IHI71
X5A6qAn9EEKHswN3Ld89XklyxGsFlOReWe1peC+00Tiv/eIGNUE18GYTHUnaH2zZnJ4a0h6sdPEx
mxDzVBw/d1wBsdP33SOKaEfTF2sy9mUDWj7JzzmCw38sS8kquAlzpotnsHiRuQDakKZPrBMxsiIy
Bk1cJU4yvdVZGfUEjEdHiKMviDAPLiUVSUPZToUXVTh4VE0ZH0mml6dEz4AL5IsVGEIcxsrWzhpk
vjrpkQsq7zMrveKs6Rxi3OVxYiRy12UeagKOmzFTj0OCCYCDSdmNP+K8/qnxK9453oK5Usf5i3+D
OqJJftWO8QXSszQHKrBbsrla/rPWsbA0y4BbwBPqPNuEHbiwk8DjZo1zlVKC6dYY6syNR2eX3OW+
RkFuRsic/bEGTDILNgN3Cjk5vxHKW076+Fuj76LXjfhstnhhZBlQd2Ff85wf3uAW3VGv3I1Yk7+4
DGxP/TKeiinWI2X/iZuYRkQrOdvcJYNuY4/5zd+uicuP737UvjobfVp8QdfyyyTIOUGeyHxZB5LJ
f/y2dyjdptUafDjqfXyXYbfcOevsQf9oSTLozZ5vgKJPB4EMdM1GoTJCBqC0P/guOJoZtmVsOW88
CQJrRRBK+5bC0c0YgNPW3ibzsV9hqi2TkzHcNNCNoeho/isyDni0822qs5b8MDmwbuOUX45f+KHG
GwpH7Joly7EcPBbceCvp0ACbi0TxAq/OPoZ6JkQ6JLZFJShNz12XJ2csWGT9C6t/wEd/TQBgknPd
Vb7+G/nevnqQ97lK3Q+rTrlf0oojAcsjmTpE97J81Llg25XjhNhrjyxQ+clrWjvgKv1Rjee21H7H
nUKbMGEfZD7eeIZf9I7Z9TFGGGK14pSi5SRl7j1o67HvTnt3Xe7mmTCN5ZJc7EjIzpipCaZjG6Mr
M2w6mPs28bNgsN3hZJjun+l+JfmN/tdV8bRbLEsPGidnWE7eb68xQDvEufVldC+ma8JeVHgUaMyk
f9udcf7g/thrPaZxHZGrMbG5ULyNuQJ8f1F2DJSxMFTeqbAE21GxR3zkBmUDVGEqwzUea+40UF5t
bAmioqalVttuazh0YNnmLnALR2s+3Bl6/pbKYxV0Jfw0ztQptw7DRLNg0RAWw6a+qH76qlvIc/GF
2Ti8d5Jwk1HH1inrpQyIyP720IOlBsmCjpgkLV7KVup38G4CUwrudxPZGym4YbHNuVhmsIPRHUv4
hebjkeZyeeOWxyatlXKrndjrFuTODFu0VeID6np9bxPGSitVB9laPVUIBaGZTT/dzn5eh24KkPnD
ts3P8aNDbBjRlLERuiO8iPGsdemBTqAuanpjT6KyOA0jwLi4NA55DGYvJ9pZWmYPj46fXaKrm+gS
oOM8O9rCjhiMlnAcCGtbAgaCXp9tkIUBPsuCngHQSkmv/2L0C0+ydc2wzyuEGGO+atAmQnK+251n
s8jiMQEX6q1fdF9MuyaWA6LX/OE092REabttrZ+lMmXoKTLpY8brvGqmT8w/UKsGNyZA6N8xCCbR
SVDR410OpTffgG6PnPRmbEjbR1GOZh1k0yK14XIamtJFCjrnpiAKX9XXvBz8iPmNQwvn8rch5HMy
a4f2Tr8G+sk4grtqaBopGy+gyIORpI+FohEtHiwyTAY0pemS1MACYGxTssyzFWaHIpLZMGhmbhEm
K/svQsquVdU+EclnZzzVQ72+AvBYeUaRy0p2yjD0A6zkNuhd9iK70tB6Xbzss+Zf8I2ZITPxmfIL
MrG181GXy7jROTC6zM9JlXO5t2ltm/uM6W61PRt66nAzSEB2jNNODTQdaPnL6OjvHuMjckXoK9hE
PR0ESJy/ktxdD1g0uKbz/MBEZvZPEE2od1IzHaZEfWTpZAffoIzVid9TWlxDslsHCpCyO8fqyKzb
FNKg4g+9gzFmTMwAItJuFV246kyMqoWs22yllGBo01W25eN/sXdeu41kXZZ+lcbcRyHcCQPMzAW9
EUXKS3kTUKaUccLbE+7p5wtmTWdW/tVd3cBcDlBF0DNJhTl777W+FbhAsw2DzcYD8YC4r9I2VRYd
srqXtzWOiviWYPFvVsruOpb5U9mSEKF3/pcIaPxG+tUikykJ95MxtyGJAZ0oLXJ4I2TVFGm3aCne
DqEVr8vq2DKKj0zOyz6jMNbz0TNWrJiFhxku4WLsHV20hz6f98SBNTTHPskoeF6hV7rq2mPpPAHr
bPf4vMuDO6+urxc/broUTs5oo/WPkLHj80pocqQLYqxAexHtnR+uF1fJ+c+b/4X7MroYi5bCk2xh
QqU8GrdXVX4Xw3TSB+rM0VEGxjXvQackTIpgRG1Ejned9Ic4bvvD9Zr892vXm3933/UpP1/xd0+x
7dk+FQlYZ0RdcqSpcC40c2ylH3vr0IANpxekTI8jwZwauYMJhgkiC+onu7c/8NHV5ygmvD5wEndh
V94x9xDKl46eb4g6RyzAs+wOmWmL75C1Ehqi8uCZ8JCx2K0JHKZb2HfxDVvelkOsuRlG1iQKYs+5
1wiykxm0VDHqCxSlTCppcwhGtQtbRceQx0eJ7hgdC1ybHc224MsXIzH8k51+55g5LAudw5xqRrF2
qnYrgAosTOM9jC21IlQ0XOU9XSQj5ihpuSyh1ILmu3EoAvPN49CxD4j1HqwvpRlcxjBwty4l/DzE
1lT/1Swd4xjgPjBahqCOS19o7HGRy3PtxxY9QwvxI8lwC9PxyHZmRekE2jNpl3rjk6VjvLXG+Elz
FYChHjxB9wM6ZY1bq8FDVyRJvFADupqpNm1CX7dJqWwM2lT2UBY+pjE+sXbhNKg3z+ih6UtPHApG
L71lubAmuxVniOEm68hQ91mw9DrtHhWRteJLPfW1s6VKx1tm6PWSCMBvDQ2KBT7aYTP4XQYPx3vM
NQnjBhP1ylARFgirO1tThr+sfxgyFg66gB/ZZ4Q2FCVJ2KRDkuasrC1wAHGwrEocOuWJg11ga9IM
xZqXim7I8GnQLhpW7jB68J3q21Qp7VD5rloGyukZDH9Ugh23rXjDYk7TK4aYRtZdSAe2ctv6SHiU
yax6wUFT1Wt4/RijskSSu+Tnazlkd9OoHqTvNYzXzW5VdwRSasbgHpysAs4wQpfDkmjvY8YtSUQ7
leCJbcJRkH8dvfQsG7d+rXNA8c29B1D4OBJX2SZZv7PnGq8rSmL+uhacX41Wwi/4LYwwM4+2O71Q
KC6m1jfWoU+MVwmWriwTNN+Dsbt+f6M+W45LC4XgeKbldDJHh8o7e3GT5CIG64Lx/F3KZ6KukqOn
lzqyBBrLNKXvIbIiBqD9dH0jH9arw3fSelrO0tE2LT2DTsIWQLdBeOVEL5aI8RA1nxccWs3cZoPf
7yqwNLtuFFtL6CNDK5OpOkhgYlGs9DYmULXIFJ/b0dMnnSck60ETwcGtNDYc1sNoXKn+E3/DIu+N
nO2zst0GdWrfkYrE8i0lDivGZiyMl3YQWGb84L0piYSMHRBk7tuUp69D3aFpHIod5vc3K4DNJ41Y
PXRE3+qTLg8KZslSMDLDjY7kOa1oFQWvRqX0jWvFNPej8S0py5GJP/2oDhDdOogD/rC61HGLVZ96
5m5rmcT3CiHDQq+I6+oh6CV2dJ9LJltqSp9dz/VPWsp6nfIBBpwOOkR48TlL4p2uBXIDNFWe4tbx
ibTHbulndF16+6YYfG0HuJGJI5a1AKMDGm95NpRBOfPukPd2k0/vOfqisXLvB1o5IRPHElHHphnl
XTpXUb1bFHSm0C14TB6YO8bYl/pHD4AQcZPQ15t56lCU/le4NEy4LJWvCQ8Hizlvfq2gVe83/Owh
mI8l4+WjNPHlhgndLVzU2OpZZ2wDGBkydJhblfFLXMKaxvWcr64utcltOYsR6TFx9DM5/hlOtoxD
dMDKYeowDusU88oSAyeA5pjobB3NDLOd/q3zo+FgqaH/ceGXBE5hZQ/XZVSfcqPrtgaTCM9CFJRW
+zyd4kPQEtkZ6uVdZ4h9Ow80rheqRKAidE1HNxg8DwlUGnwHWBgFOAqrGz7gvrhLz0fqXKnpyJKp
SOYzSNKubDN8xM5H2pqNoqCjYX1wlE7bab6Yitmg2TJZVLOTzDCj56nkuVkz+/EcUx3NfC56atBh
SU5zldegAKCwmo9pjm5+h2VNCFBkP9v1sIjYNHY+2A24ufXJQ9/0VpZM8EqEZnkwvNTzBLsAs7vS
++QDuZTcd16pn7sG9burbJqBkfaMXjGbguiCyLhdglbvqS4Se9M3xJ8GzsAcQI+J/fRyMssCJY+T
9n2kX08lYR+dJnLOfstIO5+M+tMr1/kyFV24tHuDs4r12isGxbqOGEv0XnRO7OqG/nm6RZGRsy5T
p4x/fe3nBfnx4uvQWA+hLac3rYCq4PbDZ0bgt3/pxSTfyIwnZEwTERMckst6L25WTO2eTZgc8UTg
JQDYlRqxDEySIapvltGrqfw3qxf1x9i8uLIgOUi/hK0N46TpBZAG63vgIkaNi1BbwB6N10FnUhvm
CLYsvCgrQ0LQsKLgk5BcdNQtDPcRGWBYTPlpdJGI1sbkP7izBNwvau+L0e/bsrm0urh3QJesRB2C
BPa8jZdVT/SoGFyls1sgmzYo495FfCEgVT7mtUEbPRKriKE+ewZHNreK3820Do8iQE3ZtpbasMou
9yJEVJIUxUOBRq4M9AZ9caNTzlb3PbJR27e6b5DQek4lfv1YyvIQs7JdiPzeGVWLrXlaV8QvHGJo
bGgFEHaNFVRTWwcOC8dn4Ui33IcePVhz/PRhLOVkrxZJb383K7n3aiTfFO/OJur5oXxlibOChL/n
UKi2NgqLBzxf1Ll4mj5FuDMmrdxNrHAJ5SWNKJQCx4wyLrVAqj3UjBVdx8Gxjuey6KtTJ63pohwl
t4kpaQHTbjt5jn7XIpdGvtzkp7BKmK7GNFO7WsdTnyrjrTEnEBuJ6R7ceUxxvcioCQ/JC9TA8pRD
eDtldeSsvZLu6o+bNPK3TQs0zWKtMtpTf/Fa+SpHPF6Zx4RHlSZu1YAURb9DTwUKeJ1q1WwT8fFH
S8L6NOFyvBuStRhafJ+B00JDal7d2Xceivk3L+nc2Ilh31SJ9iSU6a/pA+TrVn43XGc+RY7PjIM6
alS86Z2NWlowDlYB4yaWrNisywSRazodGimC2w49gJWCO5djcvEeeidBQiQgQHmFQiDhD6S75wYA
FOSYmDdYEps2vSRykRYFB+OdluXe2guIFfvF53j5kVDyb5j3LkWUt83/+h9iDuX5cff+g5tMaGyB
n9HENmi6mAd/i7wBYJtGZUugKNRTTDxTY54AhpIZ1Pp3/Fwb8K7EONtW3kIIw7tsjw1ncSb/U44p
haUUYvZ0jGD4evFz13gscLPUhEkeaTvkK1DlPScD31Vaf1qhrFSay6ImsjIsm50zALweWcKjGEid
xzb1G7wfxJpYCTr8wiCBMgRItqafJHdmGbyludWfGrJE96ayzldE0s8LLyNcMw3VY2hUzLVs1kkd
Cjh9JMCB+RoZ1aVu3CvXD/7hZ7TFv/6MnmXMv6brWfyUc5DDL77LXmKImExC6tve/SiBHr1Bo+6W
iQVmFdONQ4eji16n13Js0Py4qbWijW/do3YUyEHSYq/s1Lpn/tqcXXvaoFnAwGJn2F9odj+w42LG
Ue6jPjaAkfx6gb4kvAxJDEQ0gpZVOM631KhhwRuRvDOxISK5kF/SOkVTNEzZswG4ZmUXcwiILd0l
8s/g1jXU3hvG6ogk9NKa+PTsptq3zJ1ZnzXGs0eS2z+kl1i/JSzNP5BveSwBSShxbNc1//o7gdsN
CokuYAdXfDXkWQd9q9nCtOHrxubIUhIUIIojoFg6UlbZbWK2gW1vKVDn9ngb5L5+I5lQuGNa764G
thhOxI5MTH8NKT1cfogyC88Q0YZpfMqG6HbQs2EVJGgZtSB70+K4e9Bm/Fv/D9sAn/uvGwFfzpn/
Ry5MENFvX27ExZp3E7J3J033yEtpn276woq+AIbCAhkWxFbZ/CGYXtkbq2qGBSks2levMjh3FSyC
QS3u7Fik69xj2Mr8tFtgmdKfgNr2Kxeq2y5hs1o0U4F4hYntObTc9Jdr0AduyXprb0cV5wvNTNpv
HYdIhzzaFweU9cbbIv4ZDrhyjdupaPIV/Cz3LSgzsDFM4/JBf9bb+C0i6vOJ1Y3apjhgdrarzPsU
IThUjA4hJhglJOraC10f5wGrREJMTmSva2qOZVEQ11kxN9mNqbN3rJWBLe1oykvtmbDdQsN74KR3
QFquln2VypvSd+QtxSwHhAAvZR0PwRGkzguk5O6zY9gV2O2XQo0jGnekoKa4bzt0DIkrqoUhWvuh
pJe/LbMhP3gU1EQtYiSFwVmwSuqc12oozkY9iU8OrTu6n8HRcQYMtVEQLFrlhY/ElKRrZQjnFpsd
jgst22G6jDhP0IOUG87b9WbSsKj0m2YqmzdsbwjHmz37Lv7d3oehBzEwtztOR31dvuau4y98RApo
sWxw+CIDYl6PW9Eixexi00VZ1VrrlGWGJKHrHyJsfo/0Yw8Trsv/xIHpumv8vocx4Ik0C0/u7sqs
15EuW7Q2T273knbmJZq5DnZYO2uaieYxNZKCll8S7pDQU/F7fbuu55ljpJtfM0Gf12Z2twXPd+fp
o2DSCxp68rF3mA1OATWr6ifIkm7bZMtspAfZ1N7aKnz694F8Q9iGaIPu6NLOppPe8szU68UOAP8/
7Hyzvf638xhqClxvjmWTO6lfY2t+OQBrotImZbpyN7nFGSqreTbHKFzCuo9uQ6GOWW4Sbh7mj4Xp
I5PvdPVIRXPWekWBWTfq0th4LDsXzvIowpMWpM7crLSQyeBZLjvU32HWoRychZDT8G7g/ltYGg7A
MI6f2InKlc9MLKmbW8eSB7MQO9rRySYdAubTbiVWqZmJTSW2DfOv1cQ46x9+AsP515MQRAJbEMrm
GXQfr+mqv/wGgIRLHMGQpDqz7M5jGnonVVvMy8xXx23buyl05KEKo2+EnONfjcqXPgrAY4bDxnF1
GnKZT3ZKcm474yEdE1TMmWk9wnG1F1We0veNhqOo6u7Fj94CZAqXru++VoOu70wQR5tYs/VnK3YB
yjrsaU2MX2Uszq0VIN9njC2L9Dln8HaeovpFC2G7R2BTDo1WqwffPQRBXj4qOkIr0KzlTilgVKXe
n+HlDzdDOH7x9KZDZpptIGOgDhfOczPG4tyatn3mePma2pG+ckyDzRS48D36IYsksubWrJSgNMyw
h/TaSeEqWk6hDW+7n8pzw6hm1Y7m6aot4Zi9b0COLDp9AEg8VtN9KYx7eIrFUVX1vWW13s2AIOo+
oxgs/QnFMXpJWNj9UStKPCczG9RTAjfF5G3V5B9bvWJU0OsRhzzvThgq2WoOZBvZhoQBaAhSsSmG
pY0C3S29G1M05IahxVsPSMs29D8+3NHXAXwStoAFLId0kgaXNDPOdBzSbdyl9br0UBI3eVivI8r3
tW5koNA8F/EdycybyEzyC3DmHZJT5HsRdXkw0ewWRpjA6urjI5pumEsaTXMhvWBtVIYJqSXhUPDM
4or1XzrnqkiMz81XYZR0vibCecKpe9Ndq9lOEhEKzkjWfgqDY5lDUuhi6oZ6kt+rFPBrqp0MJFvn
PqM5auMw9RDmLCrKrkudKn/tuMJaDyMNl2g0EkbrOVpAF7XFGOmP+MyLu1QOQF4cXikDh7X65D2j
FFtYLnUfClPnJlPjHEsSaE//+QrZMH9LXOOISqiuazuGZxu28y+BttLQaAx1cMKYpg6E+MbGOXWD
YImi21yMk/3RUUTf52UcrEajSdela4NvkcaXLndD6Ak07jTSJ06F7w+XRjPlXvmc1jLpPwrfi3Y1
yIJN5/bGzrKcl3YmsZVjdhIwzc7tqCHdqzoS/GTa3voB+HnhFRR4l0Em8jKP++5YkOKtAGi3jnJU
vwHDeU83463XkciatR2vC2mnDG6echaykpND1tKyE71a9VilT8ImpUMWhsFkuHhnbE6n2itOZGOV
qPvZHiNhuLdm2lYkm0fNRvaw50cD63Y2ti9Zb7qXPonWFm6z2ae3AR2caar55o7NHtTNEqHlxTS/
0r7odlrBtLyINxOLiFuXFS5nkr7fAQ9Bf+LEq54D8hqIdYNSEuqPngXTznLCS5vHSG4owRjNjXu4
F2J19cEL92g5tPXSoJx2GR2bRer0/jM22lMyVtAp7DuIhZibR/ALUvjYAVu32mGflzgTfGttY8OG
UgVqMslZmiNMukGHuTRIpZllroc6RRnTY00Cmh7qG2Tss6htVkIgrkbvIh5jnDeHyfUy4iPQYsZJ
Me18LwEWiR5kAluxtkPMeKgkiX3MvvkJwgDw+guDCLyjSSbZj5Cm/4/5+SfMj2HPp/3/GPNzivL8
synavxJ+frzqT8KP5/9Bdi1hmFTGlgHO5yfhx3f/gJKKtpKmhSVYD/JZfxJ+bP8Py7MtCmlcGr4p
XFYnfxJ+bOsP2/ctAOEWyYI+7/zfIfzwMX9d5zAhIljXpIk8p77qWOT/WmNYMvGz1s71Y86wWFbo
FNyuto6FTQtiPTZey/q2bK3PYGCUBrvGTT1rUdP6c5EcIdn/7jLTFx8ApwrtyQ6cynvuSxRM38MR
Yff75Fqd9tHRPKkX8QRZbLIm1CBD2RHRUHmew+AUyh2yAagYafNQCxdhtC6a5jky89kW2pRS7YYK
T+MMXzOKDSaLLvgmpBqYmzpmaM7qt/ScaJ6F27XXSEnvIAbQ99DVIG+U7wMyrXJAmJzv5EhYn6oC
a+ukHmYYUxHRO9t5wmiFlj7/onsesvLWDRNnVaeCTAffIaWYBUvIcmBL1JHxaY7Y5ThBaeNAWmPI
CFtWQ+ssUSoq4PnoXZybMQWdI88qt01a5KBIqa74tJixxF5CYqDPG6ciMt5dWSfhvnJIc1joTaq7
i6pnorbvUVWQKCLte7vHphhbEyOhonAZH1qEqpIyUwTJVw52iqRC20/lqQ27udfMucSsd7ptp5ih
JjkMC4usvOAtJ9st2ugBRceiEVZmLcfIGA/kONDW7+AD6gvbYW1wUZN0+yer9yrrgSf65YcjB/nE
nCj9xhmLlIImqZpkFWOJjjatsAVvJaz2iwPjMVhbfh/cZj4MNNMMrMfcEBKPMWTNdRW7xDuoXC/o
yPYDPTnb5HDqpBYQGkyMaEyMIuf4XgXuk3IBcWzyrmyHO1+ZKbpwau0YJ+uog+qo+apkzeAkx4rX
mGDP7al1yss0NDSFI2eE6ldXDagVBuwKqUQTF+AzlUSHt4jos4FYqDTvu3B7i/OpP/UJ1SjYbYw1
BSHMCzdiIctMI6L+OWZ4D0fkxQ7+F7ssJ69c5U4HpEL5Te8uOk733jb2ehDHZZpqYk0vNgtvw1KN
5i6OmszcOFBV9dsSD89DbJecTftE0OVM587LScOE5j7nQvPN3VjR1z8EHFEsm3wPR02sYmias7IC
39D0UFgVgMSR7BKHsvqQUDm/lnY2PnSuZd3TtQkRS0cQ7hK7v+juGELRKAhEaIWAY61juRnaNPpI
bTN51Oqm3/a5KbeC6OevFbrl7aCZ4gjluwSCbgcAJbJ8a5YDPRKNnxkSLTKWSc/rNSsI62jTrj5F
RNcSnsVJDw8/OfWRNjymtWOi//KKY+ZW7s0g9WTrw4dahTQ8wQza6JNF2D84VUjR0JLCksVMt0Nl
mXs9CMWzPlbURNKPxG0zWZ+MUMZ3FJ01cunOvitUH9z1HViX3DDyuzLvQn6PRkL375o7rwjV1y41
yr3SIws7od5EGPZdefLSgSemlYP1oDde6fBFO6uKCUIZ2VVSJZON5UfFLvHibB4Y5iQ+YfLChAJy
sdac8CYsgggLYGGAreUIeSZSOf+SDzYicOWHF8epSaus42DtCrclZjny1tM41LumNhviXcr8zifo
B5NvW5/AQHXbTkP4YpMZfOloF7ybEXOtShXlMzLBFlFdjGogh2CWunF3nghr2zuxnnJsQEokRGRf
UI7Q2BXSzm4TPEgrGcf690yP84daZc2tAfnKXzg0mBwMnpm5t5tJe9HLqTm1nZvC/x2BMy10mZQX
aaXund9BWB/HIVyZZD0QseGTitkRkxCjZ2NE3YH5tvSuXZgkBS6V0Q73k1NBdwksAxFFgAKiHctx
F4SmtzTTHgJY5oHQaIS2oJaw4gWxOmQ3ww3+pgwzZgvROdzqSj50Re3c1oNobpnkFetg7sCaUYm8
ISMVyCxbbUM2jbYppWUdqsjAB0RbmMgWczhpsZlythrzrdeGitf67ioPhPut7m1tjYMsutGtmdRf
l0ysTKvc9l7hICPB20Qwcn3r1S0BIShBnoImHU9SET1omjp4hGkYtpg5Y4bomXUQXga5BIv4kq6k
iQPcNrdK2u4pzUbv2SNMYjt4sTi2ckAMmXT6lpSs4S7I9PqW38DlkJzHMVi0otj6+hzXUxoO+GLy
4fzAw8eNjW5RmFO50TMInXltM+bF67yvzAKRgxO0tzTPGKOhwDrIhBxwmTLzajluroeQJgMidWM3
OV1wYtzbbUYLfBsnBG87sEdDwpmCbVVCqAlsPTm1Y21+gJSub8nYwJXiCpJjvYLSSJcRfn4maVrG
ABd0zbDXEhpzzPcJqoitam25ir/4OHZ7XKACSYLKN5ZlQQnV8VnBdvNfXPLs8F945lkL0BNwwsQy
5ccw7drWPgQaE0l2bw6iLUOstOVsAV1t3FQgEb9LWw+PRqQnGw0V173njeDrhTLWcd/YK6NjUhZm
E7mSk4csb3QIjcj8+KCmqV7FnerPnpaWa01l3S2VVL2dgjhZwxsBEIIdEOWgRWs0cvN1pk9qIzTJ
Wpz+6gDx2OqWEeOuQ9eUzYmWYISGmmJTRlG6GnzkKVaBtshXHVa3Ke2nY4gecT7hUluT9od+syvW
9FSmvYqREjkTJZrbpvGKKB8A4QZ7Rmbn44aJXEPn2mcbjmpchzHCASfvEW7EutrKPptPID35XZzv
yA/AwTOUBltpNqvnkcksk3jyUSsJAo1imtzLstbTm2hU6h5LLGHY2ZTvJqOgyB0jIlbFwJ+9mmZN
CIeZxkIlAJ8fL7IfDNR7jtpCmYKMZ49J817UZbWK9c7e5sVg2Yt0QA+71KpS3nVOWu4R8qMAC9Cq
v5SqmDbYVcpbO0XFsEmIn3ZXMdAlc9MkTQM4ICI9d6VHIZZFaTie2DGz6Kcbmk8TuSDV5LSPgz3B
U2N9WTM9r8v+xEk9LZaWMdPoGRZB/s4qKHqbmDIb9RcIQXiP5aIOlYZXRLme/ZU+gm2SunBd2v+/
roK2n8Xte/bZ/M/5jb8VJTrQULb/+683gXD++bmr9/b9LzfWOb2k8U591uP9J/BXXsobhZ/F/Mz/
6oP/9nl9l3+sb1yP3sR/Ut9gjX//jV9KucBr/qxuDN3+Qyco22UibJiWbhOp+ye/1DCcP2gZGi5N
VN+gruBVP6sbXdc5riEmYxXjeL9UN1BP546jCw1BCCCUxn+nujGt30NwdeHojmHxnyU80ti93+Zo
5VSQ5hmM8uyMzV1g1PASkiLf5RzQKaD1PYZwBKQpCDdF4yftoi8eNc/BGhyD7FG5FJU8Kp1UAWNC
ca/y7x6RpSlLqTfTa+9JsogxmtjNcuwI0zMYp7otvilVuc+NKO6yXpx9aRKOAIFRf0zG9us0pevC
hdPFYA0BXm29yWT4lpMaxHgOhgXRBneSwKe8sUkPT2hwQ7tcCGfaGamNb71FXYCyDhvhpZqmZw1B
FjTqaFt8D/tiTdjRtvbQ2hmKvgmVBeQH9tklnoxtOAvyIHMJdE/ha5p2ioSZ8QM9LC19MTO1GaOR
Vr/QbRxeI4nsYfc+THpyl7XFWvnAtJupjm/obR21TiI8nhigpxjVEVzB54786KNSaCq7lCJNkDHc
rQza+lt6P1vUSATazGRym4AWnjGwpAwWlUicgy7p+mOApI0OqUZ4fHN7UKTJRosyFM6GKU1ERzPz
VqonJoLAwBWjvYtMNzltm3OVZysTQTgMSPhdkeU/aAQwI0bUL203i6i0vF1OiSTnBiQS28BaMwRx
NHb6ylqZlZaZvhvoDBZWJMNNxGSMth+GgQClhhU3b5yqTFwbFmgxpR9Mv+hvSpDOdPfWseGGiwwi
4SZyasWgmVU10Yz9enC/GGl370w2Ym3CDRnnhCNphWa7HKdJEtQ5nqse2lfkpd8BjGIbzTxQYeNe
tr69Gzl1rSfc7245F4ouNkKZmu94XdGFC+g1sez2KXmY6AaLYJfOkyvpDLfgoTrkL0AM6YSzxiC9
LsdbCzAl27CnnLLJ/2qEscKB5n7JcZ0tC2pR/OsEdkBAr8hR7K3ynYZAvNJaEkqZGN5WRp2snHJy
NoNFshiOy7DsF34dIytJgYamCJF0We5lpl71KJ3W9YCQ1JsbsAWLF6sm/Ll1wiNN/Kb4llCZH+Kc
EZ8jyWakCTLeMHeiRJTmnV8kLF7rDqiLfA5mQaNdNcYSTSFO6FZCYM1A2DUGrF3Ue0N0jz+YtCQW
3vY3AZYQfS3ulrOLJ3QDxdtbzBi4jP3bNVY0WaDuYOORtY042ite/Jk+UIpkZv0ES3RHyUqz3fes
Dj5aDmBLfTKgW44mvGJMoONAPOIoPt18OGHf5b3jnvidSqnFQDIgixFC8LrGyDFKsGBnkrjo/LLc
EZxOwDCqN9q2tUHP0IhfK+ENe7dE31Kj7CAdqEX7WYVrO/PWdeSDb5dFvZ5YTa3Ag/NXIxgaTfhW
r2oMp57+JULKW+AQGnHwcwReopf64BfPF2lrGsekv7RtsSfeah5duEAAQn05oiMd2GbrcGfB7FpQ
hZvIKft3eiiboiE9U6iIYAiHyRsNq2JBFkOyTLui38emfCXB7Ja6vUYC7s4RCGxyAG+IsgThuPLy
aeUjQ8Q2VqxHKtqNbudwdf1sqSmqeF/zG2QJryE1E7HyeMwrFZwrwC6sqFXdjPsB60Jq20uDqmJj
2to7bhEghPJd5NE5z1AWaS4LrZ64oVUVjnexYnn+FEXrNDVYEcekPDKXJ/Ko3VZ9U2x0J/K2poSA
NKoAfj8ZS+Ww0tReibQ+y9hMDq3T+nA2OgXXiH48adIThMOoEDUwLtzrKMXSrR/qx593XZ/RLALd
rGADzK/58dj8wl9um1IC5J9KtlFP6yjQkSperxm9dZk058NKgm0sLWN7pbxfyfpCYNX7CX1Pagy+
IrS/t8AvINTjAt3CnzxTw6WEgxX6osFVu1BeHwL+aoCkJKQ1BFgwK2nf0GJjIi1Z9Humq91KSSTQ
pLOgxRywvHL2vdb0kh/I/evtpqxhhvGVlleY/W9E+5/3UeoZ0KF7XL/DBHaV02iPuGOFgBvK2cRE
K6I3juaWdju8aWLXraTwbicx7WSDqmfEA6trlgH2gItShObBDhlgYLiELEoGI3ZMtquE1rpzccLw
pQ2yOzK8W7oGePuK8ISezd9bro5RrC4ZwtUJodrG/JcTRkUATfgwkIipL6/3NdX81wRkte/bp4zK
n5H+ykuacRdmERKlHAvx4L23eGlbyhlIwOJ7QaD4WvOcGD9Wcxaz0WJoZor+1Szt3mK/mEC7aXmx
M69WDPObD+ps547FJnRQqlatFKiM/BrDPxfwM+oDZTj/4OtVA5ET69WCkFhrdHdaTeAsXEvcnIi3
+wQFYmkXHHFDjb/QVRp6TQug05Uc7DtXDA+2noFMK7CDU0lGjqQVYOg3dCy7PTvnF93Qcde05DD2
eKH11GA+3pnLrMeQn8FfZDtJDHT38xZg0SNdtnge0CJiErl+0s+L3+4zQ4IPG1S0sGfaTF9fzSmI
ZIblVNJguv5KdVSW6yyqPq+/zc+LaSaW/Lz54xq1z8bFW3JVxl4vpnZskCDVmJcnqDVLuwpR+9cG
v0kP9XebIezq5r9GNBvfrxcWva61a5iveQJkad4cphk+EdpWua5QyZqjyUg+VIGeBxT8JEd+lan8
pgExGZfVLL0dBJkO3hwb8fNmlnR5trs+MrhDjVByfmZWOQ7lXlczPHXHpPjzGdfHas3e2F0jwTWN
9u7nO3U5o13HxCp4fTfLIObieu3H2/z4iPlfcL32y8dcb6tMPdFXZDv996dcr13f5sc/5+dH/XzO
9b4iEGt71GBRZLH75bcH/8Ob1wd+e88f/9QfH3d9/Mcd19/sl6/xy9XrswJPzdpWNNM3aQ1Y5re3
/uXpf/tN/v7xv33qb+98velmNsZ/UqnslIV5ZTVY/O1YHovRGMJNpWMarCcyaecHgtEonR/PycIo
odM+33t9SGRP7CTs8lI8uE0KzGga2oNH/CMn9b+92pQs8TSGCrQmSWMz/LRfWUNrpQu3AGaimalL
VM780uvt6wUQ9m5XB5Dv6GrUuzJF6F02QFDs6pj385egMl6UDRJ1ndPo2u463Gepk22c2fE1EiyF
0YgT0SqMQIJn1eHKnyl6slG8eZO73hwi5NwIL/7v7eud2rzlX6/99pKiT9sdiWwrbc5huV7UoGJ+
XDOTmGS7mHUA3fLscH2Tgtb5uLxe7bBLIN6aPz673nu9+su9vWe95oIFyZXWg4Cf/mBRvTnGxMFY
NvT2Yw3RW1cSwht7vrYeEvMp6uQ7c1zqoHlvvF6087WYxfACl2FMXzz9Coz+8H+4O48lSZltzT4R
x3A009AqI1WlnGBZWVVorXn6XnjUfyNPdd1jds26B92TMCCAIBCO+97fXh9lTbR903CMCbYvarfd
BXOLIcg6NJ2Lgr2gOiqnqGs+F3rzA/vddC93yMA0vewas6DGMey9FfY/pt69K1NcL+X/8GLr0SNP
s8lkgyCXydNA22vv2e56fNr8xuxgJC+uZxHmMf3zeC6mSx0Qex661ksVMD2l106o+rqYXOX3Kghr
8kOlJ6/FIMy1ih3HtBznNlDFr3E7OvZ+9PSHoSLoaApYhWCpyC0Nu2GcKNtpy2wi/wKpFY8AQREN
F8uNm3Olx/pGHoI8Ls8Kh30DKRZlLr03/f6y4n9dWjmbte0n5kfhYshzqtXzKJ6W8lckgQfXK+6S
OuCvyfl4GpkU6a7I49mFvO7VtUiBXo1I1/qbVgWNJKEwGJ1gxTZjbrgXfhVBml6ur7wS9Qz3+ePC
hI7+EzQx/XG3WpmkMHlKbIo9Zcmk03nliuLQdcEpk1dG3ta+2ulLzO7RyEHam/+X/E5+jPMlv87K
by839Hz//m1WrixX+c+7arJuoO9BwTq3mbzX5MHI2TSHpLC4zsupy8IJxdlC9RE1y937SgthcDIv
K8ufZazJkywnB/moXSbl8y0Pjp7fPw8gJF9+6HrIPkYTJC6Nk+K234gK8/zMzwZeCMq0lo8JYZN8
WpLCfcdWt9i6QReTDAqIbcrVL5OkqNJDuPQoUKb7NDcM8k6VU9eP67JxSo3NKLR1ASnujzZI/nd0
Yrzy5SRSmH/OzeXoi2m4NeF55/BCO6brfJw21uCmdI6TOt9bBmbX84FQB6w5mrqXJ9udGy45dT33
12VQvRiZ+yQlrivLX7/OXreVU9fLeP3iur8/tg2zpzZWatowTo1sOMk/wRSX8/LJ44zHzVHOXw5+
IgFKdrJXSeHQKMtr+uW+nD58Rcn28nYNNVJ7PEpcg6AlUbGUd8rfJ+UuLk3VgNHNzilmD0kqi6P5
Q7YlclZOyWXXWbnMmnvB/6P15Mq999mLKtvL35fH18kb9PrMeM58G19uZrnU1TJQa9cN5NRlLTn5
5/yXvX5Z688f+HMrXOXDZWN9ExihUorGOZSvETklt/3bsusq8ltN9gLl5PVDXo/rrJyS2/23ey2E
wxm4biJX/OOn/rbsj73+8Uv+3OAP6rpqAwRysmtPJEHvymkrn/Xrx4RsYlr28/vkulBOXZeBhuPJ
kvNlozN5WVM2t3Ln11W/fCMnPbRKC6GDr5Z3tDVlmBZfH5Qv85dJ+Vx9WSrn5fryOfu9JTV/A9bt
bTwJQnp0jstPFYNOTTXuEtIXDJ6ajZkVLlI3gm9u/xQPmH+qNdJ3mhNK8IfCvicuDMMGTNpTEdd7
o9TVBezZ8S0zMqAZWHtownPvOrxUqXXrAGSidsgrMO4qOO99GBJxsMyHbJilV1SHwptNitM0hhBx
/SZCAJ+eJlQEa4U4CaVitU9pc1pue5toXQdgWZFt3J9/+NKcTNm4QCRKrTTFBk7ac9Lk61W+WK8f
7vVt++WVKyf/tvofy+SrWy67/MLftrv8Qh+7J6veqioiN9mlk91K+exe5925HzkQOicsJt+b83w/
P1yXhX/9/o/NLQoiV7ZlY5KCmJ6ozbw5NVgZBa/zPjuUJxttKO/lF6N8BP8+SZrJhzGVf4qwssDH
hwMxPMAjfdPy2oSNE/XBp52dWqXgQufPfWTYuzB7xbPPwDOpwraxtg+9CrCJcdShcxrjuS7CO1FZ
J2dwz3rWfeAwUbw7ir7W6tR8M1vzwRvUTyrwsTSkeaai3QUIJBysQCYbp6qQEv6J8qtVKwJ1pfgK
hg01kqHSTCkxiCjrLIkzbhvwt9W7RYEcpA96huhUGn7izk9UH2MJhLTJmFeLcGqaVR+QdqNkZ+d6
5G7xgjgK3rM7XvGvsaVNqzC3QTgr3jM4vDc/GPAhSVJtZeraaiDORpSPXF9GIHxROnME3hsrqrEt
Hoxh0IkUjOeOhO1OsSAEZGqab7zYX1ItnqzHgikT9RHGKhOK5ToCD+iRTzXyH4pwbw3YhAyVmy2G
079SZRjXWOmE6wLCTJiYz6BoqdsmMIdTin3XBdEHWEh/Z086DLMMEJz30lrlvZNGKyei+jixOKsd
Pvfad93NmnM7UoDpYgViAh6xK89aJ2n2Y3SoilS6YpEjfNowSKa8GbUy/rLuLeO+T9sNFMgxtgMC
O19OGvFrAaBwn3QB6JiEOG9WkHomvIZ4dKN5Wbr0naQmcpOsGbYROa8DpB+ZBcbVOChRZ23SQa2o
yonpfpJEQJ0G2a4ICoqnF1nnKNvYJ2whjGqlN0Q8lUx/7HPQE4jBjZWNmx0qpSd3IqFs2767Nhz3
MRoa6v1RrNxHZvsKrRb5xKB8y100zpMjvik5Rj4I+owFDVR0bIV3k01VtkEsREBbx2AmCBH0VeYE
i0SYGKoYW8ctP8YUTmoxxdqqGAwHcEdan2yBAMhSsrfWOWdjPSLXaGr8ChQC5cJ+SkfxweiTUaWR
iE1Wd7vBqzz+7kDQOSPM1Co5hlzdd6sH8ega+aFLFOtU6v1Gt6EPzK1/oM+tHvEm0twU3eLHMibZ
qaIOJDAoGWt6wN0Ye6toNJQifDPQQm0A+mZlW+3SW6Pxe8a55CpcUb1Nev0jxYxhnQjrm4F/8FRn
P+xCBN9HXf0eFQOSl44igMwE2GnlYsUtJ87NSKycfAt2mP3RnUIKJhNxoqo/Bq9VbPLePw0VQpPe
5L0C9XLRarm/Hdufvh1mdzH10o5AU4zR+zqqqATOGop7qmCpWf2j1qrfJyvTbmgpYiIILdQO1XiL
h7FdUHVcrauyfE0i01iHbkXuvAoZHEZ7c+Rmi9vgY1atLaitPbh5Eq0rz3jNN1re18vYqt+tnlRC
NL76vT1Ca9BOGLG/AyQFzY6pBmZxsKgexuIzK83gPlLTCiRgNmx8iENUFSg4p1TVyUbWshRW/6bZ
FjcJMeIxDH1uaftToCHadFiP3lomwWxLxygvF7jIq/a3kaL1WVqXr3OPclJl1JZuPZMqKdSpImg8
3ZxLTAqQeUUBHZJQWzr028Ibp1MSZPd2GR8Jx2JOaO9ji7GmSF5c2FUEqp0Mg8dRqZRHB0wmQdJd
rhH3zEwMXfX4XnMSa1GFZ15/lgk40Crtvc91hFTwiDec9ulDwOzylz4LvJXhBOqmT7xlnXAiQS0f
+wiYCpYCFICNz5pJeUmfKptkHNcDAK4FHcy71EyPPWq/ta5gPGcUaUCNFlATUfLUtoauc9DmM1xs
FbLjy4QhgQmxSU/r51lFs9AoR6fmQTs6lRITBPHuNS8EQQ9q0GkbaE1TcaySOUiuKpyEXNw4bbhD
zzCcjUHxKMLENiAceS+lPv6zJADGE/2ZRdlVvyiqBGrYBdBkwuXkFc6202OcUYRBnHbK9k1Vhbxf
W8RABiNCSzNaEpo85X4u3EWijf224aKOZd/feEVTLqBo6xtUvaRfi2oXoomFsj1rJ0MUMEELsyMh
sIucFCoRtGKSsoMBTRR8QEPOVKtIBfmq/4sCm0+UFRRi6fddr9t7HX4BDxQQHAM7H2gmXL/Av9En
7clUCyAAYxwfW0U/6OMHQkzlnFCvlxRBctMrsAqNNOr2JOUWudlZSwBrYCtpLGkaFnbaecsOMeui
wXrX8W384oj3v9A+Hi0XSy9f5UbNRgP9J42VhrYeIVL8QDR+1aSA1FTO2CrW3WgLbfc9Evk5cnK8
lOs+Zpf5tCCWf6Mp3d3UREe3onnDtu87I+ZtXRKsdUMM1IneAaHEoijmbaR4/o1maRiilc4Z4nFI
TekULNpOkK2yhnszNAMYJQZ/C7E+XGf3CHeRXPDA44i9zFMiOLs+YfqF61nGEt9OtcanK/nwPLL6
lJolmwFhH7yndheOzx1IwGWn3JcJ1dJgwe6HUd+SmIsDX8eEztMXjjZSLMgjXjruuh7n7M3QvpPd
5gH12FFODcbOQzVrpuIphjx073tVtdByjYqXft8mnKGMxqVyh+iI+BaUsLeuilM/1O6DH/r9Hvp5
HqbTWrOykN5AB0Enz1ceaJZIHWFtbcwkA1QB9m+0wo5mXMd0oywPQG+hUgDzWndmvM60EF5Ekw5r
j1riVTeFjy3a1cWYgvLKS4UcZuYi/1VQrWqKRSetLJ88cQdK8xzDWlra7zqmOssR0saq0VCcBROY
vrnkEgcFk1xUVCzMcJxvW1DsbdgezQ4qQhEfDeV17GMbZCxGlJi8VWAX6zdKpxZlpU/fKA+6A+LE
aQBKv+Am0Va8u7aZVqSL3jHfRpQaQ1oceyUR62RQKJkZ0mQXdj0Kv2An7Izi5qgaAAPGEy+5vQd8
hsx+0MI/HlcmZMwthlA4jyt3Abz+hn5T4forXeAWFekbIsNJoBiLyVfPtuINZ68vN25M8kmL6O5X
4weRNm/RmcGPIptOg2578Lh5ueuh2AT7HIgCFwhBaIqljP6ISoJK2tBUVlh5Ac6DVe1TPbgqi+nA
W4lMcFvyCIaASdP6lYo+b+WbxZtjdvhK2mjjqSh23eAXyPQ3lCbqQiUucQJ0/qCNursJsOPDJsf5
HqTxNxPf0TWCGGSettNsoKzSTRLmY2C/pIx/SEc7Oer5wlpjpX1KKfxT3m0/KEFB0psfFYqlp/7U
z7mqUYE3k9Nvmev3qC7DujMOHsKuPtr5ZO/t2eMewgJ1XDTKJc5N1ETZZH3h+Ag8FZP0TtMxt6PM
5xlvpl9VaYllkVpYlAHC64LxpkMGEFPEuLSwiNtWJvpg7ATcuC32oXKH+0u5nMureaCqPcUzaPmj
djaNtEB7gi5icMGYIaW6zTsMXKodJjPGRnkFR0NHPXfzoxaSTAfmx9vQeAxpHWzsUobqKZ2clUWY
6qhWdzEEvU2S9p9Ta/zCeqgDqD+BF0M+lBo3TRLg7UgxUwQDd1NCNrFaioVyE8I+QNgzdYoagNI9
hmfJGrbFGlO7fptFZbVSAwX791CFg4KPaJHQ+Ol1f9cOw8GlH0SvKtmieG9WnEjue7enEx6rW4W6
64XeqLshSo37dFoheiERijeCErwBiUel6lfnBp8X9JqVcptg04b/GaZ1RXFuGEALR83OMRAuo5mH
Jj3Y3NF5T1ONBCHkm2VhOSV3P8Btq8Sjxd5D2X6I7HGbC2NrdE2yavWhIBhbw/O0+lOSTWuftOQq
srTnsRQ/7Alz5MKMGCzYXrIpKFhYJmm0ZdjwWuYYDbRoDhIVRy0lRpLoABpdiKncuZCUQfaBz0YK
y/HDrWqfekQLhyy6a1V97qHDt3Sy9CNL7ZMNzwaEE4ZZ7ojKohVmd9SGHPd0f5+03IW91kxnN0kf
h9b5NB0T6KfjvpS4uy8ARP8IgcKvPNxMqRwsdoPO/ZUY5yo2teeksl9qlD0kSMW68a3kMEF3DTLM
W5Sm7oEmokvySrgoWfRcNEb6WDcomdMkXQ4TYqcoVJ5wPwo3tdosvHxM16pDFD0T04sVVOVaxRY6
cLiWloljqpLXKxSd09ob2mBj0R/Al7FYOQjTKKEHFk9lsaKfex3/t1JPim0xdsAA0KQqXb7sqa/Y
+rYLvZ/CvjYZKJ6w2nQRGnR0tGHAn8RU8fmqImXd+fca75uNApJn3SW8cjHXYpixUAlvIlYREEw0
f5ObEBdDv/EWQwls1a/xmaFqCFcQoqGQoKND1c/0ePw9/aYIF2ND8DlxMDycOYltY76kDJcizD6X
Oaq0JdjlZOkhYZu6EhGMSvW9HlKzUpEWG6oesG5Ud6vURz1GP/i2iVYWNtSLgJYsiYFX26O5CdIE
iXE6Um8w9Qm1qhNecmhFV51TYxxEq5mm426so/vUsnOo1cOehxpKr4dbQtTYtxkYX7x8ZvtknCjt
ouruoxTnYg/xVmAbZE4q1Gm4YUcrRuc8cNyBGxHS+vuZKQ6Bq0O6HJNnNdJp5nlpAfpQtq4Nv65G
SXuo8oehr5+d8CEwmmfE9TgI+pTUx86myyJrz9WoZg9KL1oqrs/Fg1u6iuE+NLD3eaBt/EJyNVmi
93+GEQHW2m+xd/StLYqybGsbMOpFFK9aFOU8LkLcCi1FTufRmRGVhqzYX4928CvhXC5LZXS3RRj/
DHvrO/n77XyI+8hq302iXBj/JU8VRCg1GpsdFsmQxyIsCr2sWvXtq+Zhx2a7p9Dd+Ca66RgTseOv
slRiCrN9/oHtPGgMQfDwigoU6TCyPEwPzIlLWpjdhnHFwvfr4NzmQPHMoYtWBIbR4FUtr4H2adLa
V6DWWOVx9m6bqTqrQzhnBGBxUWxUr2OquTZupT9Se0YOFu80iqnnGAQouBJ7l5oCOxBLQ4FBk/DX
dhslR0c0F0DJ/2nV8E34WeV1/qv5d52w1P5eRcT/L2mLdWoa/5O2+Pyz+/jx74WTl03+kRYLpMXU
J9uUpVArrbood/+RFs+glH+0xNq/VNXRqaI2TAedoAMg5nelpG7ylWmx1DE0DZCf9T/REgtzFjN/
RUIgJLZt29IolNRdTKdMSjm/MnmCBs/6rCr0G6z/FlFXoTqpKGXBYRKjhqBNliRusHJPuYGDj7ad
omUTB+YJvx1Y21r15OXAYztzpiMo3jZrtGoNP6dQkI82pL2XTYUwKNcIxcGA/BCwagKvr9ctgsdl
T9nNpJLn6pSJpKnALm2wnyBY4/gWeYS4RXbn1bm5hcZPPWF901EpATTCXk1gbJfZFEa0i8CjAOru
qqh51NuhPFWm8c3BPGaW4zUbUVHdpvadvY60bq82isoYxsw3oh3q58avvvEcP1eJmr9Q4reBAnJ2
Ha+m94joQO962KtKhM7ZKG9RnsGFRT+HhI2YG03VGhqDtwx7GwypBmtOBTGlgOyyRYBdooZsmGBf
CgM+uVcMBmlxWq0yTX1pcYOOxHR0zWSXe37xluf1XaiON5QJBKu+KwXj+f7gBBo1RTSN60Gd8Et+
M72Q8hgBta6c+hqTFfHg+h3F3vMWZAcQqFpARTQnC1e22WLYHPDeteuI3x7gSkPF6ZYeoMspLOjm
YWmr40kSbgUwKoYtBie7+NW2FCLmKr7GTY33XJjBfc+8jWv8sAhkLWvsGJJAt45Ez70zwyAYrNNY
m7c9L691Ft8aJeEIXhHoKNz+l133b4OZljsGm8CvQ3vlZv2K8TpVFBHk1SpKeDFmSb2fPGNj8p4E
5Abs3Z6HH2ZOvK4Hv8oY1F3magPftiFeh14aD9lD19J1Cm1/fkeotPcTLXKniLui6uMbfayitVO5
N1ZC4ZZix8BksGpiBH7w7vxIwTcu7ujXcW4oeVG+Nd6qSIS+ABpUbOiI8xw4I+pneu7FytaS5K4A
Oe4RgTvZj44GDMavc0Sl7S+zoiKpFPn3LDQwgp519Yx1LCAuAZzgQn3xDRzofKc3OD3ecVJdnKV7
sjQKyJCu6/SzXlOtlvpY9EDkzqdef4kLZxMSoQ4rYt8D5cSJ7erHSI/SJST0aSUosiHy7j+5gLAJ
GOvcto1KpXCq4pg+1Nug1lJkIAMmOlxFZAjuNgg1BotKPODjDXiIyN7e6nkxeXXl3HHUO4BNPPN9
Yq6JWcd0MLIXzLfrk5Pzxq71b0DJ2reyzR4TP3tSVaVb5V1i7mBS1is0KUPX+8eKsMV+DCp7AzXF
WY6in56tEPNgut7KB5Z5N6KvAfWqbk3GnDbE8bqdUOB1Gbp6ruYhgDdhBYxv7QveHflNqjHqKnK6
dbYdmfi3BvrZSZ1TYICqmZur2dGDwInvT8obssCbRnXan3hV5Cdb9U6Tk3cbGFOoDAgLHmuVczBq
QQ5FvMlvQoWuJtqJN80sMN4ow2FNqIAEQE2o1nMaHfw0APlJGaBqu7iJWnbo7cPCSG6Ii/Z01+nD
+RVdNLNROrg+NX3hLudljrftyqtwgVQ6ggyqMMW2AsS1itLeX8LFeG6Qo39rU5wcS4ciay00lnFq
OYdcVba1X0/ULBLh1TkTGLgvwo4wUx6lJ0rirMtHEkU3menta3uu4+aSKxZeWaJvmltXH34iIDIf
Yz8EfRk1FBqM3bHNhhXWpMWhVK33USmIn/vpkbYf02XDq5bkN+BBUlF9kB+gv2tosLPE8zovpzLd
QiWMDu6f70ckK5wv5uX319nLmnIhnDz2JL/6Mim/Gkxr3NSDuJO7kKvI5X/skbponA0RTDkfmoPH
UStwGHAnKa0qrH8mlZzJYJ6XU3Il+XHdJrZn6pj82qkpfVtcv7puc10mt5ZfkEuB7t4irB/tpMVP
Zv6tvx+BIo9LrnD5ObmXL5OXzeSvXCaJ7B153JPt9eC/7Pp6YPLryzdy4Zf5P/6n/HqoPPjwdlUt
r/u9rldX3SMoJzqV1/MoN7v8wetfv24ip/5cXS788u/++yO7bPll9/IUILee0aP/ddkoKSefVyez
j4TCmZb7lx+GVdbqWu7/y0HIr+RCOVW4mH8mJqgBMbz5xM4uG1zWGkjhxUQr0obgnhXD+OJHPPMm
yjPIqD4cXycI2w296PtUERDpR3QiUTEr1IbM4XaRS69fNZWWbEGLw3Nh7etyOYXR9+89XL+97KX2
K/b1ZY/gjBdRoYN9K+PyiK4sUiMU4BBh0CbMk0qJBeBlfgyJpQRUYa++LMy8uNvH+ctlFfmF3M4L
RoFdUH/rxaFLO6BY5QGMFYLLbJxo+gP8nh33WMZqgR4GQzM5VRkI2PRWr5fGXOGppdgiTeeQisrt
9REtZFNQaGet0TSeyPxYwXvi3cE1ow+c7Z3aXdZ199Ouf9KSG4ssG98TpZg1dDZKQVAa2WGcBU3y
A44aw/q/zF7Xk5txNfB26ShLsW1AGkNxHPCk2Ru42Yfq8D2bTQSrqk5Rp0+BvjT0/s1Lrcfc4zUf
WiSSCuIhBykylUIlOQvuYomRRbYj26DTxUEOi5eg6irWwbUj7DSHtmXkCkJZfoA4oI+Wx4zy0pQk
rzFn18a2Y2U8tNR5Ss7ijiW2nZPvlcEKjvKDxCqWpCNvc0qaCfDyBs6OpHqgaM+XVKpP5AeJ44XW
ezbMcGSIUtogP9pQ+VUIs18XOeaOhN/1cGsN1l3V1+FxJFuxHJFRUlRLtC7xgIwOyOooTN8bhmtP
y0wxSQdaCPK7ia5jo0fVqtSo47Eh/lIKpWBI3EfotZC4HKJKS+lBC1JWXfmGovimokfC64xLFUEK
wj5lH5AB0dbgSMndlKDZiQB4ewSf5jgJagUCcRDG0TZ6ANMog1YXPY3Uas0avd6CgqXr+UXNOmjk
iRLk/mvclLQDBqoabyzl9xQcRDpZuUkIFIK1vAbc2dibAEDBWJPCGYJknH97/ugbR+zL5EHatqmz
WJ/AEEbBXqLv1JIc8VUqBikRrbGU/FwkYaBbZ7txPA2Qamqz2MgsPSfdkdhDehrq/vIqVpJSJvnh
j7MAX8cYtFcyQR2AQdRbalHNEd/spaqNRETxlJAKwusNKKf+WDY2bbIKBiLiztwauvhb02fc1PQC
sb/oDEoP5r/0Zd6ygxBUPl6MWTg3Ln8o3K7qOLcgQ5ZOPXhRqaed/5684VIpb5VySfmN4yERp+j9
qsS6irquy5pY0daz9vkPYdNFDHRVRQ4VNoddU5cr+dTJW0hOXT+uykreJnRXI2MnoXPgK4qDD1Hm
8nGdHRP1DUc/DLBGaiND8AtLKb29TOrG4C662b1ynKW4WqVwQ8u7ev74YxYyyCbVfQ+BFRU27Vx/
c/2Q5p9yFv5DueW2ODi9PpDv7rWfjTqSu9M93FXnjwBLK3B+XC8SPx446QwpSfuLsJOxltJfeequ
+t8/5MBNkh1qrRJ7j0LjbUu1KPk6bqMJfcvY29XRaql1G4qoWEU92YOFb+LiPvLOk3/I4JE2c0HG
VgWJltUMAnFI0LDrJd3Nk1UNB42yjgj1Rqdqt45nGyuts61DOALYm0aNwFagJsdBj05+GH3r+4ZS
1bpI1qIyiBDPD0QbOz7VpHOD7mjIeGdF0+UpUNQVxSFEHSeq2qjx8I8tBT2VP5K5m/XCjY5vJLr+
b1IsKi+8nLreDDYsjYPxmA1ZhlOcr66GeWxkJB+DyPWDW2Xm0Z4/FAaDStnESzOHwdTIt5rbh4ek
QP/qulijl84uVINNF7TPbeEqGx9s56pMdPJqXVDhvCXMU0hgGDgfgD+IUe3Wrot7YNYV1mS2wnOe
ABokWroaqYkE5kEYkgomqo3sHDnPpMFvUsOdKOq9HlFC1GYIEWKpTDRo2Ayyqujd53nh5SYJGl61
rtV6hyyjcs0QTrl0HbrNOCDy2p970RA8GKm2CoxIGBlad05So1vbtXvnRNQKOlX1rbe2OsPe5WXv
Rs7iBNdC/PH4nX7K9WWpnnDiBqdc4eUzYBzbUO9gWfkqrVXKtOb3fA2FlbLNXNmEjTgVQlWnpVwm
v50icKR4oX8LWtqaafKfPC/xNlHj58fa+D4ZynjQal8c0wimELsbSDcewrJ7AmlJWifNPALuDfCn
eCJqOR9YBs1+28baifTSbUVcYK2CeF4ovyiLyI9B2b2K2h/XM1zV88ErdGQ0FgPlIJR+8NDPH1ii
+4iZ1J9GTS2UgxPXVKuPOHeHu+oQ5U1zSOYPOQWSuzl4rmjw0G2JMXe3tjMAkwgCPPdoS4i54gh/
WYGnFzHHB4ywdkMBLFlF3AbBYzo7wFI4QM//LSi62Rqoh5FjzY3u/NGlmBZ1BFlWSUszM04v+Vg9
+0ozMdiexHKyBafHip/RLiAtiz0cOexwxNcic1Z6QYKn4e0gzw7IWLpEYCdJnSq5S10bukAGm2QW
5ynnqkqUC6XqUKnHI+X+wVauos0Pl5y6fsjVrOu2cl7uIA4zMmuCCzjv/st6chLIAdB3y/p12VYu
S6N+H2ZqvMzMz1hFggaRu1z1eeNT4W0oq9qMHvEmnm7cScQPWDJPu6h/iCqKXHSNnHplzyE0gD+6
B5vKxwTQHDFe7lMMIkayf0lPKfzQ4Vw04aI7TfiGDFbx4rfZNnUEZYUJZb5BSw458zWyPR2p3mo4
9lSqf3oD+LW+cN9zWcyCfxFGlaW9NOq2x9WTmKSixnhMdpPyMGnBp5hRNrrxXusO2V6/925tMGw3
nlDEMovD8cOuwtNExuxJI/a1I8RE7XNndu+xcpTfQ27u1xYiu0OHcuyxFO2TNQC8NQJYTWHq2efS
L+pzVreUTxNy+Qi0/CHTPAoakxz3WVLa+2bqzbX8EmdMMbTxR+3GyaadrGKPeXr2VAXTWe6Vs8at
HprGDQyn/tYkLow/LD/XOMoboHDMjIpKO5gGCex0RuhgVDLd5Wq8CAd3eisx39lkmdlSv+dOkOyC
vfwTI6RX9L2hfsJxVdwx+uGBoL9+51iIKuoRhYSnVt49fDNxRGEzEl3jr0zEFCbXil9TpZq29tCI
rYAw9UqlEtkpjqodAxyLyXkeezuB5ho75LHk2QEqsgibUL/r/FGcMh3KgtzlSNFMN5gkSbOo2eU4
CW1i8oZvaVBctgxyQBZNDR2pNu34se2Gd7lHNcE6J/U9LInGVMeRqemXxvxTIsjPTqKWT0QG8309
VOgXwVx9mP3lAhslt1NY1da+69X2WxhPD3KHfWGmQD+d5gxUzzrnKB8uF9B0sidNDWqGhXGyrts2
PggzIlc4nxK1PkLE6N9xvW42saZ7O021TdI5yUnuFfacWMpbDEmOdytvO7mhUaKsNXPtwVDH8Bg4
GFnKw88E3Ussq55DHC9Eqg5InwpjH9i5ex/5BFjdUc8+MwxOqP3TXgZnokpYU/yDj3bj3h8U1ODz
Gq2f7U1LiV4RB0cbAwTToaBBuq8V6qx9lK+fmPlhRhmOr22YuetALyeq5oiOwtbZuTo3mtxPOmLO
YSTBG70tbR35unMQaHPvRuqWL/sxQzKKvdK9JShV14qNFm3Qs+CuqvwQaRO/5Kezn33nvdWuXazj
IoUGHJCsI0xMjft8tBXkA7QFzbs/alxuD2IbwNDyVvWC6rIPi7RZ2pjO+wSOaDUUIjplOXHoJJi6
yxotGdlumuoPuFw6xj5Gc0K9oZ7NWUksf2WgDcBZ7SPJnWGVDYp+qlEAnO2aNLc8ULfbWaTBT3IF
tWjrFVCz8KZpbPeGVwSQofnvkLUsotH+3rUW4irLBqWK6xe3oIDP2tXJZ/L7gHKy1IPR6ze60ec3
Cb+F6WUvvhPXvBxPia19qyjB2cM+7QQFoV2VupF8T5Wj/CUxFTo+sXlzLrAEObUeMmvYxNpHZ7zI
FZBXj8tKLY0zjmbFyaDufNX4jXrOWy4PmrMlofvqBykdQpF9oz4gWyl4t2GZAUepe5gc/C47YZU/
6gS1ndUaH6WeYgsXso+S+/OYcYzrjuT9s9L4D5e9ucFj4eTmM34bCsbFVny0hWKcuZnQ8UJI/nC4
WHLVWG8gHLVh+WCC4NzlsUfVRp6bDzlYycsqkJiWGcHZD3LzEDnjsjprwuiPsYkFjdYV5QtunXdy
bzw931q1ap4JrcSbhkfiUE5OcNvnrkHPJ6u/68BfjPkf6wxqF1ZjKfdihFlI50nZTpYePdo+IWn0
pdUP6jhJbXfKO2BuQP+rBM3WObAH49j4DuwoLNNfjMk4y9NjaQ4qtip8Nuqm3CDpFQctzKrboVbU
JbjGuWf0ItecWgy+UdKJ+8HrXChoyDKbrjoObdk+UiwBPHs+36MPOMdwx3clgovdIRC46VU/OA0t
SrPWs4PXqY1v5H9xC/dV7Vr9ycZUejPhmXSIAXrcCsAgyC654UR3I09QyUiOIt6puscGKd6HQTdu
m9g3H8MO5odcxbP8jUO66t2DO79yNLe/sTUlP3mGyNZmWDevIhVHuSqRuo8wyHhPpgC7kK2kW6EM
1KZlrnNvTSn+vYVufLZptdbcSnnDQ8Jb9U1enxAHBNDXsO2lE9l8T537EePlz2E2RupcW7nVkdce
ihIOHO6LLWZO4C/mfQWN+ksBA/yN/ALqxaEdwPLw6rZ93JE5avMTLxQqQT3xigttt55AeR6jKfNv
0zqnKkXuY/6Qs63vKmdH5WYSc9MkN5u3l6vp/uH/ClHr/7vcuK6r2n/MjX/7OXOF658/AW1JkNds
rfN7q9/pcUf8yzJx9KJkF0QOY1vwWr/T4676L12YOplqhwAf1CtS4r+z5br1L1D+qkU/TjUwNZhT
2P9ky41/ubQ8rmu7jPl1F1LWP+Sxu4u/D9CyC4ns9/xXGyBN/d8o5zwJriVcQwW/pbogS/89W27/
L/bOY7txNOuyr9Krx41a8GbwT2BpRFGGshMsKUKC9x5P3xuM+isys7JWd897giCpICmRwGfuPWef
pSXNYNLKfcxlhziVPdQVdDKpCtlI4vOwFQ4qRcYbtYrm5MDJySG/btWEfx2EYmOsXEke1wfnDezw
+8fXH1wfA+OSOTMge1pfPXJQdkDojXBIRxGlquv9XzdNIp3l3OqDUg/xcKB2Lq/bh21HcL11PQxX
l+IArZdds3JOTSqvErzfDKALN6F3W6t3vdls75KpKTZUScFoXmlC629pX4d4ElBo65Ejz1GGrSN7
Ri8Lo74AC6OxX+vXI4pZFKaEwmEaR6q0hmizZpnYJnT6R3ZF7Ei7ZnHBU9rpljeL+vdDmnsks3P9
1EpA2vvM+MHgoIpvwA/jW9YCxCLMAvC9NdzF4FqdYlAJ6a7zc0/k7bRl35L8WdFtRJ2FAp/+cmvn
W1JuPEYiLJ40EOUo2WnYaJMtV5ep3LemIXSpfb/WkKGhgrI8IrzIRup8MqI8OQrKcD/nXQDfT3PU
AJIfiUN47uIx9gutBog1Iz6Yal8u1BdRzy/EUq0E9Vg2RQPAJOWMZofA4GVLDu4M5HkM4xoxNNgD
JBJ70Po4q2S+kjCCv4EwTW3LIl4IJV5GkQ1BYQo7ETc6aQVd7VTQ8P2pReEOgsHr+yCtxPVJiB8m
gmhQtgF8JGJLxdTThKKETHyUaOkM5OEwKaYxJfnJFEDrGNONzExQkHK1E5kDab6cs5BkU7J2EYhC
YMqlvHPlLaM5jc2T2tUz9SvpWyjRBJaJzGSb13dkrzf34IZI8zK8BX40clPEApjfyYGbEOmSzOWC
sIW8LawPoBhbP+5QnC9YhxKipaMtY3re0qZRTL6BQo1IfEMBPFMRgW6qf0K6p968nOAxvJZbenWd
sHhRCLROCByFU4ayZKvPrY/0iAp32SKwy636D14InOVEzT9Wf0T9pnVHRe/mBqdNmNb7MilBkRZt
QKplzhpbpzKdBW2RW/gapgdLJHVwbtB5TY2JioqKRNEp1Kt6NjeZme2A1EOZ0duDOCa+1k77ldDU
utXnG5rJhRveW3K218zRLU3EFjqR4XIyflLQSYEnVfd9L5bOBhgSBmJjGNZ8dm7Uz4njkzJIAmFN
fAD2HsdIuoeyJXwARJdTzRhGBIThqdBxIfa7Uge8lQ5ouGdiz7Mt/1yIsksrKqWXCNJRXHeNqv5M
ACU4BQnSO70Sb6Qei0mnYnecEzgDplJ9cnag4humxBPxydhLhNCvbBbqzBbZhgsmOoQatO9fR2zo
lOACYevQScDBwy3nXSIMYyBuwJe2DPiKpF9zS4Uvt3x4rO5eJ0Tk0Vq7nORhtJxtoIs5WuC8vq+I
eCco9bWbEKi2qiJ7y/aLNWUFHlqBjLTGUYfb9FJI+ntmhLVPiLcmUlAs3vWO8KQSjQ19D8h+ij+d
gNV/DZrR7+DSr3wdITleMlW7Nuteck6zHcT2zsHSxwgFGksADR9a8eR12DFq6ySpIl9PgfUIt6Kl
lQHQhRp6n9VhtZpT8mhpXRuT9LNZ9lHRvmbRQM5hrRBWShklV7k0YgISmrg869ubVA0B5OMkBLGh
924onkRJKBxlbjXUuurPXGNMxZ0yJPPdPCYEUeVYBke2SvvOegxnK3ruDC3kAwLaukLIbTnH2NPr
/poTLxXLW+xyEi3BSIDq2pKmbrFxnEbxh5xxrxAjLPVOu/lBZ1Zf6BAckzB1N4wfCFEWQIgxcuLG
gElrJG6fb8VdzsZYARpPppOl6s/KTIFmTnAyzFttfTZR+VI9tc1oAH9GZIdvlIhJ16nZ6zh+nYWE
PDtpCI6Ktxx1hB0a+VfeOJlfYA9Vf9QXOFkW1znw6mXM3nO93NekS5VmW7xq6rdQNPi5BG10wHjv
w4pYoqr+NqsSoDoSEaGVhh3alMtchIR0CG0blNmYs8GL9TstJj+17NwuE8I9fLudOPysm2jdhavy
bC1kvs6ZJGxOGQLiSkv2OKsR6TBM1SpRwfmyN4yHlJ1+K4SEv0sSchwtKzmFhWlfLn1lF1Ix3qzp
JzsxXkdB9YlYtdDl93Fs3pU2xS8qsU9sBmVxxIxEeystPwn8/ZgXvwbqzv5uPhdjPbiKaBF31XRH
xTqLBmCEpczyPdKyN0RXE4HHA7NMTOm/gF6uoX1S+9JwcmXNd0K+hEGbxzj6VPay0YrarBZAW2qI
EkQ59AqjgsNPZpgb9yC65mMncUniXUYaHKf3y0zYXvfc0qz0qSihRF8xx05EXs8W0vpQQ6vWadaO
/hKooMbJVqU9g0UTN2jopSmYi1aakUEukkCWlQwaU/atRSOgYeph0FsWwwHvK++7F5pTO2tcTvVQ
M9AsSwAM94U1uObUzeDmKoVfLSm/S0vfolpaeidxY4KEbu6jbjkv2Xpp9Y5Sip4uN6MQYmFviOqV
FPUhkhIvFVbtSAr6kXH6NtHryNeU5rm1aj1YRP1WSH3233MgdCLJ6DgaewgBnkICqtMBRodJqkMR
RrikNdh/K9nfli8H0kZx2BfHVMK5gnaGK+cVbfpygCk9B20W/+rrXpuLGQuJrCOd3ZAfao0evJo1
OHcmlg+jht85RreeAvItmqnaQzoUD9V2UGL5vWBKd8ljOAFINDwtY1Bfs/weCwJnXmy9jxsops7A
SqEwDuh+zIx1amPaSaFdxLEsbRBEb6I5pt6kWq5gxngca/jnXmSWHxul8TAQ8IKnXADN1BfFg5il
wLK71IlSPUK8pJFC2dskgDV+aP0Ml66B6Ez+FohG3P+TCZ11LnfY2T4Z8zswh8056kfNvzbfdEFV
gKFbMU7OTYdmwS5uG7zg6kJycr44A2YcaAzdfZlkyNE22pHdihoWO3Ebv9MJzn67Nd/lcmz8pgOu
t3X2pkxGklOM4NfDBNb3pLC0zpQHnfxjV9CRgLdq3UBVDSNyjReaAKV4AOE6FehKhy7QtemciFRq
FMhw136SWJYXJZV0h/H/NG3ByfB5x2Du0gOOYiIH5/g8K1veMvVhR1rI7YmBou6qpnb62GjIMwaL
ReP3oUSasleSxyV+jlq6MuKAueD66+iYwjhP4r1hFYlPggcQhIba5xxmW9vcuTawS4zLDuIP1oSW
nANIqC9YofhrF1bS/jALp9XKtH0xyBPjHv60be0eoQS1xaXIPCmVvhpN6D3kYfG+gTTUGA0+gEYK
wehaGuHkYwOAujMwngw1EwN9zmvjvgjf8a4/pSuL5U4FtM1FIirmA7qXdjfFxJCR3uCjGh2pTh8m
Ir0IF8YfkaH536XS4OFzj/2+1V/NqBMP5F9NIIjUkQBGwu8qUdTRSBbvBWXUYKVluRJndDBYR/VE
vKMpem/GxyI1v6aE8SIWq9sylYSgknEFN8rTHKHgaLJL0giyc23mD5hsbKLKP0haQBisYR2wTL55
cYF9tKXFqhWXkxTlzyvhp/ziBBYX1ivrwNi35PQGA3viQ5H0iZ3/GrNQADZ6CKMMd5kYf/dzfpQG
Goi1eKlNWdlHvbIc1G0TodIFi/UOl4tZk05bUW3nZQz6RJB2OY00lYhtWh/wZOsa+v6c3QsNaFat
QPNniohbxU3/llfg5MexduoS+GdhPbSLbhzq7TBFP3L0pIhc18KXm/JZUSQFZfAqoctEZEAaYeUI
EWVOs9G6QGHjpk4xGNS8fmNFYdkaEFWDPi2ywdZuahHJ0mbFiubyqWGw9YmQjDeNX5I0j+MEPJEg
1PEomDNoXjQQywCDIBcOXdJ/sHp4zpsq4bLqjmQ9kXGc0vfOfHGK6erplmhnFoT0IdbUw0BWfQJt
eddp5HOUGArseouuFbIKHxtSI9yNHpEvWGu2i1qdinu5kbG1zxaipX/12HXgj8FMOKYdRhWyiPHd
SBtO95rAlkKk2xoN1FshBASpLlgMKzL+XIzXWC/SkuQaPiKCzFnwLTTlWvyGxVAkATurUxLS8V3w
PuckZfa8nKFEl2qJdDp5PZjrYoURT9lLKFPxEOpp4Vux8UycABDdLbjlqnLQGnKrCEsnOK7ME957
qFW7H5Z0H4VwbKrOeiaVgfWChDrrepovMZH1DDyZZ+lvRiK/EzNROSPV1xRWra4opKi36zEHRKxN
1NqTeoP3r6t2aEWW1AAv0SBNxCbnhAyo70UJS1auitFtzO9iGNCSbQfQJKzAQk25n4qVc3TbuxKQ
+s9DXg/PY9XN/kRk+K/HGx1CtRKPWIe3Q6gblDnJ+oVGDMmbRbq3KtI9EylKTSCUqCl5SOibD01Z
yeNMoKzRO6BKvGq9SwDleEhonx7yNTYROujVbqIkoRc03uO8mR3yoke/f0kYjA7hKqp0gAvt161s
0p0oaxitmYdKmzouGt1SRJkiUMRT5ligRD0Nu65RvX5q2VaqzZ1VRnEg4ozf0f5zjYYm/rj97Pfh
+lieYm2MhLn2rO2/NHT9DnqaPpQYYnzSFLODktzLarHwjuHyQ6W44iyDqdEZxvdsV7p125CLF8S6
yMxsGaHbNzJO75bmsdqaJpHW1esk0UBeVCu1pyrOHPIavupdHSpv9UCtoMjMGDBxG3MymybkXlRz
V9nJ9RBus6QUs9pNm349XA9iOq67cpBdpdsouCbikNkg8fF6ENZ72Dz6/jqt/X4YsnatoVOBcSEe
xO2wDvWl7FXLy8wBD2KifoRdFvlSKE/HFaQnhFEGX4qlrJaLar+u2XQk1AfEyVCmpVfP+dUZ6lvl
uI8EwQlly2cMEJldYp0zp1Dvrgf6yp/iUD1qvdE5vSU9NZYyMHGGNM3odGdpcqxaDRq63NdB28mH
mUVp0KV5YAjNeiJ+kO6rFJWukpEOLgKdtfP0OVuU6G0uH4QURnEPUqesIpfeWPKhjgN4klzrjuEa
3sdlazzWNUsDWiNgR7jUiTy5C62EcTXOf/bU8UNrNA9JDekVZADm0jldPALDK6dnFXEZYuWoGVFo
ZyobgxnyxbGV31ex2NNjG97KLTQYh0tVp8pLV6eyrdKctWdAv0c8CHxYUeZMaTc5gynOe9KgvhBj
XWKxsHbaIC5Qww1iLNieAbUmJyZJ9gQFfYRFIYGtqA4UBV4WuVAe2lyPXC0tUdhEcnyYTOyJRIne
1knzU7TwuSWbZ6/q1S2AIh2PNDH2Gp2/0yj2lW8VC0R/c8JxVn/SbVaO9XlGEPLADkR226qYfMja
rhozIoKOo28M3IXIcIlIvYiIwChiPbHA8fDbCcwLu1vALGWzy3DN30zhHN5EavqgTR8LOYnvsorl
Tux1L52Vi27pH+YLFlnrllkxctteky6xhvOzt+Q9BAA2znG53PTofPxVsLSAIEPrJq4y1U47EOVt
obhWVBjBGM+HmoBQd6yzJTCU7zYuVyyI6RSsLEfYgJiCl3fhpUJ65EUiC4yU7NVT03WLp/T6CJ17
+iSitjtjgXuhFaxCcdkm3CuD2IrQEwLWtq+TsMCK8rAkGbAgsfNDhSAXNB6TY23DfzbqK7KRofcr
Ib1cH2IttBzumtwaqGtxuCo200lBwiqvonvVe41b6fYqCRMq7OTEimSm1fnKgoO/wkfkbGJF5FTR
U7YN2uj8p12EJ/Iq+6PphrZVbu/Y1U+/HpKvRdda1p96oPL+VcR3PVwViqbe+FWPlpFsN6b6+K5L
qgUTN3qTq+bvl9yvjFkr0BeuHV3uWFxflX5Xfd/1IGPJWNCuOKKIBGzAWlvYGhWEw3XRE3b80ddb
EBwINSml5+tOp2JbYxSxFMyzVO5mThRdkn5KjYlUJCH8etQtmEm1dZSjDv8tMo3IoqwSSjLlFlr3
uzriyxvnfMOAASflz6MoMgRcMKWthzHjh3A3S5lCqByhKSv1AkIR9K9xmaXjoppH00wBcYcrgudp
8PLqISarJpYmlLRgHew0zC5kFsBzN6geJzLiIyWUMuwhzTlteK+xUSG4NNpdJEehN4Z652jLFJ44
W2sXvBRDJECEGFxL4rXmGp9BUNVTOQaV0hxBIlWOSZGd8hH2rXobaqK7QTHu0lHNvCGjOdjI8t5I
jYcsSr8pamXIAA8ZTKY6FlsvX5PYWerxKUtJUQby7C0mehXaGoLd8hXYrbBs2a2l7JmdtPht+pQn
ytewoHMTNzzvFMUf7OPPQzQHmZVR6elwsLVW6sgUFxkeR5hwTNFGN4c231ImKXjbRbzNMJs8RQtn
Wx3m6UB0CWO5uZQuikNWRCs8CKMDKNor6NoVzVYnLMkEZ7nDanyWmbXvrfymaCCJrVyrKLhftMk4
kCrUyHN2Jo2YGp0uabB7kaiL+HEo8pLkLLK4yXSePWxj2Loeh4VcWrI6H2cJNROLVwRXCdXrTons
vFHqGzkrKG0KqbRxq4ieEzhBzeRG4cPBMslQrsuTTzsDyoPVkMgOWklIv2aRmu5kNTcz/QAgJcV7
MlnaTsYoaIt57q642aVOQPhMjGPTC48U+h+9JqT/UkuvgImwJLGMLacPkd21ncrwhYo1eY1YFT2Q
kzzRokmpnvcFBWf2DEkePbIRSBVSpIqJqnj82K21gOCOGQ9svFPWxYWQxpPBmnjs+vg0b190s6jN
jQEyvMIKrOryD6MxV9/on0sL9E9eGE+0fp41tZO8GDN/QHDSaUKnbFt6mLHwqxENmejmgPYyZSAj
iENj38WSvCtD6ZSnzGalkIXOIPpmO7+QJm/sBWm5mGbuS/piYWDbXEJje9OMGsLeYdplEJop5ku1
D5zNIZhgy9XQH2SZhgCMtNATIzI5JP2kU4rrOpG2SVG3B7ju0B/y8D4ja2sRhs3pKXn470haJBUC
T1TpLkJDIQAJk6BloyOS4KgSi0Q4rmIRsPYlWP1PRY5v5bKqnUiochbGoNqAhkThfsFrStUwsmHa
oFWNJwpYGl4wfEAO730jFYrswPDyjAIPPAvphg9LZFAJD6bQvmut+k28DF1CGyvaiYwk7aaI4pcy
/cFOlbA8beu2YwhfQTKIuF7dsr5bEgV3H/pQTxX8uejqS6dyghjrYwMFgP2S4qqRWh6H5L0aeq60
aQvU0l9TaSLodlH8vlsUGGIRXJ1cP9QAGcWa9MVxoiSgxvTNAfhILuqQFNWlqYF4a+XXKk1HN82U
J7WXPxOlhN4+EXYQr9VzWVAqJ8kblZYUH+H14JglB9nOqCaWi3TBvd60ix9ttpB6UC8hqK1daIw3
RZVdMnWABkHP2yWRy9ULy/TjdAHelZQfhArYY63pVKSQqit0ThypeTAojEyseroejJmOnASOwVOm
0h5K6h2JQaNrGsKDKIb9Y6zKKBmtN6yPM1W32Ap6hvQu1m8hQn1HqZo6y4Sv3dyCXEziK3OpZDaK
WUGlETE7nQlaxMhZe3RLfOhyegqenAn7YaJubC2QI3SlSnBPkQA+SRYB1SOe4TwRPjuhC7QQKyZa
UD/dqPvGLKn4OFVoPWPA+uMHFztpKrBB1HLWKSvIbK4hBhkycoLjKHGlNelTw/7M1tuajB6RZgVK
1WcjJ5CHPfOenMsbwAV7EtO3Al5WuUhobzJr7QMSvljTnDuZxBKSHh1RiYn8bk8ruzs+iOyxqZVv
uV13dNb4/Y3pbTIwpRLqMuyLJj/Flwyr7TAdda2kA4RS1DZI3aDAUjenEJFNJ+TvYpaxWEl6pI0M
JY0in1OKg/u0Eo6NBgNE3cAQClCDPO/PcwyuigkeSlJBqNPq1QityA2QBZervm1j3emNklSaksDU
pqn8Mbd+9CGqsXjFqRGl6x4RyI3UUSNCXgSUrbUN4IT+oNVcIswTHTJpOjYMLpocSSRwsAddho49
EKxHUzfdqQwHj205ZyHghtx4p7r5A1pg66PVt+dpb0iWeAHJSDsoB32wLRIj5Uey9MdsqcQ9Yw32
0GKvi/SILCPyzJ9GgL9PBJtnGKR+byWjkRo7loQYQUsupx902BqEyciGqN5rriqkj22V6Tbiv4cR
rYsNJ8RySi5pt1+X0str9PFo5AfgNPNFNbBhFS3csmaeYb3QgYxJdSm6vuXqihlUQfn4GrbK3nRW
+kaHCMMqEbMt8G3WlSLL9WYudqx+X5tc21hieopkXDolNDinvPxQf6RartzK9fgmDKDLWoRNe2K1
nHUy9E0MpWPO6ojKm03SKc3umzHGQJxkmE45j8c+orswM2YE0kjlNV4Hzyysz4oSlbHSCk4nkHWG
eUsvV0e3SOmwGlV410E/qnEQbmvc3wdjWwanMv6wvzz2+66wSj0uzqiMnKbEeH+NmCiv0NtfkRNX
6C1VhMahhVM7yxWNy8yG33LTbv/h/xPHTf+7yJ/q69Ov/+cPN3+93GbqqbZigi5zeVwDN0xlOMPm
AOu5/fB6uD73993k+kv8fr8/vPRf/vuv91umWvQiaWWoDtPJuT6RtMnyEF09RVqKsuH61pIekxay
iiR8RPKTuOKVMiKxhM/R/6AotuyGvs6CpjKrXcnq2qtT/Ye+ZLtxfEmAahwKJYF0i6DUMMhdaco3
wqiW93jD1sSGcWPKg7YTZJB7bJZou0ybz/WvN8sGgX9jssHpB4hmW73wmptyPaTm5qe93kR1YEne
9WYsW+TPXm92opEeCriE4ajuq+L4159fX88oqVj/epV8e7frf7oedDn971f69aAKXoZsa1bOzMG/
/9/vX+vXa/2+/3f/5+8eU4Xe3Btd0GwFdK3DrjhRatyIqApuTu6CNGgP3b9+er11fez60+vd6+H6
Ar/v/t1z/+6liqGaWLfxXbRbc4RGG3Ul+gYRfy01wO3+3z6o1C17jt8/r7YnJb+fdL1//bHesPsZ
zP20tQ7agVOafjU3w8pY/nnz+qPrQUvQEzbC/vfT//IW17uKOCn/n9Dyf5f+SPsUwsl/Tn+8/Zr+
x+6jYKOStH9SohH0uD3zn0o0Q/wHW1vzmm2/ydr+qUIz5H9omqkrlibrUFykTf/138wW7R8KMBUN
rZkiwW1RfjNbVPkfuqURMYkKQSKxUVT+X1RomoLG7JdYbVPMaappwHpQkLttEBgT3dufNWiIDeao
QVu721h8WaKfSHzzzMQTnpqbfGfozkpH0ziEsgfje7j0TFbRpX8mzBAuL/CjkOrVyibspa+PQxhI
AELLoLZgUSW2uLNSt4AFC878KevRY9CkfyAB1pX98oOdN+YkPC1F6MZPqCGOlmvsLTYrv07f/6i0
k2Df/PvfCLPM0tD88Y/857+RSYZIhcJcyYcwngdJeogHQh9N5S6dkJq2w7cgsJqqs+SNtPmHP5wQ
fyPzU63tE/zrJ6zyTRn00Q0RavSf351y8tygcV935pM1HcXv6qE9kwMnvvd+8U007GZu+jYe1YcK
UusRM2f2KPjmCWWX4aznpvbUe6k9STcYDD+K23Wf3bMwoVPNavd+YDfsJbfLh0llDizGo5EGa+rS
7/1RPcc3yp0Y1OYXCZG6J2DWyL4yjCZ36htuPrQCFXIPWzv1bEMNGzOoPbw3T8UTRRhB2bM5LQwP
Xbyy2uBuqR6tDbsRu7spbiCz/WRXoOyYjzeJleEyO5pu+9jcShS3j11gHhS3eK+eoHnGP9ILf44/
v5Tfa4BcPvGTU7gDBJ0h7viIzN10M5xTTzT99GvZFe7grosH1pGSxbd8bLaKMcFpwh6zWfcJmHBg
mecWnx3YSGKX9+37aLL599onYDkQFWTZI+mbtg1OZkKqgxytwt1qONEp0p3WvFT32ResFGCswqm6
aMH6QARb+VJMF/RHtNP5OKKb5bX80H0ihsPE1r7TxjFOOu4OiYgzr6T5He1G02crR+LpzI7DoDKM
wOx1pF+CcUQiKQ87vHivij6MY+O+fWcV/1ndhee+upUfGaGpLYwVGcqAcRzrIQmEW0Dwt9GBsn50
px/pCS+Yral1OPVHzlwPGM6O7ytX+U49qnwDCd1A3Ozpk0zjDAwSuku2aE74KnfYuO+SC3UE86hC
isejojuo/LzyuAaqH3tksZICRJNNe5N+Us6Sbf20vhInZLnFGR7Pe3ySTwqN8n1Xu0KJrtBmtRCu
dhqQUS/ZZRosR/OFXgYr26Vy86/2Ht7hfCuz3TiLbzJ9zIdoT7MIsiernUp2JsmxLiOfBKTKHhzP
TUMw+i79GPbs9M7yg1Tb5lP0qd8O3bEX7OQlfDLvVzRAtwuQ196Fzans9dviPAFdguN4Y9x3qgdw
vN6Vn5Nf1k66a3b5K82+1EaMPTjpybqznilMVLgwa2f2eqfg6rDzr/EWsPdwlNNLWjnNGe35uct9
OMHbko6NYXaYXjFfGvcqEPrRlklUdHOv/9B3zL+05D3kCitiNIeK+r12iAY7PlGV0qmJTntSp7An
/QALs/2Bul96xn4EgLXyQYJTCdITke/1TjXs1mlvC6Q8+xhZInQDxkClR7HpjKMHrWrQ3RHGEdLN
n/lT7GFxeKNjnAeyvezmOzyjqFPI3t2nT/374u6WXfyEjEfYRIZOdDYIA0Tkewk/um8BPTDSzNM4
7pcXvJWeSm/ufkAxiW6QHPU9bbQ5mCOnk23zrAxP1v146t/iQ6rbxtvyIL6w2XFj5KkP0rmd/g+D
M9Pfn0dHU5KZhSxDAsCMKPsvxDA5X01t0uVm1yHTK601gHL9Yibdr2jq/zgH/NsgvL2NZsmGJTLZ
yfo2Rfz4eCCevPuv/yn9L6wayyCGUrPTpOmyvYW1zBSO5q+1Qza6kFUvrg1T/L/WAn8z9Mvyv8+u
poSO3ER8rhKrbYlM4398WyVClDFbXQeUaAshTkL2cFtle47opOqK8C5ptLKs3A/r5zSyyGs3PyoF
YdlWbB4NenhqvVyqEM3aaspcajlRBoMGKTdRxJtsmM8zeAUAx23nS8oCMVske96cZRMDF3W6lVxN
dBHdbT8zZOQrYUmVegTWlJ7LVWlu1GnBO5oah0z32eB1z3KNFhEuEWBYEUpWXlYYLs31AelP6HOW
G0K07GRlJFa1euo1Y3iMtE4+WXl5bNIauGRmUJ5Wo3pv9d3NbJRJsERMZKFYv1ljtY80QKkF22MN
N9nE/hGqc7tVA4hxE6oCblhPazKTAkVc9wYAU18nVMRWQZYKOnK6CfIM3uvEmcAns9QY75KSP4Gv
vWc4MG06334DNgpBCdB1JFAvct0KLkXo2iXQ5pvQ9OxWngDIJZX4mOmhekLwgu981UcGKplUBI0i
vLnstKa913PU1uhm/DmBuKlqW1mkMr/lC/gnxtQStwunXGhHeV+5cNzAawirGqhNYUJIKX1BJnNN
SUXj1HfGKYVN7pLKycRnqGfE/wjZBPVzsmYV3haxUXSNw8HI2SrKAmxhrdtnVHfnKb1TKuGHJfOb
ldp60Yg55ve1K7P42VZquNNqnflspfQz9qeYvGunr3SCMRL9eUhIOFApU08kfGPGYpEwAsfEeo8m
RtcftTV6FLfqdCbdisBthUW7k+afzaw9UKNWAjKZXzDOPtPq/YjPAxVvr5u7hzkuH9MwushJ9zM1
Z6jonMCrOuCe71622+rkwYIzwfCin9No3kXzRogXBf7EDHsmU0JJ1LWGfwqrk4y+Fg9wkaaK06Y4
pmrtKZHXkyBAjlMtvmlTPlTUtAIBeeyuJfk3HeH/K5lIYvAwPVNCd0QT0f5cR6YvzF+QqV1RQOBZ
yz9DYzlMS9ky8FErE7NAyIYFwh3ZCfGg31FGiWxEynl/O/INLCHdBT6dfD1hf3Nr9IDD9Fgj+O7r
mN+DbS4gDXWJg1JEfMgzxJAScP5l5chYwZtTsqLKZXjtiiLcbHbqnY6UvNDwzm2wFOpjGNJcsxgc
hHL2NBt22u4p++DSJilMetdG6o8tshkWXqX2lZJ/MD+u1K2UeXwyKb9BSCXEVPRVAHob2K5bUbCx
RBvnRD8WRqsfFbBDQVIU5yXWUioJoUGTyNgmjXZQbkJhMAc7Mm5XLI0Vwa9ar4bI/jRq8aXU7KGZ
L7u0QE2RhSrkcNzEWPbaB6ECZgGXJkIAm7ZOpQFigS1GRi0jn10rZueaoxwRzT0eELMQzk5PGKB3
6aFMR1ZTJb7RQV65HvRFlg950rJmk60+DprevAt7GDzQZJA7SlB12ObXHsoymHXqlB0M/SPNtjyi
60OJ+VLimKcwVBBnsP0nLbayX7dG+QdXRHpctVJzjEgSnaIBexAREGjHfc7wiZ4oJBNM/moiWfBl
eUy8O2K6aQCd1wcanSwXWQLUO9PtThU5f3YSYNhnyRi+yU/rTn5La69z21N+mk/SR57Z3ZHMdt1y
LcKLbcbu7G155NqnyRQ783cbSB7y/eJGuTXf7Oo+Rmb7hqtWPccf3Y3qzyT92eFt9VkcWbKLNiJM
+ZXvCK3csXuMdypxCLZByc88GzVQCcCRTrEl1fJBOSJgDNVtO8e4Fe8gAJAfHWVuqx9YzmJfxdxD
/KF0j66UDolqt28IkheDrojN0wwWiA7lSO3TvDN/mvvmKxnfYoC5qavSgxl44vjdgN55xuqBFn9B
y4/nmVWPk+HuuLUC47m6sJCP7kx7fjYCI0AmGxitYzCJlSw0lO/8fU0DROOf6zt9MSNoOq9Csp7a
C3MTUx720mO/AwIEpnBDSx+q6LA1J0XLMdNbA929FsCFJNg+kv1l2s2EzrO6mjylO0oUSukfcLX1
Ryt0xBOxuIylGipj+gUUmRuPVKONb67agjeh7pZAR7vZfcPYdCy8yUvodQjI8RkQmE8c1O1z4276
1tqLXvI+qF3sOeatyW8OOXhfp3b7KteBQtTL5FSLQwZfrjkC2ZpnmYTcPYcTgIIKRClFcJOqsa27
0yufccb1tQQgj1tlh6jN1DFmIs/GUINU1VsQpuFn95L7ik+L1eUXYDilPbaf/5u981huXWuv7au4
3MdfyKHhDkEwBzFJojooaUsbYSFn4Ok9INv3OtzO7bujOkn7SCS41hfmHBPZIG9PyTDdw4RPNkVy
dsydgGURbMzs2nfbwXlKJ44w52QYO/NJ1kO34bFIpS0vManTaXCzTvo3clgZCSjmywJdAf4qoBLU
jPadxGYs+vHJjvbmNzu4y/Tqn+mf6ieb/jK7NneyBPh/Bx+Uvu/Zodh23/RkGTCvH20Vncxj+tnm
LDgWzVv/iFjzmK5z4mPD4izf2L2LzjR/FKvqhswpaxb2k0+A9pXSrMXLjkEXCakN7aZbPuaI96Vx
Eg+DUnVazvK32HMQny2rt84CKLkp+Pl3/Lxye4RoymeSEoro02ZhyYs7IQ9lyU5iXT6UEAfKll+T
P7rrXnLlnTgjQult+xAYy0h4sXB5ES0ayZOoXOOglJ61ZydIB2rT1/BOrfgzSrHkDcqWsv/aitdg
WqcMosU6affSl44/5hoo+EkBpK9LCrGTc54p5PjKh+Ow7Q6CUPdgxZPLTlJawLnat/Bqdrhtj3Gw
pLJJvkfHjd8xaiUHP9vQ27IozCi2iQT8YvXn080tQmqTYGG981yNYOOiRde6FcjPDWznr/Yr9nRm
zXTm4SYbFhbslvdk3bDLOc4NWO8Nr6xWxLlZ+7gteuxc7IAWEus9dSHZLhAS8C+B6SEgnN0WS6Ab
PDW0qMwFvOSjkmhc3MFwwwsdebYT4t6hy1o4d9tx27ecCmdYs2Pa1q7yrqzUtflI1gxznlB+mQwb
2+QYrbRHxlzBsw57OHHTrU+94aUE/v2SXOhnns0qntPi9KPgGAuWxRK2qvUNeSrYpCci79+7d/iS
H/wOFzpdO9uEu27dTVgu+K2TdDl5zpbkjeEcKO5YuTKEinwln/wr4S6N29LVFW6/pC1vrvVZepZ7
48Z0u3m3L06++Ai3CMUYpFAmXPzBcyDvcGp3N7yN9nri0N86K+dL9dJXrtDmJQMEfhhW+Sk4VX8m
fE4W3ZXA6XKWMIpRbj2Kr3ZpHDlh9bt2ih5iD89N3QXaTh89VAYqiyhSEsShaLaF/GJe9KN1y19T
8Eragmy8LFiywo+NDS57dogMVKqt8m4hFj3T0p24YRiF0CNGXw0qDHUBO3je6yEEbYHbumm6LPwd
r3u6JAhgP2urgJ28K5rHzlqc7ZPRuBVKQ2ndzQ7IzaCseJ/8EDQv3oyLPBxYP6mxS5MKGd9vV9mR
sUqfUywc6CqV77r8oqpwoMs2B/0S3iXkIQtlZV/UtXODTwBDiniAABP7DKFxUce0i2oLw5RoAZxt
RMh5NqLJU4UoXT+BZlH4VP6Fn6tteeyCt+lPevo95nQv2KUfTFdY5ikfabChLHI89LlrHKWXINpp
yhfb2ti+BP0x+iAaoE/2E/Iq8nuavQ27JDGPHP6zVEns/f7eQsIIpL+oeta25eXxC+ePAxE1ce5i
191GD5rLG5JhOoL+mDyZQGjvypkBSKctlHOynVblBa5JTD13CT64lzgMNO3T6VbtsTvn16heGH+a
FYKm9E2WXRubH0sXXgDSU7jKOB/JMuAeNolLeQzFI7Cpwl1hrJ2ZSk8Y20rhtHvGH43lirNKXXoZ
3n3/JkVMw9xmq/HExqAsUQ14U7vwP4JgwZIYP2zxVT7yj9w/6K9FdI1f7AIg9MbYxM+58ITL9DmQ
4gRqKlpWxPzs4vOkbSYuijdlA1x+3bKmW4QMRDbyutnSnrZHLBdhtS7VVftjG0s8tRybQQmAetE+
7Zs8nfxbtrE8/9n+kKZSUAXc58UrNLkKetQiOMle+iDG23/JL4jrr8UBC7D4RKhZ/tVW7UfBfOPv
uEs/Ve2CkKemqYO7c0S2iDSbIvzGnRddiOJ66eS1EW2bXeSNHzo8iwenOmEXGX8qs7ET+VE3BG3c
ItrGfiWtJMB8d2ag9Kmt5B/+RjHWfUC+BhqYpT6s8XzFpUfwj38ndDPbG1cSFowQFfIl/cE7aXde
+mMQtiUuk7MXygoiRbbSrBOsne6lM7c+1+Iof2DBpVX46iZ0vwS96MH7BL0D5NWi0b28XuV89CIa
217npOtVV5CilFAClVFFo+5ZBSv82GespqAYPQJFSd4Rb/nHSvtbV38qeNYv/E4jdxSg7W3wQw2T
nSuKhIuGjjtAzeRCA208HE+OcItn3FLjLvQfEK1A1QxB+7FoHwQ68RyH9+7QfVt/+g8fXmngTl/l
D10jnsS8cv2/tbkauGgIKbHBky+Mt2BYcGfN9tK1tZuO4zI9pOuU6nLZm4v+JCgzKrBX+hq3g9It
CyJ6F+Up8iZ5AR5U/5a3lIgRVlgXp+ex3DDw43gpveCUPLNtvIYIVn+1KDIYa97LPWaHpF9wU5zt
dXmy7b28Hn66H/vEUykFbnpHBXzM/jj34NwcUerpX842eq0O0EiYn5evOOPG7K8yvYwGEnWX1gu5
fYYqpVoNfyx7XbCmwPcApgZ3YUqo5BCh7u/sQIXwM8r7SdV5nYfSCBBFE9VlWPK+DxJlTwIk/0KR
m2OXNtJarkHzQdRDBjn/298vv//d71/9fpvVBxzkQtQcyq2yd4YIl/rvvyamodj540sSNJs+jcNL
jbk6MAZtOZOjopBzpilrfWnLlYqWhNer0BDvpYVJ6AvYukVou5YRn8mo5IOdkj+RkhO9RMZwiZwQ
mYjNz+aA0JL0VF5BOzQ2kyU7Cz8jR7ERhVioHaFUrQEgC17nKlJxfAaS1RC4IXvIGBA0VDLDKMfg
V/bDwMP18FSEGXplW/c3JYWunmbJCuEiR7dDwd2w2FqWPjn3iVrdamgqy9yHqBzqXFxSQbyctrSS
KpjtnuqSULjK65OKobnqpystGsLXCOMz7mIX5Qam3KCBKq751ao0IE6WGVdhTpbNtaQ6srWQ+KXY
XlQDFKBkIByThLC93nKvF2JikGL3e1xXF8knMa6TyXwMa+2JswxwAOdD3JJJi39KB+cSXwvWrHZh
Af/jHA3LfUfWhTIlDfUjFXKf+5ckwvKkiXrXqIQSIKcgP4Xzr56MVSJWZLQQo23lWxHs6a9fmkKG
iQjcBfs4RqsxQrXkjBQVaaNvMd08wtQK3RjJZIjUvLaCg18M76bIVKBR+LnTxnzx48+krZBeOMoP
XiLasg5qTDfGIAf8iPtXWsetnjx1m2YFPK/jIj9CRD01FflrKMeDSwqa6z1t32sJdskgN08iQRgv
Q8mP/Xtp/IWoXhEokrx2IfKavhQDMzXnb5khuAFstZAkn8lJxs+QjnDSBt3rMa7S+k5vbOM7VLi4
r0scUJNvMEaiG7JJIQr7Ltz4zPLKdnqURK5sWszlxKPYzL7Nng1DgIR9/p+pKt0pWFXV8VMm0KDU
q8nxzLBZ6QDD3Qg55aIO1Y1cMJ6ONGc9CZ1wlwzWV6Xu2+mtL6W3LgtPJndo58xi2C5/axqasd/v
TWPjr2xvhVJwWAOBq5mnRRZCuCGxz4lJIkA1yvdG1t8xXm3a0jNbd2b1yIQBUlw7r5zKISKbgJ/A
IvyxfssNeH0pDTG6X0Lt8uaRlRKAUF2j1u6dr2pYKpH/pZuUxlHXEspFwVykbBBw3zn600mUd/R4
NS0oC6yGeDLRjwcQNaugoGVQQ1YocRkRhZska6VKg+01NFgq5SMdnQjLda5ENDNg3dTSumBAfpVi
qEadVVFPy09R9F/xwE1jZz7UTuZBabM1omZXqeDinLhDoBs/QJ3ODiqOlESmWw7hHAA2mDw8TqNX
jmqzsaPSXDhZZO46hQvACu7tgDzI0hD6U/Hg8MZQLZOy167qGqeiFN19EmkNGD9MnwgtspsGbogm
1lpdcC/CPnG1jrmFFGjZFmrJI4rYIHJEetpIll7lt0tZY98WtMUZQMQl6quHUkIJ6KyR6MtaWYRK
c3X6GgqF3D+wCZFfoQKGENYc3FGztvAbFwso62TZCjYFgXJIwlfkw180XlqeTjXbVHjFLkg8kc2J
9i3OE+qRhF0MZ3h6cMpXzaZFI17qaTUO66uYNF+dRNs4sO9oMQ+TWS9J4xArG4BvTqDcYsDf6BmS
NCLEHNVzwR5QkokFMJ0IWa6luWj/goUuhltsE1aiJM5nmdC55mH6GDArRR3vleZoFYgSIOV4fU8F
Y4am8X9C0gE00EWEWsduPaJiNOHyewAN2aXrA7yWnV1jDhsoZIvmKZv7QClO7DU2hVXyADT1jzOw
uE/rpVyXFPjZMR81ZjNpcHSvuW0gKyxvGEVOQ1Gtu95k09ZgE0+r6rvARznKn0GQcp1mrbSwI2Ku
pBoGCMymp5BWOIP4tBvhMck7wK+44PSAFmd8fqIWHl0DbmaEotsF10p1JqmHpmUqUklzr2r318jO
KDzi6CJXc+i0QTZVydp3yAGX5M4NL2y6StqRi1UUm7qetng1dn5cyViDCNCN5eQ6dM2zK+KZEAPz
AlU+zTI1UZp1l1ySPoeOJONQO+MhBx5GhggmCd6Ntl4AII0W5BnYkjWsEqSnrg7jdmGSxbbxBWRm
Aj1YnJGNAjPRWuZO+siHnn9UMFar+m6fhMFDtoZlTYaIqIlfKHuU4lbfM/3t1HXNabYwbTFTubST
MqmvCeEywF4EYudkZxjZ9DnhqlOIldiSC3tJbWrQpCke/aw8bM3mNmhMcP3euoDpoRaHisNcdK3p
tVjabULfxK410GmrOstY1xAsRKktfcS2mgYEpWDQpyWALCIl2xJdtu/s6Cbx+79GDM9FLt7hH4fc
xMQEVlxkSgasPnN6eat38l52oIarWsoIOYamKdDHrsKCxh6KHQ2mD4onwme3jQF7txPhhXIQRys/
67qzwKbZxUC4zR4VdqA6S6IDFZJvyPqZ0+JgkNIamuOnLjAe9KRDunkhtpOMhi63t3rcIFaUwCmE
LQmpWU4u/TQsexQbxHaT8DypQPxk3n/Tn1ZaSF9GrJ4Je0V6GVHYb41CRxltk5hM+sWqzC1oG736
ty87xrgJ5IV7h7EA5anplmNM61C3x1oNgYh1oTeRYj/aza1ObeaaTbX1W3uTwEph/m5gkuTKLaZ2
C/byJHiJ3Mi3DgVo/iVWPFLtZk1tdCvHmk9MbbypQ2GAa0ifwpcffRWOa8Oc/dTOmyWD51C7AbBA
T8KPU6fbLjDfdUDibh1LS0OBcqTD2F0AuSceN+lXuaK+QzOGzGkyE7DnmbWhJtdJkvZhMd0qInWp
dHUik0GoUwHo/d3OgLcEtvLdpm111OHjMsdHmYf4bIVD5goBJU+sL1ON5GWdmTD7x79xHoQr9II2
UWWmm+u61w7M1xSJii3SQ9U1ibsuBz7VVokBoeRmM3kkcJKky2aozaVYKakoXbUj7CBTlYcvt8Gh
a2kUdNQRud92bhJHN5GSo8qCBtSkjSqoZJUtOiQQcy47oM+BjcbYM9eA5HMEeIkCQymOljyMi9a5
+KQ2uc04TZguunOnrSSbaBk1bLU1uBJ9V6e9vvv9q//2t0OC1ynMaVxL8QUVyPYUrTSwzYX/+cvv
P7Or0fEiOfgIYii5v1/Kjk8AB5bipQVVG76kpzw7vmsz+0PqMSwD4ZCHKkvkgM7uVyPsmPCFs4+c
nJpfDNZy6CQCSU1mmgmdW1A0uw4X3VZn6mTMcQCiRPz/+6Udi4uUktAyzQkBdTyCXlGN3NqpIdkB
v18yIgR3zdMBwLoj/urfv0TIC0g5LrdxbYIsnr+k6sCPU+JMswz5mvYgolzNyF6wW6jrrjXEISmF
vv7ddv9vjNt9LH7+5Z8/v1MmbxGi7uhP81+gc4o+C87+jzBg+dl8/juT7vSZ8p03DB7hP7mfVZ5g
l/h/fOt/qATtf1AsyZZpmjN27j8JBW3tHxqKP1PXIM/hQ1GQkP0Hrs74hyobsw4QEZ+u8l/9X1yd
+g9Zt2XDMgyUhKqm///h6rT/gatzeFoMmag5TliAAvJ/01C0kSoyiBU5+1eiDBW/sw5R2d5THWKP
NQBc7OprB6LerYYOmyWauEM87nEbIHAjhG59tkgJgYvmpyervPgE+i6dCcVHLik7eCpEfIW+z3yU
3Pii2nSy8yeO6VGkidrbHOZAafC08NBY6/SEGC4DopuS+OZAupKrTHtADUIINmgMJABmLgeTPdAo
NOb4wbydt23gHXaw0jFyULF2kydb9NRGhiBDzSFJFYMDhygwGJzRsGCZEKqiANGaFQ3kfHtOVTCU
96OdPWAEqGSGJVoVOOusiDyBt5u4YnwPQW+ear2jSC6SGxw0wi86jbhyMcFlwF2D9b/YywP4sbK3
t2mEl0wNh4cT2mwZkrg6SMa6HdjEFINqcof29VPS6IXqSlsHceyspCSCi9oQJOnzvOzMPvuuBJbI
LG9gKueqsq5Fa8wBeTmnNb2+HtXvpN5CgpPCV+rezZyVhjCr1NY43rfIWqw9EZLKLum1r2oGzNk1
Uk0FCVekGHeHkYSXR+U2Uyt9laVheggGf9P6agDtrAtcUEH5MH5OHdJA7WE4hrPXJMb8sd9fNTnO
NlMCwcuUE/toUSN0UKIcM736TQRsTKr1cz/qKayqAChA6OuuHzB8MVppL8A87ULRRKe4c1h+OcUD
Pnqz0toRE0hEcGCCZ2oRIo9qO//g12DAeh9GtxZiZc706jLlyltWTOVBrqxXci8bzkHUkyMJxNd+
XmB2XOt+2Y5bM4eK5bSAcMZ+TkJuchjZPjzatmHE7muEIQRXHdsXwLEYrkbBTCSdj1TT32vQDN1B
ZV46hua0BziEk6UxLpWliSsv6FJyzA0Ze/29kBw0ff8mVgnRGHSI9ibaVIa4SM0lQXR5UH0r/LoL
1TKtF13EziKHEpAqxefoEqGAaD+7SF1IaSUzAKrUznwLIwMz1mhsskKGSWUlZ8tMRk8ghphbog6N
5nhMwaW/1N3dDORiTxT9FQiXR4jsDWzitBsrVL9hEO4LxTw4ta/tSGqE7WNp1sUv6k2h0pcqGQEm
elkdIuJuF1qja1tmVts4KVuvQVzsDrMnhqzAWcQHgyDvxAYaTbmfvmMpnyDQc2tmaXozh+akJtF4
QVHwnbZs3FRLlnlfWc/VMNpXYUlBHZN/vlAibHIlvj2AncNSKrJ+I4Ht3Kv+XiExe3TuTFNLqIPL
NC6NNW9U2M/ru9g+SA6ev1yp6WXa2tmJSjzklEETquvDyH0M06fYzU6SQR2SM6EaWDLMfY73H9g0
M48IRyfxk+quVQiQd6S6Wzth0a8MwoL9oWjXootD5DBqde4nwCdAfB0g1fdKfc2we6W2DRFaVqJT
EFiKGzuqOyiS9YKd6s4RZL30fUtcgUaKTebXbpSnuWfCqDzIGRtbGDYsolq8IjKpHeRYszAWJOcp
Znli/GUd8sYBngVTjCwSJkUt3dZRt9trWpT9Lo7McGkjenH7oNU8KaZZGAsn4vVRPxSLcRsVgLOW
w/a7NsUqwOa9Jg1BbKj/6Y316sdqR7Lde+KmG1kKvT6205clqDV731fSI4l9dRXNKdZpAfslM5WI
eUVOxnsgvUx4B71pCDsA4PZf3fFfKygQbkHTQR9hMjJ+wwWKtNNmexGXvs/PPZx5ad0wGtNrmf0A
+G0fFQavHIUvXE9jI+sMt2nMF4og+5mNchPE3bZC1s3gizVTb8jDsuuQofZcAqGNVdMaf3xGNuu6
nBNDlHDCc1m+xQYK5air8Fvy3zhZ9l5Bn0QiETA014dHZuFIpjO3gJf5h1CpUSrJ2Z/JLndtrjTI
OPs/hOqm7LYaVDs4pa0xjF3iCzxNQZmRkhKtyCqBSBpDIsJzFz6kRPY+40odIz6UofxajKDJc00Q
cT4hEgkA26z40TeDA5LJFtZB16XhxVbQJfTTdqhMeddaFKPZhMpNq4zKG4I+5ZgfdHeawSS19DbH
N471EHlG4Wjb0aldnMhfxpAOrqnZw9ox6Tq0qXyqwfRlh7hxq2prDjp9EgrlURgXW9ajlyBSlKXT
YPPXgWWxBeeXqPXoUoXMvpj9ZCtIDAFdoET8pH7U/IF8i8xyVooICreCgyNpwtklSsNuQSeWcUrS
ZinLR7szpnNjxRnCikze2Bn4uwkaV68Y5DOg5eWkw15ps3ku2dbVRnZKdb2Ev5Gy5s3i1AOQh3aI
xpIrOyZVMhybnTmVHoEz48YRunAhzL2BeAg3ahMp9LjsGeM++xyRWA+NE8/8EhoyczKWqjHwlPCA
4cHngCUQZZsXLybz3ceQSpt0gHoSgvyrJ/2baPbwyASB0ZmGNUtp/o5ESNyzeiPn6bti9cUVBt5b
Xk5/iOsJvKnhmYESvzRyoz4jQUlQ08fR2vElCV1U9bRNwT4kCWYsAP5n32DaY8F0JeR6Sm+K2myh
TSFQ5PxmDO6rLz6/gFbZysVBxw/BKHofxTYean9jqyrxpRbgT/yr7HyJbX0TnX6zo+FSA7V871T6
MoO9fhG3xt32pQfHEijIsHmzlOA71BH7wzmpTxaUW8+hgnGDJpc3goHhUkApuekRm187qZplKXPm
ybDcUazU/vtgjh/q2DQnJWI24cQHM1D1z04OMHlaoBsJ7D3ZZSTvwxn6R19ifRqh/e4X/mcoTwi5
dYCcWcucNg8S64C7WL8z1HzrdLbbjRJ0K5sB2tUwUSNUADE304iovokk3S2sQexaY7jq0FmOWldl
S3WSio1Jjurkhz+lBAvCMKv4BhweUgkQRnp7zTgzG1BcAnhMYq/VkAlUuC1Er//Ng5ijMTn06vhD
YPzBCq1iO/e9cC7YjpdFsO5DwTwiUoAmjkpGAzbxyW+bAwocknhJjA8LJmhOdXcaHmLD0bo/RH64
hVky+qplF/dlvS1GwtXz/MZLJYM4jMBXNlq7YriBNow1yd4u488owHYTl3bLm2KwnlOgAQ5ReDfj
l7nO6lLQwYlvrq0QeZuTlg/u3pVZBWLLFLBdtrJxbYv65RcAV9kftq8j+FAm5zZZ4O/DfMqOZDPR
xQfMH5MJKGTk/6hc/q7e5Aw3Mlag0vzgiIqcDAHpkMTbFAZnhvmgZslOzLO5STP5xWZhPNVvem9A
x2+dp68WYA5DolphV3HBxfpSTAZByIxyzCB/HUjtQd1QqK6MPRReaoxmw5jCp/+SaZhCrH74CYp8
H+rh9Bxr7Ubyw1ftZKSdaKjX9fbIecQJYmsJnNTyYPYAhxUeS+TDfbM2+3ejR0uQGlSluYtqKJ+U
6sdveB+tOjLPdqfvpzCVPFn6q/ltuC+ZHC1jGSMAPiiEMjVpyMyy9dUo6awj1b4hF9qPXhjMpgF5
BXarg7briVW2C/mc+1K4VXrxXTD6W9a9MhLAPLyVee2VhUR0HPuEJ7nAR5+AmW1sWfLGmIHAkf7q
2zY+CJlJVdoMBD3ZDeINuQU1JZANd/m3hpJHmCrKy5ppqwwxBWNL9Pqb8kXrMS2YOQN2mL/n9xt7
HUxjqAOYyCGELqjQb0XPnnMiHHBBjxUn076Ww9dMJv1d74Zv24gwYqsAFJOyYaVr+6/mPMv4N3je
nEb4m0vI+bwNZWYTjSov8wSsWRihPuWJU2MSTZSuW1OAHZGXE2BdMDL+ZYb8fvnFJEZd/1TyWT0d
ob3QZNQIhgOfiDVqZ7KCE4GJzLwjFHAK8PZkI1YJ2YJYw2ce16ffx9lSFAWr4yJ+U4DkrNqmPEm1
Fa0VtPQuvDuYA+rMeKnbfWC1QFpCpv2tAfNLk1F+qDN2s6e29LSUeS2gkq+mHCQvbWPLdcCsLJiO
3cthjJc1SxBXm4IV+WYoGWbWazOGl9KwzJUR4NOkPJlK68ryhsX1lyk6cWi+w84J6B/ic2q0hsuC
x0HGW+9ZGAZbXzL0wzATZyJ5LRrwJlBiw6MiIbfJRLyZDDs+I+ad+dgYe1IWsrZtkQwyJa95iPJv
EHp0FT2bIXQyXetQIIciviqgkAqj/HHkUL4B4mB1j0PZSzJmtcKPIaJP3VOC/eGS0yivRAAaXEXV
nze9vgbz2M7T1TqucXkgZ2p6rblNMRsbKbCfzOQ3I/pAcMTJOxb9px6b66ZQDlYffoWGk0EP0N+k
6hjq0Ekbprx+qXSuysaPl3I6t834bISzIox9IfdJQPshIQA3kdbNJ1sojwtHBhhmdnuRkc2WnObc
HT/N9yU7Yt2Qx3VPV1yFXYeeDfxRKzFiH21/53Nnse3EIdjSAxI9Fpus8AoixNn7BIN81k3GYr6B
LICRoNaWn10MFgMR/FWq0RA5MiZvw0/FPgpfRW9/moP2wmf3JWvFm68V5s5p0p0yyCfdtNolhf3v
H5RPg7IpC7Ep/WoHw5yLo9AUXDq456zpTQ1Sde/nfI7DyqYt7ObISqbcrjE/fq1Ie7ogxgehk8CJ
hnflI2PK03SEHK5tknkEWPVOshZCOs8Z8Y2R6VtnhLxmpdidA5XfqUY7zi5J7UDdo7MmD/TGwXOJ
WhDdcUoRmQIyX3YV7Yin9RO68vTM+qHaByi1xnMxxMq2qDUJkQwZepUBNkVqvqWWprdykI39AgLH
qjrZw0hYuGDXMaZoKn9/f3CjLV2PfaezMnb6PEP9hQ868wjW4M8rCt0G2GIQmYnRZbbTAL5GNa9P
6TMxm7PaRqjw+n5c5hJ1FLXMXYGzt8kcCyshY1E28MEfqqGKuj5gDRcaa1k12I74YL866Zr5bqy0
Vzy2whMNipbOSr3JTk4yAA8vmIoYh0n9KpuYHCQzPAZW8p3aibKwu0xnP7eWZGplVbBI6RPyXCxd
AIRth7XeFeYCTMnD6smPb5Xxp8+eNbiGm6r+mKyD0yHCbicAi3Vs84gjASo62uo6Cc/p2KPlM+GY
DlK+bQHd+yHoqdhqvpRS2bCyXpaTaq1h07zEgfLRKszdW1AhrfxsmAHucsi5ZJpaQD7aeINTZ/Jr
CHYxyfOa8ukwkVgYJavBejS8QNDbVCOYxED9KaTSOZ7a0XE+2GB1Npt2hv6rnslYYAd7s4av6NQj
ihwVOpkxYsIcA/ZHqCFbofXnBhAICqRYXRm+vUYKEx9USn23qerAk5OWWOC62OW6Z2CI00efdayh
fLOrChmhzT0AkxGeS3PvS+zgohjBVK4p5Rk25Xds5A+5wJVI8hiLOmNa1gOLiV50M9rMIcNcD8Kz
Vae4zbSezNiWhEiihFG45YQNSoTPsIYO4K6kYlMlg1dMyYvIym0z5D8lvS4KaBCnFlgTKRnOxSO0
QK0MkOnD6tWRdExyYfJSO0nt1dGHGrLakg0U+ukk1gbUpLDhQMsZhUzqic/1Kh6LXTqkP0XD46BC
7tL9km1m1eOk6eDlocQc2EZN3cjCs8g+5/VlWZq3Uo4TN0yapfA1VvM6hHPIrp9jNmw6jVvO0eqT
yl2ySGd5uYmquiELwjK4F3JqFswdqIMWkf5tx+E3c0MnjG9DgAtGaBpvUPUuTPHszdlLvtUr3jml
RKcHd8/wjQvsTsasXfKZh8qxG1jQZwPmV0hj4MK3VuMDrMu+7arcDjlxDkkDRxO1thyHmadTKS9S
Gb9T17D/a/ziQFO1l1mpFbm/YNpzZhl7j7riZgNLnE/4VUx9Q3F05TPSBAU05u7HnIFptWK+Bd1w
yk1eHEYUVVxcGTDtIlX6inwNcFWirwoR72Qbh4POMR+ggPQRGylluuJQQzqqay9Vg2XCGThxIZKA
LX6bHJS1vf4TTzWLf9ObAjAmdv9ak0jiZMOfyMdCo1TjUYq0L2kobxOpXyRKfaP6uVpTP4cwbSeR
PbuEFXWcMz8Cwb5sW2I/JRZcTj98K5DYfYQPnc37QKNy0kFvYMDStmzy2c8EykMzje3IujKIkLvW
6aJi656Xxr2nC+jzeJVwmCe52NSd7moB66xQWqcp6GRg9vyym3CRSxpvKNtnUeDLkGTtG0/akuko
2QFWZDG2SV4NM+dn9GsSidD5QBdfNLZUIqiCumcXX4yBX8Ktnn7nJfazqjpqVc/FKoN4gxzCh0of
jyD+vhpV3/vGuM17g7HKkL0ORpDTSDlsdKnLGtxKY578jDoQVZ8nPJm7GzvdjPqaoIxvMHVPeOOo
RBTqxzyzPWxL53IqyC55Id6uAfRLxtU9F82LwzOFkC4tiQNA2FeSPQhjzVcXhg8HBWxYozHHVTH8
GgQCeqZl5Xi1yVEsK9QcVUttDdfnloV0QX6sv0K0EsLeOQbzj5xvn5hBN5mkMAwd/ha6oI0SzqOS
UHxh48c8gLbK8DU42rGMdY1pi9OHf+tMO2FJZGHJVBuLk6c2bbzUwkw+lvnPyBzMhJgVEca9zlry
UMz2Wk6pvsVGHTLjcI1UjJ7ez+9Ie62dIXETu/Oh2YVHX9QhXXmChdIneCSKwO/DxpyHOVkZFatI
4uhVDOgHWtYTZi1rWyXsKnfyh69AhB9ZCaf8X9k7ry23mXTJvsvco1fCJRK39J4sK5VusGThPRLu
6Wej+szM393ndL/A3HCJpVIVBYJAZnwRO+LoTKNyvmYXnq3NfFgr8EAG4uk5YzRByqeqMbULej3r
gGxADlyeOSww9IpPHQ0fa0uALZx97niqZY9JfyV2konIQBuU08XgY2VlgO/jnGFgZrr0xNDy55g4
QMZcs/DEYA64+LuMwuE4ijoFIQ53ilN/5Y4pbmXPjVdW7JJLwcQzYk22YLrabr50AZxyWMl1hZVe
9+5biIOrHm7SNb8X2c866O03FTEhaFq9An2anNvJXBpLSUQzYi52WbhU3WbNztR9A5OdfCrY4K1h
O9sIDPSmwHiwa634eU50iVzuYEGuET/ruGenHhrbKIjwkrjVoaEz7+beZ/1TVLaDY7hU3OUmlo3A
c6kkLmmu6F8nC9ujAWugsmsOA5KE8PxoGyU4qgp/GewQPVq6M+MqHffcF52DNWqDzFPakj0gLWAH
xTut548mDF8rH5talMRf0o7SCndw7j0XLd+srX0s/YeonVczmnBXqii+yobOijjM7HXXYyxuCfdh
OWTbkvY/mih87UBXrpx2AQiE6Kql1WxF276obDHrdj4mflLmBSSz6dhNhLkVCtAqqbhDVAj1u2bm
06l8/7N7hbWIHfkPoLQ7UnodeRe6sDkPLuRdybt11iHtiGxZSv0pEh+rLNcqSQXItq/lIapLMAvJ
l2YyqocDZNBsOA27ItzqLG63Iu+2ERiC2BfvLHAJdFVE4y00EVYg2U9dGoScrLcw9epj6rMJc/3c
votw/ta6ueS8tstbHzW7PKvfqDCFcOpSkeNO2HyLAa5AHnyvNCnNwcRL2tt+jypFvD3jx6Y9++26
f0ft15tB/07a6TTa+a+h6zetVeJnNuQHfrv7HIZbSbdK3dvlCiLy16JNid/7xcvo8aLEk/JIMY2o
+s1C9He+Wd7wogokDCiuYlu5CAohyQ2jmOsdu4qafD/tDXLj6IFDHRLawi1YrUQMkLXIDubYHkxS
yZvUMAA8TiZp0XXbvARIOjGdTvAN2MAJixH8EGBD9V5aO7izLED6x+WIjJlin8cRy2fcb4l+2TO4
Pz9FUGAO8Tw1DoXOAIxXrSBuyzdjGfyTT7/cqcENEVgbs2LsZ8fVsxVvTT9h8e3s8ym5VXnzrRk6
ztjsw2W5K0dyFhE+qxHd3agmxDAv5qrcP9Jlb2DPmEozwB9f5MjkMEolay5R/56znm1Kzi4Fucve
p0I/WePwheniNm9tCIR4Dnz9Z+aQ9K7zW40ZsbCKnzKEh5xzL7a/20ELnS//RTxxDP2ncpLj2rQI
jvsECOGPOU0AwKGXTw2RgpnQpE/1lyfDax2331pshE3ZvrPKc3axVjc9eldD4hFs2LWuhJkBkei+
Vm5wWn5W46ZXKn7OrFj3nf219hsaJ5aR03gyubfGzrAP4uIc5vfaK7761vQYhHzGELbpAjpE+q+W
5V14J0Fsbayp2LtJsGnx/TsxVx97SxgWGgGuwJGVSVO624yLVNMt+xMBOKWc2epU09WuuFTGufmi
pvk1bouv41K3auNx9qAryupsD+Vb5rxy1HD6jMdYNFvNPKQZ/bs76PvyfmkDQTdP7vzKG6XIopRP
Qdd+GypUrTmhq0pq9trjsMpLoslGcKAH7QBPIFlZWcOtJefO6KCtV3ZTI9PXJNf1F6gAHO6WO4D1
bEmFw8ldJXJ+yKTZNqRNGGd/JC6GrzKpn1r/CeD5DdThsVHTjhrqfcGyGIew+x5rayfBhQe6uNaN
xpaeGq8jgHOO3FOSoFQZns+wJmqSfQaYezTGX0wV1xmMvHXVhQ9bp89i8f9VWX8Yu6V+nblBawC9
IGJMqMK51xaIRh39KjMGrlFNaGeM39GeI66EZDo9q8OMJKy7vAXON4Stczb1FuUJiNZ9chB+uC8G
6jbYJefzZuDy6OhHSJtAxzkC1vQaO+Y+TqKjTqJXK2Hhbdi7uZv2aVsdAgLcLhHAQDJ1qWh5qEam
StA31ZIFd/ULJWi7bmnB9Yv96ED65qJ4scp4i2fkZTnxOyP5XmaoHtzTyv42TND77XrT2N7XLAXH
acC9Tt1t26k3Bu1fBzCRiTue2WFzuarFF3NQ8EemP4VNFh2c6NPER35lSpIEJe5w+CnFmaUHKFaS
WaLZ562Jw4r4CupDxfqlzK3bGMd0YlTfGV9/tKM6mEnHbNzK997ws8DhXDD2dIx5s9RZUfZ9Up3x
YzZb7GLO22SptzZCd0eM+FV08nVKIQYZFnVM9TtzTBpyV64Ovgk3eHLm9k9aR29Fke5SN31i5nyk
UGCdkmBV+CsgYd9FvzfK+lVGesOQahf72Q9LMAeW9ksRknF19U9kmMMM8ISm6sYQoM3bj5xPvVFU
Fx0lRGzBYXaGtw4de9On3iHN88fMCNbGSMvek4QAqWNmpmtYh6fISzbcY4744t8s23yUvCe2Ur94
rSRvYNXSFlbmb4JJmuT+WZv5I4Hs6NS/gwkwYmjd2owWKYyroZcccHte4nm8KYnnBBPtbDvnxq6I
RqfrJu3PrqG/2nyoJF4rOZn5JmZmmoqnrI0/ipxYO8ZjptcWIiSqud1+cQ334sbxRiA2YtVdRXFF
KyzdSD3DFNENd3uu7oNFcG22b0ZuIj9zv1ThqQ3SizaHV8Sll4Z7Cgym8Lkk7xBOeLdLTm2uni55
hUnx8cyth6aOO3gu3IE0MTEopEipu7Msl90XMaHsBALr7k4WfA8X84tPHGK9nCyBlT+C8GGSvIgq
hfMe/YrrDGh9PKDZOigQrYoMkc6ecE9Uu7LBnxbenT47+F3xajpq29NW5ZUuGbey3naiumfdtNXe
i51AGJhszAko/KH11Z0Ke5+PSEDe9OLJRY0ZANS4zX3unWsyWQ9Kgn7Q6XAIG2rT8vkSMEVt5/mW
p+23XMfPZf7qR5CzbM/7MqlvgT8dRxfilUFzCTa9W9emz8FazePbYNbfB73rm/YytO3XyJk+PDoq
8tR/jxQfOYK2mdN2P3FYXx1UcMYi+0qUTDGx0KFTlcexszaxER5SzyPKBOGzxxcTY5QYfLQ4AD5j
Wl6pRNwHKWskrhjQaHmbhipfeaMkQWlgF9dmsatZZhEaeDGNpafcM9+Ybl19Er24A07scQ6xk707
PR/7YQ756fNZID9UdnsoTFLgNsKT6zxY88K2IHFiqq3vE2oy77LOX8us2Yf20zjHX9qheZGuu6N/
acV0ALk8wnILBSCpdtRCI1C75C1M58/ye9NJPgnbP0d1dIWCTxhjKdtbfmHumC9eDnIwjvzLGOpn
Pypwn3OmRPGblVu7ri/fPXKk89U1I9IoI3HRNur3mavORsT8efmmMa+/aC9kuxf/ttqIjHYuX0ur
etLRjjSMPWyysiDn11wcTSofaqnVBsT4bPdZzIBxfX8zs4FbBSWpR2ck4yznd3vWSyfUrjJaSlvU
WjqIInSKpkzlq25eWQjMlLddB5PmsXTidjAOh8br7z7QlkA4x2Bo75PhXaeQ3p6I9svZPjpfe42I
Pb32c0w4bDoope9O/BEuUuZQ/k4G9QO1laJiZqAROODQ+1H7b4xoDmGQ/Q4cdQ0iatwmWR+VaL/P
gXwOcmq1NLCOAgVH22t+AYnrNqO7kUtklQN8J/ytJ+9bwTRt4zIhB/BzMlMK7/BwOdBTHJreC88A
G8N+O+lyrAvYBphAFWuiSaxtc+tjuWSGLVminMYZpj9ybbR3uuNt0h+iPtH+RZ/RJsA1cXWn6NCx
njhRg/Ppafz/9s//YP/kbiKhOv3P9s+FEflRNulfjZ//9Y/+j/HT/JtyTYuhmWN6vmSb/b/+LyLS
/5snBSMpyNnURn6aQv8fIhKbqHIpxvJMW0kPU+h/FRU74m+O7yMyYtJUTJr5gf9UTPzviorNBVL1
DwBDV9qO5/KhYzqHU/6ffJ9mL+te4KE8TiLM7r3IuueAViNWa6uBRqTNbAYzRkWqNsPgjytpV5oz
kld/OWj/DUzLdP6bV6F8U3CYOBbmP5cl960w5loRbygyv96xBXjp/fyKLGve3NnOd7SwXht6Yojn
8OE0jW3o4tQYqwjO9zKWtJrmP6DLLIie/3xgHOGwSRCeY/lkNPn7v0LFDNvyKsXyx5qqHj3BwOmi
Z3OdZd6vvEvEIxv1gWlwt7ft8IfjeuUaI6wE8mVB9jGeA4jVW10Mek9/NbzDDEXV8+kBobse/oEw
hj36BVeAsoNzXQWYAbzmYAztARtDcDLC8e0/HOSFtvZPb7WLAxmIJScU7LJ/ooHWhkCsb5viKPxZ
nG1w6bgCoS1VMSySykclCRocVeloHczK2aek3CAUyrKrLmosFmy3dS8s9SVAf9n+h9fGp+BfXhsn
uu1ATOVDspzvfz3aXdslzaC8/EjT03MwAFWxRXYsmfnsQ+GDHvdxI0x2TeBdY4R3ITNZFIpmkqix
HaTzPTfuocDm/x9e17+cmLirBSY8XhhwOczW//i6EkF1lNU2/sFJj/VSr8nUGTKfwZ0cy9ulc9Fl
KPylGAFwohUO71WOo6YsWNTM7mxec8Ls//4luf9Cu8OpvWDucDLyXlpqecl/OTHJzok5DMb+YNM3
gLARGGfZgCUhyQmqLW5esuCKaho+EWNKXtn3bScXUNHsUHmXNyw7BFugW+GUxNZ6Q2/6MXNOtC2R
qJ4FRm9YJH0AyN7O8LASqlq7qfMq6V25yF6cKBPYFWYCs3SkF9x1j4zHXFAgFv1EzN0nNdrbPph+
lLro18rwx11blhenxRzcVO3RtcuPqANrMbbwmrLEPNhGe7OxHe5Kin5vmH3oAP0TJ7W1FRH1pKMH
eM7DAMUcbRy30m/iDb7yYTUU2KvY2rz++8NrOea/fE481zT5Op974QsLa/0/HOCChoQwyTt9sAYo
TVZe3uwwONdsseBK0p+e1GTl0lr1jzEYb2S35jPTiOLB/OVhaNgWsjMIYIGCOPt987vJPfLrNQdo
0r+GCDoSe/jgnNJedaa242dV4x+L48nn+EJ/kM6wkZ5RfQQdUfUIDEs2Wu2+DNBnBst5pMp69aeI
LrjWEzej4eHzT8h04amT+tH7QBIw5Uicg2Z0/3zIIv9mBqo8DqUZbImHn722eOZt1LeMJolD27nm
a+8U01MU3Em+6kfR5eZepLP5OrfgoNomuvsJucthErgDqT7fMM2UWOvXbpcnrKtdmjHJ5a7dknRi
FJbggIvk6Dhzeu38Kr1a7o9J0/5DYVB4tbJIwC/U2ZEb3EZInez4cMdrYTXpIZpaB/cPKvklNaGQ
SKYqN0wj8dUkvZVbIUHoBJdpqw/c2mDim/N0LprevBG+RCWebtLDvuTWxqavGrWhc8i/DFHdHJ0l
c5OJkSxWWZlHbuwQYQXzhsGh8cdUCzkuituLjsH20BZwMnBBXNqs2mW5tg9pG3wnF/dG8486fb5H
MqNbqY4o8/AGSmhtW3xAKoOcVlM7R88ZIYmuPNq5cWMODi7UwAvHXfXo11785HXqnJPRxYiaxk+B
0ROfTHzGSqK+sTup94ZRmy+68AKuzKpYY+jcUdcTXlzqsG+4m6bbgJOJXDrVXzqbLhZ9Qw5khxov
YZwcS7tBfKq6bzFt3pd2NBemMxYa7dEHkrrjafLw2toTd/nECPMtBipkmDFLLs7y0E7CRoqKbuns
Bew42GpEpcllVo3POC9xyblmfB9FhLbTQ9Cb9VLZJ5sMLJM9P+BjiEfAmDiOk/hIT8T3samnh87R
3fsuf/fT9DxjkDvM5mg/O6I27jHMss9ntiNei3nkIJslzCVUTFlh8naz+ahD36P1iAc3bOKjrxg8
fT6d/UL9/S9Sl/9H1w9AwJavoe2z5J5p5s2tcr58fjNtcVg4VeFsaWNVu9wT/boK2/CpWR6ypfuD
DwlDieXpVHMxxeU8Xp1G7j+/5FDmHSLcnFpsR2tCt9Ees2b4QpTd24f0JSGLOsbz54NI3FOUTfNN
LN+BAVEfMtWxwSUE19ry8fkAhYDuL2f6+fksp3Hqxn9vM7JwPE1tjyQbR9nL58PYBx9q9ordxEV7
1eqOhieD3OnKA0zSZHl+mse6evjZgAFh9LuXEF4hN9j5guQOJ8H232ko9FY5XrcXmzIXswzfqWfx
DsS3p4N2k25VyhbXv4aHJvzWANybksGcLRCMQV19qLpfx/LXEKfxWzdxEguMpk7mvgM8BetW5t7R
dBiL6tqBH2GNP7NS+4+GCh7P+qZyhOoefUtP72Rjz46E4UtF2UHScwsSoj9MHTxqMBWbRGOqyYKE
eVbibwmTIFMN2ZF8cb1th87dUnR80U3gr2Kvafapg4U0ZEC8nhQALb8epn2Wp/MuHJjf91Awj1jt
/lhc2nbYURhqdIQJMpgDiN8KUNF+XhzRkV1s8makWjDLv2HgjHYOF99DDheoaJCtS6OLNgZJlFb0
+V5UCamDyXpLOokiR0XyQ0bk3cXwGoyG3A6hr+BrLQW1ZlnAeGVSFajwmkWx/vvRhEdpUAmIIkjO
C8cq81MGN67W3UN0EnoAJtrP69OcKft14lxu2q9KGEzqc/+W2/Nw9mN8W6YaUVyGeK/d88g+hKJd
vsrSXSIIj/QmD+M3p3Vmuljam7aGENMOFwmp1MZhL75uK8bsTjIfEE/qg2lH654f8BFmM47W0LnE
Yetvi8Iu9ymEFDEOPqGd2DiRCcNJ36z9yMzPvH8PFcYDvSXew6tIcqci8Lb1lBprFXkHNyvBUJhq
rVkK74uAjk0yY2TrlT3t5hzeOJYc4GdRMVKxbv4QRgHDGJholSQ5WFFdnpN+kd/jLroQqz53kRou
Tog/v6DZS/fnokyML8gLBJSdzQCAAfgB2QfmKrdZQ/phQ0bzZF3EO8eITgzZwWvT3rE0+aoxeKVm
CoaFcF/SkLmjRgzgdDTeQ82YMRrLPSkibzO54fxQNWOOhDbTFhORV40Vv57xtugUN9Z+PquxSalY
J5A9DmZ2F7nCgQZ4NMYRTlPTcEyXBtRK5azAF6LBVJX+hZCEf8lBjnYUCcrQcU/Iot5aMF0qfwpF
D4cYquRg6+qKn668Cf93NNhk6QNYVqblHlO3+R3DElnX5Pywgfl3U9veCScSzekyx2uUJZjuPHt8
hp1ingvP4XassKDMVgrfEXPKo9GEdPtCOt/LVlUfsRe99+ngnuyWIeIAmZRaq9xYS9NGWtFhc9LB
qZHoeYpaTtgCfXoUNeMG4hNVvJAEyXEZLY6wVD5MGuP3QLiqqiqPNdV5WCWoSmS2lpDTCJrj54s3
urB9qrTPBK+i27bGQORSELTudCyuPtrKHCKkRmDH+7rhMtDHR7sbufsrJzq4cfJRR5NxZd7LII8j
azTdnXghCpMT5+cxIh/gJzqA4dRjrgJ179v1PWP6fBjpv26N6lj2VX/ox9+NW5TXoVTDZg6aP9Ws
bKr3uIEnbrXO5/poJjU8/7BsDllp2yduanhwePPWvtmi/ocFejDq4qZtuRRq/MMWFtx1NPFfSBEY
mTWWBjg2zqblZ3QBs8MCTOueM+hoY2pf+XNis78NyYZA3AwHBg0jNhuiP75Pv5C8UL27DYLKuGQ9
mZeZsdlGt96W08TadB1Rdvk7c+L5ARzAij3vaHW+2jfJoo1O6qQrbaHfqWQfo1Wseoaird9nr3rY
aAOMZlg19XkYNiRU7NcltKOAUOWgLr4EyKA7AvCvlg4asi40gg91ueblkKXwqXyiECp505P4gyFR
roLJS54bDX6RbrTvfW/MoOfzisoiwniYsWCodX11zmJ+D/wIkEbM1Ddml9xk67E2tfPkYERjuvl8
qnU/AjTkHSfefo467lG9C5VD5/kxNXxG4IO8qiIazpV0+1U2yYCBKDIjJV7EOqLgYVBw9tv2Wjqv
yK80tJdZEITXTV7Is6V8cqKt1lvRU1fLNu7zK/EwyLOyAMnWM5n+JIuh7Xz+TfX5r3R1ptATANHC
AsqKeLg0Oqyw7EN3K/KOkgBvwpQQsU1yGkp4pRH88k163oehErvYzb81bMjOfRiHl88/fT54UY8j
XWDjxPFjUPMpHOPsMymu8VOdPr+FVOdprAFYMYf+43WLV1RMN8NN7JM0pPX3hyLj3av7OtjEi93U
Y/s1EQdLNq4os7ua4w9Rw0Q0xM1kS/fk1A/KOeXDwG8EL6l6FplFZBAFZ2Xg/3/+/BopDfq4m17t
28qmpVkY8B+nqHku02ituq5+fD5DtjdPUpFl/3waHtwi7HacxsWmlnm8lYqGMU4Z+wnF1X6a0hgo
UAY0OZqJLzWoLcfaZpYxSnO8iaG7aBHWL1hv8PDYz57JLKWc6vzgOLycpjHri/LTNxPgxsWkZEg5
g7dxBKxnEUbmc5ea4jmS5prZQA2W2Hd25SDYgVnhFmlqWFl6+fgoiugq78B2o7worr9YIFyMY4Zx
N8l4nqZZiBMGlZnU2vIcN47AeUoZuoLjkbBBOhsTqWQrz/BiI6KdHCN8trVq9jP2m3MF6OXUs7DT
wzifPh9o7dL5X55HE4ZXBVt7S6KJK6+e5O/YpOlWmgfpEUlZ1e4Tzd79yeNDRCkpueMlcpbnlU+o
pElwJIXNfmxryvjwveP++WoIeFkZlnSaP/AJFfBXi1hlWx3mIICzr00pf+BgDs/4eRi80hKQ5/Gl
LynRm6fwSQzJzZ/jGwOiteysV1Z4B7y7jCd5qROB4VWWm1wiSdt03AWg/xurZBq/1Rm92LWVfDGA
FJt0+a6JKb/Kgq1XYx9t1mg0sDrrtqPrr8n9n+7sfPdm7zCo/s0oaHzoZ4ijct7IAo9V+BpVVHf0
XVLuixFjerSEDQdoFhRBHhKne2Jx8iVa7jAZNoGp3LUCFmBVHyyTnvaMuG+E61QG+w5Si7BoxyD9
itN9ACeRTeEFL9px8NpNS6u5aMX3Uj+zzie+Dg9kNY+saszGIxtrB9ba7cdD7zhAY3vDPGSSz1Rt
xmcqykCVKv3bMTwyQG76fVySw8JTX6xSdseCFHHACh3Aljwita2nPgMZS/jIWy6Xnw+5u8FwJBn2
+r/bmf9nounLsuXRVB3hVcd9kuBLVh1cXKs0K/xflVorakmGXoHntQ3yPglNHNJ4NqgnhL/fe9ux
zH6MPpBHHC2ZytW6TtW7sHyDCniFIbQd4VqSbWFmB4C1jKF5cOtkNMF2qMzNPwGHuhoYM8/Q8jeG
yUKgS+vv6YedVPmDeTUWIizWy7wfxM7c/eLCcecyFDHusgA3GnBPisGrD3Ze/hlcnNtB4tI4P/ru
eyjtm1+7xzLufBRQaZ6KLHLYX0X2m/QrSFtxRpE3W2CCp/k68oE4WTV47rrynlKgejANm28xPaIE
zZyrkZFOrXs4jU39nVEpVB5Zz3tSTvFa9hm0lgico8s15BMv7njmCI3FRjDz7OhmZP6mi63m1oEN
2rWd8d5z+SkoAjwnU6+2VcXtSwVVA8fYZjrYBIxfMgOomXj255uu4nKPSa96imMUQ6JBuU6XslfP
Y1MuYXWY0wpPbn7pswoGlH4TZicuYrArUrEdlMGi5iBa+ClqTBVV42QbN8MBYhrkK3y3w3eYxER7
2lOJcYuCR5PrlyvudmZ6jwiBujDkQyXH3gH9VC1Agzn0nHOS+QDgRfENCx6plV49iZmKGBIGoEph
aZJMJTnZ++4uHfpum72SvvUORkw5KSo1lSp1/ILDfmPMgbrwrvXrBI/rOaAza6tSJOUEZhfFvvLs
pHz6j6T5aiCSlJZ83jdCw3rzJ9c+slC4lCk5ybTl1WdO8qTkELyVSbErq+mdYquBNJk14JwA5Kai
ZsnskxdakhGmQcdNMYaM02a4j9VMSGggy9oGVN5yTq/o5rj3ZXtLDbhHUcLfpxNr2lgEAdui+oCZ
3mLujfcdbWLoUkwuJcbisBptUpxwYGTulbvAm9+Uq6qTi3Q9Y9bjj60ZE0ciQw9dq/oGzoeqFfFa
FqAbyBpiqWkVzPw8s06M2rG2eg6Ovx9qzn4kiBHwJwNwdb3lqtPn8wLYzRjF0VHGS520BXGpWR4+
n34+OOaMLf5//Ougkn/97sGjI2Maohdl0RhZUcLRyw8vrTVBX6opt9JwdvlU0FhY00/fLN+AMnXC
aIlBziV14zfZplvCWZ8PfQLvc/rF7PNoQwBgsXYhcxkfM4PsgLzrimmNjvunAp956ifqVOQ2ztoq
/07AJFwZdqs47bVxor+izX3NTtOgSTVdsNMSjkNI6+hzAGth5ZGS3JlD+OTtGwBEL2QA3hqh7P1n
KE64bn7CcrYaG0CBkzlv7H3lD96Lbhir+L36Isa8fPVpEHidvaUnB5dDPxyNUtL4Y6vpFk0xSUuP
0FxKKi6E28ehySjwjMQh7DDND61GyZiK4+yQ61rNHRYPYzRyIAKYFvFAvuBqKqoqPfnl/Is3m5hb
bxD4GBbsuJV0m7iavhIq9G9DNNv7zJcVG0WgkDN346Yt2QFODgwPhaxL3TWKXVje3aS9qrKkYEUX
e58zeWOIwue7qMjCJUEBAI47NafMf/PmHBSIDQE2tE3LvOySZsXNNkvjvQKOufNYIxyzLuyffOrA
lvFD93NMo71HW20/d84LUedyz0egYMwfFe9lEZzBoxjfNUUQa0eZ/W3Mo+zGLZqNkt9vKxbj38MK
jQezbumNzkcfRk8yiL3feTRsemieFteYexbY/aUIQbc1YjrUTit/5Hid2HoBtvIEQnqmo2d/ZKDT
a0ReNtRg2MI2PVrGgF8yd2aAI7BiqBbON5Od2dxbOnBtCJNlNWCbr4m4Q9Y6tUWL151ej1tYAwdG
TDA3htTGxWuMcDO1dOyw2f9j1+2BDaU8ypoeutAr7qnZm6+IbacQQYE1ij+dXXZwE36jl6ajtHZ5
BgILWn3eebeOGS/T95k2Ekd3W2cqXiP2COtEswsOG3jGpGLKvSM60GVECzUr86cxvE6JSxNMAypB
GPREqXY6ut+KkRg11mpzHEHyucI6VzadIZjqnOOQjAZWvd67Dk1+VUkRX2AKZowHxzPTyfLINfPa
mwlWzVx+Jy24hr2ab0oU30ciqKmyCBx0Jh7FGsO7brkZt6FQm1HNv9o67w9OAGjQQFxdMbcqdlIw
wG2aaJc0IQS4MW6vMBKHTTJodgngfYd0ag5aTx9R1LFEHxrz9ilL+a69Z2wkn03xvbadCgR7yS2s
U19llVabqIpsCj9mFxWDAnELNmMwNkw9w/k9nuriYE3DC+8WKJYC+nOc9vOusDS9F4oSAzJq1j4N
xbwzOcG4RGS0VoA/TVGH25Lvj8j++52XrXvGSPUk9LnPugsyp0tlGaaf/F64bfMUzaDiCmLyVwM3
POgiFpNDO+7d6QPUzs0vMPaFKeAgDu9piouv9FMN517Kc2KRdy2m4UtYGOVD1wEhcUq07EHi1xwZ
2eClufuE/depBehwDtv7koAKPSY2zqDj3UwK9tzF+nmWKUq6+6u2x23hYs0YQoPFdgIcviXOx04d
YyXoVNbH+VYPtreXElLCOHQ/xTBF55ns9KbtSWn2h7JZeqjLUV+jmlKdjKqXrTFfh1q5e3tqbOy5
kGo+lYM2z+Um6Iji+iFcTG8ojnhJgDQrwmpTyuFwHOcW58r7aN4gcOZu0N0nq29OU5++hPBtbmSl
rHPamRtZO2I7ThiGUkCBlFGvTZ9dpG9Z8mAs9MCJjWeEoDdoLfZzy/Yfqbj6wtWeVbhIQM0nxbdu
Pk5xfNK2E9+kwayZRRLlRKIJ6BAJWQl5TJ4eUcvl0G4645I0Bj/UCh+DixgwNvNVOQHtCy2dCiab
EFoWCG3ImePHwlaeo1JpyEY+OUK/3tdWE1BjCCjKoxaPCw//qOpIswca83lJGu5M9e/v3qadHPYu
XUv6mVJv/bWfxFfdcYf1irnYRyZvMbEmc181cwTlmiBtxHx+yhmNmYm096XX0zYgRH+TAHUr2pWC
pHMuc1hRbzmW746ZRBe3ter1VFg+bdOBDZO6DTkJjfRJ8SM2sRrxMdlJgNdor+dw3Y/eIWb/f26X
MLvrT4BqWDMGHcJR2lvdnh1ufcVKrE9jhGrqltRLR/Id4I0+cK16Z1RhIJ6Xdbsbl6WF2TDwtVSL
vmRx9lmKBiV/GuiR6ii15+5gdAxNUoSTwNz33HpPoBznxajW7514upgsNy728hBbXJGbUMPXZ0VY
CUXIkLHUKZYMm6vYfB3AucBcN+KNUZ9RUvMzRFhz3Q7GnyygraPVQfVqO6q/GykZPfUh3Ml9bY1G
0lqP4jWkH7Hou//N3nksR45k2/ZXnr052gA45OBNQgsGtUjmBJZkMqG1xte/5c6qYnV239t253cC
QyAEGQHlfs7ea1/czGiuUKEe3BHFo7EkAcnP3AB85ondXNnXdb3Qz/O6FDBmnp+Rk+bnKMRcUzT4
E2qjLs6TZjJBJJxDSxjyRTri0sx2+mljhvGHk9TZro9s6yRhVSSYPedhSefASIK146YYwBxu7JRb
TekFy8LlFKeEygeULMj84YLBPzidipauAHYxYzcNIUU/N5nxQmkhBADqQs2IifhQ9S0J6oM9Ebgw
YZuKub8sJupI7ojVeB3ZHsbEjEb8UHQIWuPxUIy4uulo02LKCjFeUKEvPpfktHVvGmxVN51cqMtO
xhmMDiU9uNMNTUvG6nXnFdeubFNbk9Fe7OnGDO3o4CVc4ZMCUc88G+lNJNfcWPtISybdRTc6hzEz
6I2idByajG1BcXFKMF9Wku09hrHnxplsDJppdoySnJlCFNFldZmB+uKpaDJukxYMJc0KiCUtQucy
dlMC+ly/pBAK/bbIz/4IlLvW0YVz3Vu2wsdDNXNt3pN09yNyRcgMOfcfeiO+FF2jv+L6KsBNOwUh
K8Zt3zLxz/Oe+EV+SCIE6mJvNaV2qvTsu3SWbNLRP1eFXciuufvso2FlvH9ydRE+Np1xjsdpPod2
b2K7daFTCu8dt06zn4Ny3CLdPEf0jV4nPdwsDvrQhiHptYEZ52JNCWppe9haFFBOA0M9wy2Nt3Ss
dzh06B4wCC08qn95rzX0Nk0qO/tBmPYqr1v/MSl8YFLdemTsegUo4EobEA4bBiirWi9vKNFv09Ss
YNrqH5AHAE4W5SHA0/sICeJMaeExrkR8GDuKS+p4UEcGKXt7iyHHturgO5tk9h2z0OE8D2OO+DZ9
shqiuz3KGftW4tHg24IsM4OVLmbA55TK6EN9HyKCgQzuGyua8c1VmBiPNMD1TVbQzxmYu+2obDHt
o92JtR7mHzgAfHtUKpJpwZrdlNNz4dsfWruwKcsIb1g6YrN6Rq3FYi5ArrkIi5KuUuwxprOn7h3/
e3zJm1bfz0MNgKmgs9kkpoYzwrUvS+s+R2XZPRa6b10iYT6n9Z1D///BSe340YcDtYqK2NhHiY9M
wNebkzVWlU5ZgFX1WCBr+lxbgLTAG+RhNFvIrOLY514HO6+LE/8oLCg867TPEE7KRVGML0aTZpsJ
CYblx8RMuBWdez3T/1xNaWsfx/lCsbk8qYUtZ2q+nHapNb2PuXuUHQVwTnnCJzyBltammEy5xA0I
tFHrsLcJvGlEYiNRyI5BDIm0QMT6ufC92E0xC5yNrtaPreh/ph2IgGSZ+QCVVI9DszipNSMtZeCv
85K4NsrfgaLZ6XMVQlt5ikOTf9TlahTh1drQV65OBjet0yIX6uHXwsazuK1TerWxnZYn9QHqAz8/
6q9tDRHpCxQt4ElNA1cmzWTY5fisXpaqbeoDUr3kX1L/wm8fmFaIsxAzPquQddzv7Ajtr9B1lXoe
RhoRIYgycAyKdu1l5GW0A5N8enclkATWvh4GkcZAlVjR37arn/+3bV8Pv94vaPPgsPvrkzMJOKA/
SLis3IHR115UjzWtYk/EbXji4NdpXMbWKbAaC6xiRMphZ+cIMvx0P46eT+nwQb2A/EffbKvj5E5V
e/YNEu3U57pLwdGhVoNyKOgM84xaMyIPc17SvX9tUts9+TK11kKI2M8kE3x9nNr++ZnlROHPqtDP
KUwsFbzupNCxak0t1BN9zAw8Q4W8jqsHn+bnkfxDKriDk8HC47TK4IyfGBetzFBkR7WbI3W4fe1W
YhIGeVKpM2mK+/qkFoNcsxwckzUUx60WjtOprorpZFKep6jHw6+F2pZHCzNDjap5il8deDusPPVF
vnC9s9uQJ5M2E3IRr3gCfI/UCb0A6OQChCLqT6lriqaVSJud64Con2PKfb4+bz1gKqS0o9jyHjUP
LwLt5n2SFxO3aGcHMx02bPRkFMW9SCnBjtN2ppW/onQOuiw0kB3MewZo5tmzmeIbKRlUzPDwUA9P
WWze5GYCLWdOf3o+8x0a4U9OyR/MO9lZ5JzWivLFm8VxKFqLNJMo3LdCXCwON7JfEOqFNeoje3o2
a/umM5PwKrTCHZhtis0x1MvUiU4u/+AKdNrcvlGLo1dOY3SFACytAvYMH4gmY9W2GDI63Kf5XFtU
N/F3ZhmSeUbax8ARl8ACniD6yyR7w32Xr1oHmbrrkyLdBmuqdUNX0yPt543d9i9W1txSMdv3wZOh
h8Ymmr33yn7pHCKRYBMe2zB952q9oQnI9wnjfaJ56LXq+Z1Q2hUJJexuGrPeDNImrOwnc3R/4ITT
gUKtJ7d79yRGa/ZdbQWFVayCNl2gqtHBiUwmC9zG8UvgIifjIO6BwEv3c08N6BIG8fc6rjOmHvA/
DHM6logtEjo3Q87cMghuY49+YojfLyqsYOVWuH1JOc+I7qSbQ0EGBO9upIBqScsXepSFqZvRIXXw
HrIMm6zgl2uZiZ0CczhqYZ9QGJqjHR4L+ue+8Vo6e9NnmiVyhvhVQ27uENzF3XUBjH9b5una8nsi
BRnXbNDoD8xps9ZLNgy/aASSyWMJYx8gtllNdd3TsaIqaeJP8RvxMHcmcCGn69doI+4pUV347i0u
xBhFMUCPnRvz6zWY8RJ7AfrmFM+cnb/gFnYLdVJ4P60c4B+tkIPLMMxDsJBy3YpovwyxzMLQ35hA
tJyyptFsOLaTDePDckNdfjXBt61e5o7sIZiPb3EF/QRN9AaFZLBdbGxNIjfuZ9f+CRN1Y48nXIIQ
IcgWXfWNbm6xGM00UXIAapN1sBB5rXWUOztdq9NdF3XTk5lhNJyIVtgySjb3Bc79TQNF9JCEk7+2
wI49ThDNc4CM5wVeBgl1uf24FEZ7R1edCG+mDWpTCPOq6UfjXi9mjbsQjpe2Xl7NwLQvhKW4RzcB
I5lYlAuW0HRJJZ7cR62Pajrogb6jr4ig0w4eJ9TFR59J4qqsC05Qgau0cGzyjUoyawO+QQsS5M5y
iuUhiipYbZIkBl12Tw1n2flo/NC1oFcStNGoTIBfneBMXRNi8MSNYsAuyqKbTtPU6g/Eq8UBnwSs
82ftCZ85FpFlLrxiEGUht8LlI4vj/mTGY3wbCw0mDRk6VWByrcr8g+su8jTRSCSMXFBg4qqkMQt3
cTjXi02PAEIoGYv3ohPu/WTEuzlbhlu9Nx/qonmP9NznqZla9SyKG8fqMCLpxngEuSO4ajSIbUqD
qJOc2Kfcx05nteLaYGY3lEV3Rvj9g/FOuksoI1L3m8hKL6zxyk2e8yohRa8Ym20AnCgwx0eEHuR3
DuO4AqzK0KliWJgBaXA862Kbs0V+JnLFCV3DztFmhzM5IYeucjLK/i5Y1si4sgzrrh4GuksOaBDK
VRgltRcScp2L6LyrCd3VYVngU+Q5Ic04JapNE3dSrZ5HcFW7jzkzH1BWRA8d5fko6PInZzzPS+s/
2JHDdSV9yY15vMJbVl0SzbhXqpu6oSpJcPQpXMDuOPz5/15ZbEjHwD/p74F72a7AjW0auFl/t1os
g5n4sSuqQ2p46WEcaHp3OcGRaAafPESLD3hDm02zzDtbijsmp4v/w79g/ovbw/PAIQodWoVOI1D8
Jmf3gU32CYL+Q64hdwp688YFWb/RRkITuJG9ZibjcwQB1c4vh+jaImPDN3MccxXZGC10SJRx2OOk
2FQfjPwGzMEjAOXlyHRVv5YqUFWN+u9/OFMKrn/74aCk6bgn0OFbqN7/WZCNmyETSTnxw/mds81s
wzuGQ3BtiAXZe5lZe5KUYA0OxnGAEbVn2pS+LuJgWAQDkMYTtJb/A9SQ4UVvjqk/lxRzKP7YHwhU
bIvrF0NgqjG3bQkiIyfI5vQf/v9/MTfwq/smLgLPd/gaSnD+T4r9BM+M4ZRc6gqG7pZWbuKu5UvY
+NoQVB9RZRTAsdpht2Tut8GJuTzgliTuizBdSE1o+6+wqNkkMx8Wx/vmywoIkeyvnHl4XatqT77b
uG5z0FpdYl1bXdav1Zf4XwvY439OAMCB8V9bwD4TADY/0rL7F/4/b/zDBuY7/7BooTi2h3XL5kjg
KUl3+n//F6C19Q/u/HhfJBvRdKTH5MsG5jOl90gGMA3XdQVH/p82MPMflmebjothhqsJmQL/IxuY
cH+7OjFZppCv6waON45V25B+qL8dpL7eFsjPau1MLS/YVFFAACA2yXVvgm+aaNa0Ia5crUV7akMY
0ufglEzttyXXbrM5cGGa6jOBTagFBsclEGUhSJXK83bOiPjywvE2JFDdjZcN3aZT0BCAvejBitsR
LS8r4+pPIl1kcDdBCDCveh+9QJnftw5u7KXFBITlAzrZdTQV+7r2bklVgf1VLvZRNGQ9On0gAWSv
euM++H75BMLuerSmdxz/uPwtnLL5fMbfcPKCCZ5wcWWnRg+9y72k/izwHaT3ZRe/iYRy7IKbmdlI
rbf3KQjAlSnzu6oeIUJnl1Cwsm1mTiQKAzVp8X17+UhHVyt+MeDek+R0jstdUQ1bfBO3/UTGgZmh
Mpu8ZhMgeIh4cYxyDA639dQjeB8JHtZc+FKF4DvbgbtKxxa2PSrYtAcL6Yfm+2JY27kbCS2oTdLy
0pPn2A+dVDWLCn0jOumN12jfO3t4rOriR7cZUNhv2jk5YvGgS4dDCgDbstWmhvG8g5NtZMyIh9ju
h2TtkFrWU7/TXJcA2OlZT4bLUNb9Shvzi53zdVN+BVSRBSO84ZYuSLmuTK5YVRwdUv3owAXrIKN5
i+mtjT69WsAfrL2R2HnNjH/Uc0Qg8RzTkvRSEBC3aWgj3u8fkI7uHD5jl/bIXymjNOh1GXIKmqPh
EKarRNOug5TBXGxPb02eXmkR3TusFfHOX+6z+L5y3vWJwmOVjaeOH2Guyul+nghBoKux9d+8ND4T
iaevqz54tCdEkOxrM0CYMcbD0dZJV/WmWqrVmdYBqd42xgzgK4ueejF6h6jpLmllVufKHR5LzyL0
MesPxmIz83WZG9stalF2JjWYlEM5MV7yjLxHRyhUX3rllHWyM5p1ZU13bQRixm6jazGg1BEubuVo
KL7lXvUtBT68KvRny01faKZl63RASGW6xjOuovd5uOh+cSF2cOelHrGJFmN/w6GeOU+7qisfytG5
RznNTMiKab+NpyYkA8hBUoRt6daxIdVRH9bCmCQ7+35xy2ldlwd7oQRhiwaNI65qUabnDpnymvFj
yiDrz0XrxBZuNr5i7tF9b6W8FcjP/I0qBMlqYDK97qNPCctLvcIgDku2d+v8qarYRaQXbCE+ro3F
eq0lA6iLQI8XkI03VYaYfhB3WTdY0Ow0oBvQ0+qB8MhiHjZ+A+jA7mAR6oVO+YfexCi7FGrtaxv2
GGpsBDV5xUkteosillpr5Zq8GG8ny/v2x5NAVDl6cqIoeutrXVsqe0OqEopK9dzfPi7Hjm1VhK1X
psXUaeyMAwfm56O04WfaGnEyb4RZMuSdAjh5de4yi7A7ZjRtRKJbH7+7OqSSqtfr5tCG0J1naGB5
EVGbDPxDlEjgAzTI7lT5ZcfYk9q5WkMHdDvP5NN+bVLbk8a8jqfY3X29HpzFH++cuZdsFjsnV7Wk
QGl6lDQrQaz54pr7hkjQDMEq23S5UC9RiyIM7GMISFO+6eud6lUUJnkXJaKCi5vx+c7PT0IcxTPq
RRSCmLAOiH4bjm57KB/aHlxcWsQWHSLtPM/7akyTH5BfXNB3XG488Qo5J1gQpfp17O1J96pvDckH
oI1gnUF/7/u6S87jUD6OM4ik3ozMg2MU184SlJSmAHbCuImPSUsonUliVLj8IJbgnqAOUFqQokAj
7UROP22qk2tyakD1zsNjHmvlthhKFMkuDSUTU8WpcU2kgWH51MrEBVfoOGUq/C9J5W6zONkyfyWc
EvQP5BmPcskpWL7BbFj1tsY40yMJXWuW/TQl3XWZtsfU1JHyLO2PujVQThVQHvK5fLNkuGZn19Eh
agfvKSZgNafxdAB67mwrzcuP1FBeMUp9IHhs7x09KG9NtP8CACcCz565cB+j1Clu0RBpK2I2SghP
6Tafo/s8iYKd1jpYCSIknTgDvw0d3ArKS94p9bnhtka/iX721dRcm9Fdw9G1G3NkIghn25NRIGKY
i562VUiDDZoUpzEBxgPhgkdrqqO9QySHJc+zRNaEo4YMmYN67KH/EoN/nEZPzw9KrKMW5KvcDAME
WEYTSHcwHKWrrmtH8HaWhAwNdsApImuwrsvAPUtOzoTgY53KwuvSxw4KVh9O9F+KKCV0Snx5MKqN
6vFc6ea+6uc91gxzWZtTQ4lbLjpYqZS7OUKbEzFn1CZb2niahisRjS6B4VF9av5aU9u+HpLk+6wh
LN3qsmQuZAV9Lri7r+ZiJEfMTA9G5gZQhgxzrZ61CHVEgiamdd7FYsEZQdmmmNFJyS6DWnxKyNSq
0pF5wn5xmGSSJUu91GZUYFoDuTwybAwODHHYhmDH/PXQiHDnEJ5DLLCHdnE1aX17+lyF7dGc1GNt
tIZtklbvVri0iMYgvMjqNUckP0MWFORjZjMer3Hx1krfVc7E01BNRaYk9+uSy4sj82OunVXu7GvH
36m9jIRuwy9cHYZ5KU5fexmPQHFq5UKtqSeyOf2ASgsTGcTUqZQ9DrVQB8LXQ7W2kM6z7iq61Wq/
g1fCVigXsTwM1LZKNVGCxgl3uVM/qX3/qYlTq4Zqv4Ra+w0Gqr0Fw14d9fitlZXvQA9g1IckRatf
dJE/mVp0ZPfgzada+rVN/d5h0hqyZXUIZBH8a6Hp/MRfD9Wa2rY4r3WZdEevG6EHqt9UHW5qjegA
xCLQ4HEUcbx9Lb6Owa8D0c2AVXJi7ck0JGadzvZNiiN7R45geVILclzYL9pA/Lp6PMb0p7O4/sB6
+ue++zxHVRdGrcZFx6UtnTdfO84NNY9GXhv/sSO/9iGUf0bwbg+tmJ02qHP288z9XLeT6t1NzHar
dszXLlJ77LdtboEytM4KLBXyFP6bTFHpGdVj9YypRcG2hrVpyKbb58nbtPwC6nGbuJx3OBbyI8O+
VVxA1Ka2zymjTiW6hX+sfW0zQlLNWxPwKZYaIEuCcTTqfRchUGuMNA8b9Avquc8XyG1lSEV8sHt3
4+tcDwnFaWkj/7n22zatqUnhZuyOdQ1hJ/fGLt65WQzcK1oazHjL3lQXDuohJ7VW4I3bgr39rnYh
vQaiieRuVQ9zGuh/7NEqLpxDmxCYKU9BdUqWbRTp2xDmBcO11NviikHBZXhcTj+vs9f+WCefp6Rw
XLT3SCfW6pR0WnA/RptFW7WLHYBRf7wJwPkdqSsNxgfZgawdJ12ps1UtAtWMbOqAgxfJ8ppSED0q
1cVUe/pvj1vPgauZYfwFjUznT8lUv7SqutqYD1hT0o5i8F+XZ1v2WtVDtaYWaterbQFEAWLNfXSD
XD7V5TILFmS3f1tFKvuKlIx0nrS1dr68yeTyy9B4gj3uqa8wiUl+MfWcGTbLVr1iMhgfHdSqeopx
2B/vVQ9D8oZJsHa0t4EuefSGDT/fh7JPiPy7PKm1r8W/21ZopC2tvl4T5vKn+XcfMTFX2eZL9Et9
TKbeF4Q62kQR7//2tn/33t+2pdFC2piEKsTyf1XP6pn7wx3tcaselRNqxbasNkbT/TQQxS7rwuD0
sULZsJOLoZU98b+2jYk82Uxd2+mN6e6nMTvnWp/vBSIsmQ/MO8JZqqHVW9Sb/93HqCf+9h5CrrdY
k64K+eWjRrwYkQlgTP7tz4/7fO1Q4VTAHqGf6cmkyIB5Xi0c9a+qZ4fFWmE48JGlybZ9O3Lnrwxd
X7i71eOxdap5O/RlQT3XSMG5aW57iiOPYUFR7FU/XHXGJ3VzrwSVdvhmRnpaHlRD+qs/HUYyYjsM
8m+Nbtlb1XGF+xHsvGqE20dnOqhAkqAMDYqrWUMRx0WmOKmmvVqoh5668qrHAFtRmGJN36iG6ufi
s3kuT/2qI8WdsWZ3R15jtyPg4mduVc1Wde5VtJkrrx/qoaXuCEnx5LkCPD8TvI0lrzyE9RT8bAGo
d0Y8apP6QmqB7sPZD3m273ybwmorFd+RHCVQoCbt20cfovrAoRxbaNwYZCICq3DR03U/FcjiyJBm
rCBHKQR+tSe11nZ5dOo5EOUF1M6gIYzEP/U1ZlZCwjGKyoVhDxs8yP2hk5feSb5UrTU4gBqcUrT1
uXDH8tKejiaHoCGv2OrxiMX7MAOWRlusl4dYXh9cKcvPTdJywzD41g3LiLJAyjMWebn5XNPt8BQR
uIVbmuhC+T29Go2IWiO7Bwb60l+S2gbnZkqOHSeQ/OJq4fSADovA7lfYdIG/FjrfW5cDs5K5PNk/
UrbgYZndqE77GGm7iAogPoMxJJBCno2zFt7WdkmTTV1KZbuf5A6uxp9tfjIEJPDxqvZDKuk2UneI
GNTY1Govb9QF2LN9QY6AkGNwJQNRa+wjqWL4a6M+RNqmb2q63fJLfC1yL3GRarpw1P7cbssjCDIE
PNM2oERiUY2mP3enPk2JQNTa1yKUR2ZntC99Ttqu+qBM3bvUqjPl/PBWIuWcg33oLCZj52AI+0ME
LNOWY3C1qNWhZkdoYklF01ONHaye0ErItRiRfwRy16ijzfNzEsHUY2IzWI3w47NzxQ9zQIGVhzOD
AXnwqUVMjVDHgBr+othXb03KnHy0SUIOGO+j0iD4Un4A7ydlsi81CeoxjM/xkFbeJmhS0vWSbjyV
ngxhNGqI3iu1NaYtgKy3eMeVg9van4dTGLBQD/9lW9KsNX+EVTJeDWZR3tRDPl5jk7VWrbllXEOh
CFcSsWYBnvcxXneO9jB4xO+gznd3kUlcs+eXxd6loYoCL693M3TJbaN7y62R38964R4sv9pkVf1Q
tQuGpAnfgxUEhzamLdgJ59U05uhKhl2iRtdv+94or7LwUAXeheF2csGXK86TAdc8cTkhJKzamLtt
bBAe6IG/ppr77JExckyHCrfB4N4nIJCpwnRiNeiQaFIKlVMyBIcmWO7SYI4Pdet252ocrgbhBIex
RvsArX4Xh4T3LchFe5fpx9wmNeZF4BnaKED1gwE6Wm12XQRAvch0ROGHThYllNMfu74/+KH0+9W2
fR26y1US9xql4PllFL5Yj+44rwt3FCtDm8qdaevGsTPHGypb9blJSHtQa31af9AZHHZ23aJqjdQg
Nxekk07RJqTOuV4qSTzvm0GmqeE5C117rQVA7m2c09fIKCh8MhvfIV4g7RRUsbDo5QASPRSEqiyD
C0uQ/E/RgxKZTVQXhusDJSv0cR9mZLWAKVxHZiPLIGG7sROdeAey6sF39FemV+jrARPnRlhmsqb5
TjvO8y6iaIqdWxNwEFGbsRJ4u151Z1faY+aLbu+5MKI7Cqm5QD8Yl2fhmyPtaATFGVhUgIvtimis
fCMmf2sFw8/SQB88G4Az6cjWgXi0pVA2qOLkYNnz06SbhNskRbeaemJgqmjxtknffy+x1JJgZWT4
at2HOdHfnJYibjH8RCdprKpFp8LvH5YpXtbC6S+oXNC3i9HcNUKnEpwl97VjNHtRE+0ayDzMwp70
uxanVDMW+NX1wtzkUDN2HneKdQo3a+hQyma+vR0ogq+nmrQgWyPoViNKBFsknkR9Frs0h+USziGE
Job+Oyg247FazHktfUfLSFhEdugGtOIMYa8WLfnQ8RaQI0+NUzcIY2+xz7ZuXl6E0JJ9X/OHK1sg
ipqN6JoYiZmxrEuWIErGTdfTzEBJ/9HZcrwpQF2mTDDhFZSbHjQSBYmQu3mHHcSc8n0suu4QwpcO
QHhtREnuUUDQOK4UwtA5QNdF690EOvJYzUmvaq876Dimjmlav1UAiNelIbrPxu//du/+Q/fOFI7s
Jv/X3btrPBTR//nX7t0fb/zq3oFJJBrANCzVvvP/uXtHP8+H2ifphfrfunf+P3Rdhxtn0e3Xbay9
X907+x++MHTh8jZPmLow/kfdO1f8M63Q8nzXErQCTf5DG9Kk+I2fB/OvaonHMq8E7SY5j5aLTBWj
Ouq/TOVNdEuy6CtHRgMFIUb2fz1WGzsdCzR9LOdTUom/pFjwrZ4GaLHHkuT6dJU1GCzpWIsV2Ht8
6RmWdQp4cjzTpPG0myLtRo1X1AItJCXBWFYHU+KN5SAlVIVDNdpVj23KikLWF/Gfh+BAxhWK73vq
uXThovw5K73vtGzuQVPqhwJ/WmUsIE8hBswk1wXDDSIkYngTgO1OXT1RXn/M9bG/GkeKqaO59dMY
mOucVrsk8mB0hVC0Qsu7G+OEJKCoX6Gqoc1GKGHtz90moPe6nQKLgSnc53AGZwFxdUB9XL+Lkhk3
7djbSjjfai+9b2vIUHr3AozI3Zg2QWUiS7bcxcO1mxvtnhwRWJXEzNZFWxEc5/9yJtQTTDEmGyFR
F3tckavu4hNjQgsRQrHNHXCxX+p8viHP5s4Q8XcbXQyEohwxt7spzCA7YC52dK3cef13PLohCTsm
EVVAePMpWfbyA7uofQE4hKUjpUVEABzTXVJi0MKv2hCqcB5X/t6lG7ZCfWXhOrgviaxZByXUJeRu
FlOzqCu+V8hgVpMLdjd1UNEIY0Eu37xWnvcYzPWDUTe3Xus+Udl4bj30YeGYHPzcufgIManSmkS9
3pnwKjSuj6k1rJepAiRCgycK6591R8uoFKQY4UkpoU3DP99mTnHsxvF9HNt3T9A9zPtuF6bovgua
qXg1W5vYwphBKoV9PZ42foDDzHWOzMlgSBsR1Y3CDralVf/Cq+SvGDQt+6jHwBHe+cArs874sDP2
VlY95sPIZK8g5SGK7F+UPdd2gg+sC+lEumCBHQl5XvjSWkKgRAaRfXZ7Drwm+h6P9UzVupx3jdmJ
HfE3KBLd9Tj6b5WdZZtmbG6IHh51pmN4ZODicTzgxywfjJfU5Kdi1O+vBsvZ6QSbc4PeyeOpYj5T
6t5daMAYyPQWYT/ZWHF2LEYN6we6Kxm84To35jC3ZEuANbFijaQiVF1tOv8EnHaNvZ1IuS656T1d
33fcqda9zTuN/K4h35eWdvrMDOtFFAD1egchKAJZoi9tZkY9HujK/Gl1+q1G7GRnkFSTGsu68pKD
LUyEjcBCOSAM5rzVkz06P3tk9ptU2mQHaFhRkz14OngpVCpHf5luQLTDrh/LmptofILwIpO1CEVq
rVuQdsArsuDaxoudh+lL7Rf0oNNDI1DJcnvfG2giG697HNMxXWd+Tjw0R7Jj0qssnOyZ3AGyEumf
aA2Q6YTEaKBIzcM4eOxkOnAWMy9iBi/2UhMMlTpM/ezwrpvEGS3aGVsJYAoiwplIehgxUNTOv/gD
r3ls3WoRoUdpE78hYj2iNEPYRgaIk7yxTnYHvhlP0zAiJ/y/xwrW0U4EyVUMuj3CAdDvaVjRVZHf
p7VDdpSJ0lVY+FdMCzQClR2GO4w9UkD6reENm7D+lXTaIfSvC/JlccHc+yHxgmTk0n9JxG0fXbLG
payTtXeOiJ8p8dPpgXlWd/1x1EYsdeV4ayJpIj4s4y7B4ZV8HwSG7rx1frU4pjAzp5gVtensZPqD
n3AwmzaTMrcbP3T7mtnMYQq9mzaLPwJjYlSXjfedaAibLLpHoxT9yppN2mpLQcpO62y9hVsK/siH
IRreW1He69Xwfar4J/HvkLQFSquDg8A333iudRv5ZAhADNy6ff5DSRBw/Q6m9VQyewdI5jHsW9UG
Zfoh0+8DbgLuMP+C2vg4jjV+tOTXFBZMcZadZlbdFuMaPQNSatdDuXJjf+PKVAn0ICtQaVuzvNbq
2OELIljriyedjzc9N9nqgZHBxNAPWQ4QLej39bL233GF/TL76BaU6fsyW9N2ijw+JEaRS7LoFlAN
2aULDu9uwT45WOcwKw5pYr0Esf7hBuapLC0CjBar30aWexWYRBpN49mdjWBNlu8t3q/zRCaIZQ01
/1O11snsHkwCYMhG1MN7PUgzmkZXkLSmNL+18oA8ZlfjPljZ26b3T3GJv6wziN4o7rIh+wgTcVmc
ttn5w/TDE5O+8abydsC5HMuzayLrRmi4no0o+sACvh1G1DSBFIYnPvqKOdsI7bvTJh5DWP9Q4+eD
uDtsaOz3a8Yr114RvA9YIWHW0KwtlrfODJ+nCd2pN6/LIclXXV+LQ+zIehttxiLovJ0th8SaB6m/
FuWaht4R9ffVpKW3c8RwYgwov3ORJ5psEznjXrcXMk57OEoJJteA2RDFg1VH5DgFY2+TdPgoCP+s
RmNX2+7LNDXRWh7tvlkZ+9YjNjKEVIRp9TUcYzKtW/GWi+ZuAF0bxsnez78VuPrdefrwp26r5e4l
G8VTZdgPBfBRbM/9a+IGhK9446ldQLf3Di4Crb2vQyhDXBqIBTsYrQdxaCrvRGneW0t09vyOcjoJ
PSaSZr9xbg3pOTV5kVc8+rW/a6v0hzWSDgF887laOBCJA0Kmja8T6yZzl4rrHRABjVb3HsuXjC3U
CUyyOW4w/K8JzxnW/cJcw8vqb/ZI71q32V7pHLlFMAdXDCkIH9W5u3GECJxsIaISp5KWRus0wElF
krM8+VN+bsC0scdfYwM0WrI4P7HW7h23hjEzam/o0Lx1hQoniXCrpOLSEbK6auvse4fDYF9WCSg3
HG3p6K3JogMog9gZg1RhnmPb3PQ9hHB6FY9OxSnu5PUPYUEanrnkNE39IeYWrUr9JFI40UlFykuR
ZVcVcgFQ/xqng3gqB07XqPKemUHZFc3wASMbopiXFMPD1o6aV4J9b2bin5ihJ/dOHnwURYPZkJbw
5NKMbOYXp/NO2HCguOhUUDQcaiKf3kSFgMYM9etKvKHsX1lj9mj4RAy7rzkCVcFYwCByp8m4IuZW
++hZam6tv2ga1SIxcCQEergjIlNwYfVeEFaS+2YQ/DR01Yor5smyJtyz/Yit2MnX0CwfDK96t/1b
4evfR9v72UYlp087XqUtLHDfSi4zE3GzRO7gY1HpI/0WLoy+SvDTeSKCIdY5YE7QgmnSLzp54Q3x
5b2VHSGqMj5Kw9dMpG9JHf6o0+U6Esl9ZybwfPWLOxOwXOTQvFtj1eH3bZaSA9E0EkC20/Nc+B0H
GQmKnvgOquFc2oRXGv+fvTNpcltps/NfcXiPG5gHR9sLgvNUg0qlYYMolSTM84xf7yeT16Jafb+2
ve8NAiCriiwSQGa+7znPybIPPeQ4kEFkh08BMWAKtY3xcSzDT1Qp501BrI1VG9x3gV5y+1srhfmi
6MAQFRvGqCeCvuPps5UsaBi6inARF2UEqMzVbJMlPyYMQlH4UFrYElgQezrcx/R7oWm05ZdjmDsM
Wu78ntiFr4aYQBqnyLYkLEEks07MyDGQuDjSyq24zusxeImpLflAjyqyZGP0UCz7l8gyfGd4Kg3s
v0nLDW6OsmfQHbx2B0FJtYqFsLHgLTSjFxttGlYcvNgElDCcteUn0MLIz+p3KhbPiVJTcsiiN2IU
PgNc+z4jItdpqDDT/gZbE+KRymcFBuW5V2iqZX1+bDzy/Mwu2WtBD+g1383WeNaa4ATnP/DnsPna
h9BPSE/fojdLkcy1SbJPYueznhDCVdc/o44hdtbwsuou4VHuviPUcQWG8UkDrOK7jfsedUq8Uovx
oqnpgwdFB18SCdcZURck622WVAx4hAqPPwiBoc08Nu0qtnOickhVntWa4R+dXekibAwi5r3ujhsu
YAtsNw41YtVk/t+3Dgkz0zs3nGcjgjgYPI2EuIPm8QuSXoMySjdlnCALSesnErs93/BgFQItZsr8
cTKLlzkMGf79IMdCh4aDJN3R0/BfK5wviXliQrBtesta1dZ0iF3KPCXC8yVyHkZYAHpVEYVZt4eu
nlgEtTbMgnw76P0Z1+kHvSHgRxnKfb/oa1f1UDbMz3S5rH3T14/zqL2qlfslqJKzktjcX1QuMBfp
vk0lKwM3sCzIJkayjoaYa6pL7e/w059SBQTiRD05XeJzVHCHqr1XqPvhFuBlsjFiFXepYz40BlCk
Dh2eE22A1O3IQqQ+Neb7xAEjGbwko2mt7EzMak3Ch21ItXVMrq8SX/oWykZsTKjwymlvzNyjPK9z
V8GXYNS6AyX0FQUpGmAvimpr68Ih5lXGYNv52RjxBwXE2Rpm9OoGg1+OzrXicw2r3u+I+ex1dafV
QFf0T6Y+/Iij4Hu4jJ89x/rWwwUITebbnntk/f1oVs7POq2eUCFMCHtQisNOw0uNDcIjuVez3hMd
2Yk2nZv4YdIYL8Og3Lklcr0s2GkGGQcYA7iKUez1RF9tYrtAnllWL0C3jl1iW35asKj10LeRCZm9
5TWLyAXIISu+6EvUPJhpa/kh6CjfU6JzF6fP+mJAd5mjH4lrbvvwxWLcg030jqkHqZAZO/uC4LAo
oS8rN6ksM8jdpCO1y7a1eCMP87zeRRXn+rQI+1gBz4iyPB0k0X2T/XEvfIhieoFdMdQbr6q+y9/L
JmqMlejje7L5Ih+8NcMD0FKW3QAdEa8vH5sqnVAaysWzP/TV7T25ougxDAT+EMlGkDHk8rdA+jjF
ZuRK65uiHdYQ9gibB0dJ5RVXrj8Lh6eUwoSYQRgE1fDrMJJc7rURKl3bTPJtl7YfpF7DTt2HEdTl
drkVYyAuH6wRIZXoOGbO3KE4ibHA/vpvYWIBHLBAs6uijdSJ3pHcw/zAi8ld2eOn0xVAT8cU/0/N
/VIJRQzirtaUmsF7xJ0n/7eMVLdl89uu/G1nphXIVYti57Yrkgbtwo738vWmtp38oBXTuk/LpB/l
Jyf/xhjDXSqtbMafz2ctP5W0Y8xvO8TV989f/ob8JuRjt9NBHsuNIYg5bR/ta1zK3dg/yy8+Bq+e
olr+d9ok+Uwzjaw+QfGu5Uch3yQkFD6fLiwJYhWmodkic3dqNxBto9vnaxbOgILaNLa5F1icdZRA
CpJMjWhbgIFcd/r8zA22IPKeTZ7Y9NuQe4Zhzdeqsgbao8nqbUQcRfkfXvi39yB3MbzQc9Aj/faT
t28vjlSpmtXXk1BhSY1I3yjl3ia+cXrOsjS+fbg3zc5vV42rO7QT5Yf35ydIYf5axjtXWQgliwpt
IYo5+kqbX93cP2H6k0fdcQvGOM4q+amV6vCYN+Owle9lAAyX2YsKIcQaFmFEOXejrmxvPyoua/mb
8i/+y8cwTi6riOFmLc+EIcmoJZQB9R9ODn2y6XkF5Ir/usjED8Dz4wfgvY9VOO+lPGXqrXE/F5a/
wI2jPZTsb4KWf/m6tPYPQYR3ySsAqsvXli8p3+2SXFymbkwNS7s53O4rvzRw8vD+WOmYG3FHsvTF
2QROPW4jJ3v8U291v1p/O0Vvu/L0XCiD7j1RBxEftnyo7TD2KK9dW2xv32pRhy1xI83hfoXLf0/+
inxMHobiLFSHYdt2KR+TE2/lc6Y82eVP3H//z1NQHstvTe7dfkce33b/eF4e/vHY7bStpLxIPlXm
zKJoqhFXTJZwpu81bGC+CoFpJf9P3aPLHurtSp/1bQJNyEUxf/vGR1t3NrbzUCzdEwZPypXuWc+E
iYQYbJCAhWvsx6Y/WUL6QK0ROPqpbKd+hdulo0aUqs3eUNR1VSv9XpkRTMtNKUTXjdbYKtZOHnQy
AL/M9uASOiV2CLgt9MyKAYGiXfOM/Pl/3i1gQW5HF+dhVi0k07zMcDNPo9gE8cgoII8D3S5tX+72
etPs40bdjcY0hlvPssOTfILwNkhHLthQAD84Yrl87nKl++H9sd+ETrdd+dRNBHX/eSlv+ufnbxop
8ULx5JR7s9GT6QxCdtnef/23P3fblcKp3x69/enfHri/wftf+afH7q8un51soGk4hMKdgaLzjyfv
v397OV3cDv7480tThNsq7j7e/txvKrBfH6V85re3ev8zIJGm1QgEaH1/KUS0SH7VL3g4UCtI4MFv
uxJ7gP/Zg2JH0Oev9osm9CdyIx+Te7IvIw/bidjoQFV2N4CIBIrUvyAj803WmiIZbyeCkCmaM4xI
ZITkUfx2nOaV7VOoYhIqFZt/UkUkRcFrKtR+yP5kZ8aSUkApRFKFPtASSkEpURqEepA2B+J2MXdw
hbZwuvV0ajmF6IT+0ESIyHqZjlAh5YmyoSPlISo25FKoGKU+6Td5iDyWyiWpFgHT8jUXqkgpwNLF
RSv3mEnswCc2VCrRU6LoiLchSxs03wXk4KTCfVHUS3t0hTiz+rX3x2NNozqsQkcoB0JwJNVFcjNK
Sah8LFGnHU1kX0VDJp8biGnbRVjT5fcp5UZyT6qP7o/FUpJE9MlqnpPi0EqtqiU0SNC3mQjLb1ge
243+Snh0sJHtNdlti6V+XX7N9+7bXAHwZXVNxVjM66ScTO7Jb/qPxwwxf2Tt857ISfGtA3fbl1/0
UFBT60gNugvQ7h05WwrQbsdiELMXpl5CISybcSCL0SnK3VkKwaUIKEVgPAilsfwGb2Iz+RXKY7lJ
hE5ZYa7aS+nyIlTMNnd5qTSTwjMy5AWcSfBewjlJtnWefZSiH6D1JZB2IaGe7S9S9CN1Z/fNPz1G
BQYiLVLtu/xMKoA6IeluhYJNHt42QqmF8ZZAECEHlwyUBadf6FUHapDWZmyHz5YUJcvvKZRfkdzt
uYUEaGO2mjQq3L8J+cXcv52o0VikOvPs34klcs8RN6f7Y/LKxMJcblI08vJruIsD5d79q+rF9zMK
yT2I1LX8UiqhxheyfHml3b4ieeW5QsAPvZCWiBBXDaKiLmT+qVT8S5GbmJ0fLPwAhnQGgDZ7D4RZ
YBTqqVBo3TJpK5DHt11PmA1UYTuYxUcoFW+3z/vXoSYtCzENMCHWixN0nG3qfroTYbwZo78vL57b
tVTa8cHGLdVXrvBJ5C7xbcI8IZWMkTBUIFrFsy9MFhNui5s0Uz4r9ZqBsGWgP32V51ItlI1/SDXl
E/IxS9g9RiYQ8kyT6kZF6LL/yxhddHE3/9+kFaZl/6fZmA/ND1K+/l0y5u1X/hZV4DT+y7RFrJ7t
2paOs/8uqtDNvyybtD1H1eybufmXJdr+S8ciTfCloeuOhfn5LqrQ/vI8StcOgZmmg+jC+/8SVdy4
Ar9xB1QLsYftWAjHdMNyVf2PCMi0hbM39l78WARf5YAjhxk7W0CDjPN+zkIEnf0r+sbguHhu55tN
+tGd4u+hGsGvis3ClwLP++bGcaLDzhxHW2MWfZQXsNw0Bh7Musx2N5iXlGdOXeVsyWO4ZGGvYxdg
UzqiviKyLDqyG/Hc1Qdb00pMagYMGCIbdva0APgMI6Dl6TBuqjZP972BGNMw35NMCR7rPuu2HTlQ
hYsMZLH82g6cR9vj5jiS0FXX8VOKHS3oTLIgXObZLT7gPm0OWDa/xRCJqmBRTqFJ77FWRtKP5cxA
qlXlqHPXrdr69IokMFzXpf1gDEW1I7zpmg5qSowwkfZD234PpuBdjWDzTpk7b8qKvkic29TZXVqR
40DiLd06MgdH61SJDY0v42hkb2MeNqcaufy6MYkjCPlvlOTGZLtjvaT8Vt64cV28TGmX3jS48AqV
fedQzavD8JQubbdeevAzxUAtTswS5f/gQaTYz2KCkLrhchtSVV5tpTRVRmutg0paQkg3knMSqRn6
PjRqc0nVX29SB/dnZEH90R9is1lrkLdTDYQkJSN9pYZ6ts4lTHJQccWSw9quR0UDyym0z519CAO3
BfUJaHGliZqI1VPfnEYHCvRiEGSSIrBEh7vV85A1nvDQGR7OObFmlKPIH9/E/dsB6W9ulKb/aZhY
Oqs52HP7p2HoTtWm6Yr+KDfTZMJvKq0fKkIHDLMjw4SdNCjlmFDZYvYl9+4bqePWM9br5mxtDV7+
KDfyH/rjUA4XzYLCstE1WFaMtn9j+W67lIkeRyBzfqzpXySXT2q55d79UE6oF6cx926OfEMIrSHh
Y5ESe/eNPBnk4TJP9ZqMsuGmu5YX428sNnmZSoX2mFifjTw2Nq2YBMuP7r65P2ZEjnpIk5seWw7K
mQT2ydFa+yXKzqB5wc4fkxsYT06e5EZi1eR1nsdNTD9VgPgkkk9OiBtpSLhPkG/HYNds4QugwYQi
WXhXIqnFarK3MIUQ2w2luY4Vd1rlaYdl2kUyBXF0OcpDudFp4CCRqCAGWV8SLd9rWrCrBqjwCNwN
0VBmsgR1nF7bjG3CBfmHs7nAAQzLmtZi8Mktp01fYtZ3UOQeXcN4mV347aMspso3ZW46uIhHVZQX
5QNIqgoYmGyMX3vy0GtLbeexDNYcKoiz+AU9aPVdnsQXBgjw+YV2SCnNnexcozekKuFGMUC1RoSs
YNVS5qNXjyCYzelznDe0zJUI9dPykU8WW39oZsMxMNgMkdeDO665a0fW56rtwlPjmC9uQsCwfIu1
+LajHKzCZMO9ncS1JJ/A3pzXnx3Vqw/ziJ71qo3Jyzx3C1e0ClF+eWq9WohdzGrTD+01WaZvXaOY
vqHAQVIHstNA1ImRztf14HvsadlhqSva23m3JnX3Q+aq8T5M+1fVrPfA3KEUFN5bTst6TQPjydv2
cPmPca6exzzOtkXNT9QxKlNReSTGDWv+nF0q1yl27jR9mcZlrU3pl9AsgV5OibFuc3dZTeDlM12c
ChPynCYlM64HuopWYVNque5PfX+NddpiZSIKfgXVyniIgW/w31EbrWj9zTYLMB3hXVScKXOAui6H
+GwWaKVIFLTC/NLTVVD1aqFTrKwnkOWHudMvWj19cKNW80cLYZeaO95qJNxiM/eMb5Y77WtrPC0C
Q165JW3kKQKYmM6vtP7JsEuQ+bhR8T01TIP+aP+uqKF5RLbtbAw3ozvRtgs4f5ocSoTuf/gYL3W6
q5L5QUlcarQzdcp4AlBQZfPo20r0YBiJQQaqlR+K1AVkamC4XCJaqYhDrCDdtRYQikQ3u+M8lyel
8QyIf8QeWlNb70BS577RBpDEY+Cy4fhQhom+scy685H6wGgjURnIc+IPVoz+yOgVP0sQIFpES/iN
aRhbg3Av383TH2QZqDtkeS8wlYggs8cXNDz6ZjGUbVcaIq4FiZkqWqO2ChhB04mlTSg01RV/dG6z
x26Bss8XP530IlWu0xzxy+H3aM7sq5spGWLvqgdYmX+cqm7apE6ibbXS/FomBCKNCyRsYyGkzO7C
xzmrTgC2SGZt0OcrDcGPNgEp4eji2M8HC4ckGVtj0rRb9J/zOsw933F77eJWVrVG5EZPi3nSt8wm
snDReF+x0WdbVra677rGJ9QEUX8qPdq4S6EDrBjWqhp/T0OUmGMeUPx1sAlAOtfmmlYL4zktUS6g
oYi+tPlQrdWFJKehqrWDUghAXeZtdMRdF97Md7jfCcEa2Ag0w0dV9F0rjEcnD4R08pJmfKa2Wn7t
vJbkm3EVTB6xbvnRdLhuU9QqdHXC68jqeq9nFJrFpRqlXJ1RFDlQWfpzm2vWR5JQle1cBkh5QgWW
ffUxBbICB+DYN5O2tU3ylDNIfXqS1GtYL3Q6aeGVtvee6QnDiWApuqqlXBd0THmZ7Gjgc01qGN+j
Uc1QPsDN6+f+0Vt0ZYPAEyLhML6HBThEmKvJfskstGEH4qs+jYQarSvF/DLZrBQdD7Xp9BGSOU5t
xfyZNo71VDQvDTaQygOj5uDsPzSpPa+Zl+rHohx4uwmOEYMaU2BBra/cfaPo06Oeeh94o49xHBIb
ooz1JUFIGM/hoc3tH8lsfF6qkKTYWj0bauBuTHUgBYzYmjgyrz3UuO1g47rpgCPjiFOVSx6MLZqW
+KQa9U+yc9NVM6jRtszQ5SUaSBcDWcYCUBHWm/NtsoKHRCFYZFLrSxwsyQYUme1PqXbu+umKuiT2
+yJ90p30uVGxo7VD92L2a6ONEP/FzSmyMRc4tFBDxAzIWwZtlWotKVppbPmNO1r0lwgxCtxa29QV
3I9haj/R4+rX1UNcIi6zbbSGhLFqdFayHQ4C5eJaxptlfTXmODg1QV2srGhkKOKq74iSZKhNH0eH
qYxqhh32jy1JFd+GPs22QCbelqLdRn3xOQpjZuKLCT4vMoRJ5FPkItgEs8z6wRTQpbHf95V6UqYU
JzKw4g32qO/F4nUHPogMSuBDZeGvqJTmcUFdCaw+chLrktkEGi0Vw5ECxFARLooRHQdlg9A7DhMU
VwMxl86ITXbKuOH21F8ZS0O4OI+NiwNGC2JYGIXOB4tXZcSxscrVuNxDnGSZow6bFINNIMo30Sgq
ObLKLo/lnnSxy8OxTfx2VpiS/bKtS4jC/ZAhsdiObfE6mRXT77xANJ0X1E2RFqyl5VlupKf9j8Oy
n8CUAGEnVM03GE3W9TJ/MIg5RikJnYiwh/jk9I5LlT+u0VkxlaBiCNJ2SIsVKKmGVlH4cSoyANUq
WXcgt6EfM/OqNcqjfRa9h8LPKFEAi6iMyE0C1hEzJtOgPUzRdS7QuI5pJWu9RdKUR3rHPTTojpnY
YG5Md3EUnxtRmwBm85aGMC8NPT/E4zDs5MONFvuhow/7HJyrUdYzUZ+kTbPGmLGAwZm1jFycXpRl
4JV+h+VIJ1Ia4Egfsg6DeuyFdfK+6cSsXEdYI5Z1F2nAlhsZKJRXhet7NnkOYY343xCy/w7TD7Zy
cexlwYydxnmQ7uo8ZUVzM1obopKdCIulfAZQfn4MttI+P6ZdrPpYmuoj964ItQQTw37cZVO5XOdW
peNhah8so3wNsnTYM4poXGVqeAmH+rKYuflihgHgEPdRyUtObpErnTjx9z4y0l09ls5pbntE7hUd
z6BLpqsrNtALfywZpMjMcuYjdCp1ozWsjxY8XeM6oxm/iwKV/C+mT5r9HodzRXYLeQ05Vh7EKpwi
UUyu9jzm9oM2zPugYL5QRPZbX5oWPt7gSCxviBC3YmmaG8R+KMgeYJHDeWr0t4kllzO25fOZoaH6
oIi4S6X5pHVJiMJIcVZdFRPZpmnKyrQK6yOZdunRJtuLOtnPOQvKS6d1+oo88XCTivWiaujmxrSw
KXmO1jxEZKk+jLbF/FMt+12TWCfOPEDqEbdMO9bICMb1ZK9jkRhCeu100b35acraC6aOK1+Ety8z
K3k0tR9G26RXsz4kBdzQMarstVEkQD8Z4uEy2/k2bwm4ar0Z5W0Vzw/JgiAVJKk/wEVbt+U0PZF4
rq70qb4geGH9zwmzskal86sa8m3vIHlQl/xEcHhzmEhZD2DOX71ZZAuXpKiijGY8n+Lk0tqRu1XH
BigIRQMvDHaO39ULRoXWWPbTbD62sYuBDZsDxC9cJXnLW7cIBzA9bsGhR74V83v0U+pygnRxgJ6j
vszOktBK1HXKie33Gq38NtHTcq+MgHCGyNwQyBKv5xixtKfNj6PnfHZctMj9pB1mAvwUwtmfkimK
oGpNb40XflWK2Xjs5nq4FvSCC6dQLpZqBCT+mt/jbsmAotKCmFljPRnqxHho4edg1rJj+nAdtCI7
FdbAfI5ECrUryZBDSjgawp2YcqdK6BD4vaHVD/gZbSd+oAR3tubevCa6clL7dN6bU/7eGSJ+zssS
ej1JckUFGfpFn01PaU2uC2p0qin5hlXzfHbQUhBOCPq46Fp/aTTt0GSfEWGyPIHqAxt7wmzRmxga
xoAIhBbVHq5pY+UmLSFb9FJ2UeSCxyeL/iFmBl9wm9m1i8Dhpehv5sajUI1bWKfosO/r5BPU9mBN
Ks/ZBq6UBk+o7J9rqjR7/myxqfHlM8oXnJmNs0PeWmPKGTdaOqUPegw7LQ6CM/g9gzQV8+ho7VOq
TmSk0qI/yz2WKMjOiDJf23ZT7EBk019imsq6J/SBjnl7Vn0XhdCP9Zw9D0kSrtFAJqfBowaklElI
FiOEKpKcQfjG/QUTK4JdGwZRMm+CZBw2ao0eEmfIESm+/SFNiaXSSAr7VKfWzuvK98wlz4CoH/Ae
ISYK72ECsndRteFjNAUqwOEvfcf1VZbRFksvwFOb7g5319Qvmm+aupCCjv5xS84QCbA6McEjoWfA
cHvmZCIDus3C/MGtovSawfLG1eRP6OwPUeeEL+i7jkpWu4e64U9kSfl91Mj0JUMuBBDr5003bLOw
IfLZtHbJIIwrTd2dyq57IzvFOOMjQtDeN+Y60RB55hkAR2od/d4qFbhPzrztBRJZLezXlNTYvWUm
H/rOa65aZJWH3tRe5I22XdrnkIAk2NfWeCWtmeX9nO4mgV/rCiIty3w+EqHNidBHqF5c7dGMx/DS
k+FI7kL+GBnqldHoSxtozbFwpydMc8TVlJyBBG1R+LcoyHf5uKHV3TJPS5UV+qlq6zhE+eR5dtBm
/cASGN54k13m0JvWnY1bNsDYsYMzS9xx4mDWLkf9qLtRv83cFimvSjCtzj2SM+ZzarLYbQiViVHC
PsSpp+2SdADMZyI8LXNF22K8zNdeNDaw3JqHaUE0JKqpE8SRxHlHjrtDiLjhmmpRutPyHctYnMMl
gutvJuk/XA7DPiR95Thp35hi4B8v5lLonVZ5EpEhZ7vxuiAHZluktT8p8bQrgO55mfMjYdr+0WR2
39esIiNFsS+aRVhgXiNamd/g3YBDtrmU7GGeQGTVQMOgLX5ML7lnHRKE99chLa0npteDPzZAC+Ox
C3yFmCrf1b2f7UJ2SWET/dy4Uew7tuX4oULSYVAywe614qVG5TIvswhkx1xjTbq77XJ0vVMct35L
1DQ4eGbzsEyrYz02xnYEOSenYmoHCBK6Hf2bsn3t6BOtyWXUgMMYH2vu01CoyWIpe3wIVTiuaqwa
a4ays4w0tsbplMZ45gMm611H3doKwPbaCxEguqVR9FHWabwAW+mz96mZPYwyw7PT6a+ZrXcnQzGJ
Pe67YwSkGFFzgwUrq4iYTYKXXiXkJxpR36PTH7Oa+9Os0bwiYvthWCCehCSLeBDKZ1N3mXNGzVrV
0uUI/r4gp/WitddqKLFw2QE2cXeYP4QEc6UtSemUokycks6wKdsg9qM4i66ZxdzbMRdsACxfazyG
NAAxU1X5z0ZNQtDl3vhmNRUsuirfWDUUwdgOyHpFMrrMqUFZk05cijLk4jkOBQdyyXoStOGNKdFh
Yfrjk1vCqlX/wErq57Co09lpAU6yYmx9gtd+olqkbKIbh3EhK2cmfSkkp4Uxo8Rn3FHo6DH4bCoz
nk59jwyrQc9oaCQnNKpKO98IYIC/dUkC6b8n7qdcMjK8XGx3aRaRKOR1VwWCyt4rLOtUtDN2O3N4
qhsIr4pV4NDQzGBnkeK4NquG8merPRcMdCGZkudwiD7NmVcfxxqc8kicGdmOZX3KVVqzg4memXFG
vbA4YjycsnITge5blX2mnENLHTAttM0+18Z9pZlUusQJazT6OsWbU9gVEmGvhSZUVJ/V2m3O5Yi8
xuHdT4pT+r2d6/jkKnJ4l+AtD6uKrDMQK4PLTdbypmelHndLpYQfElIQx9biHCvof2iJxgK0dUsC
qupV7HX9eszR42csbTe5Glp+x0CziQQofWhNIXAmNH70iuEUNbAkGOYV0tcM/RKLV2mp1ALFwVmi
lkzmXWNepXkyUF23tBcDxPnantrRd2nWsHyoezqnzyXBeJuCF/XdodX3UcwMNa3Lqxtep6yxTk1K
vEQH+/RAHO2TpsTj1hv5AhyPlDMy5lgC9bRa6bbVvkvj+xDrph+FUXahMLEbTU/ZD7Xenoyx6LZm
C0FuiKaEVhA5xnSk33VLpBoPLmFeihVcbcHiy2oNxAFme2ME3jsubbyJF5fSMSH2B6t0Wa+VDUkC
5TKsnVEx0BIoBC+IjwAzpm9oGinkdbCyjUA9ORXzYJZnAyPRUsRbM6lRvKN2Jk+yedJUIeGruN2O
BGPYXxXTq/3CLV/ULFn2Vmgo9PAxTc56dynz8cuQLRp3WYKygsmUVtFF3zJXpkDapp/NeiJ5KF+M
c5Dn3q6e829dnjYrlciJvTeoGfXIgs6JUZxRy4d+QHl1DekgOeFX3GpKpVD6pmN5SPFpwIml6VQm
D4zJ4cntguyCLouYlLS8YvnfGvxnu2qCRl9b4TO+fudSEJcdj59jkQHvpvhG7MCoN6bb2ah2PRZp
pfJsJYlzkhu3GRL+XJNgwDLzB4uM0a05Ik1xQ6aQde42u3h0nIuO9PrCv+32sUJUh/3FsnrvEIij
zkm+TJwPJxb15PRO3AtGw/6UO0pxrXu1vCaG/lyFU3NKYsTWM2tWUljBkpLL+AyQf3yevHaTFf2z
N7BSLaakeajN18rx+pNpYeFk8aCfFacjU6GGzpVmCXQNstMOpUd8ZJFpj3qkTB/UJeJcn5dkHU8L
Lk6T7KaML86PWvLxlD5xceuY28qiYTksTbwjrqP1Pe5d8DeC5Jjmy8PUcv2W5fQNy1y8B5fqXouw
9pV8xpQX9i5ZERoJxUn/Pk6W+ZRwGgKfVz8MeEqjTL0qYaldWfMeFtVhUUeCozksTM6zg1laLS4K
N9s2laOiXeofKBDWpzGMZ+rbZnqyC6aNFoXbbPb6C8jmWjEYDFia4hEll4jorkOVcxPOMwXrNq61
hIrTo9txEhlDkzLNPKP7ri8OpcPYGnUQLcbLaJH52dTuTknC+BC6IvOj7mie1F4KHGR4IFppOOJj
3bUp7kfTK+NDnhfUaQZS4cwS7x7i5FabzRUNTHzN3Dz9Ce3ECh9QvNHKwkCyXg7cPzyu68H+GSfN
DzWx651XuN+iGV5LO+TXssvAqyZt79dB3W+sZrk2JKD6C8AOn7QVTF30h3fzNHU7M2OoT1g2gQnF
BdEXdbVFrr1za4c4GD3sX3OrOfeKbRwMh37zMjvVbs6RRalEIp2srHtWXaLbhrLjvU5M0yu3f6kC
zz1TwH0JNcYSiJT0emPNI5uE2A6UY3gKDrZIh2bNzcnRs3qbrX6XW9R2taXGoK6LvPHaxctLeWq0
iLtXFMUk+xXrTAHelFJO+8MIp/JU1M4mxEC3j/GPGyqDTNu3nwq7/KLOZecH8/jW98xs3SnZyP+j
d2tyNRfn0xgVnMBxmO1Hrf8YuQPmTqI/aLs9LMGrPZHQMyj1wi0QlHbk0bl1aDwdy858qdKTZqrT
Z9Ni3BkbM98qVg/sCdSS7Pb90fe7PxYG/UtUFwWxD6LYm4taUiW6sX1bbvqAIkwJgHyBS+TTfMKR
5fUZdwL8+hL/pRVq7meO0CDccGBt69O0Cg8UD1Wi0eCLGnYXrLUxYvqOhe1IukC2iU3wBq4aPoU9
MatdBI/sLktiDjXutSZao1BEmqDmb7mBKHVSlb3XPBCClO1CoRySmiE18/CshPiWWlsbj6Fe5Ova
ABEjeUpyE2XJNeiINFUo1RzbGfmROXFy53SxTgE85RVTmiculmY12PWrtUCR6c0YszRrmZLgci30
afrnaxVvLvdUUuxOM1eIAz/7kBn9RBF6KX2pd3IEv9NbGHn1BcotddCPWoLbIExgIXgGw18gKFNx
hHmMJUiAK5D/RG6k9EzmX90fUww92aZz+fGPPnRgMEsS6ChrCvCSiv9c7pUCLnU/lHtOBWS3AVyE
EM1hFixgU3LP/bUnD6NEAKh0/WXp6mtUQyrKqwnlcThkm9mKguMoNh7QqVVmKNZ6MJv+KDcWo9dh
IZzKdWh3Li7rvRXZGcOxyuh8yo08RNRMyyspvRUe9/PgpvMJdIbKPIAPQ7y3RdQ0qecLGUYqRQop
d2eq6jSN6VYw4U2MhnWfG+3aSv2szQYeaFE5VVQ2qayXSvGd51ivvZeQTk9nGUgbCmu5l4o9JLQW
yvTkQT5EI3E6RM5rJ/4d/GZ/b7pqiNbjkIGdEpTTm9LUdo85QGqqbxV0L7v+NrgUzUj+xbTUzQhl
fm0Gozz3OgCiIUpRjVhgt2xZEaY5qG08I0n3ymBTRqSSGU/mo+lC3P4vgdj/i0DMMDSTJJR/zd55
+TG9tb/rw/7+jf8D3TH+slTXdbG/CXWY4fDHfkVm2H8Bu9Ed1SWglBI4ZJ2/IzMMRGUouTxXI7xM
UzULHs/fkRm69RdUZcsk+IZqgET1/K9/e5/+R/ijfLzJvto/jv9b0eePyJW79n/+dwqcf6TpEKFl
sV6EHGISmgBoBSrQ75EZaqco5FmW6sFMGorc7fChHuiBdmGOrcmxL7Zn0CkMquc8hAjpLfO5IKSA
lOzNMPMjYEjORsAdy/Kw0LvNs2Hlb00bFlT+nX2FpjZShxfPBNdgeNFTZbkfINCfm9JaNxGrlmCg
b1os5sdUsUs/JfjzDND/rcBrrlD1q+d6PZFQZ2NeNmLtqCUlpcAKYhsTIIehcGE6szJp5HMDS7gf
Wk+10V6tZnL9kkRav/foHCm18fi/GTuv5caVLdt+ESLgzSsJOlE08uYFIVfwSLhMmK/vQVb3rnPr
7o7oFwWNRIkimblyrTnHLKTbraoOZbafr6Ej703Zx2E8XxRRX1kQ4KOFa7IYWiQACdonzzBDOiY4
ao1yNXu7FucSpAajXvn5vJEGtQPE2NnIMbEH1UbT0scuwAA+eBc7asZRrMHNPaSjudHjiSEV+oyo
e2/IzaW/dSthr1CeJztae4SZWgMrFr0mwcniJmXhpognCHgwiR6gNWMeynLi+EHpeb0Gztw8XC/h
+rB2ha4fgFQYx3ni/1yJNNiIPKb1b9rdLTEp477TLDecxtkI6RxqJI2L+ExQbXwWjUabc5hvaZlm
q5Y46zBwGv0cX7gLfimxeV2uSggH50vppqfB2jKZz6cOWHyPYx5iPgg8TqkSAjeil5h5xAlzMwnq
caqWnuZHp+uXlhPdqTbFA/q7MiAtOprpi9BsdecjKcYSFCIYdLvkNr1tVlrEq5yleG+XVlljgs07
EVoOTml65EZCZK6HdZq3N7b5nGShyvNu28lBhzXWGGhG7zYYBGAVHidMC5Wcx9ZLj+kAqWKSyC36
RMolqW/jphiqM5lH2sHNJ/nQTWmymeK0C6Xn9A9VS3lu0CUNdolttE+Yqfmiv7NLRw/XKybmaHsQ
6ky05IKyxn1SGL+zSktfkQEXe0vHTJZDq2DirBPepzvuKuus11GQlRtZ/bNCrvWJzr8BfGHbd8qN
6P821chRXR/Qs5AUP/GeJv1C+2lcaDmI3I7AMmxQI75gghFDNq6k82i61jFwAfi7+kDnrjUfRk1M
335T7uKhljQoqmhhaG7yJgY+4kWwaXMbD68/uvd00bJ3A4DhYjCEDySPYK+YDvC6G4AQYR7CDZT1
8bbhdb6bo0ot09x33iFF7WqVR5/KpBrVxlNAt/mJscy8TbDPriEwdK/5LFZF5JonJ8LLxBTF2oyc
z8NgGuLnPMc/W5cERPljED+XuQVH14n19fXeYDA3hkSOkkF7oEiR04vXGS8TwWjnzqYHOLZdvvMj
h75516lv2CxGHd2jhSQo2G/2ZEIHx24EehMbbsBoL/VvE7g8Sxug1WPiyg0cK3tVdEgummxWj37U
djeuMp8C0z4A5I0/So0xLPHc81lQ7x+SPIGQV442ZFsj3ze15d2MPp28ogjGB6EN40Nlmlvp4Odk
QqzW2eX2IcF32ads19fv8Lo22LaKiBUQnUvA4NMdWofxzrH74VCROP/nJl7LHFxkuk+RXuGjqeoX
bPzlZvaFtrpeRbAJ9y/B8oLhYd9SZ7w4hGVHxDjcObPMnyYBCDAf3t3Gnw/gNKvHriqOadXFp+s1
yFtxaCagNXM+E/Cc/UdWIPqE5RTfTmmuv9A+IpzHcR6ncWDa7gTPcCpDQkGKe2GYxV0P57MasPuR
meqs4OuWB7sdi4OW4/u2ZLb2YxOKdU16xD4yH23TojpMfW8tvMh5qBk40D+Pmp8k2DCjgb7ZeKSg
UxjBqsyrQ0WZe+L104jUUQl6ExpfeiDwiGvdg1YZ5V6yXYZllNKCJ7ZlW7vWKdZV+k2S3Il5iPY1
rqXh7govnl40u4LBFVxyBC5XQ5QZWCpkY+7azvZeC95VNBDzFxuh9t6DUbXEpuC/DgGjEZ231yId
amvlubF4lSu2/PYVSU+0B2LfEErd/1IanyfTNU71UKpnV0MFpadGuWtV5KyDoOO4Qy/7rjIcFIqQ
h5YRtKfQV419bqeOoS3ZuceGvtFCBmUFjqmNtq6d1HBGeFFKQnv2Y1odI1EHp2GW9N9jL2boa2RP
nsOZIimmVzMK2rVhx+lDyRT2zlflIrX15KEZoCU4kVszURHFrZn1t3njq7Od1/CgfHqpraOts1Tg
q9Fk+jR27bC0varboUZIn8y2yVepzjO63otohHMHFQFTojjWJV0yr53PjivvjHiW+9+3Xa5WKhOr
utSfiVDvkVrx5XppqC70BuUkq37M1R74nyLDh0s57vZljjouLJNoXFkxuy/iN429oXNDPyVNNjVN
cidzcmLKoGzOBQc9L+9+GbqOFBOP+xIRGjgmMqhM20V4WIFGMFDZLmb+Cbx//K11EX/xxuc007xZ
HHx2eRpv6b/IXSmIn9QyNvbBocppvei2pkVnQJM4mgSHtudS68s7jVUWuTP1tub+GDMFkc2msCn1
mRaS2TV7dclCclP9YYgIPkV+YGxnK3JDz2+DtcjrnWU1b3FQboxYmasRWs3WGdpPFmHUco0WnOKJ
+FRXyJeGDJuDsscPuyGYR0JR8Bz2B8Bg3rKeHlJVtCSWMfOE3MmvbUe6+0j/LO/Lm7LHOWtYUXMw
EvTGu3a8MxxYDF3b/ALrCTyo1cPG1cE39MZZ6yMBIUh9WyNn0nbsCOUkjbPXnGYhaHlu4TDDlbW7
V8xiCz2TKJL0wlx77tish7TG+pJkYR3UX3FHzgOf1metd+YFnxqGLNViiksckcGz1ZhfRqkdeo+G
lx6R1W6/MVjcDIZ/JwUTq6wYfpDCQLZoSIJKU/cplh0gC2fTuQQgNzIH+Tz95DWQDAcdkezHFyeq
v5RwFfmz8Z5Sw7MGI9QnPeyBwA5JcsdBXS4chvm0xSMVvYtAI9Dpm7QW3syX3Nq2Ri0qIVborbHp
TXs9DReiUuF0S5XGX2aO0FwvnTuObfSyv2hTvc42GtdCbaqpRQWY0g82CsZOF/qeY7yIXn+IEHoJ
SSIm4cO2p//CdjAM03NE4G4NlqyOnW1kajex6k/4Em5aIrx4N61m6j8yUMfOX/ptCdI/0e6VpX1c
4tX0mJT1XIaZhr4fw2vOSrzwzfHRN9EdCK0GmAg3fkEQD9S5eSmYEpMOfc+s+tFkRhXOvnEhWDch
n/5xEfjuFw0rtAQmH8k22zWm0y2sTF+O6Brpf7u3TQ61ym6eLqbiPmCvt27Sujk1MVFfbdLdUj/l
G1Y1L4mmBRwOQruGgAHE0IVwiWEAQxLSI2gXgXfqAhLEWuuiUYj2aBfpEFB2pzoLTBm/OjKqjkWg
3ryy2YsZZDXcnE2nTY86n8ewb4eMf6O1Lc35dqhpzzsNH8QAwSMHMW9ZBdOZcFSdPx+BcO9HA6pZ
dEuJfJjykjFOxmzD19vlZKGniVpjzVsdsq7vJmQK68+6sI657lVEvFoEazrZ29wApesKnnfnkydK
oNIcmCOFnHruSusNKDCsA8N5i9viaMloWE7ktkHz+YHnAG5La75UDVWF7h1ZdU9eGbx7vvGZ+d/s
AOcIr+fCQnezQNUJWPeXX06ftmvemn3XM+0uW2Z28gyDhMDpAu2MNn0oy3+eDPtHucPPlDa3dv3T
dTbocFEiZU52TsdL7qAGS5z0DnN5DqSi/jAIx7r1kontC6OIzl6k0vqd8LuAWD5/QwdiK5LkQMH8
agzqJZbOfeeiwa2Du8KcEA2Ag5zK8Y226EHgn7DJWqQ0MheiTb7pniCe4A1Y2vAcC9GtlczaxVy7
JzSbpE/BaQQ1o6HZ8opQ+N2Z3ikfyrbiTTLjmkcFx7BtOGtGds5q+93R03PM/utqaBnFOAuQVvI2
7uxto6xkRXDhUif/uS3Pisb5Rs4eacko+9qyPMWuZMmiadNe2qsywb4zJGHtv9s5/eVmnn+kj6Kz
BbPduUetZDKWAYalaKAPPLv51hpStA5mv3ENdfYBT4qifY8CuROal61tZTTLguy8akwPslHjqu8N
Y+Om6DnsRt9OjbPqNPEhKiDgtocLqNI158h5f03/iYRcdIxUS5yPDZ//AazJ5ICSlTzxLjl7LbQo
0f7Kpw4Ps7LItivWkW37X/F99uBL68ENqvQxF9ZLFLG1x12thRrNO+V05Zoqq9s5mBEWVSDH7WxW
J0TdJFTYxS1TcLWI0ilf5/gSGQ1wlNsG2nDomky/14rHlEiNC+OPuaFFr1aqEyc/G44sq0mskGM2
QXpjT0mA0MqP0KtnQB1GoG3Sdp+TPhUrx69OHoritQpkF8KC3+e8anuNZwoCYjdZKl7VenHSgNuG
jQMcBmk2+Xnl2s0CogbtNghr8vxACEqCw7Tx3W09ueOcuHMSYnZmkJzb1snf0kyYN23JKb7q9G+j
x51ArKMfDgF5ejU0NwriaV0YffPaERPTt+RUcfB/yC843DlyP0yLkUEsWPveHY1Jo5/YM7Zjzs0u
L/6isXQgmKl3l0zRmmOtv2xaH4wbd8Wt9Uw4MttlW8DkIiEp7mFPOtXdFLHAA4k/dFJjlpFFPoTs
/cD26pfBxYZic0CvJ+2pA2aiqSAN2yB9hbjKPMcZDkOl/wIWXLCVpdW2zst4ZTQ2B+sYIprEYN66
mD/Btl/Ihf9cv95oBS5kVqAd19uHknweUpz+/++73p3p6Q2nsWZz/dEWBoWALbX76yGvd+oRFaE9
XlwbPOT1pqFRIZGTlzBMNtrIgmypexBfM2b7S3vYdJazG1D5ZBONpGr4SUqK2X7SX2l4HNJdp+nQ
MbR+J7r+ZPftDtsiyK9eMfxwX51Ufeb1/ONl009joYyUUxR2ASOaYfiZc8zRSJce2cT2JUTFoIcc
VlIrOKZNhp1t/uBg5kyZhG1tHMSUiqX6nmfhrYuCXUA5xm2DkNBOqwpdu6UvvT5Ilp1fG6ycfQ+Y
mS/q4hi6XpoLRCdqaLylKcmUkoNOCBV3Xr8kfV+u58F5anIMvYqY0DIp3Bu9L7ZqwAOT196iGGnp
j2YfLGhVY6NBbhYSMd/dNCbCAQS5CHSv12vO+De13OZ9cSdIvt502HVoWAl0/nSTpgA/UO4WTIEc
qrPZLF8KgI7r+eI3amYDqE6Svc9+0i+UFZt7XVnG7y/mP5dc+n+UUjEf4rHM974yc6xA+AXN7KEo
EXGTl655zrfp0oPTHy7QTOI/9h0yoz41mCkSwt5FT146MtrnHz4eSzcc8vKWFISVqUENMuRGZfPB
MgYBBcq8jTUmxo6GalsPU6E2Kd41hbuASVTEe4NDyiUadh8JAjy62lyVNkd9L71TtaVuJtILXW/V
B9o7M3x2Bq8iNDL4rid/h9p8cSkRHIdyto1QEBR30nD2XgUpobkbY3moq+aopSBJUpoeOsGy0RDS
+6PEb1aOUAh7knd8Kwer6fkszbGiR4d6RW97mg362a+CJkzuq/zCmJLDMRiBYmo2hVSxnjt7r9a+
y9wn1+pbW8825YgGX0IwnXzzZEbZKY9HRFMZ9qO2GjaKAzVUnpyn6fEOrpriUUgal6K4cThF+QVO
LJuDoRm9GJpCvpBxviDawzzZXgtlteg/8QXhOcgiJySu6GxmO0vvQUNa9a+8npZBcdG4+d3e7BnV
YVmlZ8PhZwzEsWbhvwAZl44vdmYFQruo0T7gG1qNcGJJZbxtyuhJ1K4e6nZ+yhpUKKI+TXYFYc5+
m6LoQSuwMLE13YjsLJ2kogwi6D5xLqg93yDrsN8gQqG+7LI1lpSXSPqr0bCcZZEmdFiT9LG2N7L0
8Ck0nAIoOHjrg8+p24eZch+xUW9CUI1hOdrTE9EzrCOqRcLYvCW0HXyAXZyYFmXbfdnCQ/mdo6BL
s69MlHDycirWfBpCczjYefE+RrK9sfB5hFUMtXaokWgkCRMoO1qIKPmeJguPmE31SJTDmLONFX7w
kjEXX0RSPmbobT1XkgNTDa9NkS6zvvgZ3O7FsCc0ePNXDyh1IZFOrB3TY2WIhl05PxQmCp9Ax9Fk
j9PS0TWyjPIgtBOiJidpLlrp7PUUBm56X3r6CZLxouqnO4WFcWf0r7bdbbX+RXrpjZXUq0E2O72A
6ogkD4yfcWSKmyJmQd3mK+dXq1kH7WJ5a7IT0vuL8+hQRPAzmRZa9FCOXaF+mjl9i7Mzet2XAphA
WNVledFOIoZzWdEcB5PLkNwGKorfZC2+DDffWZ12O9ryFMXPxHPcoQf4RShes6z96M4IxiCMKUVc
o3toOv0F/8DeGauHGKNhVwzs0fl+buCYtd5DmbU7uxcfeTOBDksZogor6DAhy7fEDpJNPdufUYbL
xfNxa5SOeEyS/KGc618JC4U5Y7LRmqUe9XeFzprjGbdjR1yLqD7ndPyMWBQwXv66yDJ7SbSl571P
Wf0u54AzZht2dgWsUtD7V4bA0wnn0ctBlabYSN5aewTzPs+PnW88FM3SjmwygLUnoQ93he+/11Ge
LrsUwupAZhR/4HzAkLgNpidZAgqOJ4FXglI1qqtfvdZvdJMAWCuyyHVMP2RsnOxgJtcbKYIxVWsx
e+sp5ShILPeBrW9Nt+2ugM+jOV8mW1gdySXv4DfLOEqqN3eqjmKG9TfGd5ma712bomymU0wile80
oTvkZ1tgKEuRzIx9edM5CLWQBqaGPi5Sy3toMjdbttPOsQZijyOf7rTxNujBfcIUOvZTc+VRG2Le
nhdDw5zag7m2FMXMfzvP6IdMVNDFyo0peGYx3l3+xbKsH4MiqJcuKwJ027XZJ18a57JLWjVlDk8h
ectmFC2k34T9ZIDpz4InczQO+HAIhgbJ1s5EB7nl7Oycojz76ZfqnOnAaDwA9qe9FmnxZqV4PNKM
IPAZxnuMr394Giph8GPp6fpB6gve+vUvio8n/BBiFY/AgHuUSqSpN26DTWBCQJZrpskQ2OD80aLM
1ccXz+VJgcFCgjNzWHSBbat8PpgG5yI3v2U8xmMxeLV4x7CjN9B3I4w2Uv+MEqSXeXJOB+MTbQKL
fNCcY6Pnc9+h/xU1n0pMWcs2o4N9OW4j3Qa6Gxu3bk1GjpEHR179naqqFC0U7RBtREQY27SNLjGw
se9sJ/aOpeu5hKs7T07jvo8OdibPeIoSGhxq+EWN+yyLB0cqsU4nbAqDK0LeWwgALCyEjJ3YV1Kf
1KwxiakjJwbzNotCnv9yBldfNYO/zsfpHiY7L61Ucl1LAACDaX6SvtoAhL/JJieCjyCfhoIA2E5v
jiDcSJ/pCGDACmMWMwIEl4N2QOTABTlDy5W6tKP5pPuLRKE+deblnDZijbaV0WGFhDQ1jbfZ+CiH
7HliBIPDLKLPcFkhm+5NG9WHa2EK8QfApKUybv2COrTwgfHzVkENie6QdbQPx+jqb6vou5t4Z+cZ
F0ffeUtUPEvGXmtXothpHTC/qpDY4RKqCSPzy7DuEwMfU3xGkuqu0qm/tF5z/6bHzDEUHrqONHlq
JZG3Xduu2z54mYkos4b+SzaXUAcbtJDvxCevCO46ky5pbz30zfhSW8FRxcwyikZ7pWOLc0AShCeq
LbpsUo2TlH2WDS1Np880mbYXJy+Q/vbX7M44vBRnVuZ8y2nEVtN7bAQDvE766wjh0k/a9h4foZlm
er+sLPMNpiZbdpF+j76+skuPFy7J89WMLik2vPuF26GqT0zxjId+JXr+AJXo3gI+Hj2kQK6MUsS3
muOHyGPUwhCX6aaKmxBVxqaxlbPujeCL8uYJ55akEtLCWM4oaorp15j0X2Vrr/vUo3YNcIpFhssB
MlrrlYVbp5fPcKnBQXensVzx8u69mH7SJIaTJhIrlIpBcCcDQlfyJ2/GwIYQh6Qi++i5zbhXeKyX
BVK32+QS75HFUQIK14xpg8TBigkb2RPdh404Yhkr8hwidahAq4ZI4/nHJSjXAD6yPE+hM3BOZwZ1
43cBmcbjo57XBy9mzQsEB7Q8mXZeUH/YJuOkJN715UgTS/3gzdowV4GjnJkLiBlP45BP67TR6cIn
2dpxa6zV+oyzfDpOovuptMYhuMBa2/T5jfrZ6JlLuymK/CFNP+v9iMP3xleEkNdISLOTW+b4ryYf
TpJP/5+5HuZsxF6XFaC0GUEPeKgmjExNiV6IcAzSCtCl1EhCKzN4cUf+422sPio5IRLtVwFKpmVv
SR0Btb7qOu+OA+1jEg0fZo53YOr9lVUhf+11660tvWkT9TJeqrF97wr6W0ZKTksy2vnKkOA6JuPk
MCh0Ir1eJj4rn6XlB43UezUmNk31DKM1zCwzYkunZCdh0SPur25dStDC39YzmXXyYiBSWrd23e/B
1jnBIEo0pNWFEVicMMNIFqouw9xEZsBQZY9ewbHZpBOwbCtQIVgHW34zXvs+VIy58P127w6A7MVo
URjrEQE4np8ujXZ+jjU0TqUk8GLw8VK5lT+FUh+/pMdNTmmeYZVkeNZvYiYvIY0xbh3ve0fOKy9B
ZpAIbDbdtm4RU0UuMjPDaMOptLRFbWpqScv9fuqCKMTOHuO+rPqV6btlOKT6RVRAMem8RJ51Z494
XohOeNZ9ww8Dr3oTMWBk+SwznAOJIImiUJGxt9oNIV3N2jYlte2jV5v4vllgbsqZrDjE7yljffcY
FXySmTxZAJkJMdFiW19HlrLWcmSTqd12Yv8xflIOf8tkZKMNnHUrBEs2/i+sJvk03SZDN2zLYi5W
he3uhoAtLqvaHbX0nZAMe7IhOWgW04a0gF6dk0sGvm8XF8a8nQmNMF0b0RTZ4whoo40m85Bs03Rd
dZQIdjuuEQ8KNpi+XWbuxarYaa+i9W5ScH7rGtJtI/Z6XOP6jmmoWK1v4FjMzBsFGG0R5UAVlAi6
9dRPn0BY5wNe3JDpWRHq5X0aj1APNO8QyXxkSMsHg9gTIbL8torSh0gOFB6kvNKepWuHIhEJqbZN
k3ydMZ1c9K285xy7ljqYfiNjUqsqr7hRldjM6U1nVmenYrBQc84m26G4B+MTvKBKpIcjakf7pju3
mnt3U1wN+2wzKPNPkUmkiZapdMPv+0hUzaqpJCt1yTiemPQ1EKBPPUtC0WHfggHOGqtZPW45/l1x
dnSwprOF3tfE+ijiD0OnhypPKppYZC71ZuSS+8FP0WzzvtD/VFtHljmreuaThwf1XpCwKMyIoQMd
n4F5ZOwZn5UWd3tZa6cmxx7ueU8+yU3LCG8qgAgyrop1zVPC0BMnO44le80ubOYHtEOQRuzyxsQ+
a8/LTC/Pk5xvLS8llYkpkd53QHBzRh3EGRmmp9gdGjw3qo8ZLnFiar0ZSHvyYPl4UnHwkdCS1vqd
H8WMEjXrCdPMvUp6ybGDcB2lrKc0aiCZXCL8GDrulFGLZRsM5B8F9VrvUBVH1XwutKOt9eRDmjQM
gD4gKkD5MbZHc1b0JTjDId5JCdzEfN4k2ZP/SkN/X2jPgz3tLELfcQw47tLE4FbqP9YA1bzviucc
Oe6lF8TEQX7oHL7cGoUQ8oY7pURNXiWv5GyNVK4+mAzb1RgPWsOLMn3Gb5W1nua6Qdwyb7OpvlMT
KOokDgBJl+QpWcL16SP5xyQgwKbTqfbMKjmUbeEdtdzbxxgkyRHJaa3JtxT10GaqIZbrJSFBzkHX
kje6g5xEetAULjZBU8K46snzstsEX19uHwsll4Ncsl1AnyzBmZQMl7Vl4yp8jyadbLbbPSJCY1l3
6tMlt2UBsaMKLfXK2l4znzS+Cf1olpmXYbWxdH9VIgIvNxDYkfImZMJXHWde6t9cqk1QiIbqcAWp
kyMVTfnGIsqQmWUVcqYLELXbEeZHVmwH0HyraHw7LiLbJoqmIx56jz0biHxtqHUuG4KImnJre92v
2MAAaeS/bIGptuYV8ZVrrdwmvZFIYtgH1l5if07pcArATpD0sIom1OF+qp56kT1kNm3LZMhuonnA
/EI1rvr3Kf3onZ6weHQoqwRsROJ61ZrEo2IlJp23uhouL1N231vgBUv0P4YhzxHphRWvGsf98gH/
TU/cY1JslPCIjBX5t5kw5dFd8RhF4xbZxJtk/A7EiIUoaLqPOUu2VNK6N3vbIkZ46Qnxi0HV86zW
LOX8frq2SIbls2eMhwv7fh1NtOswuOrLSpRLmRYf7mSZrJzmnjDX7wiqfzhS+1Pf+o/K3STKcoHV
DOdpao7g9V2i4RPQA7FcRXRcyUoxu42fd9+5MeQcPqmAC91r7mRj71PPCVYlPLDG0/B9G+ZD328V
UxUGhToGgCR6YTAFFUCj/myIfrGFmYV5V7fLks3TpqOxTMfy3fW9foWB6lj5yci6H2CZ9/SlLLJN
XSpY7+yYzsh5snbdDPdh98MoTnD6QHgVg9JX9OkqHL+Ij60blzAwMTDsoqNpL13FG46HZmXIOnsD
FNVr6HTYwYOWFA7ii+4baReHKLAXmB+nfjNZVoeax8ViaWobkVJsGsbzrGvfbTzaN10tdq0e5Pf+
rf9ojEmF7tfH3Ji59DvjB9f6cYusO4tsRhAOzEakYTQm45GsOD4inLi6vEVvhy8XbAng5uYQzaU6
iL5rN75V68uUvO5F4/ZkhxGxAVNPf3U75761nE/h5K9xCWjKziZ9zaqmvHuHBuvGAri5RxpFLtpM
wSmq3sFgwwKJjXNJmwmvnqfEMnb83Vi/5N087qJLiKHuNJ+iU80NUOmljOS5r62ehYESU0gaPnWr
tViuSJCJwbXjcQKXg/G+aexFpRXHiJzZHRCA6UQUBtm4PZnDaavv3FnHHFfQwyZPrxVhBmQWfrts
iDQ2ENWng77q6dAvuxz/Zjx0FNhDd4tiOfpOSkZsIylUmRtsNDcqNhHzpVC/uj3HIaQ5sgFvciTo
nT3L4m3gq+w4Te6DISLr3i7EDhOPvRlj4yFlFrUddbJHpp4Mb8c1NlVJ5ACD/RvDDw6aZ0ahPhpP
Bh1CB4vLOocmTBjDgJXS8j+y+kJOavHQTaXD8DDH+mooTi39vDJs2fN5h3KAvivf42J8NuYuCSO/
/+hIuN3ALV9WrlaGU0uHDO7CJrfGbmkUNpq1vFALpwq6HToQnaXkvUBSQdZxpa2ZvbdkEDEG4tLE
HkbUTVPmnLoNcOzFh3Ia42RIuKPlZ6Q7+XMRFXdpYX06hbvqa7wdQUGqVxutcgKVZDLcF7wVUNT2
7cXxwOkXn53nfvdt/6I1MrikUawjLwGFIkzyOdiX9br9duOSwjTw8GP39WnoTXZKBU21Jg+riXes
U5ymquRlyDRWXwtpH0z/zXg5cX7jSCLDLE3fasG+XNKuTrWKgMIuvyl5U28t377RUSbtrIbaGsyK
DNuVZ1E+TfH8bnEYHuGmunWWr3TBFCPtXyOzTclE7N+6S2JURAtvSYX8M7R1gcm0SpZB33dhkNK0
ayoKZDlM+crz1sjb49U8SHBLCEkKveWPhQu2jNO05e/PGEN4e5xMS0/YM91h/UWnug89pR71uO0X
zaVNjBW+DqXoH0t8jfDfXeJ9IlLonERinWBxUlkegeevdPLLk6fKdMqlKWy0s6allu2sVWs9YeVD
S9KsYmv6aPvyV5+PNUIp7yxa3d64weysMToxBgjq5zylBMSX+iwH/m+2hfm98MRR6Q09XhN2Jii8
R12pedvAjMLKDwgLGUIH2IgR1S4BVsQTtZP9FVCPpfq/EweuqPr/w22/oxz+fON0eYQ/D1NTCsEu
IuJyb2QVoSTl+N/pBHXjIrS7XqeP7xMyd+HBXa9Hec1d1+spCR70Hy4P+h8X/zz+73scFhvT3/2v
f8XvP/L3b2S/u9CJaDpwQrz+DTGx6qHXkHi+d1vYS9eHuf7233/I9beZiSvK3xEb1/tBMlBCXC82
uQtC+3rx94NfL16//HlOugfffaV4k+4C9R67trzxy07syIU2d70xCpaZCynmcilC+/D70p/b/HlO
UXX98z0ZIiu6av985/VSfFmp/9zWRSAPoswGNMjtvx/heu/vH/7zu/783F8P42gXWY8RG0vDpY++
SqVhUDfEpz9/SGNqTCCuj/UfF0XHe5U0I37v9cHJ147X5ug85VcYusoBAvlSP/EprEAI8iW7pmxc
vvx125+r10tV7916eRXgj/ufH71euv789VJyeZA/V2eqUM4+RBT92/f9ddv1anENh/m3x7re9m8/
EvQN6e6dA9ROMnv552n8frp/nhumOcARfz3M72/6t4e9PpV8Dm6CTtYbFwfcTVdRlhn4zjh9cdWL
UsZoly9/XYURZBWYwf+fuwd9nc3+OgsuHRcd68/1h/58+es2eJJk0Y42OJ9/fsNfv+bPz/71q/7t
+4wANCSqzv/5a9EXNjctNN/LzdcfsOuBGeBfD/of9//1S65X/75bC8p6O2Vy9a//gn/7u/71Ya7f
+OdvvX7P9bYEBdlq8KwfmUp7ic4XGeGVyVsNPaMPg3TE/hz3QDJ/r1OD9aw5XRHNh8Ssn67rgqCF
BwNPiJ1tEXfFDk73oVyZOXwOlK/A4iztsonlICSMD/yuYsP0t91PyJDIiuMS3brW5ojt1itlXIAq
ZX00c1pnul8+6lGrb4Mk2+SjemwAq29cjZamV1WMETvUf9IlsiFSp84QpLaycUSSmvm/ODuzHdmN
LMv+SiGfm9kcjGYkUNUPPnu4xzzHCxEj59k4fn0vSsouSVlQJhoQLnCvwsPpdNJ47Jy9127z6Waq
+i8RBJs0Qk/gJJq9B3NYeoBQC7Np2phejSLNNoN9bplffjY+WJWf7ohx7QlFBoysGyzlEM62dk6V
FALSgA20amKSQ4q5is5gbfNL/JfrqHRapiA5bDS0AAyxSf6VZB6alMJM0YFJpTq4reruOJoTUWzD
bN4KT9qHGfS6I9mujuqZ0oStjYY8OrQUOrbXhrtYL5UYM/A+Z6vPOd2U7FXY6V0L2yINxJqMbWCQ
Drb0YzC1IPSfCf8i+7eqLlHpVuu4Fa/1gAkUGO+OAiregnZZUaGco5CJVBLRdmPHXm7a4jhF3Zmu
BHuMhDagYZYteZnWynSYAsB0jndDzblztUMwThQ9hMwQ54pYeiAh7aZiY95603Xajz+t4sR4vf/K
TJ3xaA/cYUqTdZzxe4rEvMCAOe6ZnZ1tcH6InhL2LU30XPc/SUABaZpUBOPsenvQjsqo9EHbjL+N
xtvHQnKmBe30qh3Eth6HJ2rJcdfWZrnOdPul4ps8ZGiPLpDXSlrJe8eYSFgywgVGbFCZZ/NaBelb
2/vRlvF9fqiguiBEiJqdN1vDXuglU3CgCSv44CG6xkPq3Y6x3xy8loMeZzSfIVaAC7PgiyZTOlL+
mhkkhKTQMxkbcC9pm519ZPzoICd0crxcriA7kfoyi+ZvRtiUyS3jgVq8aUMFV6XdfdbYHNc2tx9G
Xeag44RUDohktRZmIthPqTNjimHT4A0RbTvCi8x3UEON/Zya6J01vkYassxwbP0cxClifkm8WoHw
Cns1B8x7SZRkm0LPxIWO/XTRdC46OjIcwza4nQhZnGvvo8oKsQrN8H3qQYl6hrEeLOoyy7mknxCd
ogIrlx99gdzHWzqS8WeN84tfTwSmi4NlfCu/QHwSO/HRsfAW+4l5O+vAWztEyAZR/wDoCn+af+48
qu/SoPOa9g088PQzra1uN9cUxjQeq53hPUVLBe0meYBLqug2pAbQCzHK88wtvR7IHN3ElnUdjnQn
cqavnfnu1oKyZwK70jX3bVo/IqYnXJBOpfSrV0v3V8zQ8rXngErS/VNpEu0o2oTOOAAGmjQ9+w1r
NFd+CKxTT4w7EhUdXLFwMmrrTiaCBAGaotjWsow9UpvXJpCD6gJecrg1re5gOQgus2x6Dv3+PQjr
hqlx+ZXML7OdDsjUok8zJtaztR+9OnrscR+cilhbu+HkWztT9v67HjsPpDr9V8R4kDI0GAj7p8jQ
U5vyNRncK3SZz33mn4XNj8E8uXRM9Hd6FjARkbToqj0H6ENoTU37NCKiNSaC+TB9SKIng+yBzN43
qyuYC+npRiTGZujwDEo6iZgkWLsFg7AaBqJVdDRYm2FDeDHI7bJDHZe89wsYs6kQwmCzOFZExq+w
adVrzR4xArusFH6fFjBbtWtyN7hFjaK3A/F462WETGIvSLmOhcCg45BlLyBCso3lZ4synnZE2+bP
lQuK1dUToPt0IdRAJZZwngGuMRFDZb9tjexJJvZtPy7N6edeMvWtYWTKFkFEbH+VRvqVx/ZnW4Mg
oOG67kxs/p3Kccx0lGt5kMLSQUjjZUy1oil8sVApjDm6TqIK782kvqrbaZ0X07nqaHS2NKzsgQOO
7J0PjIYGrt1sR0MuOVLVNXOrVVxKsXFUyL41HI8lFFi+kSKV1Q69CO1RLcN1AmmNqbpqFeahrLzK
UxpbjjrWtXxv42pbYiSOvCzfwMkiJ5PE9xDfO5zmAP0HmcOgoVegPcSGhEtr2zkJuvahTzeAienj
GHpC31CMm8AxPmGUniNSJ/cONHIxDWiUlITQ0DwIa94rnQuwdPYer/wlSObHYjR3wsoQoi8Q1KnO
XmOXy8woX3yzTC76dRh5K7eq79AAPxDX+TTNOtuIpn2ImvmzHOWzXaKroTWcy3onw/Fy9kDN03C1
WqSslpSXZYWMpmyZpJYMZaRoj2mAQiWWe+L8cJegVHtlav/mhxn5wN2SdLBKzAGBa3ZoRfaajlwT
iW53dkdt4PTniBDZbMLnZjY0tdLKvonBPTvNgkhCTpsd2HWjPsyY9cWDRGJfTmvuzbdJj29hy0xQ
ZUhCvZI2QczEN08/BxU/OvX42tfzd8KQtg+d/UwOcifyB+arTOTM8q7CVQo6BVVVavGHE92LGUFK
OcfQTi2ng84/74Ufvrdeeww7bDl0N7eFR3jqoNV3K1roZzxhV51GwlAQBMqTlntJwL0qzGITLB4h
XdymIelFFsKILaao/Sj942veEn1QM9YsR8b0mNSgLU+iBE7Js9mwT3XWsV8OELQLZR8WHXVdBcWq
UlAY3E+TuPDUHF46DupoVs9xBWnPnLInvyFcOe3v4wYSStcpTn14ZVWUCa6917CsxjLYtYeWFnLL
aWGRQCoRY7laDYwJ36KJwWCnqqvYW9QLut2a7SQ3o39Oy/I+60hsZiiESYW7d/CC7ywbL8p0IHlm
bJ5RhZxtX990XrZW3XBb6fDNzRETdD5tqGTIXpUP+QC2FbHsM00t4kAmrPugZAQMVBax57qxBiqa
ces55plbcg/VeT76OJPL/ApvAGobzEB4ZrhdumepacvNGQyUNixB89AgweXD2RToOZ08fChl9g3w
GuGbzgak191jTCP+0ERMVRD0KFwLeAzQnRdhT3yyEa3QML5hg9mw5No7mdc71faXTuNfEr+QgtFG
S5/FeL4YrTsGugIs1OD0sX6FoEuc2aXJ73CSFadRKRwEOSqrTWcr4Ox42OmzMFnN79FTV1xziJnQ
UK/ctonvdL/VgdQPPOCoJG/9L3PsurM16TXIA/fgBfrBEBAdLb97Q/NL8BQULWvo3prW34W9x1QD
gI3lI5nLaNI0TEWycoH2QOqoW4qwGk1gHTI+Y9aHIJU8kHzuvSOE/2dFUV/xBO/6Ch04tTGAdHyd
BJcmcN3xYwG3ux79ZIHHxncWy88GMiv6UyDpSFbOYVz+qDamPW4xLk+dx6D1rvqx+LBGVClz01J6
YxIKYm/HuPeyC+uTpFgMabLBbbyiBFkljQvbKH2i1n7ypFOt3dBCH22Pn3SlGLZ4/Xjl+TxqYFen
XvceQpJKlLyF0Uh7XNZItwEyE/0qG3q3bp8zbZJZuhIeNRg5VDuoOz/9zhf65JYWDBl3NFbWODzC
y9haNuSIKTd4tpIrvpbdDTZUhr1k1zv0xpm5ftASK6BAs7WpZ6aYc9Tv0eU6LfPtBamGguiDnXK9
dtMa2avFxF9x0Rg/dmC/w5M+BpLpYBzpUyXgEpli7UeIibOcQnR2QwR3qbf2MeUks3vZdP5DbnTf
jHYcX5zjMdgied9MOKVXWI22ug9vkl4IRCT1K8Cqi66Y72aH5kxfvdVi4Vb5iMZI8nqsBJLRsQoe
CXHLV7UZUndiykcriwHcQ8thghBAnMJ4ZT70clrFhfuedHm06odpLUJp74QzPdgm5qWEOzDiDIPz
DxfJ2beLoGQDkRFsN+QPiRJkfJtHghjax0xxl+b5UG8hpkPCHcRVOOaXE1bmZZNkU461l23qPoNq
RT/Y80ffv4Amg8sozZExgGuQWS12vWA7xiJVYgyEIBtPT97i3R1AbqYpC5vhnJyofe0j58OWxrQL
7P7enILtpK2EAO6M+JCGitD1ufpLY/K3FCYhd0hKQeXwsEDSV6bOD1wcGL9j981Q+5d1cxXXrr2e
bPM2Rl2/imq1SYlfWBk+V4ly7XfX875j5ktYBcujYw8HsGQ+kwfrrnZ9pFOWj6jYwToHp3F5wTaO
wcAhwDqMXspg3J7WFqJIZfUedUBSrS0fCQ/ijpfEqo9NoE8GAsW6RPQHK/gxyYrLyJQXRP3AWqN+
HrTPDN4CgyizxfKXbFZlO1/RCnipxNeEJKnKQXAxsMIn1na3qhheVTt8xrk+zAy1pW29oe90N5UD
ALKYayBqDba+eWAgwMVTifs+VbdMUmlqJ/llj2PJYEa5KhP/NXHRn6B/Ahd61wmTQShb91XReMQ6
qGDDUOkyc8VZWEw+01AT1gUajTy+64pdRw9YYhMxFfDF8Gj3xqPpd8UujKY7HG7EG4zqNg/AvPVJ
cGSr9eL5d0SZO4hMcrUqmCOvtU4osCkwpcKXlNjlZhrcC2Rjq77p9lpF6IdwPWePNQ7QCxPAPdfk
uqkiZzsmFjuxHsEbfoNia9iSzvNFSzQ1fTJ8fmE8b/0O72mhtkNtvhhZduE1nb0PxmlfjsGu7DNM
L7XqkFTpz6gmtxxUFfUFnnAKjIGgAKpKdl/DtZkeqaTdo7EoT/rYRyHTw/IHKkq9b+D78F+K2kGD
5yVfk4peIh1tpwlDstETDJH4NqKr6bkUcbYN7H0GhmRV9DB6W1wtMmG0J7qXtGDCHjDt3AQJ35ov
G7QwPlzBBvYloDt+LFnEVzJ9HEee3m6JoLUaKDl6qdf+gk1lCFAgEvIvRPlVBQqwYVRdaRLvnNSN
Mb2Opyq1PwBBHIIo6di0oUeu9Wc8TI8pKradUfr+quaOh1+n2Bv63ErD0F4V086HnD1NcYjWU9dM
vkJGoWUQgh7biqyvVgkmu00W0AuJ468yyM6mQtPEFsxlW++SEBG3h2gsoWZSZ6+a0v4aYOjxxUL0
LfYI394UahY1j/RP/PyYOtUXZEx3p8rsK8mw+g79sKvt6GoOEarW/LEGyg9Ze75uIv+gbkaeptyK
VziV32M72Nlu/wOS5Srw8XnFrFGWarZ5r558azxNjYGSo2YXXzrNdd8IdGVM/xTTq9S398bSCo+q
6Zy5pt5mcdHtYgSMkmHzqqqGJ+5R1CAW+cYsh3LbhNOe10Ex7cJNmkRHwkUf8aAam5jp35Ow0Y4M
dXCroy9/fK6JzkA/86DyjmoT6oqLzmLdBkG8QtSBIgktpWK3QMHLvYlmF8R53cid82pKG/+H8zTm
ncEJbe5KTt4KVOetkaXTRgvnpYf7YYVDT85MjEQy88MzFoKHcJYknlKgizBqKYVXVABEmLOHxaSI
v6tzcvpwuB57+8aPwtvqm4U3CBHz1YSbRf1tJtipkYCJbmeokRCYL6RC2qvJLq/cbHgY0Snspii+
SVR/hollrDxmsoIx7IZN4HnA5j1Ozr31jpT6XeFcbk0uzNR9UpG8tyWQ6TC+jHzg2xoLSjZdtA13
S4h12hsPrWO+dNr9IO2vW/O5jpiqdrhxacYkPP/VHDsr0+6PdXeV1vKyZQHwRZyvG229Bsvm1TPC
MxkosOTKc2rLmcZd+1nV46IVeMo6kLx0SAeGfxTeJoDTPOBqoYrpitI/zCZuKpcJchnojwJuahV1
M3wAlz1Nd68ycUJk0a4ZUlBTIbX3mFhyYAYw1Tz5pgCwGMrYeiWS8jPKo0PiphcN3mIzdb8ir6FP
1TTVRkBD243x3p6qq1Sm47qps2PVj/hJzGoLo/E9tdqLxmYS67vxNknx3yba+YiC4raJ3S2HcOqi
awUNoZ2Hc2FAv0kl0o0Y/MXg3AXawJ0R/MyF8WAvnjUcOw9G+kYYfeHC6TZCs6LmstF25tXG0dan
6vSRUNN7iDjhsSzSL5J0OdlR9jZZ/XNaYFUpHJzGbclnjoerKR0uyySG2xi+U0K8m4vMWRFL4lbT
W7fwgz2TB7mR++k6mkvgd7ZC3tz90qkc9yNL5saZaM2asX2Bap1uQvTmYwlaZqrnPAtPqKDvcm8Q
K2Uar3M4nM3avyCJ/dJmCQeKstdlicSAdBqgqAA745c4a8T6p3arT9fJPoKqCijgy9vcIP9I5Swu
EndMgPlDgr8knjLA9irp6GWpVUGwz+8RQ64KhYakQP0yDViYIit4ThJUsW4H+YUAm1M8C4cxNWJ6
owz3si6GtbnW85islIrT3RyqU1YW71LUb0jHr/ucjJWY65Q75Bm3g9oSMuMX5WXcEZFsgw1VQxdu
QX2unWS+MoLiosj6eV9DAHY7SD888oytm0GH5u5CRQn7u0dhvuipRw+L3fKhKse/GxXNGzBN7Mqp
6LiKi0sne4Igs4my8qaJ9EvUo31dLsF5qu1VQXm0CyUXCr38K+x+ezriL4HSV3Rur4M2MNkl2AOr
k7V1k+qUifxeR/ZrPkrBRi+irB0ASvrzNhKaB2MR36Ne4Dls0pSheVwd2I3d6yl/qXTyye73YfC0
Pir8IE4xBxsIAi9udW6q4JXyoDtGESVKQKP+bHhEVaGjWiO2T0Ex2QfCuGjrkV1DyVCH53wyzqWq
jCv2ms9jTm93JoiqqUhrQmkxsKdHiIOhhs64yNJD0VwWpcGAgF8Aw8r4ZN+7mrr+QcSBdxhn46pi
V34M85Qmphde9PHAptFods7UGusqQXRfTe5+anMLxjta5nomhSxMFRs1LzL3eWDtp4l0MdfwkONP
vrfGAZbfGVOLpgYyx/6Xv/76b0F+SLgvGd9sVBanaIErm2eVdtnG5+U+i7xNWIwvnogvGfwQIq7w
VNX+dCxVnuI4UG/kqBFJIYENOJ1x4PPsZotCtRMBnT5ribaSTxCh231Phd4MPMP6hgZkrO+rsXzv
4H7T7uHpMxvDUVi9v1fBj1ITsJeM0VBN33hu6x65JCqCFm+K0U0aCxOlvRysb9zA3DRU2HkQfDiJ
AJsDanwDVUn4WOQjEwlWI1mWPJB8w1KyRQaiTe+gAvUZ+TbmF5KgJxbhoAuOzhyfTUHHSvv2s59e
dUgR8Ahf1svbxcsExpEW1NPobfC9J09AxPCKA8lxyNSn5Dyb8i6vrqsEDAPKmvsixOGOkenYVIKW
prrGw7hqlPfVjK7iYQjJy81uk2V04Bs5bUOQuoK0eFwQDneEX0zbztQXXY/usQ7J4SknJGsI3bit
nWPRi2+f2NGdCT8FnXidkiJkSrD4lqpariwHiP2E8Q6E1HWT9C9j3lIOjQm2Rif/GeK5vdSp3oe0
t02XnTIpxjxgJyAsuKq2fmS+xJOCkvuDCio5mc3iRWDDWcVewfKY3OfDU+BgS+k99mhRiDwWgPNq
1CUq4RJlhp+wd1bI8mDI7JPYtJ5Tn9U61UDqUlos0KDcPRRn0dF9kb24Yo/9IM38uc29jFBJDAa9
BYIiNGCFeTYEV9QpCYpMvsSQTbt5EHQOaVKh06TtifGXVCOb79iuADDOhrwa3TTdowziVfbJYRa2
Mz35PmNIzAdalUHPcKUPeVW7MN70yB7OcCAsFRmhx1Ja22DuH6yMEFHTqXEWQ/pZEYwK+eIrTeqb
xi+GQzYt7qIMz4gtjjrXHdIdBlPtTPNJqfS9o8nH06Y0MJvSMcvK6Bgm/VJA26+uxP9KtzLc89PN
jZmjWRps5G3L6Cl4q+mwYFwyqF31GeMApkEMlWEGTY9i5DYA8wJkjmZnZxr+vr/qjQVBk3fVFtZ6
Q83P2EP2g3fsajp+8dwRAwRGbec7YQqDo9kgngN+16TdLbD1eNO6LV/NAD/VTy5DF65CR99mzJAj
D7Q1qaWqY9JjoWE3tY9qAXagi81LzdgdRymLmLIVHpv4shDmtV8JZy/Mrt71EyDROsGgkRYA2kmH
n0MeDmEo2tNAvz31sDQk6fgkC3ygpn5kasb3X8zA5ujIBnGbwDOmrc6+Ncf4Kk+N0+8K02nWA3lZ
Z62Yn9YNTfvKGY0TSSOMWnxggTDU12wgXny/2BbuUn+W2j3N/dFNWUmzuHwq5Owc8JwBBBbldCHa
ZSbUmMaqswD8DyptqGszd1V2tNVExGVhDMI+MW/Ml/wJtlnSfcozbGPKKoK1J9aFDSXCHSp8s9yi
beUtt+Q1UUY0oCduYSdr3DXMXAcVXX3GX/usJec2sLSEspeioeG23+TjUyP5xLXLW9opBrMxlCxr
jGSk1z+7vmshBc/PHk3JU1jemrRQuKIYdPOtbKO0hfIIEmEb8N5WBXK/Zgm1lipLMevZSg8leBL2
pMTAOjGN3NjaHQGuDIudyC12PjLMiEC9tqvfTSn0XW4H2z6ZnsExnKte9VATEvKKMF+C2mFEROTt
9biEDvTGj8gNzoAbflSO7DbK6y5CZqg0Dn0bMHo40TaX1ZetM07RlNz0i1PXC7ynLOq9Az6lniSp
qlppNKgbu64PXXFqCq5kN8A1xY0EmaW6FJNmuRkJ/lM2zk7KCpdrTlTW1xi67yY5B+P8BWf61q+S
revWN3MrzYs2xljeBu9o93i1sCWG7ocAstRmBBe/hQ5/JY2hvxqYMUv8U0nUb9vIePUb4SFVaMw1
6x2SAmGobTZ7n1EqmOkw9lqjjKXWmKlFJipW9rV7u2StzMk83fDYPiZOQC4XVpxVzNZHFB3FbFiO
O+jw+6yK77WRmbvGu7GFQWFoTk/9CKCqNekKj82jJrh4Lwd8d2HRggHyweuM2czRh5dRq18zyYjM
+bH7+MZjt88mmKdi34/PwmY70OFXW0W+Qc1+aEo3ug5LXAmlw9iAWmVo0fOW/SvwCDTdwWXakTAh
uq9hiXKrElrwfWg8aJoCpZ35K1jMkuaHQx4V28Mk0/kWLci7wda9idQEOSwWxzxJbg1RAaFxoduo
uSpXpU//2urZ80GNo/lfFd+mM3zo3qRikaChWXtIYihhfWYfOMoDXou5xPDYGduqueMTEdHk4itq
KjfbR0vM6lxvSPg55CZsoSZwburWTy5KdMlrp4aPhBdwqvwT1xHZpDVem0gPw1WFNUs0CFlG0FlR
904k5zVP2IQq2FlhKiFsrSzQgVS7KSnbM84yuv5+Ut2Yc/WVtGhBIFvf26YfrKOa1mtUuhD6ahon
GOi660Ku49z4pNc+vBnhgekrMnZDXPUtY7Z5LD6Vgg+qBFujpr2qF2dOQtjPPoRqdx0vf7h033LD
Vxe//BM+lc/epfNQpZJP23oPgAvGQ45AHH67veBN051n+JAFm37aVDXrcFBZD0kXL9hx87klCHBj
2TbBLc7Bk3jGxOw/h3EEVKahp03MDiF+ARuZfJiphYhLLetjPbYPvarmvY0BadsDUxpToipY5HBY
N1m95+bBRexhUdIe3l+LSRwlHGusRGXPzistt07Tdld95d1lBSe0mPGrVlZzpX0yDNIYJCWvRwBv
aMYb9QC5OZho8tNmxFH4MXQWTFLFWD7prCdH1gp1x1tVF8E+GjFYl6DLGnVNwpy5wcKOnBjlfFAZ
u54Rq5UZ7aYEWpZg2gpkjzW8vEibbtzleQ08LLgCSnYZSvYqbMvQwVbwYg0yREqY2zg7Koqc8Zsl
Fxib8m4sp7mtu5Q2jITEMTH/FDyXwkyzE8CbGfQ3SYBrPHadfqOLPNwZGfi32vJ+lNvjPdRPo0Zp
JhrKDTWhsG2x4jvO/CVGUjId6KzJjyJSbzvn2Wc9QtIwlab2M1D9F1N4GpzqsUkRU2guLrt9GFPy
bBsUPvg0t+jMH60UroHyxafoG3zyDpEGrW8768BWZzsEec78ZduH8ugj+bmokvHRmhdMeWUwbS85
AUp8wQ3YdwTP4BTJdmPgJZshyR4gRDA3VTj5kZEjp5uue4fpgSuC1+gGBQqryjogO7qz9cbom0vA
Y9keWcZx6oPrqmVArOhFpNaIVEfxO7FBPRPQ+N3MhK+AN6BK3URBdMKQTPCslAaCoHaXCnxa6VKd
MUe5lkmEpTttMWwSlFK7+mhBTOry8d6YZuuyQwtkVyRGlfEBLgXxKr7zbacOOGNYEUapZ/pcKQ8D
zhthc3mN6Ik0o5NmlkbP7d0WWp/Rf7Lae9PO0NrftHCUfRFxtcS3WQmXL2StL5t9K6yj7MlTSwEk
bzOreiMsE2vdiF3JNr5Dt3tPRfqhISpz9dv7oeZ7IdFqjQ+KpO25BVdLEzJJ8q1hJEzQHPx8dgkS
hPieDR0GJrYup7lHs4zwiRUWsn7yyPd/pz4a/JKbkH4BbVqa/q1v4jtkW+WG32NLToytvqtMP3tT
e88UAgppYoScdNIXfNxldcB2QFiLeoc5qoHnWgrwRmbke6sun2u2/CZTZxU4p6q2PqxgALNUoBNb
plmFDhG+ZB6wsKI69qM89c3F5Ex7xR1UoN7LWbgDabw4XfzT2DixYVmP+xJQ8xDgnm++C9U++1VI
N7oor2uxswKenKzpGfy6Qy76yxGgBN7ZgeHJtvNiJHWmqHYhhWpdKbJsF5sLi8+Xsr8ZaHrbaPYv
RyRpm8ISn1ke3mIWji5gCF2M7vyLofyyAhBG4Z6fJaDAtKjzvZ5cc4tszqW6gNhYyL01jOG51VW9
C9v6Dh/YlpAHbv9UXDRsSkNdGxjlQQ/kfq1Z4TGSJd8RxDVMC/roFAafG5yikHRxKG/ZhEkCxacB
C0Tkn+hsrMcWtr7nxtZ2VMVDVDU3TudsRqAOHAaxDvhoNx7d8nVDz08CzF3VjMvX8QRDTznpOZH1
LZGoeHXHionVyBBjzBOaVdm+1gaAkupaz6YFtbnf4ZoAr5ZSlBF+U5LchHcl3JAcw7c3Flsvmi9j
+NXrIKpJeqr0ReglxyA0EaqjOLIAMG7h1zzHbBazEb9LT7oHw3c4cBT9ACC+QgZ6dQJYwQ+JiTIm
+13q+lqY+kBYyLTVFvVupnGHUFcb6yIjdTMYbnTofFTiFDqsmiPpM4zDfnw0DqVwIVb2/rea9DvN
L1F7T0xQ9mMRMitJTw6b0iikjBhD+1ol43U0IKkeOtQe1rEKs3xn0R6QubwZbcxwtKeafVWbpGw7
oM0a+7kd4d3UNEzdHMyK7pO1X8grUizvAye5A8/f7jzV7dNm3vuVdRHwJBdesu5KBmQSZFKS0I3E
ApdgkbDr0dkgo+RvXkixU6GLaeEZm5ow1hJUdW/tlNZUJTQb/WJEAmBkZzE2X0HSf6Uts4pkXln1
XVZ3HTfNhBWmfEF3/xWP7nfXl9sA0rljZtXeNEbmZRMgw5pdu4w+aMkysMdARvPMuCa48CFy1VOi
xoNJbBemzHpjaPscD8aCl0Wj0/FAdFu8tucftNTb2qx4YLTNuvfFzq15wprDB5L1myz9EM4COEiP
NHVvsYQRsaPL5znwNw3oA6xO1qNfNqiR/FeCUbEtxNHZAJOwQmjXIZwdz27u3eO1osGde49m05+7
oLz+BeX/v/8HXv5nWU0NqVX6V3z+//vr/3koc/77z+U1//2PC3H/v/92GX82KO9/9F/+1P67vHrP
v9s//9AffjPv/tvRbd71+x/+sv0lr+C2+26mu++2y/Q/OP/LT/67//M/vv+t1AMpPfHLqfr1TC3v
8Nsrl4/wX397jtvPssA58ofkg19f9VvygSf/7jGacck9cL1fgwr+kXzg23+Huyxt3xcYjZR0iTf4
LflAqL+bAPaEZ/F/bKUcDuO35ANhE4rgKNN3pbBNz+cI/3EG/o3kA8v5239UvwYkHL/+62/C831X
uY4JMIRfZ0mHY/h97oFtmVEKyUqeUFc2tOX0eM2G0yWf9uDWI7o8sNA4uZNVRQbasQixtxfmtI2V
Y+47MVz+7vT9dni/D2KwzP/hcJQtTZIQXJpBFp/794cDY8mu7Cp3T45re1B1ogrM/WdPING1Wbz7
VYCixMs1pQheMBgsF3/9/kvKw5/PhhKSs4uCiSyK5fA+3+/iIiQ1wvpfPvIJKjclTs0YvJb4/e+J
gDlIzfI8mOzcB6khKlS0g1xs8X/93tZyqv/05lwqXCuuyzDRFH/67E00RGGXWuKEY8N9LwOiOpdi
Hk4/KX1NbD8QOXWaibgv1XxhJMmXzH+xNuYnHKV677Qsk/ChIXwN7Xz4FwdHQMc/HZxF7xZ1k2mR
YPyn62So034yaQqewGvR02zrVzcjRqquA4v84ZiWTUtXMBSwypZUQSPO91kXZhvKyPsMxQbNGLwH
o7f76+MSpIP8+bi4GyzfxjTpSW+5X3//jY1l1uZqjMUpgvm8D+tg3FBPoP8N/B8zTcNHlNp7x86M
TTILTAhZ714AoXMv0PAyXTq0ibAPTosnIqun0zRptYPBjPscgsu1SRym32/EiHDZKVmcJ8U8kKQ6
6zTI8UtGjYTQ/Ip5iSi6VNB8I6eD1OnyTWr/0Uhscce25oabLL30LXZhOrFupZkQ/mpXsNen2y4M
flrSlm8DhJ30uD3nGCXq1ZD2s2kX/vmvz5b1x5ST5W6X5KVICZJDSYXS4I9ni2jEoMvCAB8k4BRg
nq0gGtTCP8ppRJ+yzAHGGldAiQzEK5pPMHHgsP4/D8SyWHks7nRuqD/daGHCkzaC9XdyPT1cdCb0
AGTfd3M37itb308zAOVqak8wyY7gJY+I3seHvz4Z/3zlSNMiQMYlARf3smv/8VzEGlOx5FF96oPo
x7AP4N3pnHfTEW3njYiTHd/Rv1re/nm15T2lbS3fA3YH+09Xq9mT36DtZWxsuoeRbtDGaO37MvRu
yiAHOO8Ti527oNW1la0ghlya+JWaZexPefovbh37n9cbaTpLgAu8S74I708Xg8emuZ8NyzmVqUZP
NjgM74HS48UgucC/M73p01XUmXnxf9k7ry23lS3L/ku/4zZcwDw2vU8v94IhKSV4FwEEzNfXBHWq
dUyNe3+gHoRBgswUkwSBHXuvNZePYpvE+92sqysWwvmI7DPdwOdj+QdEaqUwSp6GYCpAGhbPDh6M
Y41Fiq4wJtCgq7GwEDyaU9kLSy8zKd2v/v2Hec/n+evJ0zNdrmOYnrhh//3IjmyLCbeXu+fBnciL
m5voQUo4imJMyv2Y4WRf4uoag84zXV33WCgBWIB0Sqdu2mcF1mtoTPDYfV5RQzJpdQaJtadJ9LEf
nDM9IIOg53gbsWTbMHQrt0vON2uNGKSqz/ClIzYFObZK9/fU03//5/n/OMvxR7moBKnLhe+bf/u6
5EWIRj+niEfL0x5Go2EWYfJyh6qvz1SpPSF523//X1rL8f/3d9SDPCYsENyO/ffvx9gEEuZJ65xT
QQhoGcfTY5PKR6tpWa8IsP1hSWYYqQHB+b4JFpDze95W5X+4KFt/vfZwoXddk7i00KVC8f/5TW2S
ri7atjFOXcR8E5PSC9qWgtVvjJpgJI/ZHjJz1wSMpjAaOVdbKa6ETPEOga166B4EHMUyfqlogP6H
i7b46xl1eW1+QDXmeB5faddZarg/X3+afKYVZ6G6akPgdUbhby3RZetclyC+43Da6D4rF/DO1fTR
RYIK2zSIAB6W60o8FPbWbn1zFQOzPw+ChSKsq2Wk7+yssKUtIwinqTmMq0r4h3EIoDoyxUhjFW5H
mx+EV0ek8RSdR6sXl7GlI01UunULUo8M6i4IN0SqPpmoX5s4IJRWCRwLTbxTWWAiuzBNFM/UfXlS
pvsyRxQj6exRHtE2n1N7Q7Dc1gLPfADWbT4Oh9Sq6/O/P874CP96pAlKX59rOF/c0HQcj+rvr+8h
weKZO5aOe4pji2Gg8N7IHp1pKHnGzqvKB2cJ5GPdhqvd6FCK89rXNQSONRUacud7+t49lbA1WWan
dK5X6KYATDkTCysaKPcMubQbMnr77pfSLY9zhvEHBBhCfdgMpynznFOIDnkcFjZpDrMevbTeWCMU
CmQahJ+rbD94w62NyaYvYzhJnuGrU+ISaiXDKFvPTEEwB4wSLjUmFbCpIY7r+/0xKxzQzQthRaJ2
WDd+EOyiGfwGlsUjIgIYCo1Tn9PEQa+UyvA0jAeQT9OtGmbC0vvybMMXwcBGn4PygENowD7Aing9
T8GB80b65HWOsW+dDOxb9ZF8U33ElPxcB+KZ8xq8G8oiWWjoMeN2KhL1ktisQwHkwRVrDchQHqOq
XEBwM0v3seMc+jAYXb3BdgGV0GyGI/X/vs1INyhVAFdcxP42dwqwA7DCLl2MEB6wM7xQeMgnev8M
J+cCmtYIQ8csgSI7ylpnrf3JNxlophiM1o4mU46L8EtRfMmq7JMjDiQBk4GKKgHwQTpeFIFSyGzM
j7WOQT1YAsFCX2wbBaaObjdjDSuq98ovKtyajA27UjunXY0ak1ECgxChb2nvoAoLM1o3tT5XUmFJ
DP2XIZ5D9ObRrkWGsg/BoJ+meXqjozVcGK8cbGEmR7P0flRjAOIoCdtt4StEzzW+DuTxWPoTOjMa
4COE0/Tg4Or+Qm78g4sigQAe/ezbfOaDQyHf9c9ervNLVFQYRUVUbdsMZFCOCAt+L1x1K5IwMSk8
ylLuh9HrjmnQFjSOip/KU/GzoaOfkckMEFpLudUJiVVj11HMimK+VmRHNeRdwlvbpHgvbtgbJ5Iy
A6J6GnRvWXVtM5RKUeI2ewrVfp1HPlr5QhNiMU3ytScSlbCPfW9EaydQ03NQJqRXgIoxmJU5qARg
LJLY5XFYHzEmyDWsRmsb4Ahul8TyAkgUx5qzqfEubsgssEmCg2eZ2CjTi3wxbMTMxO9HuKwArpQR
R2rILauNfoapVCRb1O8hGXSrEGzM4xDUN85k9qahy7iPya6gmQIvDnGytVHqm8FX4y1yPmfV8Bzm
qX3BiYJ8gpX0HsZzdh4qjcS5wBo7tS/KifexO0SPHfmuGbNATh+QKkLvRwohcCtKIB+IzSwYT7o+
El96VgWQRzcj6NKbs/hpytqvLsCUA3pc0H9x8TUiLoITBuxL120f+QNJKMqkf4zs6KsbRtO5K+uf
hquHa9xbJuYhJ1ibfKpMIPr0NRYcYRVQNgsRvBu9AMvlqMDi895dxKyTZzhH5qoJKLxJ9pAPqso3
s1eWpwLWJLCLn+FgGciyFXSXpfkHqKzs52+xWQ0n6ABqK3KHUV4qP6XmsUBN+hFYwpfUAh6/DB/h
TOCUhVkG+CvMrxFylwG3+Uko/sMRWdG6azkFzi0NgLwvsGYiFzINPi2THizRIglAJ9/ILiTmfZAs
h/cCUdFaFgpKRlh/LykpwF/nKxwzzWODVPiog/xCjlB0pdvGNGOuXswxiXYkKh61MX9JBEKsrEVE
YBl+cWw1xtpWf5GMN/tSkXoM4pS1kYzp3CPZJr/qkgbWYVLRNQtH9eSEO+i+uHw6lCiukBlfu1pt
pepYhta2BSP/EHd+/NpbDrCbonyTbjZeEElGH1rX/RGbuIeAZ+Yso3kluuqdp6Khk8pcNCTxlGhw
Anzh65K+uqlwWmAwM6pDyhBxlAU9xaj9OFKhoWGI5UH2/XgpdfiaoGri+6b3zmi5Dwt4dXSBdDPZ
Q4WAHOI1voykbGxKlxQAPzZvKfHbXwCS4u3N4p3lsqYuR3FUqjWOurMeyXlezMn9JVIquBrzVeoA
JPqyOKtYGe/sbpkIS4kVAn5GvZd95SNnmQvqxZdZod4dR7cFYxKlT2iSu5poPasMxBk3x2PVSd4y
m5w2hi4o9jL1SpsLlBuRBds2D79AbKufyznEAIb9bOsNA0IAe3Q+ahfqGTMtrJecnBwgVpfSVj/m
SRFIMTj6WEWQ3g1WQwh3SKoGSTiwZtgkiTtta1qrHCT2U2zg7fQEa4kQ4B9f3VyQzdK526YqXkHD
FhdHXSYtiSuu237DADueSFJpWC0246MKEHa5TbxOVCQujW28hZJcwMhYYHgLMmrsG5bxueSaL31j
i7Amx2GEMs8wytNo+s6DPeTYBXysjO0QfmrV9EkXqTyMpdvvbWKxMAXpT1DH5nVkAcwzY9IAqtaM
DvnMZPyehR24g3oH+AhRDdvMOa8xY/QjXaPWrX6Wykk2gSGcS5v4T53Xlg8415ludA1j0T64aN3J
J+pwZr6kcG5DQtKKRibnQrlM0y1Zn5AmNP5YnQCGuUdn2gpzdnZIeTEKVZhndugftyBxAV9OI6tL
p9u4IRD9dLbM3ch01RjxIdvdOF60zLJtl2WSz7EX1EE1q3+X/o3VBvLSBsZJjMRHptouoAbpAYbG
3qxYEkP28FmP62Hj1cxjrNB7kDV2KY34d5W5SXecPAtMsi5uYS/fW9uZvqQoyYvORvGElG9ULuSF
rL+pyANIBhaaMUd4y1qcyRlCBYYPDrr0jpaXHZoeF3/CmhmeyA0hMEudnAcHPIQjYyQMX4GyF5YU
EOnMKaMd4ebZdSpoOKxwjIjt/X/M2qTfNx5e4lx8LmJruGRRCDqVg2sz25nAswrPjiuvfUHn7ZQd
oIBqEihQq2Ab9V7ObAx4lONB1B0lUg5ZGASBo04bZkYnXbCA2oejCtwvuvLemyZjueuagJkySCqh
+Y1E6pQlSUn0saEfddmRfidHjn873DXSkdtIzhfwCjcgnCxU3O6zbYRHhEWMVxs4GM0PV1hfnNDm
22VjsozGbG+NKdcOl9480GhXl5/6Ok8OOkf2D3N7pSzveSzHcRcFwtu0VfLF885LM2xMHHIDYW6w
Svk5Vri4tF1+YwjzUZAf6ZvezktHcmfqMqaIE6R64BGTs3oZ+cpusVxDyWq+EBOSk/QAzHwqNV7C
sTviNUBw6laMLVCMRIl1dVv4WLDuroaNjN+sdlVvMZ551QNSHTk6H0jdwk/IxzZ00xcx5t4uTcYj
bHdyBwW+6VjXX81y+tpb2aGfrO8k7Vp4AxOzeNEkZm4IumV00rhMnT8YfYoGNQ/DdSqIvJSEdxQC
A1SOCAsfFiNoPIQjH0btKkrsELtV3RBkgVP+NmliOIYWpOJU5GLtNIookAyIh2znNdZzlyFY9aTN
lmk4WRwWhFPc3NYmaNZwhpD4ztkqkWm+Tfz20o6QQ3LI8ys1YAesipbq14OQSoJsYboKim59qzO3
2wKr9iFL8FZ0L30Dk79osTFsQnI6iJ9AYqSsRUY7FMBedLHT83iwvIm6VzesPWLkNKJhsdOpw2Tn
XGSRGBoahXSzGM/LeIgInEJca2WdXLcjafEpynEWfXWXDtSyRYIzieG5NwNSvQHF/UyK3JeSiJqd
6+HD6ZCFOaJ6MHy57yMIqzrkhM5KbUONiP9Tpf0mcK0VBoofrHgPZG11W+lGBDVK9wMXhkdq0XeY
1TXnJK7csd9AexuGDeKtp8BIcTsoF/uDaHeY1tCoWES6kIO+JbNmR4WOkDUnfRARcc94n449SJD2
xyRYYjh1vue0+VFG2AFIOFwJp6SsjLEc1bH9YiacLcoS2vbs12eXkHiUcvkLq4rTPKh66zcgRHih
mIWdifOYdwj7JgWYtkTyKWaLRQ+UIMrfg0T8GEbBNcMx/Z2aMrz6/itQ1wmiHXEeURZtyxK8txfH
F9Ny2p3T2TApAk1ORBk9lU1+S4PhuaEI5vzRuawpw+/a4FSpJW16xj7EsozIcMjlbD3gpeLFGaC/
mUztB+m8O+TBnh1k+m0JuUS2qd609m4Mc2aVHlCMuqZyrLn8qA5CgNV/c6rHuUgWjjpZ8rm/jQ1v
Db2N/q5wavjUiIHrGgvYxNyfkccht99zPTB1rrGQg00mprjdAtQHgRjEKwKZP2tbyLXXFZeYQnAN
LfBQ+Qg8XdH4nGnH5OO871p1I3mWAKQhjNeFq55sm99J4DD8z9A4ioi/QpkeWHpUOAa/Dmho7jaS
2JyC1bpPKia+JM8RhCiSFyi8z0Jai+2mHh8mfYgyG9FTJpAi6YRcXijXKw7dgPc/v0FwL7EHsByH
sepv3dI9BYskV1vfUnyRJG244/iV9BUu9SGVcoAZh+AwshbWJIVT54syI+DQ7VcBvivmQM+uhziw
WfQr0ZRgRIm9SwaSaYcBdp8X/kfHkkAzsFJL62Dj4vM9/VWKTzj7340wpzzpSMVY5AJTv4mVe1ZO
ihc8Jey3nq1LKsGZJSYECfDSJ3dIwNvGHyqz+WnFnJ57NNDZELIcFsG6C4pbzFUuWuIx8tB7hCaB
Y6iArUd7+oAtHUOeGT4TNbkpiNi90AIdXlCRW1vWFlDoQrpEztzKJYsMZZ+RZ1sLigX6pLxdO1O4
jkL3Cx1PE7EFkl7GBdEGW0hxsGKUaVCDTIiplbEpkAyu29af4Bml9h6B2g9izq2rR4geArPsZKUU
2pvQ35laeivbrL1tQLjIjd+T3e63irHKbklcPjpTMh9/71cdjAVjnizOOnXKisoMVha5jb/u3vex
KGlQsix68MYhNrB3QdONClWZLlqEeY6TI82qYee0JNB0yz553zdhuUsqXFf1KOPbYBukqynz5LdJ
fLtvxP+/5TkR+Y7xhJ49Dt6cwfvkFo4+9FiJoaeogdTr2Lgw8+GuP7SkrAsOIWTiocWcoCVLpEkL
5Ei7uumbFSiU8gDkB0l2NuGU8jVqEyNfkonNL6yKx40PRGIXwuzMwXOYUGrSsnlXVVZiUoeKpSL9
FAyHkIAsrtYudHHDWCSc1DAJWpNJcf02Pf/EnwRWdteLnGR1Q10Xb0KiuwwvJhK3nuJ143vGuxDy
MrsJOZgx/THBZSYX/UuWxQ99kZh7t06g/1gPNGXidTqzmgthv6xWTGnzXZrZqC309Aq35euUEjrL
8uRnv5gmPLflC7T0GBdDrtEmm1LQpSauls+0kb48KqK5ngNLX5TtJI89MiArTa4DUmcCqIMr3hR9
Wc6UA5IRrtwxZW2VOWcjhkQRxMpEKc5qsJ4V4b5FGEBYBk0RAJbCOlY9qDmdb+hQ6j0XKeBVDl+e
KEuNZ9FbB9cmVo9FtH1U5igIwJ7fJ6dOXpheXH27Sy5B0BoHCWgRqlMUPqD2roSST2buE0lNaYH4
3fJfLMHFJIqhLRkJiZlKlMTbwcwt4mI4gF4vD3k+hZyxu3HvVyEVDYJGJ2njE1nH2RHd+drAwcQZ
esaLr5J0L21dP5q0ylYj+VIkYMIFyiDz28PHMkE/xHhDXMDwvXht+yBSAPC1RLDb+t51aO6xpLxk
3MLBnuvmgOXssTKVT0h6YD2J5DkvghayTxp/1KoksNJKvqEwRCRK042Ehk3Twgs1bPT0fFs+1/ii
Aeaj0SvG1kAdWchD7b9lfsfpfRhnkqtX+OHqHZYZydo7lS9Fdixstz6LpP4uW6keIN2mh1kHKI0n
rq4wGL6E2v8w2zayN0koNX86OUelrbfjGJ/qwTlRqOKACFwC6ELXO48VIGwWtzmIluswPdqz4/Nt
HOItI8lwFTYebBNlRWsmgmSHCjk9N5T3HVzjcx3XcG5KrFVjIQ44PoxL0FYvZPzuQqNuSSfj+o+v
tLzUJf2TWLPwIWD9I06zr0Zgp4gqg+dpcOUFwcUbRhLrbI3w/j16dKdmxtWOwP7ZchxyK4JgU7eW
u74vPu0a+mynvSudovixVzG5LhWs+tyJ231J//DamNq8Fm5mXZUJ95l5LOGFaolEvu+8P2eohL4G
LxX+PcP11FOypFMPA8qolBkwDStKgPWAoWXCMf+EfgjVWyYWylcBFKRHwnWp0T9iAXUIwCndShN2
xiSAqDa6I1W894NX6AryhAP15szgduqqnrYty5/DMHivsBHDQyvLaePXEktXPO+bgVivwGYGzktn
rmUP5rHJWD4XkU3UWU6MgUqek9n6ZI6fsiHq0WgRxwVq8KJMDIm+jyNhakYDX2mErbOi9OSEZbIO
3WJQclK+jbxaTnLEZcVZRGUXpIchA/hW1jB7HRTEPt4Dt7oyzkfIm2KJKN1w08uHkAXZahinAghG
nnx3vAQjhmFMpywFJJN4ITg4wz4RNeEdzfhDo3v0tsuG79EzYvDvrhFwJg1GWOomrZZ5IZ72Az37
+y1gT/Twm8xWCI1ieqddTKQDi/5N6BDZM/reRF0ueFeKgJYmTlayRglcpho7zZZKz1ovQznW/Vg5
RF8bGx1Y2FGAc8Ffgrmgq4wFBv2TwLl4S2C7yanZJANtFybWsYRahyCzKI5KsgixJ+9lGrzvKvYF
YI/7+dV6HdpR7MkSeBokLr2R0/V2FONDmsX0pPQqiRRvs6PBk/c4IJHhAyVxBlb/fXZKHEWN54AD
SvofZeuORx8TkAHQiJP57G28UhzznG50G9c/hcyNM2f/A1042BO9uzD39iR44ZnynAHMo4Sp0IRv
zeynTykOGDKCfvRu653qiVc8CgP0WcfZkSXZyixkfLU8TAFNSYBWZmRUWVVWr0po2QdWsTHkgVXL
mXPVpJg1knZE3C+LK40m6Msd2sW7Bc7Mww+OBqw0FMbLKM2lA4LIOfZAH9DcD+IuZk4WAm2gQRUS
VYuPfjqiIIStQSi8rzm4synSq97d9gRMrXB55Lu+ILLcxmQ6DXmLqIU22GRPJ5adK0wy86NjHUHJ
qD1d/n3suUukBYrGuW8X/242E3EmujTc9tgkaYN4yb4EsGkJ4mMzahJzwkJn+TONTcP5nFo2wTiF
vHauLI/FaG0Y3iKrByDNSCFYJ2XjbQHm0JqDDcHSSXqUofQX/Zj1Dq6Ld5MmUVn4tHDJZt0OY0kQ
QPPVz7EpJOPTnEzuAf7goxU33R7lDHTGKrilJY6o2k5wQRuEgNRDT3iOZIxN6kADs25LMwS/c1pu
ktkkIYZEEAMeIFUduQVV4/1o3bLfkXzz5LDOZuEDV9+oyeYRkig3Vj2We4hE9LkMzWHbWrAraA7E
ZF0BU6o5L8GlHFNEuLAAWFfzyximIAjfiKZ+0mDHdlbzTdEMP3jhQPgy2S2l9xy7uth0dvQuPTg1
Mb40HQEnofD7kqLnAeNCce0WjNJan3VQmvgnXHJEldPlTazyxbSDeBt70eehhFCR6aDajZIuAa6b
lI7SAIgfxxgUJWINTEyXlfMhimMMRxABGmdqAKcH8Qb0hbWpw5SzAqvVJMXglkcMUx18y0aLLbMa
i+3Mul0px74RM/+hSxwmHrl8zmT/fR47DkUcn1QLLWMnOx2ac1TBE2e6F2Q0RVLSV8xPs0xp4aeg
foscMmaDHH4OoYMatbfx8SOfWcB74/A9bJYWBxPpzUBMaCZRVmM+p0wnCygz90yEueIVI+Isa7pY
tCgI03PeCCgscBsVH4QHciClslqVgqI5bHDfpiDiNnnhPc2G+2UywZt4bmCfatAqk+fWW9wMck3f
edhMEcphb+HHWsZPgYNxI6EVbL3JBdnu9rQ8rDMmOGfP8JVz/NS+IxHj6xGodzNS9mbsQI51GZJu
VMS7fPFtYdgHcUIBPmsaGeCB2mF+M8r6KZyDfWigblbdYJ7aRrfbxp3GR22es6WQpPkFpTJNmZHS
1WYQN0LciK3sZWQJfx7qjYN2bjNRegNgyqhJPfADKGsyzOqeWBte655EKjmC2vmzH3fdG0Fo4sFL
9GJJip9sBXFGDDkwr4DBqoykdxkKzgmR0WR722CePJgU8eR8a6yUtDQwle368ojQsrmodl+F4q0K
gq8eLo9DMPmHNu+A59T9KqRPv4PikWEiY2FR2iyfLFU8pLM+l70zvhCQQg5f1b3O8B/PiVsFF1wZ
1FfuZnAA3M89aP/Gp1BqQNDRcnJYB9usjsrG5lhst7XyGOdPUGOZG3D89dYbyb9wGjHrVXlzMrQb
v4g5/dEbAPJYNONAqsebIA58P9ngWcym/F7NmiVGptTBMQKoDkBe48YxP9gxoL8O9IZd5erQEEDe
51i8S2d8rCi4TklF58UNP9bLsCOy4y/OWH8sB9wxDNfiA1Xpd7vmr6l1r9dBWTIymmcF2M6viG7r
HEaz1iNZSua+8ssRoCvlSoq7yNJbmE9EMoUQeIMYh1/VEM9Cqwn8VU1YMJ/iSvMfvYq4eq/9/rvb
mvkeesVVEFpzwexzwABdHGWAy6jGgUGgl7O3rWLYOoIrNDMkfJ5J41NNNPGh4schRuLCq3rcE4MZ
KHpWvbVHF/ONeTQs4Kx9CjgX750AR+Xktc3aVMRcw9HOiDmabmVhwJNKYXhKupepaJhwje5TbJV7
z2ElWrb5iU78RqSc3XqX4ofsbKott7W3Ma4Hil5r36fhcy+FeYpiB6PjGHhbhKlr1ZbXSgzYIia4
In4bYwAFFAZXirEk83ArIUQwjLnoRsnk75zU/hxpPrkEcUSBoQGdQX6E9ERaWMpQlIZuLrriOGuO
drDTqOfpQlJD0xHcqEwdotZITs62Bg+1xJdlY5t8aHp4GialSM3kZm2iS93qGUBP6+OH6w3POYoq
tnY2PPC1npFHhbPXnMFHn3O/w0UvP0m/rPZ6mQ26JrYXEWU/pxREXjM437CQm4c+mE8uRm/6LnG8
6dS0x45fXORiicNHCL2ZcMOjYeTGS9SCJBUbSSgmEyG0I55PikX1YyFqxGPjXoASehskKktwCPpP
2AUHkqwqPqUHwLYbvGZcvFHPrN1EHozeT5mewXtMhnA7MVnrFBkhiddwhCZks9MGzTDwdugrwJAh
zcGa7xGUXAc9in4WVAbLothmJG6gU1rTG2eB4CfpDpPiQca+u7VlHp4CGsaPiKheTVRpSwT5rRhc
Yxd0VHCZ3UZ7C+yG98keS3gy1CoXvBP8xuwzq+yAq2tIVJoUP9ugsrZZgGTQwouVgpcicXi5bAC3
asLhxAX0pgscSSxL8Tlq5qOWuthSynXhxUho++aiPXnVbdTtiJY6u7oubu0MTkbNlk/nANdah5Yc
rMVIdpnGFuHHKuHiNVnY+ds3f+KrAtvkrTH7ZkcgH/1yU53JI7E3NbqMjdBivvVLqr3KuhOhzkSM
KFjDcxjMG9D/DNXSHhBEc4jt7uCErc0K1yAggFKO0QNr10zCfPNB/HBgI7taVPOrJGOCMsHdzQh5
3E6ZPz0OwqToBGC4Dfr2gmqh21bu/Gh4ldo6rMLI0GwQNvjE24TKLW/EpE97jTV6JW1/3HQZoXOj
E0SnXH/I1p4yscDURkYIp0nW4oiCJNE+ZM7W2dkubfdpZJLTaGYmQamfY6SCL2Von3PJ+9ZCjDpF
Zrhuxh50g/6Y8vaREgcOu5nBAMTheRjDNzFn36w+IZsGdD4ZNH/e3Pfpvz5w34dxueWK4IzAIXJj
6zYMo3G/ntLYrk+ZL4iLu9+877xvsFRma6U8HFiykvsaiWbUKnnK7EyejNmCwXS//3sn3jR5arl2
Qfxfbt6fqSKOs6RjyF76PuvvgbMFnPnF8bn8NmKwyTPnMpnDL1z6dbym5P5y7jfNsiqPeA+4gFTN
6fem1RMWn9/3/Yk6NPWy70aWtKeWP+80C/NZDhOBgqIWe8NW+/tjv59gtpHHsrUJ1oqRzK9Xa8VA
Vlb3F37fkIIiT36vL7pNM8p6sg5AfbNZ3vaBr39R5hNEsohkC8d8aXMMz2K5F+Zo9zDZ7u6P3XcN
AfQ0FbsvMJ9KzqDkAUEoq48pHdaOJvxc7mtnSgmkYszalvFXbxbv9x/Plw+pcYMlIfFVASXw7ZHi
2AiRPNxVdv9r4XmdGow4X0FHV5tUdTL93v3ZjGOZi7T8//63Q+YfDp7/V3xV+dd//sQf7h3LDv8V
+sRbhgGGFhd/wf/5w73DJeJfyFItE+eBDTrBw0ryh3nHt/7luBwVru8GwhHWogn9w7wjeEhgbgkc
x0H0buPr+e+X9vhLe/vLdxX/qP+4/2e3DDrTv2p0eT2WbQn4ixboFzP4u3sn4BrLpMt0f8yq+ynH
CeDbLGij90WxQQIxf00zslQJU3xvK7ywtEucJ5mp7Gj5vt7XJF+NyTA+xYnGQ4ylF3mpqF+k1OqJ
iSpO16J5uW9iGGzkoJWkb8VT8wIiwr32Inj0fQvmZafDjrA4U59+PdkIWDu7MGZmUCMkAkGOp/KK
rzMNWhAs198bv9H1NUiwnBP3RqGkhrbc/H74fuv+nPstrX0D+cuvX3LfXdnRB+qHfufGBoK4pLU+
EWh8E63sf2CKP09W33+eJDmHcMm9W0Hy9CnHlLqPWbC/uKaeV61PZ9Kf0eZVZi2vsDbaq9tFDTqD
6O33rvv+++b3vhZQjoITyrmDHzJST12G/slwEBaSUd+M52rZKNru5/tdjrTiEMryH/sDO6dnVDcF
IdTLs++bX/frMeex+y9imHiUxdAf/Pvzxa+fqqrxWAnmVfQ/NHBFpZ5oneJpngysQIC6zobuBUJX
NMnnfIrpl/z9ZpSW5dnFMHkM146fb2UVDFeP8KDr/Rb6OrTtgVIZFJ98e3+ga8HmVIIceDODtyxz
2X6GQGJTBmi0A2EcfGrydUyv53MYNTFDI/y0YT/SoVjQLhi6PltWGq4rSQcqyHr3g2XTDh8aULgw
AQ9I3+Ld/WmwDJ/q2nWe/Qz97e8fb2PtruEF0Vv2e+FvwN6lJ7r6j7/uErfg3rwI2lsJgmDvAVDG
DB48YMCK+IKgB6J8MRBUhcGDb9Xhg1g2oWdRBuHB+r2/T6ro5Nvx033XfQO4MaTvnetNWg5//A6y
rmbmz2O5Y44zXPplo02hL6TqgdMZOb7+9sD9Kb/3qRQcOTqeetv4mc/c0E32lmo/3u/1swss+n7z
7/fR//AQRklQc8WCVu1B0v1+ZiVLO6Husn3ixfi9900K3yCCo7nSXdo93zcmhSHaKP9WVj002Mbq
4L6kC5koe0flepvMpPzqNClLuCaM3yZVOpu09u0H6A3z3htpZkYZjQ0/jUfko2F/hndjDG8kokZo
XOzSuCWKrDajnazDqKf08demqIi4LazTn3YtDxpBSy5QTv717wdSHaaP7/Y4Jn/87PLEMlPRNqvQ
GmfMAXBvtwGSj/BV8wc93zeuzefce1AMfu9Lo/kSZngFSuKFn0nW6y9mYPz6oYhe6tEHCryaatu9
hP1cXfJyf79D14km659uJpNyL1MI1iSm6/rrEWj67iWzjQSSSxIhuHYsqKfKTG4BFS5WFPea4Ti+
9susslv2Q8lmfxSwoKmm3N3/el4/R388TozuuwNwDq1Ktzc613xGzT09+/iOuf1rM9jNPlYTefBt
bv3aN/ucHennItZk1xiXFbSm/NPvH+oScEh/+6Uot5dn17F+aGPcQTGCiseg6Kjy7Z6QSO792pUT
ZpcNBOTd7xaWqh7DyS5/P/f3foGmYFcapEs7fKdJfqYtMbs6ug40mNGfifJ7UG8Mo5i/mWjjGI6X
+RU/EU8Qf1wV/vMTRIZfB1Lpn+qB/+Eia93NNX8ywuBKCB06NgH/hOvYf7/I0kix6k7N4ocX+v2h
4x2/UOxbF1uE2tv5hfD2bdm9Gdj8+lXpNvm2S+caKzzvYh8YG/LtxQP6CfPZ0qKmG0yYi1wevO9L
Yov1zFglqFNSAeYvO5auzINjlWXfipnML0ruPcSkr7nNEVpAdnhqSFy937tvBn0svL58/XWngaGX
zOljlwzGq+iYFWF27UGf8sMNuqB1VUl5vN81aUgor6aznAXVQ1EsoPKZ+KKmMLOPc9E+xkmZvVtm
+inPaR/VXursqjT3d+TFXMoEUF+D8eYxxdS2l4WTniKlEX7BWtzCWqreLCKPVoka8/1UIBfKSEs6
2XT7ADdrnJE9G6xHtLlKPzpOmEC4i3KwnOPL/d79aYFCQwWjCcaH8t3nX0/DCwD5LrGd8rEOiFMd
F47yfxF2XsuN49oafiJWMYdbSZaVLcu5b1idhjmD8enPR2im1e09Z++qLhSxAFJqSyKBtf7gich5
gez3YNdB980PEnQodG86g4CY9i0AtZWbDcU3/9Q7GvvSrHFWU1qy/EEx4fTfvzT6Zz4aXwXH0ywH
Z2wLDpX3mS/rxGzWcdYIfvSOqq3Srk4uHVL4j0gjJLHekR/pgP5MojrbLm4Yo9+IOyMecNcq8YRw
SDct+iAe9kYFUkuZTH/P/UTZsxYlNZMBP6twT6N088+APJIxOU92P8Vu534a+LfJtxgrTJ2iorNN
Iz0H52Bax9JMlK1muf499fnujKQqZQtTMd9Hp33ywDD9VffUccDef2/DTKvzRWBYB7Cp4Mydxtj1
tQqHRPbBhHjU++bo9VBGbWE193oYHa7T5xNl3NP7AfGiNj1QL4w3la4229JH9NGLjXSVJUhxu4V4
GLFg/YnV573WoZmXeXZGAqFXT6neTnd93DXLpsvoimxCw3Y+HNLqIcYXEvkh5snQ6INdAx7EYy5x
Mh4N1rcBJPRBGPzWpiIL75qiM+78WE1QCKFRS6ESY1VQmwVlkk5JHl0T+mESzQj5OSbnmQrIg8xF
ekp2ZYPcl7Jr4/H9FjKHLjs6kO4N/uQrve71Da8yp7FxZkhqXFoHUJ2yMQ3Mq/0Uqax8fsTfBuSR
jIHXo/j6b8NtnegYVIUKsnf/XFAeCR0O3cJujK9T2tcHDK9/mpSrTgjNWq9OinepEUTPGoIbTyGV
/yy2lEupYgVVekaw1ESofaPmvfEDV39zJhR3wy5Itz0UdRiv3Xc5QU9w9rCs5glh42prjlhP4QWg
vNWte49bn/bN8wNKprrXP9iJW+IylU8rOZDeBxiJBZOeYdhi2MvCR1MqGfPwONo6NmlWqG/7Rg9O
LI3DJzJaZ2RC1GNFdQ6HXsXboFaNqt08KJtOqc8juLOj7N1mYFfE6fNZv64hZ5Cj8K/XEHFgLno9
04FUwIgBwuO7YJHmw7jQ3J1iuH8eDuepH5V7pzXCu8pqlVe/C6cV2zhrY4Su8gpLDrNVl6eBHLVB
C6PepDyFSa5cemznwMkrrx34j//BZtT/ZOKZjsqDzoLfDMkS7Db72j+ZeH6YDLhlpPnPRPe6c6Gj
7d7HfvOtTND7J7eDLNRJizK4GV3QHciR4ZgFCGEnYuWAPOOULUHhQHnBSWktn25ukhq7Bu+wXdQh
qL2ORU9Vy6HKjlxP/z8oq8afZEzevoXphKVZCAKA2Udy8M+3r2iBgmS8Y3wPoFPa2MpBe4ySbpNk
pGGvfS8KQ/ygTPRPY1FsrkG3csvjMOH9K8bERd8UtNKkUhDHnQWu0HwKJoDo5yJ1uOSXGKOhRI4+
rxH7MxQ7fpAx2dhQde+bSKViPg9Yc+PUenDfuZM/9v9jcSI52r+tTfjADP6fpgdL3+Ux4376H1Pn
rMinD/4PilFHSFXF64DcXpu6xntjlO027wMXaKVhvscqe/Suq9hCkSJ4rgpIkH5pvhuuEW0iOEp3
suu3xY8U8cqz4SrKo2MFOInPZ5e5gxMiQB557corHhv1aGK1mfdfomFqdkFWNnuVvwgJ7/nw2hfO
30fwlktSaDOnXxStgld93pESLuLuIcQPBm9TG74PGVnfbLeJa5ETHgD77yO8y64NtkA9xm1zv49d
7DNKcKFdpsAbmZ/3pg+KjnTku6mB1hz0YkBurayfuGv8kBNq7mcLWILuZZpS2FrAqtYNCNGPFKyl
GXnJV4wjkjWmlmhtT0J/mTxVxQQefSkKor93zRF5hNhQnjLHDI6yFCmPZBPihrtwXbddfxqIpuB/
MaPtWS/g08fPLt9QedYaDgzkT3oCmhGMqjfE9o+ucWv7ZEVoAs0Z/CFTHxpcCy4w+mmgViNLoYe4
BNKVA6ki7mK0Ga/TgqbHrTlIWyBAqCFrMMcWSBq5jzGwxcekRkxLbbPXrnD9R3PqZ2dCKABWAEy9
SwsHCC1UH8CMMez3+Qw5cQqCN54o1l6eIeM2fBeuKgN5YLryqrInz5BXxbBTBx/yz1XCsUa2zIJM
JechALqrAqpwRmXttEQk5vJ6OPflkWx6wNu7Hu9wPCzmwzaeVpBvrU2bQPD/74s9Tco2/PkxkOoz
Nc8wyeAYJAz/vO/oMDWTMrL0H2mJyhMI8eQhq9OL50bpzimD5EE23aglD3FkwFsu0beUMTlXHtXC
Me56zeuWnwaGqhfbLhzfP8UxjktOZf/0KZzMr64H8UEUY7i/XV9OQzeamm1qKNdXl7FrY3TJXdOi
//5bbH7nDULAGx2P2MWngbzBfTVgR3eL315M0RCDzzVlLwdlPDIFprRund5nedWx2QlpRALQ9Nr/
fCgn+PaMRP18+NtpIbIsIOE/X2zuo86mrOxSmYFjg3O01dQ9yiM4jrrZDkcrbp+iIXgygto9VEWD
TlzfFmsrFGO3oDxNuXgesUm8HmR3JCO3xnm3WiQxBThPCfuXRtfeJqgRF3Juw8kp4OQ7yqR+YAmF
KCZ+dIcpcPPnMtX3Mk76ANSAcMtNFkbah25fRp0aqE1eDop1razkrH+5qpZX0+q/f3F1+5MGCo8P
D0oZijBIkZDCllvf3/SOsAjWkh4K0A/SPHzCtj9AlWl195j09VpArN/LXhHruEiGepbekWMWSxn8
baSPN/DcqqMMiVGN1BVgcoxysAZa3SYPU+Bd5zQl6skjKrMCQZp7tee+pSct/rODOAGNxjcNb8W5
dgswJPceZSgXebOj1BYvAEO4j+Co3cdysut1FivYM85dOS8RbrtEZ6m9l7Ee84iMFcjWrXNrn2u9
tZdHt0bGbPhea27RVJTneY5eYVL3ac6t+9uwlfTjRkH4EACQ+fn6/+/L3S5VNTwS8eb7t6meEM4u
5W+0n9RhdjnIFVTuOYqi5rVLwId9iiPN+vcMORd3kXrhFea8GCNzfjv/07weeQfMARCn/TSA8xxQ
OfkiDTCClcu7BTb2KyivaJMU3OAZdApby9z7SW/uScrF+8nbBzCwGkQ9ictBF/NQ9HxnDKicdzuD
fOOj76vj/S10O+0617yP/Cfy2erB5b3cUXbvX4VufRhzsj+hrI/drvnV7mKwZlZY3SPG7Z2HIL2r
bbf6gq0wHkVjzZ6qrRzcUB3I6qZvf3ikpmSiw04p8Cszv2yADbpxqlhssP5Y9WnlP+j+BE7VKV+V
pgkeylR8ZH5RvcZBUh5aqpZkmem2INC2WVLrKH7MczMcp2B8xHfJPNrXW8U5ZFEBhCBv+7MxxPV2
VG0wt5YSPfUFSfzcSZ0fKtZc7oBUQQWV0Vei6eJWk7vtYiQF68SYn+jtdClNB1H3GE6sjFlxM53H
yL2eIEOUN1oAaxBmgyCeLvJKIEgevbIIj3JGNxT8B0nq3QV4VC5tD6BvRyW9Xl3veEBLO2zeyXuN
WkXygvuhbOTo7c54G0h4tlg6mfhbCA4VF7ndUG+vdIvJ2dh9/H15f6Nt5XMbUQCe48JD21M+16/9
+Yk+ahZVHM0/3kK3xz9krP9YDch5t8XBp8vdzuVPgN2V7JtaH/6PxYLxH1usWWvKnv/prkVl8ZPq
kgFTvvbipPlu1sFWt6PykJa+vm6r+CfQxElFILIpD9fDwHsTpeIgT+Kr38GBPQP1sF+1ENSnP1je
vvGc5sgC11xlNQScGlra3oEgv9BhVhynwfCe7UyHV6m67xDs8k2H+B0YzNB7F2b7tfQb+5wWQfoY
eMEHaf3H//58mWugfy5PLVfDkg85E1ND9+pz5hSxCBymdDX/bsfIfdfxYF98qOdTEtpn2VNVjCVy
MhdgSccKJJ1dgIxiMyZHsx5921TPwBV4jrlOkB9BvGJC7GasfMRxOCqN/qFTJxJRc4+Kp10v5KFs
rBFe2TSqux7ZDYoStr+rkEne47uh3ncAzR7CaOCRSxbiGa4IyrzYJiyARYQwyV2F17Wi4BDYNGRS
lb08krHJ1ONt6/iggRn8NE3ObZMuwPJwHsYlnWtFUXcKxqh6YRGGyLwb5espRkQBUxwV2pzf7GTX
NLQ3RfGsB9lTdRQDJvHqDSqMymp6ZD0Wb/77x6R9LiOzb8apBOEdV2Vtq2ufk5W+oqlDWVsK3pcW
QiC58sVIu/xRNr4F+T5P4zNvE34fu3/1GKk5lFw7f4ysGAuqNsjQjsFXXKkwhRNYh52h53VRF6Gi
3X61esV/kNdCdCQnJTajXc36dHsNhI/2g8uCS15PxhV0tQMk80SiT484SLV8/L63b30IGkUspnXq
2/oljQFUoUzWf4WsCJGlMP9yEdLOU9v9qve4sgeWFzyN8STWHeLpe9g94q6ra3cFtex0KweZE6TO
1tCS30tEtX1BPdM4yBLR6OXtMdWqfz0pagV27xEnOPMJ8rqKO7TH+VVEmKJqVI6ohd1ewVKqc2T1
oIyrQlyQRW+PdVSfokQVFxniRwFNIzQg9M4ztM4r8FhLgYqvqtGxD6aPqnNSopZiRN4jSKWnnl/V
e20307odePrlUCXe4b4fO9T1n4YsTB/q3oXyPMe7DCy2CVgLdQaUcBGfjVZk7gBtos5ti1453ppQ
tf/u1mJ48ZOOHDvyQZ0BOeCfRvdNY5+2FgohPqTHbWqlKxmTU0aRGfuwCbX7RGXnXMdF+6Z/r53O
eFNFNR7xa6dwPXcVBTWE2hjhodeR8VbzgFz0XR6c/j6nCCrzogWhfY9YZoXjU2XiN+2m3xv7OKml
+iUCVt7bCrieui2e7JHNvhrnX6rRGkFYKubO6cX4Avhhg2pk/gUApnYH+TnbwpaI3mNgCHJ+FmoO
v87SZIHF6djyzSd/5DCUNyRy2ys656oa+281JiD+n3NX/OocS2atPFd3r1Wo35biVoBaT9bWxTf4
bRokEdfGOoQGASacMjNEI2Wsb8H8oc6tb2qX58RtXuiW/d5P/UPVG2LvkgpBkXnQ7oOx9d4w/r2L
Mej5GuNOugLGGhxMBEZ3xphvA0Wvz7ll80DK7S3gxOYsQ8KMcbWxGhTtf8XkgDXZ/IDT7ogjWH2u
agxM66zQ1paqszWCaz3sKRf0ey10TQrP4EhkNwjKGNeoGuPz66GM2nYDbPS3CfKwLKn5xPGA2DkX
EnNznT2fDXZ6WsR+ggy6qZAohWn8ZA5htMF8l1zfmKuXAGWaRQ66D/9jaKtxU4QH2fhMPIxlDkM7
Qq3gFpNH7jz6/8aMBNUt336+zZJTqZGNGP910CDLRqUE2eLqplQq/iopdlut7etAYNmd+PNWxi7F
uvE1ICpzaHTS4kHBBsSYezLUdHm6ozABbk/347OOhPtzwbbMKJrxo6rTYGMGUM3b0h4/wijc6yyn
nv00MSn7GdB652l8MNYid5Po1Oe+cYGRf5Fx0DCYTYxOsJVdnR1OPGUfVoyE4wxKjwtEcKymWXRj
GD6Luem0uwF0z9M1EoLUDqAW7EK7th6SPCv3oSX2+iyQKlVSFZPPJg37GD6UXT81YQC5OEYkS44i
tQG6QR3LrcLCYTVi5nwCplLvGuhs9yJP2os+qdApXdv/hiTDMhKm/9O2qzdK0vVb32AVo84nVaHS
IIJgz0qqiF4tQNGyUZKHTs6e6dpASkaBbO4bqu/fl3E9gFzFNmSlW6ZLFcrbILeRqPclvi4LV8k2
sraTQy+hfBDMvp4UfoAq9lsAMDsXVM4bi4gU1pWXHv3QnZ5IaJ5ghGgfgZ9bd4lQBvw9YERbELPO
WOF5B82CAj/3qrJwzvLIVfE3gCR9ctOIqoQ7rBGSmD1v5huvG8F5F3r0Ie+7Fjq2fw/IfjYNq2ks
9f2n+3NkGZcePtMii6OSZ1SGDZFX9I9OERerAFrNS+pR6BVJFn6Yhf3DSdTy+4AbRedmfrDw+kcl
mTpQ/HQQUvJPsnErO0MuBbkbp7OM64CiWP4Jcfv3CKvq7XVAaT39VFb4B+eeevDHicbNtIPsuiKd
AKDP/bqxm03llOfrvDl0HZV9fh7q9RQ5j6/YWV5qmHkRdVqstBDFjylWuyfZaKTmgX1d7IIKlB+j
mNbbiO/LsQB2wbHUuhfZa/28e6rq+JsF33mpGaQAS9fCIWNuvCpuVi4wlLtbrLWxCO99HNmzxj7c
4k4Cq1lxup+8kvKgqxU7MO7l2RLFHW0tg3Kymnfxto7zU+IUYgsQJH0fIVoKK6P2RYr13LbxNxmO
IzO5TzLRrmW344sOrj6MHmxErZ49oUA85mzhOsWOKnqyQjMkfU9wKVmOSdSvXS1g22djoVsoUCFw
tzcP+TB65zLPgJRpXv3VTyjDA98JHsE+AVswcAIEgNyvoa1EAJoVsZdNglBsubj1BwVjvaCvglU3
z8nkcBCX7T6xdbHXMIbYtqmOvn2s5GcHD71lUyvRDzEh+yeG79R4B4Q2ovahiBubymrLMwwJhVek
aR7lzEhXX5E7cF8sbcT7I/XTnYdn4J/XClxYToldnnGkRHc51ZwKHQIOzSExAKDPh4MZ3ZdlG2xV
JNX3dve9dfhkGs/utk5gVy9VhsixnfaAcCnzvKh+JCBJIznDsrV+KUaEtNwQ4qQc9TJ4YZNvqchm
MOrghbBt7Nxcyi6uzerO1AYFPSFGw07ND23HOkV2cz4wJzVhrk0VhmcoW/z0PNBZfo+Yi+qTusDI
/kvs5zDtMZxHl6vBz9PXfH4bHRJPbhhsem2pt3jaJc6pQgH9rvcK/dnMhbYQTjl+bYS6b2tD+ZLg
eEeGL3i2MXo5TyhCUSGLG/zRkw/fbrKjDib6uVCj7s5qsW8scjPfUoId9wUqoHDXD7LRqPddj2S3
1Zzs0M/NbYqC190dVHhSQSIYsX2I71TgnXvZkAcWexM7TdgRLk60InOVewVJDYQm+vBBNoWXRdsu
F19vIXk0KTXKD1GhbZQsE6vIRC8q02HjW2byjIpWtZfxYI7HKhSNZHwautrY90B2VnWApkIIP/tE
erU4ySPVqYtTion7dXScuzImR70UKEyP4NK7CclnqY+qdTLsoTnidugtlbKpvqExBlXRzj7GoEUa
UM/wqysr/ak0gq/6xAoYuOgm9ER9QuK4PskjnezXik22vSRzxOekuAzLEdeOKW4FVs3tmNhtQJ48
NhBQDWfM7+WAjF2vYOnRk8MS7d7Um4PHYwyEbvQQ9yU168qdfWDpolbTX7sQLSCYK+WhR7h+V0w1
IoTwuMmPOMl5KtHrMnWVt852eWG3Q3tuhANpTMN+roxwE8uRXSJDh2Zt/WdXqe1+jZhEeci++m7B
l7jKjGdVL6KPzjAH+Fcgik2R2uuhEua+SFW8kdoRDVWskB+BayBRWuHjZEZhcc8vN32Aw/6aR7m6
NeaeDCG7kj6kTgvPAiFFPIkphfNnYTgLk+rORfh9OdTV0S3t8KL1uB8KBIHWQJrbjxAN/Gyy22ct
6pxDCdF+qWdV9yGcVFkMbTQcI92enoRuHtErbj/0vMjwWtYBj8yng99BNimPHyvcnmThngSFu5N1
e9k4Ye5du3KgkGX92xxI8eEqt1DNUVrzSTfjdYen2FvK73OfAbda+oiivcUQsNd9qLjXUT47HKKq
3jnIURVTudzI3GdTVP45r8D1was8FqoPMzctfNzNm/hY2FRz554MySbPP8bBNh5w8PTPk+KVW2QI
z9ixRatKz4otRIzmVc9QCBZZjQLo3IX29VWMvXWSvdzXN6paxRfZc5W7wBnaJxSrIrRaq5WBLOyh
gSx5mCtW3aKaD2VfNlE/+Eg8NOndbaIc+NRtncIAG4aZy6/r3S7yKfZv1xQVFUG1b0PWIan10OpB
tDFqxKsiEivJHUpf7jJC6OlOTd5Gu7V/iI6flWmgXUYy7aGKUuWj8RCwmAwjuGA9aq+7XkXtPy3J
Qxe9ttZGNYHDRdZ30PJsj7IWIB7uIl8CC2O0QCmfZTwKkWCS8VxLH3C08S9691VkUXiuBtJuZTnU
34RVnXDLCV4tv2GxnrMHa0Z3fK3JP8gJip3Od38T0v4Yawd7akt+H0HzLcd+fACb9gXTJ0yPY7fY
aWHaX+whRmJwvraL60OgZ+XTEDTG1myddN3wHf+Yim4pJxg1Kq6DmEpKc6aDOA6g6nw+s0/NTVhE
/YJCH454MVhwiQKXjcR/S6i4PLoNfJr3qSsnV1GYLF17CFa3S8mjT9e7vYbOgh5k3gQL2YZ7bxXj
sGmqUXy49RpCaPKlQbD+3k35mGLNTb6Q5Fl2vjOSCzUmEA0V5NZ5WlaIg0cS5dm30wjRJUVdRGKs
90Pv1PtIxaXt1u3mWOIqqPPIYdm/Tvx1yi1WFpCUi6T2V/82OYSFsqktTOZRw8ZI0OBboHvac9vE
38PSyo/m3KtH11omPeK4QvGNhRLxyAqxysYKSSaU+PNYiL1giXlLQ7lDtK8iO7wmmVyPzFvcRG/X
DNLthGsff7F9M09WkeeF0WyFcHrhYaUB7m2RjnadPJpjihlXf5nYOQEJ8A4Gctw4rtHI7q0pAoDv
Qvt5i3yaNZmDtZwEZNl5u1jWRXNJ5i3SCJYIOJ9od7KrCcVkcZl4K6/P82e7dtEgNpWPuAeQUxkT
Kn1Fqh0VLVFRaPXyj7Sqd2Hi2z8QWMNsMOhf88C27swa3+A4c9Rji70Y3h0joMgyU3Y6ollbx0cP
KTds5cE2u7+bwTTdRc+u5d7W0uAsB4TSiwcV7+x51hibPnzRse7XJO12CEOjAxagSoIL109N7MrQ
S//qovBnpLrUb5SEXUE4TceQ0tSunnoswNy+vABNDJcTD+hvKdR/eRJrpLMoPftdbczZzdIaH1ob
ILkxmMhx1ZAhvWYVKpP4hrqERDxHFSpbQ1ZFJ3tG9WnQcka0yx5NJe0XyJ/o38SkPIQi8V80EZn3
lmqyfk20+sV0/UuT2+WXwbFeJjUrLk7S5RfVcVkoVAbS+HNXDih1gx51151kCHYwtWzKYsLAgxI5
h1Irf2hJ81Zj4P2CSxy8Ty8YduqUYFY/r9/jCNNM5H7cKal+ZDBDESjRksfUV6otbx19XsrHz6FA
1E5OaUb73hBa/wGVw14FyDIcJk93Dz2Pu1XbTeLD6rKNfF0S4nxRWaNeSqu275rc70+DPf3dFICd
9gitQ6f4J+65A0zaLgbhX7FtWt4m3+aMPeWCYtT8RZtYj5GP+4ukKbPUw6kSM4jNtes2Ltxv/hOy
O2kxwrZ+Ou1kFwlldPxwI96TTAtfLUG1v9KS+ihHI+G/k5B2TtxKo1e2wadycNrz9UKUnYMsSC7y
RM2wF34vssd2RGJdPrwzQGd9glShfGjLWNvH1BBr+3gLyTggub4imyzsYMuGLxYX+J/hPXDNr5ro
gI9ipVhti3T6DnB42rRqkz0gxoppZmFQihy12Six8X6MlFz1EUlPfnvNqSWT/CXKUcdUp6q9+P68
EUQz8mD7fb5HcgHXSy0Xj2TVVUwmEsTEJnThbH8E2VKBtS49K77IxmvTrQou6HTtRQ15WlvZ2lOa
XCegdzvdGzG6zI4oELnW0bBNhqNsfCyIx4U8HL33borXUxP4r4XvhPu+gVRmJpP3Gumjt9ZzJ1zr
c9frfWfJ18vbytHaSH+Uueme5KlWiqoL2onPJD7Ki5Fa10m4nOqH0kimhTynCOx0k2d5gKgMdh4m
S5Npln/qi9HT1mM56+lwd0JxsHE1doVRc1DjAlaaHCpQ11vI+Yb8CLKxRL8lzXS4+Ghhaa3b7ZBi
eJS9wgrEw59xVe9Hi7Ufc/U07eVcI9Sb6zQwq79dQ8ZlaIjG/kCq6qVQ8fudN0NUsfS7rqWi7OhZ
9DZM6TWeqYN+ZyPsskUvNnr7c76Md3VRPNcBWw5E7/Zt14Iin48QGVT2egpXR0lIlg+jMm2KauLG
9GvRaWEjg9h6tZchF7ezs/zK1v5OUOHbVmWl1JRX+rf/d3knB3Rh/SwbLWRd9Md68rYUbJNeI/fc
povGfidp0n+QAUcK0oq9O2fuhlH/QH6UhVAa68egodQj42jT8MWuJ55tKE4+d6zzkSNFLs14UfC4
gOSGmrKSqcpHoitfar+z0A830On0ajYCc9zGsg0B7bwkoeV1d3rR2bseu+EdXz0S3b94G43moB6R
jGIjga6sN5Szj66s7EnuRxmr9RoB42ElY5ljocwRt82dVnX4k9b6uR5q6wkvgHJleTWmvrBJn0ia
q/vKNiARl4r5JKf8OmEA3MhWOQaw6KnZ84BQ1aSjvoRWMvyPmntikcXPsdJPi6Zxdh1MY7xDxOCf
cIj3oRll58GCc0zVf5enqdjjSrtg/SCO4wxOk40+b7ywgnj3+67ZylA8b9DCucHLM1+Cf8ROtaaE
p0w+gvpKMHqrvGi1HSpZx2tX5g/NpDxGpa3vZK+edG6orlvBAfPvWQT5T7IB4PhmDHYFrcDzn6YE
GQoW7w5qsnRbnxWLWSpfTKRTkKBDXo/V1XiWc4vI85bILynXqxnRnHd2YgsuaaU8GXqnP03fh161
sTkesUO1zajbocYzKzB79taMX3PQKn+pPlwVzxLvAZofKwcVZzvCGUuPM7bXUSIoYpj2CaGk5rGe
vbq0sL2G8rxjPz7PEINwTnJQTptDro+VrDuWG3aAAMqgA7sHB7nuehVp0ZNaq8WGBc0EMmKGPcjh
68xKm6bVYBhoqt3OlJOsIPiR9CjzYuoSXerGeMxMc3yfVLb6pI9QrZq78AW+pNy8zk00XWdpgpya
K4CdR2wU54Y1DV/GqQNG+yuWBzmeFwk1iyIQpoLGx7ToVJCuQ8yytEfezMcNcy+7spmKIKeshLZd
VZQshWUQ8+cwXMvDBESKvZSH8kyxpr5ZbkSDNw12880lQEYXNpzT/QAoxIHefVNTjFfZPjcPApuH
XaDxePIxXnlpOuULpYnuB2oaOz/RHrNUVXdZkLXBfdtZlNAjqv1uXodHcnUsqLoW3a4eMSq9zo2X
DgZDllrq2cpV42Wgl8w9OdbDuJFj6jxzHivrRLuO/ed5ckybEcG/zjO9FGx1mIQoTpfN0hhyKmqj
327BXPf3PAbKp8JAi7aYwT02vsB4AiMOI+7aLDK/9aCEFmOb6Wdlqos9CmSY7oBg/1KxNisnhGaC
+SNXyWV0XZScAF3qSzmgGeHS1tgK1T0/mroJjV1kzTLyiK9gK8y107h/GAIleg3x+sInSSs2mkAj
EUgPHtiBae3i2QyvmW3x5NFgFxtfQZcWGb4ZBjNPuY3Ko9tpWIrgBoHS+Ynl+mKoDPs9cPTxvkyS
4X7wUv99yLRFmJvZVx5T4k7XsmRnc3t+5s90trnxYViICXEVT92zX4dAtZJWXXuj0mF2mAxkzjEz
lqOd2sBHJB1h5JhUkgNrln1rJBcLeu0zPHkSwao57W9XahzQ28V8YeYj2m7U+9pP2kOG8+MsA6ks
S9ltHD78uelcG91eeXidOAcxuH/V+Cbdy/itwXD+EewZVPuyfuW23/xVzzkHmA0/WPIiwhh56XNp
OwFwUlRVcMJV94j2xsi0DqekdobHzsnGxyFFcsMCKCBDsrFmbcKwaR9kjwz28HgdlSeENSuEDjnu
2zVqj9t3Wg04rHNZ2USmOyKxU7/KXsat5KSVPSChmQoMXNvZIwPj7MXc3LqZErxFKq6IgWQUywFQ
7qpYmzN7WPZl0yR+AqK6QmWMC3y+6m/9OAoulW66ENKtbKMBqUV6R1FfsTwVd7bQuns/ENoruu6Y
cXuDtUNrJt2Oc3I90EEqhXlUrNM8RMzN8ab7tMUAJrTzFJ8ehF2xX8R0pFfTF3TPQ/QUjXpx7Yaw
lHSveJG9SgHL6lW1WE5eUu3r2Kj28ujWKJFLiUT2Y2pZ7nVmM+uLxgIdp6hs0d9R2mffQ6Q6C0T/
EqGHtKsHF9HKuRvbVrrP9dxaVGo2vBThCCrIRFZajjqDgsHDgLJJalv9S49F1RFJie/53MtJd5zi
eHyVY6JKjQcvKs/yxCTwjfMY4AIxz0zNyHqsHGUtx4qydC5+gNLAPOblPPFE/lMODWaYvGjcjYI4
Gpdxgmh3Zj7LefnYLlAUnJ7kazs9CoXxgBtH26DR0Nr5i9+PyANTqgQ7X7xMoXhTC685yTE3BhSr
x0NykIP8zLNl5tXxTo4qTlSscCUoNrJbdOQJ8gERaXREqfuX7j73y+iIh+vvzYhFmtprBxme2rok
Q21Of8+INfhTSDis2iDSm5Wco8YKcyYxTZtUrx//7soT5bg8O0aKcY3lUYa/F/oMpd2rO5YD5Jx4
ZAPpsVLcDlt3QKPUqFYCFVQ+qjnYY1sAClNOQhRrZaoTyUVsVI63ZhoC9ajH2EWA8Ntqc08Oyjhy
wO0ID9xDcRLRZQw1Gc41WOyL2yTy59FdU7fzgkb5qytBt1HyBbfaa5gODnZ6kE0YAJPurmwl2bqt
QMh2Hs+q/BIhs4kex6858hBn++zg8McunHF4SByUufQoKNHOiZvXqOLpPnhWQD6Gbq1XF5Qi47Ps
mW26moxufGL1wlajOCRBhVRDXWGyrlMgjybFmO9Y5mNYJeN6RGBqFXtxiHqYD1LL6IoCXXe+c8vM
odIeqNTNrn2t9h5wFpgwxtDNR3kdt+QBnhvo1XM93EPEyRp9ANi8hAxBP5p2YyL+kqFrfErRLAlR
N5RvQsY6t4DW2wXtXdghU6x5PZ4Q8y4qmYLmIZhgiyJGeBTzhqueGxlXkKAINdU4yqnIWCOAyl/q
GrtNk2f9mivjmTtW6KzzvcczYPziz64LWqG+D5EjNkPrCVxM+ms88O3p3a0nsbHUql17JjqLLFTC
g4kf11JUlfl/nJ3XkuO6kq6fiBF0oLmV9yqVr75htKX3nk8/H6FeXWv67DMxMTcMIgFQUpVEApm/
2bZp1z2Odto/BtoucBrzJiOsUPQdeU5lYU+ulyyjDJ8+xRH1XvHt7hF/E/NBY/9/7wUQBBUnDNyl
nByk8c8OYO3Kasf4tR3K/ZCl+s3AAQNioQWNgxuFlobOS/BVBuvQaZ+qzqb4woRsIF2RWw2+A0yw
WO9fXWV8k30+6dqzrtfZom1C/dHpxKs/VT90L++eo9K3ngoLL63GbZZc7kVxPeVszn1Wgp6RE+fN
Tg7tHGPaIlZSc7OgN8Xt/PTnOvpYy+tEMevVPoQ6XGv61Zh3RuW8Wyoy40mLeuMsW77akAtCUhKR
TDZLeGdUl3m87ET2XTyhqPb3ePK3/Vp2esZUoddpXu00ALSUICE6OYNzsAokvou+MB95SJnYHnFf
j0Y33zdVIB4zTfevY4FS6dwphwXaYK7Q6U02n7NE/5RD3brJOXphtNspHgVmCv9MGrTq0fH0CB1L
XslTcgc5XV7YnEf89cKy6UfRKa7CF8vqtGslqnqlxoH3ilzKLxRLp5+B8ZwrRgLzGuax5ujTR4Om
O2gVA/ARj5lNWYkJXyKPxJrCJigHIYlw79gse9sRr16R7nyEWstySJ/q+VD5PQwMBYRMlifpk+uw
kNBDcZItOcIua3uBwXmDRT0T3C6NTtXofrNNWyBcbedsmeOyBall93vYwKjsxkF86ZxB36d2dwUR
gepiJY+hh/y3pn7IEfcQREQ8HuYZJVUmkHHqUZtDMm5NbE6yqBxWat5219zAny9K4vJjqo1qVara
eECQ1XtDDdJJ9eJjwsJ713dNuxZhXJKDTKCIxMhOou2vLku3KB7z+WB6jboIpqDYy5ihaSR82Qa1
jo+ds5c/eiRhQXfk3UL2yVEFQg/QFMqz6DvjaswHgbb3sscNdCNjtRYbV8QkjKsd2Dc2LvrhM1Si
r3wJtZtesy5YyOkFUHF+8EjfpzEEkx+TFYuTPCiOS6pLnuZdyWmOCyXi+3W9/BxUD8iAyyb1XhTl
/zQxGd8PVGb3phd9577xEzl0Kp7DNJ00D2nCGuPLJwi/SFE7qvc1s+wtjgyIvXbuRvHV8ts4W7yl
TSqexgD/pkmxscgwau0Qoqc0w6r9G5ILh0j44LTECu88+yNIMJbRIjFgXURToXiHSpJ4cwzP3kcd
Dgh5TJE9D5CkSCYUoUWiGG9IV75AuBMPOvYRz+h3b2S4jlGPVIJsWMqmb3juKu1S83+cZBRxhmQz
aq8DyelZF98KBB6DqI3yaxj9q58hdt4YxTv7yg9M2aaHzhTiEfnakwxXGkzisarqdRsm5XsWWwP+
Qb1FgXkIX6nE3GcPuk4a0U7bh8TBW4xizAepGBQ8wAnh6DX6H1hgPHg9mDyF2+iVND6Cv3MctRtc
hQZ9Tm76wUc5bfpIFO9BplksNKZoFeRofqJ6hMB3mp9UjwRKx47x3Gl6uFTm6nY1KwKPnRGdQc7G
zzxejrLMXYUB7s1OI7ayOA7ba9lT5XltQL0fx6LyMYmiGm7AhYEFVmVXEyWP2ziKd3nZMsfaDQkk
oEzzq7RoKnrlR52gR2VbTbSWlXWERT+obPfkPuuaOyoq6PKiU4HWsgAdsK/Hb6JTo3GhGeNTFAfG
rqA2mW8D3Ql2GQyg0ySoI8Rt427VJjChNTRdc2k6KAxD1B9Jrmoa3zwZy8Nzg0pyPreE2XUb1sPx
XrFG5VgVOTpafeo+h+WoXIWbnGQrNszpedY8mbucrm+PeZ7OMqYR3BoIazgtUKcP0fJ/9DRT5duV
B++p434vOqH88Lx6SbEiDDAbyTdOX43f4R1j0x324hXtmHAGGJVAcwfsXMOhepoUfLYqaHv3ZgdP
98FVg9WoaQ3pbQO0ZgZhYR0YnncpdKd78oFWcSN/DIeeRp+iyWwgciD7lKAYzoFZQlmkM6hjRsTa
jxing1MMpWDD61LUig0UYzv2F1OZmteiVbU7CAxhwV+ZOqboB1BUs1ngYuQBOEzrhk3Gpv9Nq+pi
Z5gCzNtgWB9VTsq1rr/yKx7Q3IVcza31F958qGQ6JcqPGOBgcIrrQBbhlqtog32QB+gbADLlKQM5
zUecSsr58Hf/v4Z+zjeatvs9Xwbl9Ht31ZAvKDP95rTkjQZMbr/aKrAQG4nJRXxxSrQlAGoH19BV
gq+6n+ED15nuc1XCfwYJo15Jj2sI0DYxCmwVyvdRHSwM1UoOVSq8G5JT3TZwA1bMQ+PdZKxvM2XJ
d9nYdJlKYjjp+B4m6O9kxVRuWyDP72NlfXVQWHqooDA8ZamxDbhBsFvF6ieeLJDI3Pcs1OZJEoFi
wMBRr3vnPBbAGNygX4mRAmQG9uOxASSxUwM934G7UR6Dnt9QwbrpxYhxCtOMOqW25lVvU4Gdh26J
+CzmpuIqi9LJwxckf4CYdvajDDfZ4O7jAuM5j7XCG894D1A+tjay13HFL0iq7kV2ypBsNnl/NOG/
vwxDP+3cPnbWZt9qH2TEzm3niSc90/yzHdTP8eDYixxP+xnkwIvreOG0eC6t9bkJxg43TA/3UtkL
MUE5KB6VcASuwhcjLPyLFpDXV8RHlgdvqhjFc11n+gasWL6u+QM8G96MpLWrYNnVinh2KE5czCJ6
SXq8+PSmHzZKZZxaYbdP2J91TxkCNQB8o/g4ziBR1KT8/ZSoMegBeuW4qAmXFQvAm2z1o446AgrM
uD+5N0DCBa53jfUQAAXge1sP37W2ZHuRpV88MwrWrO1Z3uiOemkLoS/liAJVOSWPvjdkrZa1Qz3e
m0B12JWtryYX2aa6RehdmS5WGZ68qs7e7UgLQIvF7UEYXvremw7Ktuy4WqykLn0RUEPgD/HeJcJb
sxLVt0Y1VovAJz+C6Je/mDQgLnkXrBPkmL+GOsIUtmkolwhk52EoeMzw+xfPuo9PhVEWxc1MgmiX
Gopylt6x8qAm5aNAkwPTiX/iDcjLxBzwcMx6HQbCMHwoU35twTj/8tJ4VVlq8h2DgHkzD9gJDmK8
6Vr2ieqg9kdrtplU9dR6bArdW+gIt3yzC30T6WL8ZfjeYSQb86XW82qpjr57EiLyF0pctQusGqrX
EOefA9I841I2q8CytmBWqNLNvXqMPkWQ4okJPq16pXCbr2y84nfj3GvpJIwssyS5M/eyGILF2/Cf
UEhOYESjoX9WxDd5pQK5aiuv+2dgOuMzlkAz4o0XMPRs5xW5dW3xCwPQ1f7ynL2pNvVPisHpYoi1
4gULDvR7R4xJUo3kvgjQrR7J895U4JLLMRD519ipdnD0ml9pKfY9iZYvuMMgQB1W0y3WQyjOSopB
WBGMZ1ONc+QuWv3FmEu1DtTNnxjdsP5rfnEL+IECvPraJIkNmMDN+cbBEMfP19sO6Bg8CAxDlnpk
b0TN3xEYf3dQsmdAo1q4L+2mOqJWg23HNNoRJRKsT4/yILs+m5YeAqpy0C3715wsgVWhla6y4/GR
X6r5UIM5WWlV361Qqswv5JeAsMlurXbif/WE7OlYsTNG9sJqeXHZGDTDPnd4Ft8PIvdZHfXNpuzx
DZaxvvQAZmS1/oFglrdvZRObUgcVQgCr81xV4PhA7rGj+KKFRyriFcYC8+noa/PplNXb3Osu956y
80IMWbwy2MjTf40PnOtIFuXmmvjskB15m1QjO1NTBFI2N8MGczzD4OageZ3/prZ4RJA0mXaylyc1
tiE5Djuyl6I6yl2K+iTGsnyaLzk0mvIqLxm2U7OQTXnJnurXSjZ9ljf3S8omWglbYZb2jt+gepB2
Bz50LETK1HDxGZNnve1NB9FXQ3rvkcG/xvynGAuWXe02Zyo8JtT6lwYjlofB6JyH1redBwcuV2Ll
0+kzbg6DvkgTMBNyBPtb5yGZUYkNmVgqVP9MxT0EjQgLvzM5Dv93g6Is9+d42wetc67mM82Jfp/J
GFul371/jftPvYASnPv18sQ/e6i5xrFuH5oBPiFKRDBkHdc0zaU8NU3Mwe7R+wA5lmKevgicrr5P
lbFKzpen/5pEucQ+FGj7r8bATiEKKBXGOgB1UyxsHqbU9+FsaCwrK2A6ZeZSfPzTMca2f4FMvpTD
PuNujMYs9wvg9qSqnYXsbkz9DKq4P36OUyIcqepwfB+EsPcNRrUbG/+ygx67w6ETCNovZHtyEjyN
1Nwz15/9ZpHRL4fK4H38va2bvg4uEBAoqk+LSL1mTjZ99XOrWqu4TByCMOyfdK15l3GvKhZiHIca
w6eMZV6i+/4txa74IXNQUOPL3qyq2sKUrgyMekfpUUWtbkB0diob6wjK8j5aTmFx6V7j4lk2qP0x
qxfKxqXEdZYxeTBQTF8A4eWuogbeonPqOXk6s2QXfZ2ZJHlil19Wphy6Poaa6o9YwGOJVah6iV13
/GoWxfiOggDqhJsyKNSX5qXy7O4FLz2Dcz3uuheJdf59bhkIT+L3foWm7WCvlOub3sBa1e+QTQKy
9LMyWvukh8nwjGljwQOb3VMYecMzS11/17ICX8lepc6Tcz2532RnUhoaS6QjuIQE17Kp2miGfzXG
DkSjWbpneUhbitwL4Y14GCpuhIH73P7sl2d22e5UM9EPLQ6N7bZRMJgpMrKrblR0R9GRq1h4ntIe
Zdueg/Lsr5iT6IhfkZlkIWYgqKGb4H0cIzw1nY0BoNP/PggbueAhmsrNXx0QBlB9Kp3ZHOOfGeT3
/CtuY9GZ78vyr7i8phfkTxgwciefX2Gw9P5UeSSSZ26QZPtMWp/v8fiEq/UP7UfGBZs0qGifRCLG
7A3GfYbuZw7soc/LyZi85p+xMvTX1fXAP2pWWe/MYcKfQQuRrhBeu3PjNCpgIrQjZbo+z2fT+vmU
tjzLUEpd4HN20oOCu4/tGRcErcyLqU8+ijrjSuuU4mKNHkLEWphpKwyuMkD3c6/J+qHvXDwU+KKA
VZ7dX8bwbcQtZpdh3ryWzcwTWLRGINLADUfYjEY/9RnaJDtj8civxH5hjPdAgfGh1JTwDSyje7A6
5AzlIH8oK25XWMTKJj9rnG1Mpz7KwUPgnSvK0TfHsqin8Z2Q4ToVFbK0Vnh/U7rJXk75coc+FNlH
GVvxg4Q0sEapb0Rg8CQPn0gHMOh/RXLtI4q7+AGwcH3HS/z/r3N/nVq8f16jHyCLQVc+tNkIpoBE
c3CsVG/EyTZQgIbNB5iNzSqbEu4TWdFCV1Ta6JRCWD3Js0YGp8lic47VIzu3eZDsD2u9+T3+PkpO
iFMq6gh/Ac396yKy+z4psoP4hCcDO6Jj7Lb1tmvdZxK8Cu48mGCd5WnYZz4MK4IjP0huGpAaQPvZ
uKsqEB35HoQe2ZDIU44h2RGsWi6D+6NxvGg1pxHxDp2LjrIS+Z+LkrILQEB5lCMVA7fkvsoOpjsg
FwJBtdRnNGnF/vws9cju7T/dtdor/eVPcwjRqV5IpTINNaB6lcTDsi9FfBxwjva38hLy0GDZJ18g
ElRZLn+a9yug5zMgHpNiEMUm6aZ9WEIYN3nAvqw9R2YA3D7g7oXXr7IP7Srlf9cat6xOzFtc+jBG
FCygPmMu9+BVHdsUXudLyY7crrzFqFNh/IypqvXuxlNzlFeSce6rqxr8ODQiZhpaHj0odnV/PRnC
ejKjPNs+yjmRDeG2a/Q9LjID5P1iOBkN96vOcztWqGW0yBDsaHnhPuKoVoJi1zxg9PwVTlDDwZ8n
FnKQPPV8Co9a5NTrz4VYNa/sPpv/iwXb/zykjms8BoG/bIaOjc8EvgH/1urqAWdGbXg+WP2DP4rh
0PKYFwDTiJW5/UoG1tzLlh1X1TUztPJqu+WPAev1/WdIjsAJKgFJgh/LKJAijrtCOaOyiqlU0I1v
yQSdcmi95nHAYG2dFIp3dpsO91W8rA46As6n2pn8rZE31YNiin4VYUvzMk0lm+ZOOK9JO3RHpcU+
aEGBxAGmycFPh/RUlEctC92T7vl0IhX8u1OO0PUxOpl6sFDZGKuJiB7yubAYhZF9caxuLVvyoHAX
OCRG86Mb/TgChhr228ItMQq0PGtVW4l5qH3I5n4YKFtznJznTqnYtGb6scHi16ak/eCGF1uIGDFE
DjFP41uDdG/q2M1Vtu5x3z2wF1ROFCDwZc6z+otnheIgR6hJktwcxJcXlK7FzrR91V9C0ACSUFfB
9vPqaooQaJ9ROP+M5XWirCcjSVfyMvKCbdmOW8rqfKL5TYn5MGRxsy8CzDfvb8FVDdYGlvZs1tPo
Ly2UKc5B020/33NrYRiekz79758Of00EZFJA8/PblsPRYb9/us/Qn0/4+Q4i06EkEvnW7v6SGdsN
gCosHz5fM7Lx9jQyKnCfr9qFireGCvf7E8oLVmH2+xPe/1ph4CD1O3+6+7V14bPe4dPJ0fL68hPW
yIh9vsl+/oRpc///3f8sfQEJPB5+fzo5W7XFQfEdUFHzH0LOxiz2S6RX4vB5eZuy42Ko8AAChlc+
gTua+a5qcS6s1nmkVPZU67b7AfkGxTmcYA+Z5pVvuZYtC0tJL7nummt3wkqgsfMrNybxlEnD7cnj
LhPGVD0TUz8pmvFVdspDCRjDEO54H191kOYbEqAbWQ/to6A9OUX843O8q5E/5JnPgtNRV62hsNYr
Z5n2dJgdvBztMfBz/RFFqZMzNMo5mltjafeHIOJPKzvlMMtDsp7VdoAqJEO8JkCOwkHyeL6GPOhN
MazTzi7+FfPwrXUtu77eX2WManL+nr6QLyNnNWaIK4hVpAfZHLSxvgBuvrfkrKFBzqi0SsQ5/7zf
QO9BH2jOgwxFCD7sEJPIl5/vF83wX7ma1Ec5IsFg8Gzr9f2dyhDa7uRBhzig2scHkjHjI/a79v4n
AexfbNUoBcZvfBncs+Fl2aVWNAisox9e5ZlIUqhTuMXuZNMWCUrupQ4CITQx3f5rtBurw76C7fh5
ATlCHngFLxt/v8Jn2IqLCDL+P6/w2ZGU7e9XySGhzAZc1lLt0EhWAyyHdIXUNouOjS4UA0q9H+9Z
ziNmPbnDkaqzQ7m9Ki+ui1XCoAbNzQBdsKKeYz0rgeMvOyMb3kXdBwttMMZvUd6cK6fzfrl4FWtZ
MLAmxMoTqXRUyRNHZ32iBt9tU/vZ2L7yHqSug15Wm73o8Hqwg3LNG9QltqaGoV54u9oWS0X7aCud
s3czp9oPCt9cI7elDQsrL837zo9rPAHVKtpFLY8aS/7G6NK97BkMd2YcZdSSF3qXjqd71DbcxcCD
YA2iAsO9VcN/OcMruiHfr2jJptVYnizLbC5naze8Cs3HEv2hbVgX+7DSQnKmrn9VXfAg4IsV5Bi7
ZBnraXOeakt9jNT6RcYdP8Z5bKqaA3d3DU6lscK/U/kAz6ptXN2zKCQzfejPud4iQdubwZ6fhraW
YXaIR2x71efoJqbAgQZmJQ1SqC48yw3LRJKQVHwTTMDM5FjXRQNHeT6ddFQrHKEdes3PyS8Gq9Dp
ivWEF/SLa1E+awfMERzbwm9NwVbBysF3yGbXQrmKcvWXbE1K46CQ7p7lTDRfxCMq6UuUgnkWzwcn
24EswWtybvRxsUW5vbnJuWk0vZh+qF5ki0+CLq8XRCc5NOkBAbak6vekD5TnlP3nnp9CoS7Mog7J
1XMwBi1cqnZm4EoZ/o5NKXwuFK5rgMKCtJ8cGA36P93zQKudioM35uCN/8QLMScaOjXmRjq9xrit
AKsuk7dOGXXk/3nyyyYOy/jYRKZ/8AFpvbEGeFVFGT1AV59eW7GSg7TMTa5G0fE95gqOHsFnsjRW
AvOUxBGU8xUPlMDcO2rcHHt7cs6yd6L+DQ7JfxlBV92E0VwqDMbfTM0Jj1MTVqTjmZR3U445cW9t
5CRRYMg4tiGbBxxWjqj3exs/hoYpD5H05XFnH55ktuyRQQMsIdlRpGAmv6qeItJaY9zqtzY2KrSH
w3id8xfeyM5+dLwrZcd7S4aqtveXWTLyE5qnu5S0j1ojqHgNBQVIZEFflNaP2CZwJRLB7j6CXACC
+Zcm6m8oOwD7CWeauGkXD7FZiq3lTTNnbkClT+GR7bZWPTOr3QXS3sXX2oY+pc1ldK3FLAro0nfL
K4tFnObqSxFYlFpMXSeRbbq7HoWovatMM56kCNcoq+YvdcLWjC9l/5382up+pTKL90XfmV/xesSU
tlXNp7Yh69UkYXo21JzKXTz4uxATy2tgG/nK0eL0LbSUH7jSiZ/JcLtfB9Orm4LVykcr+gbwVafc
XFQfVt404dI0JC8TtlbPIX4Qz12NE1Rsw5+bQ1FtTgtYGyCr586yTctNTjp9LXu5N8anzuyBiM69
BerCz83x81rU4+asVtycZL/tpum6tfmSKR+Z23bPY5euSuSM3/DS0oBf4Kgqm0Yh7I0VtCVC1k39
xk4MK6d4gD4xDzZSb0Pho3vSvLR6hFp1Dw9WGhyzfEZHz6OSnN8c9JFhO6qtOPYK9n2mUPrzrE+x
UuugX5rWNJxlTB6AIgznZD5MUWOtsHRiyDyjR8gW1/q5R7Z1FcHSz24Zk73IwYGeyqyjWuOG2vaT
d6kt3z43uY37pTE5X0nBHfzBm16LCQOH3MMlF05m+O6bE94SifNVgdC8yvTJPIWdFj1klG+g9er2
1ywa3zTMJzCFx0HEy3pwjX348HmwG+9cs9A5QmYsnUXsuPF+Uiw8BudxSWj/HuyHaBCbanaO8eX1
FhapukUpmprfv2yzu9iUKX8ejOfHhxpBs8PUA+WR7AD8Cb9XE8pKkjnQ0ALSE6DmBKtgdMPvqtWG
F8kOmPuaeeT/YZ68iimGvaNV4VWdoAooNYV4T8TuYyB699GpgY841k1GRpWkDzI5zUr2yZjlNJvB
baarbCUijnd1j3JZgAlctrS8+gHR2uEczRfLPd3ZTLhIhbqwHgM8VhC9T9mYGI31qOeTc0tsYC70
yUhtCWXtwWdfJXmNamMUR2sDAshZA5XtVFW0jKK4etVy3O7lmYxBs2qfxgHvd5LNX9z+l2Hl1btd
WNnehuC2lmHPD4+u3ZoUe7lbYR2DlEHah1+iSf0OZb+7BXGbX0ZjtBdyfJ0ZSEXkdn9xDTW9ebr5
U8aFW3isA0oL2Rp+Z65TnmSce2uDdmaKPatI/ffIpDg/vx2lV5JtggTbVjZ5d+LPu+t7Z1jn87tA
YeZYtvbvd9exlFr2urepkVKJyj7/WdralYxs/j5FuVhZ8aCevcYtjyVG2pu+D+OXqQOiQBol/wkb
fBk3g3ltDT1dtabhIXXpYwIyn30e0lYZt1YXn1yr/XdcjjVV89U3neCl68yjllj6uzeU6JBlcXAu
tRZ6vOrlaz317LdBT65e6Gg/IiN/BBWXvhk+H6uvcuUYGVN/Rp0C5qgZ1B9g5fc+a+8fmld8wZrL
fFErJds4Bcl3I2zUS+9P4Sya6X2JFezV56HIIeHo5Bb1cw77e9OZrY8Te2hdUY8alro28iMezQ4p
7tED1TaZ9t6I3B0bjFiKBb1NWdXghz4mX0QRfsPT2vtGJuGSI9Dxs9SntcptP1i43RnRkzxatBby
NzBGFlA/NmaeVj/dQH3ATK39ZnThz6kLxE6x3H6j4jzy5AHey4sn5CLyp64q2YCOnraRsW4yqyvE
sV2W9/l9BHKF/tJNTNIYOMyNefgYZJF7LUIBink+g4lfr9okD9eNg5zIOkBhjP+Ae6x0itI8Xtk3
ijJ+vPc2HrykCC/fdWwjXkS5u+U6/0y5x/ir3qfI6wdajo/vEDabxOmURaRgTuw5vX7Eexz7ID+v
vnbRK/hj+1tStd4S6W3tzH/BOpvIDi+ruaMdv6fwkL9GVh+t/Yp9gDUCUSnUHnm1OLK/TWYBI6MN
3os+7jahE6l7pRDqoxNh1ypHDJ31bMDBfAkzE8/uSjiA96zqpU21JzkASaJ0gagfkLO6rjBED3X+
BNSLgGICr6vfbTDZOyVJi02FEYzdxsEr+vf6PjHdfu0MqvhiYdAe2tn45lWDuXN0fENkvFK/NUOY
fLTYuW1b4EdbzQ2tL0maii+GQ0ZhSFR7W7Z98jEm32RfDMd5w7ba2GHZMr2NRr2ScU2wUY3qVCfn
NQSvJJR38iXI79irEBNow0qUZSUCrM7YSxzlWTE3P2OyA0fo/2dIb7omfIrWXP01dwBpf0DVHUdL
JP7koYrAKZdhYfwrlqV9fuVNRFsqBXgR/RmczB2o9TuoTosff8X1Bspt4Dfnv+Ken2fnFsR/F1vj
soa1vOz7/i0TdXUrZ+aig4bP8U8I1nt9w5zmHqLKVpFEghWrsK0NTCydCxz1bn4ujHVjDgiedK67
KQyzOLvs9HawYoej2vD/pCzu7X3LLY5pHnS7GpXPs/BQ1GniggqGgotfjBbyQxDVaAJ4lf+Uah0K
sRGL0UhXL8AA8mtlGerG0jpvkWXCY2N9/1uo4w6NBHamlpVdZUyeeYkrDjCDLrJluJGPlFEalOea
glSY9Nn1HouqFAvBVE1WwTiqT5DB/UMzVQBYPXMs2esFSwDQ/U32iqQpV3aIPahsGrHTn4ox/5ZX
qfpUm1V7QWzxlPgeqr16FFLRFfFONk1T6xdZEXn33rCftqYbe49UT/3nRm9XcpQzsX6pTNbxKmxF
gF9ozYxiok7Ye9EpqMzmNTSrZTwayDHbZAons2vXstk28Q+48eODk3bxLWPvKZoEkKiLa3BhlQ26
l0xKcavKqZjs1Bx/V9sS9WPlkAU2k/Dcqhgixo0Izx0Pf9knD37fVOtWD6q1ZWlTAhC6fTCFpW59
ECT7DOf6qzxoZhmv1NLC0M7Is3ssbKYUtpIf4AJqAWecB8uYPIPBWe3UlgLnZ8xTAm+F2ou2AHlY
TOsuGaiNzBo8qdumhwhS0zah/cA85Oy6tuUG5b64uuH9CpMDDwznZ1R6v/R2UF/TSpmAJdXBtclr
Z4c+eojWomVeeg3+bmEU5asWFSH1jbL7CZZXGIb7y6ii5+g5q1STJ9Ro3Q9NaqNQ16W3Ms6xNP3v
8W7u/CtGbgP/kXaRiOBXKfxav7jgmaFkqNPaBFhwzidDAxsZ/cSSaETVZRyP8uzzYAst3WpxC4sa
Fzd3PgSsQ2A9zqeRUT13OhXiT6M3GdcVePoydh/8Z5zs/Rw8VFq5TlTT2ymw0baYrY6gjazwTdcU
Be1AVeyj2g/fgjj9GlpufeXBHb6ZcxU8qV99zx5IDadPcspU1vqBkmG/lIMSdrAgv2B7kIXlmTLy
2Jh6mEVisI0XKzK1VRqP9TXR9GSnqWUKfsGwTmWUJJugGrRHG5LYsodO8tFP9iNJ9hnIz/KLotXC
g8keeixDAtOoltAdm0ez5gmSlpp60tCqPWSO4u+mUp2uRZCNqxEj09e+Z5dcvHPPSU+mKCgBRHW/
IMGlxivgrcnJn2lSbgsVciHb8gAkLwLh0E54NMb/9MhryOFyzH2ObOsKiq199zHWZnoLZulrbejz
05CVSLERiuYQCARxjvpmK0Py0Jt6eyVXsJBzPuPyTJ81se8xRtyH/rk+0mDb+wXVlDxdGtdXJ8jy
kxyvTqGy8cRUA8Qy3K0gsXWcyqg8NHnvkoJvg7NTG8YGfFv8gJOVs2LjMj7lo2goGBvl/MwtsCoy
/JXTwjszY1M7otiCiEE6q4VoVRNvZDDSMge/9bnf8VFo9simjUd11IGgaeync7+tn7o+AQlueiSr
UzXdqm2PMOJQmPsxrcp9NmcmIxQZN5NbJQ+FIlPZuv9sqnm6tNS6fMdHOEAnlNRihzApbM6MpfK4
9eZN1AJg4brrS6TGvNze2s64EDPgoyuV8MAGHL+3uWkHrbeAL6GcoiTtXv8Ma23Qhc4AYyYPjN/D
vNryMC1jmMvVZFxezZqHgWv59zBWIRY4gSk5xU1TbZXEobgfj/pTaFnVLeAObjWBKJeeDimgQ5Hg
ULmJ/mRbmb7LfQGTfx7sYPXylEHtmYeaRZovNbBuOzlUU5vk0CrAtWXTtBsML91S3/U2JSFkg9Sn
NEBZU7gifi18dj3tpFvvTcRimH+/9jWekJIIGu2HknWsuRKEtslVLBzSXNHCr7ZsMzBdBU+zruO0
vClKbS7rFqp5FXVoNLUpqUOKAF8hkZ/zoCVvETk7v8qdX9TnXrwhKj+KVBRLWynNRwOU3KZBR/Vs
RbGxb8fU2GGa1l3kFZH6yRDl8lDN7obga5WzOuXZNeeO71csU9A78xXNzi2W4yxSaAKL2ss9zn/a
Bf0VoyJWHoKU1PYkdgEkxSg3hwy/mTFdp+gPodKtGEV6C5sifynb8iXvDf0yel32wrvMATcKMjJz
56TkSN05RnWQvXZbR+h3im4ne6l6lKg7eRb+nMwlDSs2NbnuoW4vYGhK8O9G8uGE6knMHiSWzfbE
99z3zLRmudGwvbjRf7F2Xk1u68oW/kWsYg6vynGkyfZ+YTmMmXPmr78fIducPbV9Qp37ggIaDVCj
kSiie/VaFcDMVnE5ntcUhEVFu6g0q34bN64n5W9lHPcARKDEkvPuM6UdzsmVyp9N3VTDOs5ibfFh
4sPQLCtOWxRHCvsYZHCHOEgIJqPunPyaMDTk6xxaQ4MTfhH033kig5C5737AfPiCoLj/yUngCaau
qLuEcW/sKupyqHWx80tCQngFzba5NfXBWfLzxts+NQ0FBkdTseGR6zXkxYUxQxUVYekhIjNtuPx+
jcEi0D391FWV++R63fRFUWuEGRkmrVOuy8ZA8mJyRiXA3I6aDt3GNPQbBx5nxJBvW1m509z5UvMs
lo6cih8gPFpak6tZN92SR59gE3OeoC7SG6NVHnPwzDSp116bhNtPteLc0PsLIMk9yg8BpAPGKo+G
7k3OlceULOMXtzWrhWqZzgt6XsMSzd3kUW7kYA3x9NFJLHgC/QHO1nDM9j1IHJhPFClb1mV74FHD
Bs/OrGLp8VYy7HiVRW76mEzNQGaBTMO9sMiud3KscS8zdfZ90zmrSmaM6HZTPi2bbrICItTJKzFf
DkSEsxa+4qpxzyFx+WWh9/Yi9eWnyKL6yoSSYTuQftqYblouBbOQIA4KpwLYOssn6XhgrfJYoYgY
qy+Wzp9nR+pFjGRC6CCvn9BUra4KnMOHMkvLlZdaxuehzb5biZHc504l3UEPTdLb6PgeofMwRSPv
ySZXXxO/+W7wnn3mx6VB+xJYQKg1wRLG5itq891dRhHTOrBtkMSOhWSm0lX70qPc2oVvckA7B7kd
eTzxbflLGblBogOC/lvdehvTAWEJ31vw3eEfo5WSsouUUNoRAPw6lBCbJzoE5AV86D9rWWCITNXc
etUH3d0idZJuzSJv7n0zP8fuoCLKpXH0L5Nvcg2zC0Fn/2qFxX0n+eG+7wPzCIk3jJBTY8QXL/+S
FX7tLbyOetEsaH906kbW5G0fFM4nP3O7da3J5dHmAHHxeInLsOEhS4PBYYPqtn4px8ZbdsQiqRYq
QpiiHT9a1E1kUfYpXzSlGb8ok8Qq5CnpwrXynE/UsMlk+9WHa/erbQcwq3QUnPGDEm7NEmYUVza6
V8cErlXqfvvNM4Zt6RUk7hrtqU11hyo96d4z012tQ7YwWJCODJG6rGtEprvEt7cRnOTHrK/6nWlL
B3fM0rUyOMcxrtqFTNCDQEzTb9pAMzeZ23zyrbRG4d0OFlU6BF/hZbraRmG95Xx5oHJGAxYa9I0j
1fUB6teDQ33zHQ6TmDkVCnfpAC49AgbSe354LxoIypSjFMFKP5kiSYJWLLGNNbkd5dxZg3KWu/xT
b+fXwkyJxmflE+Xj8QViZ/k5k5QXWAqtOzXMq/NglNcuBMqTJ2F4DJy3UG7SkwzphBP2w96zYEAB
3p/pJ+nObahU9M3kcwcqYws2HWqmaSgN5mWKbD2YatvdNWZN4boEqE2XwmBVyo1/VJ3mrNSNDWf9
hDicgIm+Q49HhO9R7oORGqAvEHbRUIwFnl64iLHjV3/x0J/Coj0892gLXYo4fK6VrLoj0Mo3aezI
8HVV+yLbabigyCLZlkH73SYTco9MsHbue4vSRt0PljxtZCd692IS0vjuHl0E4Mpj9JWwPh6dYgx7
J4jyxW0cqFa/GCo1BlSXtuu8t4uXQgubNaKQ+VYMTc3k58dR4Jf1RurfnHxYdjVloETZtPR461qc
Wo+uTqXfcgJVHCNPfyAVLC39DhFC3zmk1XAthtC42Amo1q5e6472nXNdsZDD+munG+11rBPSThk0
n2XweSz5HoaSuhyasPrR6Y+dbcHyE/nOqSDNtICFql31EcUzTYgUeSA17g6hOAJOfJ2vCUye13Tq
kYa+JmpcUMSJSUy2GYVSXce9UgxlVU/uJKX8GoHqydD9eiojueU3CFooMbQCbzwPNsEyfueewHx2
D0mTLSmDMJ/yTE4WATABEuf9e221cRrGkcavrm9++SdpNeEhJhx+HvbawNV/K7hZMGUPQfyjcHP7
0BdwP9oN+jZU3SS7QKfCivpMKpNLuMk4cg8bLdeKy2iXFsWWckMMx7s6dZHtMh7Vj6lNXs7n67/j
N4TkXAaVAoSH4wVS5mztBoH80IyRhcpQJz/l8X1Z8gA6yfXet20Y7lodRfjQc+rLEEzJFycuP6tu
epYLvulR3KO2DpyJKJe2NC0k17XG0HeNO8o7sNIomWdqvFYMq9grJrsB7p5+MrqCzDTPpVQtr1W5
NN/sPHlUBmSCqkyWka2R1p0R5j845d353As/ey2vsPOjDIqmoNmVQ31n81XaRqrdbXvDHq6yZXsr
OKDVV5kEpWom4Y/UPJPJAjrOl/lq9rX12fLhOS1apXogwdRsirjOwLqUYKMJY/HMVV2zSm+WaWVF
X4usX/pZGb/JfokIQhrEzybQwE0L9clxHDVYWgywvL7TKeT0h7Na6/aT7TgKt+wNUa7iS+AblHfa
cnFw9c4CT9i9KV7EjdK2gOIblQkQvgmPUBGHayI3w13imPmiNYyvoZJ7T5QiDjsF4tQtpKfOM2d0
qCJT7xs0FgAI02R4GBK9o+ynlDdl2jav8KIehEdg1iDGC+Jzaldl26avdrLlxXs4Icy9Qv7hxP8y
IvVXmxeoJ5xVAJH/uukJug9qMJxSwr6LPnDcJ0PXCQeV/WHCnnQaDMFFD1qwr+NzAFCPipqyXpcG
MtUe7+XKRP9yz4+L9NKEo7+wW5v09zRbNTaKM4b+JMuQj5J44KGo5oe0BFKh6W23bxqi16OtpJ+d
2HrrQJpeCyfUr5nmf0esPaUA2lnk4KiX1PHBsODI5h4RqWHbt1H64KlT5Dprqm8m5FlJ0ChvnHLe
Cjmwnguon9aKEn22hzJfkfd0rsnUgFmGSZXc0c41JVWC36NSVmMJZsl3S+cqHB3HBJofksSebbnU
m0R/ubFMuwi3mLjS1b7tfdssNhHXaS592xFsljx/bWd5epa8CgGCMYb4qdXiE6iLvywAk+dAM9aZ
Xz1CQR0s1VE9jZVz1BPiuJZjK+ccUfflOPjKyqjrfufElbpHh2S45FMT7NKBkAsog2CXe06w0s1G
fTUH+PTLvv9BMdzod5zYobV6Lom3L6raydYdBEncLmNvPJBBWPq6ZCAUlWs7eQDEFhemQqzGs3Zu
JKVLPvJ8X5X4k++o0MDYiMBocj6cRopVl4lGOjo0tX7VGRERenmwKKlrmnYR1c0jZEHJTtjmhqqw
Xy6VrXbrzuq0BU8jZ51UwatddYRhLD14mdgoV21iaNfI8Z2NT3G2mxhbMlLjiQKjdOcZKN50agHj
T1Cfu1JLHmFU4LkalT2wV3q/FzYlAfoCuyxwUMm+chSw3hSVMNQ4yZHZD57GUzJqE19kSRoOvp6N
B/DYvDsuGYyAov5TA/aIB8Hok1SRdugowl23EDDvkqK372XkPWVLbTn0oDRP3Sux0oAzjh80y9hL
ghOY4XQfjAQsbGAeq8Ia1ZXmOy7kLt2DRzTcMUxS+GMomecahKJLvdq9lHnZPc/SU7UzshGjyVOT
B3r32UQIADlyn4e8uC6fUfkiiB7pT3x+TDA6Sxje06vdTLrCzbNFMfKVyGdyawry0qsChrD1MHmJ
ibCo3Ls6/yYGCJ3KaxKm0cqyyvEKw5Sz0JS6J8uijdebTTbMrRrbOvhXXMQEpwX9YgCRnCx5F0ZL
2UDAvZaa8tQ7VnFqmvhnL4ZqAYZuaBghvQakLHxuXe5EfK5iud3E/BKeSwN1X0k28m2iOC5VlTR8
DJx9U1vE79PxbJQmPwBJeF8XUsTXn9siT7AWSq8wdCNsQglJaVj3wlbbGYHGCtrS0FY5JlUuSTqi
uqD+tqOcpqusGO4a6ICuMswGS831vXufV70lNBeTLexgzffGqw2Y6MSXruqUFbyCOj/Trn50cjXZ
1qH+ufXb6Oy33wmCl3dxM+Qbx3ZhiwlQIKpcSDdFD05laHJEd25q664v+oHQKfIjvSmbCE1Y8FVL
8WcXjpO/DOQtFoYu1S/c75VlHbreY2GXKLWFpXsxZT4UQQRpTxAdzQZtXrUx+GmZhqLpIPWgCtLJ
+mwhptSeuHXaraQuVq9a9RAIcibZjJHn4Q2+cTfJhOP2VIWRvhgpKuHUq06hPgTcBMGSaApf4bHA
N5uN4snajcCprBvESHsVfqGJwkn4dehawRdtnqIMHoE89OJVYyn6oQ6o13cAcz0pvlk9cJxeyH2S
PcH8uAYmKd1PD+puUymvWuwUpzIJ3NvQyJNkGQ5duIHABY2VtO2lNeKl0jYGpvtQ6dk3SifAiKVd
d+C7Fiw6MlX3RhaBl3PicWs4LoCrUnrx0bZ66IZkqTdl9eQNQ/mUJfY1h0z4Lvek8snROmPZDkPD
HZahbSvulhRFuHJr987I8u7c5oN7lyK2Dj9n+OolYbkPZD+ncMOLXs2I2CRxyGAnZiPqqMHIkyoT
s66EcFUaSY+yrcsP/H7shLm32vQU+xnIJg6aACRHH/IGMpiGVsUr6iHMZyOOIPBW4Q6nosp8Tipi
3wDN5JU9DY1BVrZ5xs+7FFnGc0KVEpBQJV6LtarTelsYvpv1bW0Dcphfew2GX5x5wqs22eh68KSx
VdT2AaTt1H+JoYpI5RpmfnkjnNMOTLoO7ehtVvailNCNn29va/veXUH4I2+Fs0Yxxar0bfc2G5tV
s7Ios98JZznoAD21UxpWXHf0paVe19EW3OjOsJz20nqDtUmCMT/Z0TEjQveE2leryN3TVEnzlJT9
C/k555zBLLCD4QF2fa3vLk0d7ylpd46WJsHGImy18qUYqcy6mVqti+50kAqunKsB1KWpfiQ7crA7
1KaFf1oG8Yrzc4B8OeomVtrxiBeQJ5bDGNk6cheJ0n9Lc6P9kue+iqqtZlyoSw93AbxRNemwa2NE
z42MVJjppOqBmHm7DJ3eey0JHW80eA42YlapkP2oixh1kWk204H0VVl79QJbe2m+VEXi7VQ/g7S8
I2wXJma5qqSi3IJc5nfL9sbh4CBTYaxDw/rVjaeuriSFunzn8K6rJ0q+iaZqL894cIfOezH58yha
HlYSNEAvGp+2ezdGiGgaSUanX0JveBCjcEyzuwJ0nhiBsTJOGgo9i6Av/JexhOTJ7nv4zqddEejU
NhO71io0Je0yuPLPRpf2lkRB4GzmgT8/xC5gyslptsc6nIv+EJjLDxOZF8qLwk2G7ewsXIhHcNYx
4Zr/fTm35cBolIryjDDBhvru4bM9mu5qrJ3uNCipfJZVwl2NCnAw5IzsD5BNBJOikGiKSVZI9GLN
mHgwEIYdLRSFhE353YuzKcncIk/7YUI4i1lYexH9mHYWy9D89eBRgMhiPQKivu1aEVsG9kRSqlmA
ZF5Fw5gesir42VAbmB6IfKcH0ZsnZr954oPff+Aybw/cDMJ7sf+8Tgxnn/lK/4HLh63mtX98lX+8
2vwKZpcP21ee9Ovl//FK8zazy4dtZpf/7v344zb/+kpimXg/lHZA39EPHoRpfhnz8I+X+KPLPPHh
Lf/vt5r/jA9b/dMr/eDyT1f7YPt/fKV/3Opfv1Lb80ueDrUM0d6BR7tg+hqK5l+M301Flc+qlBzh
bdVt3OhR9n58W/Bu2T9eQRjFVrdd/p3/fNX5VcsdKjTreeb9Tv9uv393fQ4zHL07PeTpfL7ibdeP
78N76/963dsV3/8l4ur1MF6Noms38187v6oPtnn48YX+cYmYePfS5y3ETDz9yz/YxMR/YPsPXP77
rWynhDq31L4MkhEcG6mdGBIBmx3j342YiYahOKjaVZiFRfQqsWD2Nd0yPIrpkgTS3omRZdM67yHT
Gn3pVQa1VbUh3WdBDIFa3T9xCobIdhrFOZWELfiWaV6sGQPdPJB9/yHmhd2FNmozljBiCZtoqh62
DFMHBFZDtn+CLvoCqUd8KWwp3ne2g+BzR52vbUa3BobK+JynMJBOXloUoSQnZgNLAs7myaebTUyr
kf7WAqAictZALSO2yv2eOudcldc3RxdWyVVlBDY8yQb1JdmIxA4ne3CYiKlu/AgtVxu+G4P6+a64
6AQNyNuHVPdMwyGwikuhxMVFURpt6+kF0HWxutWqYecWIBverbZ6B2By2nyGXJAdxcLKzJElMur7
eS+xtd9pFUFN73jbL0iK5hSmMbS8vy4p3NK+688qDxY3N33kiGapO0cue4qY0QvyJoX6m1g99MiU
qL8Trm9k6q/Godsa/N+OgHK9k19NWvZC8F4YxfJ5ugAn4kiOfki6BlSFnRcUnaYwfWTWPi8s/zZw
lMABDTPZc+C4EFwRvLqtEMZ5mWSN0ZKkR71+t+bmWQ3luouT9Phx4agM/r4JpfsPe4mhkZlnIt3G
XqkMtOpjhNZGufPugibx7kQPsJeHbmvpbV0gs+S1mZ0nhF/njNF5pLJ0cp1X3jbS2gfbjmLipoF+
EM1I6OyAMrJ+ED0E04Z9IiULMZn8dhNDV9e9lIITVmQURyM2Ky1aRwZehtqYD/FYU6h3rSQpd8La
Iia3BlOrLcXEbXZyF71ulAl5q95J+M4eZJzMjZRD6QFe46fvPBsp/iMiQyoB279NamOm73TV/jLb
TfCEKnxaaUaWx5W3Yma+mIOGIai6DgqT6VX/fl23YUqpHqWG9lq8CMPyVN6RMoFhy3YPojGyDMX6
Wztbu8jEmlETQrRw8k1AtiB8PaB8N8ad9G4DvcgJGMRdLN02vC16t2HZw/UqwdCwUmFGP+pTE4Z5
cxRD0ZubDzbq9KCN5SC2nCf+qw3mZbdrqL2zyaC2Szn4lP0p4YiIArKaXH3ZT6+hkXK6ChGUEBPE
2yI0qBGpzeBIh5fWPlAKMKYLMQZ7+tNoGf4TQgvyRthBjzmHecXsWwphS7GNWDv7fBjmXk81hlPv
Rzn6LDUpmYzcgMlND6PHAIDa3rYIGsh8wl6LVtsJDwq4HM7cjn+1Jhh7mlFdl5txCaTKgsJ/gpO0
E5ykGQD15GNuknqcusJYTzOiN/uIJVW/sXrkm2ZXYf6nYSAgKvNOsTzeuW093I+OcdXrpHsqOHAf
cl0t10MZp1883SClBMCK0NkAyduUgpIj91NhAFyNCujXwrp2F1I97AXYWKCQRVNXtrs0DCdZzzYB
W06pqlsn4LeWYuIGT3YdN9xqNh/9d6Bnr26jPcyLX2+ODVXcVQBjLgJX7sEpHOfAyVVPF6IrGrjY
DSAEFZr2N2tJmXZfqMZGmz0hO3WR4Zx8yBshEzs1Yrld1AEAS8ICuVn1MIamEKrLo1cjmxNUd2UO
77PoiSYfEqptUx1Uh1v9nIh+92IPkANMzvpWOMuahhx05MOJWlvVpU/jl9B1LMiHYyCnUjygG/LL
FpLKuogJf+r9yZ706Uv8e4+ofSJsmZ9qJ4/OcP9H56a0VpVD6BNSr58mMTkW3QiepFLyPSS0J3m0
h24hfKoOBDV5T5ThUyeiPnDaK2nrKtiKbtwYb3agZtt3NnGp8EcOL/hJ9CVCpn2vJRDd6c4hmZre
VGCknMeih04wuiRmtftol1rn8E+23vDdg4ToE5ruk89tV2EVY7FGNO1A6clSzBTFIO/IKreGqVx1
3c9fauLNvgyQ3Yx9/ZmoR202+YvnpTIK6h24fjl7UZCQvxid+ShWhLkdn8uch8ZcJ1prNtxodEqu
j37qu0fRS7r8r8GzzY0YdUPhHr0KSDI/7r9cwt+92dYBM0UNx0V9YpqdJ26LxT5ixw+Xq6nWWaV1
MnHi/23d7PxzbSCjQmEFG9kPsm0x6t69JJew0BdO/Ino3Wej15UfiGs7hk7q1/bCx9iK6s9OG5HS
CVv/wQ9t7plGKB3N2oyPH/ZpIP06+l0J3w0f4pMiV9a+k3LiT9AOLGrEc04B8hLDuYEVcNOGQC/B
IpjlaxhJzjqGrWthESgnYZpEa3jHmlMzNSTr3jezTbgosrKOSlvaz3axYB4KN2FLc83cjZGDVtvf
tjTy8f0V5vVaSDqiTpKraxgUQsWIO1iwkm/FMJbz5M5J4jsAtlG+bFLULDwftS1fq+H56lHgUrSg
X0Cq1ZE4/1uTodeL3qsBt/dCTIWdAo+16OZeggpsQVjtndEtMnOtdSEoN6dqNoESKVPJgf8omkaH
QAKt+3sx8goIcGaPbnLr8Ais8ZcHT03gHxXkvZUirVakHb1zKUiSijrmsd3N+rUwQp3pnwdBiBRP
TsL4Z595zexTTbRLYiIMNW8ng9WDQSjXnuEKiVwlf24rlOh+DX7NFFIhbVKqoyiGme57mpetQ6gc
luI2ON8VswFmXH+amG23++g0oQ8ugfTptiqaeat5Yl42bzU7Zwg2Ea9NUu7r9fhIrX+/sMm4H8YI
vRg1sTxyrZQUxZbbFMsKrhK/UR/6aRJiDHvZKCCzhW8vmcYxqCa920xrC9IqwdEu1eAiZoOc/0ia
QGMuhhaZ+Tvd6ychIfmxHNYt9TEVSDogC5PcuZ1pK7cx/X2K0MUpsWDh4kyURyvRhVh8qBZ2BrKT
MtRyUw9pXy0KTf7pepufl4peF0wcDANnFTEkyk41Uw8IL5KyB5tq4zu31pSngaTnUossfQ9qSnny
S8uG7d5zUZzOoQqT9W5pTtlXA8nXvaEV34pRtjmuTjYwjR4gsKbcj1MeVjS6p+j7oK6/iVEz5WyF
b0Dpzj/6TnvOy0VP7KtkUrmHpSs+9lFXUL/O85TC+3DRSwAzwtYqVGvWjutsxyKT7nLqdNdD3aI2
13v5sq8S5TCKJq4AOGWTnOBCGN5NTfMZXB8HL2l/9oTLO28tCj6lmVzuQO+UB1WGWPK32qCQHBTD
LMiOpEX8ozDVQpWwSkidmXI6UfD/0icUzqVJ5ZzUq0CPkSx8t6JX8qNhWt7xtoGYmXcZU+iuV79f
xtBWJMpHL14aQf5GKjV/JANVPEpS/Be5/vakTyNFNvodkEmkrCaPvFCLxyxoVlCfj1fhrxQjQsQ9
JVJiUjLM6l6tCd1Py8Ui140VAEdofd8uYMfJOUkNavu1PF92hEoWZuRkR+EMimDcqwOVQuL6KETI
+8EmLQlxtdVqr01VamdLAh4rhpYHqfJYU5UjhoVjVQtZj6xz6kny6881batoZymBZ9wtHO11XsND
bHhVVdT+fDgtAyv+moDBuWRTQwpTufhqYqz7Sb10tomJRM/QSYhQ+RFD0QgXXw8ee9CJh9kketSM
9ibBmXkfcof2wU2h/P19uZunSq252ztgXaeXIJre0mFQT/1t50r10eDsmcM2oNZHtS93ZucNO1up
a+hpMcWqqVG1IsaiK6y3NWK5WZFEBIpbVGt/BP/c1Nk/LMhkaj6jQNopDUcI0cSt54K6msaVLKk3
I+UuP6dnxw+2cVrRmI3zc7GY1rVY3Srg8j9ubcSOnaDt+bdtc0pfdtoAfyO8IPEqQnHmk9I4Hb+0
OiKdppd9UuxnSJGtF4jOynMVIhlo9XH6KXWHfG17lJdzxIbouZQXViYrK2dC5iMFnR6NCbkpesI2
AkQHVjzNiCb73RNDaNKYdowYWp5u+uHNur3MM/MJXurmqvhJe1UVw111HYo3s82UC+9c5e5WmDqK
LmGZnShdtcHu98IomhBiiK0JoGPiuW6uc2M+hrWbXUFnWhwVDYo4s6p0ANxzwSI05XNigGajxHQV
Qq+5y8lWvzQV71AVGkgOT0rM1P9SXe029VGfhl0NgpUKYfckZk3b/9INznAnloKAvSSlWlzFnK3n
20Y34wcxF0j1AgRO/KQ4ivPcIT8Mw4tjSk8BTHlXAJvVMXNBpE6jBGqDW69xYkQIlLbai4ne8Mqr
U9rNDiYtnkcm53mi8aW9rOgNghe4CV9wbN6m8QCmzL5id0Tkisj3b6tvc34JHEPSlLXkee7G6Xx4
CGIvu4hGNpCGGmsEdMUQQeOfE1VeQU0jy95mdk6nWSQnupUf5VDP/d4l6pXs4vmqs+6aHIGg3xNi
hdERtQslCzImXdqYMG3vuY65TxVUYyZySnmS2kOWC61gQWs5j+dphAshvBTjoa6LXaVTvOxH4zYj
/w/Lk9deXU3l8zb1tOgcogF4Iaf80xK6WTdFffgHCYdpos3rkgoGwKREi9euFFOnHzrwBEJAu++c
2roOU0NVLirAJdGxWAmsq58Y1tVQXGtb95G1mG26IiknKpyOwiSWCl9obBZ1qvpgFNlNTCqeF9wu
M9vmyzgtFcct3DRHx7faPYXZFKfH+fhq8si9SvSGeOQ0tGGjomxfv+9bqXqMdGvryeoI1qT1jjEI
02UghroVrePGq3ZiNij6L6E7pepB5zwXfHqFF9wqEN9zIES0gq2LSkk30HIEWzEcwwIUpeI7ZzFU
ShCfUvqaan5zxy9VfFuEPgvMwzA1rIVXrhnSoizB84thakHYqSK4rRd8bM08Q2kBOqB9lVvplpuu
9kiygTs5RALfAxP6bQjxv8IR2C8tpL4vH3x1eALQYsE3jVF55/FxRfGus6rlUTu2UyN6ogmQojpa
he8WcKAzIwG3WrRaVEO4yTAqqwfNqcPXLqqd8ClPm/o1l5s3pQk2tlUU93knq0+UpQOPLCueFANf
e+pBe6w8o3O3YjbQOe+jWqIBwMB5QPn7GLnApKLJuSSGeKUE/CAmxfqw+BbbnIaExc/Dz14pwXA9
eUs5xP4jxPKyYcirmK/ag2govpIN/6Ez2vyBYs6RWJIM2eXoRvHSjjmuproOMepv/7rNtppvGHeq
pb65CYJkfafEly7jTsnjJOz4oBEvzdSIiT5Nzb3XJ8+1WfwyTQvS1M7PpRkub/6N6R1Cfzw3gqK0
RipR9Oam/gfbkBj/zm9eFoZ8/jOp7ld67EVgpV0YdwadiuGpplStfBXGIBrRa3PyJAsx/jANFjTY
+YF7EvbbDmLJB7/Z9s4nh6tjw/fhTZELlYcMLvzuSvMS0fv4alKd2FDPY93ij45ix3lv4af5krEu
uKvA1I1GwLKzYZXmUxvlG2PilhZjqE0CwMMAGmdb12toGL0bTwsbYRRr5qa0rfCQ5510D3DQeGyr
9JuUGd1JjAi5qhvOZsaq5XPziHDILoiy/pQ2toJKDpUagxmq6Jum6kXYRNOmBiSXtpqtxTCXRrC7
RTvuidny+W9K/wU0dECFmtKgFZilG90ZmnMUVQ51KoF3kCbmVzYlcA1AyB9LDwy6519Ez1D5tcmU
Bnbkv0+gMkb02DVehd0ckxAaislFiX9UHYkksUeS2T7kEL3KbU4yUZClNvS2sfAtBxIG7rcYYZJj
UsfZ0erD+0A3km342yTshVn6+eJjt6eiHStv9G21mH/n9Hs3Yfvzlrnr/Nq9zr0tICd7rXROeq7i
oIVogUqDnBqTRWC2/lsKzJMioh/8Zz5pcGO9jkpWr1zFji9ZBpMg5H7qbjAL5WLyjLYy2yZfUrrv
kHyox5OvA8/elD6lRFZl9at3RtEVjeYBUG9rzQWuBWYbbLc6nubpAYr7ZtG4vE3oJn+ZJwLoYVFi
Q/NSTrIHfm25HUNHKkZUSujHKhs/i5FoulyfPjRduVarIXsQNjmACKYcbb7cmFxEs0nVBmsxp08m
6E/U7ShpzXK2JUltL4YWsPq8UR99dRW0y2+7Ug52oEwuXIg9hC114JZ14z7cCBsPR8GyUIN6B8/I
JcsHJD6QWXpoHbM/w5t5DqcRZfLFwwAL/wbStHElhqIhhv8GUD4kOolbXBnOxSXjLRYJU0219RZm
g3ZZQgxNnXA/gCRzkWbsc/USg47X8zG4q6eRsKu+qR95djiIkS2POihFdSi2FpJbC2G8NZWsXlwV
qTCtgWlO2PxO1u70IVxUSRmuTUcq7oLcIDsLNe8uthTtjr/bBvBsKc+tSQJFbnX/+5ArywQyFIq5
W/2Q6kH2xS8oXLVhpYLsSJLW0VhYJx2GkoNTyfrWIihybamHXEHBIr8aWfCVDFf5wwq3iGt4G+4z
5daieu7aOKq5zAoPm9k0ziLj2fzU1M5BzJpSBON9PPARR2vU3MlgIfcxEjcrTS3NE2Xzb1Aq+BRQ
KEh6T6a5mW0mHO27TG6oN8dD2KV+yFu4rH8to3bzf9nun64qbNMr5Nylrj2Q8uWUvqynppkyr6Kh
2GgVAvg9zSbh4amDsmlUmX/o5CtsYr0YUgj6AN7d2IvRvC9VMilcINuMcqlDA6x8kllOnoo2pljU
+gsqe+dSkWEbqrTYZaoc3KVdTfWvoZn3RINQnnJcyJXQIV0gi2H81RvNYxfxCZb6aml05Dg55R9v
/KrvqFZFd3ASdV0WOqUyE7Oqqhk0ojc1wmWc2FmbKWodjMmPUc2HC3c0aK57v/1KscqhoKzy1YPc
aEt9ebsrAjdExkb+avAZ26W2Bf1OZmUvPQVIW8ceh7UYVn3drhFqSrdi6I5duJINLdyLoaNO5FcI
XRwHbpUvHkxWlBtBvVXIsnRG/xlccwr9WiHb6nOvpD+H5RRvFUMnclyoyNqfs2KYXHN9PXjyWzuO
DsyvpozqUKyD9a3TCHR0xwnGVFAs4Y9ZJVIrn8VINImfTEQW6lvYaWmy7q29ahLoJ2ygUQ4ja7fe
9LBOYUzRkQSi0ExM6Eg53Gb5qumUKE3ecWmo61zt4J79Pe0UhpavxI63bamsXQypK61rpGKWbdxm
ByNK0AlELnY1gj//KhuQMKjOX/9H2Hltt42E6faJsBZyuCUpJlFUliXfYDkixwIK4enPRtFt2j19
ZvqiGhVJUyRQ9Yf9afPg3MxGnBz71i+frcz6iohnsaujiDidPqruVOGHY3ca/HtVmUTT9Jtrp6VF
xtppkVga+2bYAzR8C8uGZMKgNVeB6WnnbpHzwBsQ3Zc5tCXHsP5or5sysleDD3wy6XrsBgxTsyDQ
ysMsUbrEfZF+9CaMStfxv3RDxIMuq+HES/Iy+qGTMCOq4AuYoC9GLdtn25qyI1sl4wbE8/AlY3uc
W8EXG0sdntpaJxbWNJ7s2f+h5nEO4PFN2snjSMYj/oje5rmbOBckmT4+24ZrfCajFO1OQkQO6uio
ioKjUOzVPKaW06Qqkoa0T71rEAgvPR/ScD17d3XgbtQh1E8XubYyWhthp9+LLNXvKxF+tElkHFRN
FaozzcLVQG7c3bXdMk371NfW3CBVqYvgzZ2t+c4Nk2kldUQFZyBzN4E5+jtVLTTnFVXnNWqsaGIs
2BrbSGM+NTM+qatsjguxUpdR5Gdide3S/Y5DS2sQGc6UPwb+ukT2b2V3bgDNcR5P6VJEWGHKTWsN
717l9jvVgfpWiPRJUn1y7ZKMw7qNBX/rgeghdRkv2J10EbVYHjinS7GQfC71y6Ael5uB1hdArCVm
WkVFC3huBsfP2ENjFC61hqkYPdfZ3HeLdo8gXJ6nemrtu8I0X3UZ/uoFfZcepwFlOPYJ/opcuujr
7GW7NrXtnxD2DyLtMfIBaeD4GB5c4VUPypCfm8280qMyvlXVyIjjm0YHTeZn3qsYZ/SRsvmzG/r1
Nu9GjI+B174v7VVjTp9JmQXLylcY9866IULqWOlj8m77GTDjQLz0ExTIIpE/VLNfDPGutsaVU+xd
zmhHyN2Qmpcr++/qpI3DIl9I9+XyMjwm3MpueHBe5/xrnctoA3mBcnVdMwq8R488iF1besNJi6oB
wXukrJzBuO/RMrcR86VN9Wb6OJxUUbXlizZG3i4TqRveqTbQIMTQmHW7UjMIMkkwTy+rNuWc7Q38
PzXir2h9k5NU58M2+53MxR/Qm1eq10nSj0ro/X7uDJOshmVGEnd4gmo3IUvv90CVBQbSxz053ReO
sVkG2lKyoanZhLQdToyd1mbutoZnBu3aNPRNFHU/6xpTvpY36ASS90JmxT9i7/xbkX3vh18dSgD+
0rYQMv7V4Zceya/XZdRopRJ/EY7/e/3/WubadpGP/z2jdCCr8Nvl3STLu0kWeWg1+vpendh8iuzS
WhmaaDbYGKoHFMbKB2+5Ir6ABCb3XrWoYo5RkWsH1/tjaJB3E+eh/WXK7xXGZiq4jYX9jZqplrZ9
XZ4nbFmqyS5kjOKFY2NGTuJ0O6dOFKwMnqt3tT/cGKqq5hV1XuHO1O2tHpE2Tpqf7E8JEaHXd6Ze
nXxfjxv+LHfXjqDr5a3A6Hh5G7a+iIBpG4ScvccCs1MfYCg1ncZ/zEVg3xH3clR9+tJUDR6gDmti
d7RUVUdX98NNawTBxkzZh685wYUrQf+iBu1dxvBHvXeB95zUKtwV+kfUbK79xP51B6gud56f7f2k
d86dU+U8XwtcoIbQCdGBbHBOZ9s5qys/aq1D1HXPl3FqSjTk38uwnPcF/1kYvpnh8ZPYd8JKVu6y
qhp3XWqJC528ujpeXtKAlZGQlbUZFm/jIPuIFLy63qsqWucIATukIqmqX4D6aPtnBAP8W/QlvEvx
r6rqUG0ySJNtPcUp5EFi/6x0yFfo27SPaMy1j0mKz8uuTTK+hqnlY6Ygz+TPNjWYp2C3yQdoHaqq
xqm5Xcrew8bAfJn7r/WEiLtdLcjFNlA9v7Ur+asIeu92YNNACjykJZKp/ulYJMsbhBDAcTqpqNot
7HKYE2AGG6OJNmqFPy7Vsmq06gkhiPBDQxpp1hGPQnwTScy6QBO+S4MTKdMY2QYHtfR6KPTNpU4W
qn+6jJqCCIKFG3/9o8dRk6plPtRzjt/kCbINz9mv2G2o3c5kFbK/onCyWkOGGa8fQB/TOGZjnZwS
8lyhz1vHtMi3ETbOfeqRVjXXjXPEZ+vuI3t40qyBLGuoyCtrlt2WA9T0OcOKQP7p9G5GMBH4hnTb
NpeX9tJt50v7UJh/tKvxM+Ekl/F23mt3qCqCZBnBJw1Nc24Xdd0843jc1VNynBft3cFDWsBAQG8r
FrFdi4PLnl9UvFG9EWjWU+hmPKCWuU05uQ+6luz7ZSzSB/7Rj8I3EKbzo3CltRIt1B5YcCuI3dYX
y+iRx4hkAs7cJsXVFOYqT4PsLJM6f0Zx6b6BJv5BmFW5dSOhAVgL6o+ATGbsRzXJfmi04/BHNbG4
I0WzvQNdjYBQgwjQ4LeXpsiNARThyW/vjFbDllYQnq0GqzGqQ1VVUXvksYcRijxRvDBfrgPVlbYg
navh23V51awWubYNcfK59z7ysZq3rSUiY9vMLkmLGse1DUKkzZr7qGAbtXQ5adacxt7iLl4Eab7F
gFSs/scsYqnSoxVYm8siar3LIDuTnwzNaveplSbna+FWRFEP0/raAh4pOcOxRCthTpwXTJLRQbVd
h6grUfvzOjQMbXPtMCafaVhNo50jC/IOlxe7NKrLqiWyA3rTxsrtP9+F5WGK6+v+i99mwzEKJ3kM
dO9XodpUVXVcq38MSRstX/1R/72MNof2OkRWa616r5P/v2t5ywtrXR3v0Ww+gPaYd8noxat2QWh1
kP1BAfj1ptYC67aMA9BbCrWVAY26y/DvrCcnwdgbtpOOyiVz9Io/yjSbt2oI+IEEshICTFFUO/sx
9zx2j632MQzGgcw5aNx6POL8WtjlS3szNz+sDFJHksbmue7so4j77aDJYyqc6mtc+IKnpKW9Jqnd
bEahDQ+u7iQ7D7bGrY/0xLrPpxppOxP4fdd9KYSXvlq15j1UJBKX4N5eQ/wxL1V0VF2qAP1ASLMu
0A1kNPuKRyHsFZq73xq0gl8yxG1RrtDWquYgZvTijfzI/KzfTOy1N561crUke47iXj5nY5Fu/CLs
dnnhyme9qtI77oBvqlMVYxR+9tktnlQNHIe3Eza5m6mOWWjNYv6yWODFvxabRd7vMATfTX2Hw2+u
2MMsEB8JIZuYk6UK+eTG68xdk0MDShJt4CH8jxKPEsYxcgHY2SG+9NrRiPoLMi8eiGWsAFoR42Ua
swcVaUWU4X3TFdmDCsJa+sRSU31Rmt4LPddXU8euw3O6Gndhpq+I1a+fvMqunthLkyxRzuVOVVWH
VZEnnKbeWTUJR7Yns/NeLuOXSZG2yKVGHHrySab5erC7r2kQ9bdqCJ4M/76b3fV1gqF3a52b5EkY
9irz2ARndSIdUMF5eAgK7T5tI43DEoGfZyTL5LkYBP5/PSdpJQTlubM8chbQKGp3YWhYfIihWDdO
jItseZjmZgbbOEX2Z6mpQnVWy4jrsP+9bZKo8I2C5N5Mu6lcHzohZ2of3MjNlBb+7TjGzT0aJc0a
ldbi2/89omCN8e81eqNBk8Sqon2T5d2zmLT3kPd4qpZaW/bxfh5GY61ptni2qrF7zvJ3086zJ9Xi
oDGCkqEzbFVfMgXe2R7hJEWie8xTk7Dmxj5zNkWZu5Dy68AjO3a09L3zAmsrAis5VJnunntuBu7g
h7ctj7mWdF0uxznQbvyaAEhU331wmDNiS3Nnvk6gly5VU7rmay9D74/qtVcN/q+5Jba/PczbYja7
kyoCHfIBD90KlOM/bepK7yFeYAoO8YKUS4DnVCCrq0OW3Fwa+yWaNO29feFa83GuoWMrKHuPAhLP
JO9FGrO2n2RPqH5pJh96Y62BfsZfCZwkHCzxX00vRSKxJgYnk4BdreTsDJp5ziDIkNzEz+RURPXN
pdNNO+/gRvqnmJQGXD3hWyW4RQTu3O8kAjabKpitlya2xS3uD7lSVRM4+EMiMkR6Wq1fW9Ynw6z7
Z9XXAljItCY+q5pRT/XaP88Jt/IHGDj+7ZRp2ZoAAORFJne6k81srZFbir96lrdlp+R8kl0NVcSE
kOVOWvxWL4JgywA1M1uESdoRopOaydY6+To3zracPOfTMAz1TmY3cQT6eyZiuP2eNOgcTp2hvbly
+No6bXavarr5JvpOfyWkrn/EuXaX5xXK332IJ9PMo7WqmuVQ7AgFdm+I03svyI8/NK1bzkTZa/O+
JurazDEN6UvhxCPMqd9XYwEpg8PAsFUdqjDq3L2M8wB+3AINW1/n5wInCvJHvYAAEcZbr0RFa/R7
TsbtlJ2DXje5Y+bGE6TmYZ3VwudDn6OV8FobHJc1rms/qm7dvmn8y2UR1tWt4TuYoL0aIqP2rbeg
c2Nwq5AaGgkDn3hKVdaALE7fDc9muGiGF3b6LQ/DNabH/meRygcbGNXHPPGDsa2mfuiCrN7LwcVG
aBTm2UobfRMbOOxhdn9Rkyb/UEMh+uE5Q7GK9bJ9LSVC660XylUboQCOf1BCFOU3Jya73XeZ279g
k1i0xohtV71tFUc4eexvqtOrouCZD0Z1qQK58zf0u4M7VbNc4a8tfyDibFkadPF/rqU6G232/14r
QfDEtozgzl4mq7VS8yXKC3ujzG7S6XPUjZLul73uj7ocNX9d9BCHxLK37kzYHzM8mD2sCOclN1Jv
28gyu+mWvbZMW9C3GndguVT10ZrPWK3x+1LTjNp8HrNHNVEt5jn1AQWPgWce/QgENWRrFcGtWku3
xv9+pei1jhIePVYUXorI7BxCR+Ms2fZS9CvVE8jmV7eqXsbohTAOxHkcrpPTmpNFBD9oZUwWt9GW
GLdb00XbjDBWfIE599elKVyw53psTAmyTFxeRhcJwbWakR5nEHm6b3w4ekyYcdeH2yGqps/WDHvq
n+a+gbSrmnXvP5v/Gq0WKReb3l+jVXOcpt+DCrbxqPtyz8nJ2WXQ6F/sKfom3Xb6BiTkSQNA9Gab
qUNylaOTudly/OnneaVGgFncDjIgmzOMawLa+09WaoxrCw/8HbtJyKu61lV3qt4TNz4sXKhg+MbW
Gtmuyv5ZRvUZXRn/YzBb1I4arNoe9tRdC2fn6IleO0kZmDdzNYgXwOYDXDkxfqtaa7nx2D8xDO2g
Dq/6MphfJIEt8El0YryWT81pCff4j3Y01O46u9ZfIh8W7OA4v8YnCEVdx1/bl/FyGR96jFfrqw/0
7/HX141Y51/j1fv5e/x/rK/ef7u8f2+qbkYcKC9W4PyIrX741kOBnrMcfRh/RSZdAvDfKfeYDMxv
6Kd/H1PbOwK5lWw4HWcPPSjdhn44fYbXBoqt1T55JszjZmlHvHj6DJFnbf9uL0m0u7Qv42fflnus
J92qQHDlVthZ267yQnNvm8HyEPCQ5kb1qEJ1XKvqqhUWU/7VXaX9sY/HcX9tn4zBwVIW68/IOsNl
KjLzo5bi1cer+hPebqF58Mb6ediPaNSsRzAs27wOWtB+FOhptSdVVVeq0Abc5ZHdCUgoPJI0UrTq
ubtTRVYH3V2yFKoaOqOzBvHSba5trd1jx1b1SJvTrWVH80rNU1NUx1RDlSWnswXv7+kfcraQemuj
18p3kpMcPOPSPqUgTsbcRU5TR5GEs4F9lgP4lywvjo3Xo6KeE821C0qEu2G3aycMveTNeaQiz9bC
vyvn5zHheBNUHLe86Rl1kPnZR7uAlFKJ+OLSRtrNhLArG47EJc3PNR9IbpueuzEAgUtYBuTjoG3W
0eiTUZCbZ9XrJkueFVFiN4YVz889IK7lNMxmsltbuhW8p/H0yYBL+DPPHjxIhtHKdYmPmJc8QbD6
N33OvsWsCDuQev/ZJMNt2KE8F59BQC1HTGtAyhcS17jXvZjIAAOwm97UR1UbMY3cq6vmXshmvFxr
PGM3jpnzmY0EApHDT9ZQEZF63pCZeNeW9VjtWjmxZQaot8Y5Od45pG2VsKAg/Vjyayiq9VhPNrzb
WruJ9CI5ZsYwPwknBTkLWG4/6k5w43ex2PojirGGFo1vXbYAH7syPphpP75NfmqsOACW6DDQOzcZ
TxQE8OwiGVEpaXhi/C4QgfxV5XyUHrWggUcPC+hMGpR8FV6/Zi+C1yQ1uG1kEZo4S5U8e6B3styk
o8U/yfIWumZFLDEm+Bu3FuZ7rS0a4iIL7nG4tbc20SVoQ2mSfMk43rJ4t2o6siNK3zcfVcHm/t7S
DVCGEeyySzvYAVurHwSR249VTmJKYs5gt/+ZYifNgN0wfr82zUA697qFQfu6DH5ShG14Ml6mCsCU
63zuy40RIoTcEoxzl82m9QkUfxPp3afKMaOzD8xzpZr1zERBw3bfDaiW+Pv9LRLsxE1lGBQ3mrmE
K+vloc3aQNv0acsZqSrt7SyN4t7PovJSFEidIAwNAtslFOVcEVm50y102BzRT/dFJF2ybwzvM4jm
bW1H1Y9q6N6r1hjfbE8fbjQzFScU3oZT1VXNZjD77kU2RbjBRZ7shZHMb9gXCKOJWpIvBmN6i/3+
s0asCWmC1PTIYX9TDM922dkvOrFT/HnntxJlnod4Dp7UoGb5ypDzYKy8BNKyWfY7TR+zbWPD7yP3
ZXy1ZHDSeO5+cX04mNZIcE6SoDpJSiZcunHovjQTKXSVl/uPI2Sx28EgDmAiUvtLg/HNCrz6E+T9
fB95UbITndN9LC4jNQCVXhi4UymPrTTNZzNp3nrsrrsIW8C+XcCvXWAYL0vE0TZrveSI6C9JkMCs
1oh9mV9H7WdjatN3Akq5+5Ev/hQHXrK36sTa+yLUH7sItjfgsfk78UMAtLRvbeTnxN0I8yHykK0W
0kNyllCHshLpbbAQpFURTrN+Ivan2E5LaMW17XLlA5n2O75Qlx5nGRgbfMSeZdPo/V6Hz8ZFCBV5
taYux2M0e5gW/32p6qowbXs86qSR/M9BeqfpuJ2jYTw6acMqBDDGxAiBStAJMrMSQ56jNnEe63aU
D2nwJbUtZNXzIi5P0RQ+qT4v6JzHuJb6vi2JSR1IKUjXmRPbN7JyDXxYSz2CMrvm1lyBfWN4YMN4
rP1d0UD5m2rT2M8tLmmS2T32wQYeHzET/42ApewfhEgI+9eHs6oBvO0fatfHwlxm5o1qU8XCU0Cr
wDgjZMJSqq0LzffC0LrjZYTzbhbREQvFDEtUkrtVEWuBdswS/9iY3iPe+/Q+1wNEZmL/sbAa77Es
nO6IpnayUtXIG8171BQx4Ul//iKM4TiaRLpoQTbvO822t2w69A8CEMGfagcxao9YnuTj6DXZ0XfM
YBWF0U+7zpYt36Jh7Ty7DXuTDr/ZaoSg/Gpmab4RYSN4/RwhAKIE7zzBhsXzSFnXi9a/7WNd4LGt
5H24yBWAiJ2e+54owcnWivcoQrbZ8wDVuS50AfK8H+tQZF9R8YtWsrAR9hhAqmW+MBGDSAnN8GTx
Ai4WLaw+9R57DH8300j4IWnjxrZrBNkYBB7s3dK0biWb3kMk+Rh9fblH6G63t+chuyP9m1uRO2b3
SC3yWOQU8DgtYiZNVM/PyJvpmEcQZBs934G9Mhrv6CdkZBzyo/YA2Xax13y39elQlwuEP3TIGO5n
JA6KeFq50vBeZxd53KRvOVRHLRnSZrYJRNS+E4GEMoRVAR+2vPa9zlechaL3SXerEyiRfK1G5R45
31buIzuyTAL5svHzEiyqKeTZEWHLb9ptkUJttDc/DkiKDLBOVKZ8diJtrU+n2DnLvE7QrBnLo4mE
0jerLr87upN+6Abhi0nqoytruPhd83wmUNYFdVFE7VnJ9ZhA+z3Xb2prpQ9C3vtLGpnKpFUZt8Ri
SnD48slf0nFV05BF0FlyaR4DP6+fZ3IXj4hMy1XTZnI/EhO3RR5Jv8+6JIFfYZxVjUhZAlOWAnJh
t8vgE/OEjOz0prEGc6XVhfsEjsVcTaMbfpZ9c48KhB+teNS6C9CWV71LyozMkaZMtqVV8aQcrEwj
OCpH09VMPRIzOu8OM5U1byISrtgn9qdLtZGhue0cgEw+bmn+DGm69TND1496JtDZAjO6ys2wuVNF
sThvWj758dKYlXvoNfZJdeqFDX0EG9lN4yDmkftEhXR2lJ5zq9i6Guj7iTgwfsaV/ZDKwHqIK9mc
STCE6vpPk1iuOgiT4Th5t9f2MdPstStkvTWSLIITjWDn/rIcd0RidybnspRaGMnR/iTa4achZtj6
Y1z9KM5i8LsfWub0K9tvpme/nQP+pfZw5GQbbIau+soOwEVFAxey1MsYTxgpdqp67bhUcV5lgSjv
/tU+2r2+SeFqb9Swa1FVmDDs8kG12H5R+5txMvq1aQflzRgedTOST6qIfT7a0JT6QVUhlRsQfyHx
jEI+aXwLn8BclrvI91GXX2apNmiaZK8baXBU44aOxJdsDreXCcuwyozLrZjDaaNmDa0tn9pWf0OS
tDqpptFHa1aK9KwmEbtXoTYS72s8FGdjwBA3GShXWu2AMRYsP3dP80OLimhru1Z0xKxsPBkzeFc1
YvTEV6xb+rPQ/fbQOmLYhh1awXqVHkRVOxYiL2Z4bjry/fvAOUElAeGKlsDGsRdIFdKEGzCw7QG7
pf/u8nBJas9+ixMjPQ3EoK3r0PXfrVhwK9TblFN25bw5IfInhR+vu4qIecPws4MoLONEfFqyS9N0
uK+6rr6BNqo/Ya1317YQ6VvTJAZ8mQIuvTt91hCE+CZkeqgzy+LZ5k+7JJxD8koo+pibc1BOJqcb
rPFuCFg/nz5CJ/fX3RzMt00mvdckd2/ieqYd/srOmOGmOqU1fpQmVmkJ1jXEEoEKuYULZJk+VYSF
xfVY3/f13D6G8fBFTa99090UDlh2E+91lhR3GJutQxAQat7XozxbnlfexKjtvjiN4ZDCWiZfhIt6
tDrytMMhkYP7E8jBq+Nm1UdSVc1aF4b5VI5TtFUrDhw9Lit6cFvPWjEgPjW61Uszjg6h/UbyxYnl
nZmZHKJYsSSq4ruBx2v6tmjPWGbsf7iJxd9jcK2TVcT2czwQhjHk3sdgEcqiQR842FCkn/Uo5xQJ
oGCu9RJBr/ISRReVdn/LnaNfqyg6olr79VR+Df0mQYAq9Net0Zr7KKA6yBxY0jCgmoy9hhjqzt4l
GhLhqnfMOKHFhGSvVa/VkNTukVqItp9zqwWmv4FZHH3N4xse/sbXpjc6RLsK/eQkIr+fNLtcUtXG
lyXCrK7MQyvc6ZWzfn2MzDS+UYFlf7cnS7sKRPu7vWa/8F/tarw21i0eycLZ63kabYvAiJGgt9LX
WFrars/gH3hhmr0OplYfXRPxS9VbGbnGuWPiibT0BoGJmvqY383G4sTpxFcV7mFrMj8OA5iCa/SH
asPfiTv+d/SHNtr5UbWpABHVIRz8AoLgUM8CdByg0HbnzxZuZC01PxqfO7swXSRP6o8Oxeu3dgHo
YwSEcLYMzX842baviGpUlgJ76u2zujKXK4D+96M250fVdG2vSrfbDb9nqQ4c4r+mhp3zxywznr+3
s7D3pmGk932ReZuKdJ+NU0NZV22qiEht2Jt1gKoVSTz3opU9G1xy/8jzstdyziT/wt9TUAfbBU3v
317GqbXCkKTJbklc+aNR00N3483EO/SOSLSNtKt23wK6XeWBiBHcXF4h4xXU2mqdy+zlFexaepsi
NLA7WX3w6M4GmXbG2H4PrB91lY5fnbq01nwMxT2uZecYIxC2NZHbvY+NzEEjTXg3WhFwsjRk+ebq
kuycxuz341ItnRb0cua3R9ULzEESyhQPp0lPyjenLz4H6eCeyeku3+yUozy/qmMX87XRc15VzHr9
QQwfeKPYTs+pFhTPZA7dq3bHryoiNEganlFU+vCGejMFbvmG7Lt9Ww/Jr+lhAWIsgaJ+ttz8P6dH
BLV8uHN1mQ6E3b6NvMBce4VFNIaVhOsswNqTWRNnAb9PP4n+PQBq9Nq1QnuIchzphZ9+6q3YP2Li
6dC0qbNPI6fWre4JoqX4m6wCzRU7cwpRmLPa+Dx2qLOP8KH3YkIiSYsmueni2nmbE/dnnaNO0eSP
pCazxV6SMMjXWKVudfYtezwppV2lx7s08X1HjsP5R6L3d1PboFk4FGlICGvbH9q8eUqhU+s7cgK6
P6pox/QHpKKeml6vznHWkmEYBsXGsm0IiEtRFP3nHFzKYZINwoFTlxb3BsTxdep5/VZV1Th96Sgm
Eydia5WXBdqx3QRWThSetKaXMcSKkFriHQXCBg/55GyIRloMCgC3YXLndyMPtTeny1eZk3XvtuXq
x3D0tbWaFUVmvy4cZKJVr/4+gfd7x9CSnIocJTVyvDt272mxmURYH0WiuxvMmvFW5jzBYQxIlzxG
TmCefbmsAHULAnJPxA9hJZF4/7NYFAdrweRs2Hv7q25oeb7DKFtjfUxf/S4jMgut1B+FIFIvdL+n
hCFgNvbmZ6tEhnYc7ejWdshnAxWR3GgeOfdOW6FXNGNuxpsOH9H5OnAXxjUYgbZENmE3hrV3IHfb
PYskaDbBlJvvrencqxeyk3ifkQuJNBwP0lqfCTWowvReXbmi+a5psYcj8K/2pu0CBOxRFy8wfe5H
jQOn1B15kq4YTuqqL9NfV97gaLd6Qqg4A67N/xqKOvpw6e3lwlVxawyTGW6zrI+LfYCU1cVtNvAH
umvM9F111ku4SJWsptzPX5Tzy9PsL2yVyjvVhX5AuTHRt9ipTrYg+WWtJgm0YzHiTo4zM3pAxM7Z
INREaFNCNrtqC5cr7O43mm7iLkal8NLehKbYS7y3KzXiOiFPQEsF3tgQpfnPIknBW/ETID/Ly6h2
NSuTvr0JMuTIVccfq/OC9n2S6vUjR4n+VZT+XTJJIkGWmm8Ur5qeBGdV80T1PSwWJsdUyFcPRXe0
Juv55CzVmnjmVWP7A6ETzNSB1qzNKJDHXszyNZPxtC7QyTuouVi8kZZM7Xmv5o46N+xpiO3d5T0Y
EEZCiWqCmuvj5Nr2lp5vVe+QhQ6hj4u+XoMEZ1u4SCjKoX4L3XQ/66b32bU1d5MT/EDyUFy/kD/4
cGmHyrHJOM+f9LHsnnzb/KLa1TrJJKBzBt384JbkXstu9j+PvW1wt+3a+zjJgrNrOi5mCAOGYFeM
GzEiK9n48fBAFubwoC3p+S2PyVkPCDn73e6YTrzBcemwQ2OE6ogcA7GKEgLL0hTVuhYAdp3uS8RK
blVbYWfpijums2kOXUrwt8Eu/qYJzOmQ4dh8Gar5sWsHdII6bIGTJ+SL65GMiELAaVhql6YYmkkL
c1bVUvLV0DLPh1tVncK0vInyeNqGGTGIft+721Jl7uhx2K/q5RLx+K3dynjZwtDWL9k9BnG99aZL
Y4JwljhcY852RTAfy9rTPjpuqU7Bjpyj9R7IKN8uIiI/uiLYI6JWvfKQELcQYheFXdphBH2bUL3R
jWdnKKt4Mz3ETWPcJmyzby3yZPweC7nJTXvlDGP7VGplsI+ndNyNaT69FOb4DdO/+y11uY/AS/hU
1Xa+9Ym8OGJMTx5A4IKTcTP3m18+ufrYf+1MJH690M3PgUFQgBBEvWpeYd/CRhCrkH0Ptzmqqgiz
wb5dDDOE+y+Nf1wGqtXqm2KLfxjm49LfOUa2DpajJtv7NYIE4Qn7te1vBk9PNommeZu+6LwzCt49
Z56UX0tcN3tpWR7xNXREjiBgVDojSYrcrPeqEY+Wf+l24phkk8CVqxFS16Y34J3oljs/oZ3r7BZh
KSS8pq7gbjz+QNylRaYhnZ+igAMnkJWzqqkJeA/1zbgcVXWt7gs2tv26yUX7oIaEPMMOc2W4Kwsa
8JOzFJEJfCMqs+CgqpaM8nOs78l4fiDlHrN+++ZAX4hWJM4/6bzljzjKMuSSkupZJ3flRi+QGKih
shy8cI4PnJaicx4k6CFhe3mOo0Zb8cPvPssm/7WiiQ/knxUF3KxdMJf6DVKh5t42MpgWbRu+A2L+
0bpW+xCTSYDcY/CmmidLx7xSzMHOX0bVnrVzzMR44bQ9I/puOvytaZfwcTcjsdxHlKnEe1ls1P+T
/DSMrsWRl3Q6r6rJxc7HP6uoW2ornFDuuphmhJYGuz2lGgmn22m5lIsUkCqE0XhohzCmBoDSrVTj
dYwFuXfn1IW+TkrMjkoZ2DCnfdnhqEr5Ta4cYjRfJy838QPN5AFHVXQztJ3/1rnLN6j6hLBYcI6G
5OelRtDmXrDb28R2X32amqLj1hqWhyjUko0fhnKrNcRdmwFKXYXkSRUOcsdXtnovgZ70i+HWJgVm
k9UZ8p+AaB+dyMtWSJvNX3oiSXmCFfmjmWU57tOIbMXfqEZ1pYCLFyrjpYeDNrvccHsdJ9OhWCdu
Ya1LtPmGvhwepqXIGx87elT/6AsYIKqm2q0oIYu0mdiLwl++DAvytrmvnXc16trc/T/OzmtJbmNb
069yYl8PYuCRODFnLsr7am94gyBFCt57PP18yOJWU60dUsToIiMtSqxqAJlr/WZkg2Ppebr7GCgL
AliRA4BRXk1+Xq12GnhXI4u/Fr2/Nnk0XJJ6wOeqHcOHDCzPUrdBoY4VAIY+yMsvmta8YHoZ/sgM
sqF6y1PX1bZZqxUcAU3/oIsaUynF+mGMgfHmlmNABCcdnvQ+HlZZUZp3HRIwG72O6nOrwyjRe3Mm
dPbd6gMv3wVDuxSFC0WPhBkZlj6oz3K4hg+KM0z/o+aAuC0JByPFk8fYxOX3U2vjo6MB48qUgth7
rGP+htEkv3bYHFrweG8w8+T0iDjLPu7qYFnVfb7jKYXsYh2Zq2B+4MqiaaIiuLVjq8qqhVHDJP/X
f/3v//t/fhv+2/+R3xFK8fPsv7I2vcvDrKn/51+2+Nd/Fbfu/ff/+ZfpaOw2yQ+7hurqjqWZKuO/
fX0IAR3+z7+0/yXYGfcejrbfEo3dzZDxfJKFJZBW1JV67+fVcFYsw+xXWq4NZy2PLrWbNfuPubJf
LfRn/lCJ3QuP38UqVYhng/OEJ0qyI4GcrGSz1Sz9WGG+w1fOKMgE72p40Um2+tpznqC9gze6jRrs
LJG8vMqBXB+gVpU5umYCoS6zS9ZtYxRvvgjFXkxJs5JNtAazZSXS6DSYRfHWrkBUp2+xQTIombRk
KSepcdetXEKhezMLnzORXaZmqO400yt2rp93C83IoY/LzqwU0NUC7yRbhFSru0pTxnVWu/FKlGl1
lzvd17//XeT3/vl3Ech8CmFqunAc/c+/y1ighkJotvnWoJwDpi6/L8aqu++V/FmawhsZmKJssuyN
tJiPOvVFzuI0kXCY5kTga9mPYubMyMLqtBZPn/gH0Lzqnp+c/ihuD3/MsuZIyR9dqm+bqPKq7bLw
o+ElQbdi8kgXyBbYYMgo4UvQJO1DNgnIvMzxFa++RJZJVOTuH74M4/MfqWHoqma6mmqYGjw8889f
xlB5aeP3jvV18Ly1Matha3PB+all80bNQqLIA2Hw785SDMGqIsnxS5+c3ZLjP8a5YsIZn1fLtqwF
A+LA6pQSQpwMBKKadkMMI2EjYMeXKkiSW9ENWYTqueyAHKuqyCkwS7b9ygUb7ndHuUb236aQCH5G
lcRHF6HW1EVuZbASDOxK//57sp3P3xNnNaHrriE0XROGOt/sv9zMOuDQqeNI/W2q6majmW26MdlD
7wn3Js9Rn1+FGalfM5GSiGqtkLh/EF0DN1EWcqAQ5jMaxN4jtOzo0KXuuI6HEjvCqnnEpBVrzykJ
HromSva3ZjCnWGSeRSVwvW2VCIOeIGnhqv4xInMxI7r3cY+l20dmRtZ0xXDOH2vlqo+L/jKZ9fJz
5YyPfm8A9ovEIs8FIC/HIhv9owMjP7+1AwO7T76trRy15ykf8xASDG4rXLniYziJ0sxe9obu/8PT
Vtfnx+mfb2vXcDTD0p05yCAM+8+/UK1qNbrvkOA7JSw3faq6uCyhkyRciKeEYzi/YyF3ibyqOxWN
i5hBlzdvTq2HRyPpsvvQirJ7LcElNeldcy/7bkUHQ8YPCoxb53myDxHglBhP125lsx3t7L4vdEGw
OWk2o/xwzytIfudlt4Y64yEXAp07No2sWQyVgn61EVMtYR4QShb1Mna04uQmBXyhX6oNwsy7aPLu
PLWGFRBlfON9Yu14htmnaSjj7dAb4TWPEn0NvLa/j3hyrDCsjJ/8jlAe0QzvRSl6qHjDpLwnQfBN
UQHpK7o4ocs9PcFZe6hMrdlNAMgIB7fxnU5M+E7W4BR95wIoWP7RlTeIQUZN+mK60yBuC4rSh8Ga
gp/9WN900C89wpWhwlMrn4XxJjsv46+EnyBwO4hR+WrpLE2rxw9Zt6BHz7XYmZC0l9V6Ct1bp2wC
yDcPze9WTI7cX4Jpj+ewabJ2mwCotyz8eGeKUdmTBI5R+lZqY6mJAKsExAZOWAV4p0RpuiNxeYQC
aMl+2684a/xSBfy9RrV+OnzMyV02tyvZtnX7W2T69dbLm32oFsFzoLbFyiJHcconU1xc8uhLY04K
tOlsvJlYb7yK8w1ZVnOPcTl5ZK8lr1vZ443OIBkMg+djZSigvM6Eh7FziUfXwLLkICDl6NpX6CJY
3lQszSodF6MaYRM2TzYal3R0Fn5xDKc5TW6vXkCV/iyyDKMeYgLOlvP8pC/qLlUvkQZ8EXn7jZxn
az/UsQmuThOL85hhYT94dvDF7WHHxKPFsayrrTtnQO/OzY3wS9XlELQ8kYAjMpVH0nEXs/O8Z2JX
3cKNDuTSxoviVaq/7vDYJP0L3M4ti6uhwK9AuheL8XQqj7IvA/OKJqhWXInoPPcFGhsVJ3V/zVGY
ABgY2N2ImLO/Liw2t0oGfkSuk0tkzQ0iCEcJ/5qPa00C4fyEm2WdBAlfbAQGb21OXrByOFastUZn
h4O6/gU2SH60vMq+1o5uX8cI1OHfvznkduJPzyXDdgxXWLZwNd0Ucpv4y5vDKiPcjRW7+KqYUbZ0
iApt87LAWxQg03tnoWCHrt1LLkR7JJ6MfsHcLyKUEtXCmq7JpHh3vmV+7wt7xKeW8wvbifpg6YP6
GpXFQvYHnhHuiIYWG9nUMixCQXA8EbUzTmYwVLfLllrBhrxR08tkBekm0bUe44Uk3OjCFzxTYue1
R94onkGxn/pTf2kWbf7FH2Ox7jEG2ifoLr6Gan4DGEdold76cTNvXxPiyRLo+2l+Rr8EDLuhEqHj
cAwrkT/OeclVkYXmRjaVscmvsFJ3MfGuAuFlHYZ30OX7qM2LRwyyybA09Y9xVLT13/9a4i/ved4h
Dokwi9/L0klj/PktUpW1IchiBl+7oMUJWstfJ7v27qO0dC59XvWLxmr796ENwA/4rg1bWWjPaORs
sMTu361uSLai1cOtZabNug5AuhjgS47aXAgya0fZlDXZF1g6uRrHOUR6nN3xHkfSRWXDVeKFfIdY
IHaxAzdNX6rFydPG/lRglvHcjNY1qKLpiihR/uzq1g/yHc1ZtoI5SNkUQX2UzbQN+2XlOv2+mleW
Pkc1fzKcrRwNwY2vjbSqN76rp4dghpyBgWxP3cwnsmft+HbZ1H19ArUH1FL2yLGPWWWvIyMuOC1k
NUpTbdR/52Fmz/m9VLfJjxHbfOD5XOziqCaYkqiEMGKVqUbczVPrxt85HuTM2h2ds4OU27SwzNw5
55V5qXJr3JfzgByV/VpjO//ww8sf9tfbVCdGaWmqY6gmhzXt8wavR4q6613f+DLqfrXK7QJEraX0
tyLmDx41EvclryJ7w5EiOtulsO/TCeFdB4FF2SIPnlytzgQOyhF4NpXq1rlnhousBlcz9kiZyQKt
qOwiHJ5pfmMqbLLwHBeoThFqGS4dW7393/9Rm583+bplqPw5GypMWMMwtE9bo9i0SmFokfbF0bzX
GlLzueEp80sx9KjzwXfU2KBMziJFXPoMaqRfmZnn3pWpnm9ijvcYKaFBamW5dyhFaB9UIDS7Lpmm
s9cN1abAmvkO+lm/6I2xORahRizeLOodoGtQQsm0Fl7q7U3wewdZK9Sou9WyP2r/afSj72MeibX4
Hx7Vf7n5dcu1daGZwrDc+fD+6TDExmTizD5WX6I0/ZFlV8Lz3nmIIvsSzlgeic+x9DReoXhkrT76
ZC1uhX7SMNi6LSjRqFnIajTNIGKjHDfyAnKyHEDJZo5+eMeRpPX4E+rdoTBQBmOA1orozzf4t6yq
Qz1LNY3JuicGCu4AwqgOoAdumF5fHaljMvc5Yaudb1NAfd2axjzFR3NlgdbsiAxsnd1VdfqkC8s8
SLMhnIizO1+1mp2FiC4ELJqykHPzNL7NTcH7i4VVBu3OV4ZNH+k1dF/Raot2KM8g5cWXQE2wpxeA
8YiQOBxirTez8d0vdu80S5gLqItovbirEsRY9XkAsSHCwXmQXUHW+Ndi8hDdnAeykb1L442YgVtB
fm4HdQ4PMRBNxasJIPLvbxNH3gd/egbYnIZdgK2OIwAhGp8jA0hWJhpatl/sAeR4WYcEv3AXWEdK
77yUptevrLq2d8HcVHow3KrRZGc5yqsb916iwmNhWU8ZWyfZPdpgp3i5fUMN1HlpNfAfIjfVpRx0
dWxYPG4VinlU5PdB3z/hTlRerNJyzpYf6ssWZeVvwNxhVBnj21QXoP5wTdlnoV88VUr1Kid0SlYv
7HZs7pF7jI+BPyXrxBuUr024kBNyPXNXhRuMR6/IXHziPV7986Xx03tif2s/sYsxdoOh4EYmiZci
tQn7+T2/LzJHW1WL6vtxLqD//OyrMrO6lwVSKb/2yckfa5Woq2/zPvr0CKUk9hR/utbn65cOqCCO
STrZ80fHUS8BnJD3xMBeKC6HbJ/XivPWR+jG185718ChSzq1Qq3Js9+dEjtwKItsTDtwJRiMIHJG
P/RKqAl1Zt912YDmdQI11HXLfVeQ+EMoJOE2MXzsoqH7R9DnqrE/svHogxc3bx6FDvZFz+sXF4LA
eTIb8QiczVj3LuJuIW7Ej6Nfddjc4XsUIV2xZOMCwnxor3LuMOHglVSKB2uVub5GMqzKp2QhR29F
3ixNN5ruEw5EJ2vQjK3+h1CK1Dv5JH/yIbKCkfa0xYr57qNLLvi0/lPz0+VaGH2r0tLthVwrZVY+
rpdiOXZQCyyNcqdZd31u3FmF1pDg4GONuTbMfXJULVz9Vvv7eTma4RtXJcfmzRh3W8LdZdXPvWej
tc3bALFp7eRKhLwcFfNsWSsGH3AK82JyRJMBCWJiLwaKWo3uZZF7DWIGXpguZzTNra+xzGnvZDNc
eJ7XzoXatPBbYv36sTRyWuWiT+2yj0Z9jbrRsync8d5Rp3qp9V29lU1ZDJnWLvpOpPuuKaZ72ael
wIMVSE+yJfuL0d3nohjPH12tFaGf30Z3mWE1d1b2w9NIFdcJjkaEWsc3bL1+kG/071xFMx8GLbg0
ozO8WaVtgKZBvQmHlF9n9TFPGqiVlzEtwOXDGFxGo5GWy8S/eEibPbiqMjzWfsQpmpTh1u+m4VEv
R+M08w+F22Ul8Uk8oMC5gBRkbpcrAjIKLyctftR5R6DLP95zDCwe1SFt17bW62vZHN04vM/Gcilb
txljqS1NX1e2MJYJnfmckRH2cqqN4ZnGMdQ7dn99tsMm0tlZpt3Xezkgi6QH9rlxLWPWsuqrhZwt
RxpHPQdJUT5oLuLZZWP159gR2sVrASQBIi2/JQiQpcg6vuZpmm0z9BR3lpoXz1h/3csJX0Lddw6B
UyshanTwOtzGPA9CDMRUxuEKBTa9QAZY3GZo7GSOSmyePmbIaX6R4aJmNyCTTVWwWa4Ep+MAa/LB
GubvLKmOmo+IfJDSTOzG22dZb6xRayhR1iRQ4Qxe+s1AQKeM7eE7RkUAi7HUfOgmH3mctLF3XqSO
PHuFc5uScM+5tvObTVJZsivusiwd97yPUxQrXluYXpj0DQgA1vnPwp2bH31FavIzzkTLDQg3dxGQ
y33Dqm8plQPSykF3TwWIGZW5cw1UXstSMWAakwcnLfVT0fMtT0WP4jOqjV8mMVOWNGW4pCqhKhMz
Ed3kkArye1k0WvkF3hDoo8DN4dK07TvUXDvJyi8TIP+tV0/FVjYT/VAMHvCwYSx302jWG7kYSchl
Ds/ttVcU5J28eFzL/qAOd02kWc/FpHaHpDetlbyMVjkXNSEM5mU90gEtupOJZZuwBb3h3cTGeFE6
0qBoGu8xcv8i+zUf7Db4bmlsMLzFwzGYp+uNou5cDPvWclahWleztkn5goA+G3ahoNjZD++j1SAB
UC5i/NaWfSysZ1ttncXQ1NNb49cxbk/h+NWKfHjrlf7diLIdaRIfEKbyew43MiJQcS05sQcL0tyb
Pk+rH7Gf3itDZ9xPfpjBmLaGuwzY/BLChLeJY33W9lVabzfqTc5ebwjqtRcliwr9xKtrKZm3MDQY
ghVf6SbOfFTyo3c9UF1OWGWlnL1eU86Dgw5YrJdH2fXRL2tq7/X8o9hwfhowA0NZT3zYthpsHLqm
+CqSENkeU/Gex8xIQDS7yp2bF/49JxyxMKBwkImlz/b77GLpwT0pylOkGv3RGDTzqja+dcUvJJ5l
2daySxYpQBtsWob2QCqSyGzLlsFVteC5jwHcAn2JQZG04TNKHc417kqeVwzaXjw8+saPvAzD50LV
q5UYUzyP3KE5D3NR6BHyDlm1U72sOavCoZhrclBOK02jWFqQ+Nay79O8MhmwvbSfIO1op0pXp2Pv
piUGOnX0NA2kwX3AFz9CfDMa0/vRWUG48JCeIt/qT2sfxNhtEQS+chMl2sICKn10dIRjNRhpHYKV
RrdTzObu1kRV3jyNNeowC2dtwrd7bjIMDKqC2ySy0uq5hCi4xhgs2ArfLp8zAzlLnuoObjE09dLE
SFTkiF7OzdBxnF2AlvRSNkXblQc2mNGtiaKie4SXCP5onpxOtnrWC/97oj958aR+BQr+WwRE832o
S2/hV5bzlFR6vcqFHdzD/ss3UT+o50EpB4LXo3pIRn6kxC6QWMHPZ2mrensHwzbeqfy3t7WxuUDK
s1Z+NWocsrvvmhb0v3NrKFWS/B6xs1vEWCO8lOEYrKsCiPDvItPTVWwn3AFqZLunvtR32CxyAxSm
/ZKVmXEovHG8m1tlU/BN+UH2DAo4WSiaMSFiqqbPjm8CifaV6iBHXS1DcxFdeyDxjOrd0KNy504b
2SRrHG17AnrraczSZ/SozEXaKvHJzevgquva7zwMu9cwSPNdAc9mbSNM+ernrkbYr1BRZWHU7YKT
HjT5Q5PxBLF8hG3mbqc0qyNsZvlA7V4b9G7XxVCrWznKHwsq90mVgM/ikn2/qoApvZjI6F2d3vzl
cyEFpmu5xmiHjY49o6129QOOYznQ5BLLrtgOLz5SiytRpfUrcumvMJP4+4z6JRlv95uYPIBa8yIL
7sl2CCyswudFgQCpZWBr/DoFyW2RLfqlqArxze9TBCqcqH7w509K9eDXTwIEV79mlf9qK77yIy27
Xz4JVu9uUuwFz1ILlOicjJcpellUabP5h0PeHOvIZbL+lpUnPaSbqk3gDADSX+M8beYVgaLCp3Ci
wED4s42PepXpL6kevU9+VF8R/tNfAiMGwVpXT0PJ1qcfvZWcBBcbW2Og1rclQTMeIhNUkWzOgMkt
KnQGPxyXEIPSr9AmMXbyikhEgrIoYpJP8+gYRtcYC5o7jVP5gehPeMlzL9sFCT4L7NYQ/rCm8OS7
Sb4IIo6UeTjALk0HnLES+0nO8IdXNN+6RzkeYDvCZzcX2Qo1XkXpqCaH0Q1eRO3aCKYYnMZVe+tV
hjIDCcUJbin0oLlZK1m0i+MoAm9E003KAXlN19nJptnYMEOLRj8GYnzkQfyiCzt7cOIue4g5coDE
JELfFdwLSz/i5g2z9ChHQYy057//BTXjL+EsMnyuq1rEamxYQtancFbk8DQpa9FzwhvGLQHCySAr
OfFg9FLEsRrMtKNza6nm0a4y/qj4t0K080ig2qN152XfdFVED0WVxw8lJtZ7EVsN6bEIYrmLlqiK
MPG2VkNlPeZF96Z2vJjb1Giufi1QWymmfaLo3dvU9dNusoBxBojDvZUGyhsTIbCLbeKQAz78thx6
SLMXNbdOP1+taGHIusIuzz32JC8j8Gy5vC6m/FCQHcaAi2nlDKfIzLQ6paBPX8XPz3TdOj4KNzOX
cpZvIein8XQ8ymugiUSyblwpIhqWA5HAOx2FubsC8wWfx9vlo8u1wMQYA6Jtsk8WHlY8GxN13dtS
5Jy1k1naryomuicff8VdbqTovc21j77/VPv7eU7k/rye+0ft01Xi0LW2QKfJIar3dad42ygIwyUH
tGk+pU33WhokG6vt8tVHn6+106prNWMtl8mBztTLpZk63fajz7EEgmmjXm6sfvoODhx5zFqzuPN8
dW8ZhLEmq0epug7FA/rv+dLOgvZd76wn8GMBIBxlTQcEJlWUF6Ps6i9///f9l0S2YXBGAJBhw0In
bCvHf0kYZTaHnFBvgneEasL4YDu72sieIHg1P2zRbq2x1r6ovrCWge4Y1xJN/X0VTPYWsn9+ylG/
X+QABxcgrPgjnwsFWf+VHYMElU29bi5//79sfM6aGI5rOQbBTdsQpjCtT4EzW1P9MCAr9WUah1Xk
TjXQBwozKfB8dpxmxzE5XvSq97NPHRwsvvGzW+ip2b07WX2E2gfcXINiRRoB8lSa9u8+eP1FaqXq
uUcz7FEZ06udqv17UfED6VjK7NJgBW268DP9PDYVoc3BxF87T3jJ267QsE1kRNZkISeSge/xrQrz
f4AgGOLTg4l/uHBsRJRtxwRPA0Llz8kjWPQgDLLZfsDmgWklZX4iP+PPRt5UnblIdT8/eQWccwLY
+0/9silnfMyVfYmVo9WamHj9zRf5NO+j+bE2dyHuwGqK0IQ1+wcDcfNjYLnvEAeIgdTmiEGD41sb
YdaMzlNggi4HmPN3sgu01rDnSTqhTcugvEivYuNUi9DcIUc3PKhF2SOmcWdFOZdUOv42/apFtWVe
IC+ieGWwABbgH+VFYJiNlxjrODlo1W289orelImSY0KMkC0n6fl4LmStqc18gcxyu/40kKVotS/k
RJtbZalrCMlWbeEgpxdPy8AIuycnsccLX8hDm3aoe81FObzDmIofb+M2oVE2yfVJjgHO0LOsOeUJ
njd22aDl6gcang2Gekq08mdN9skinkc/TZZ9crRuTGdv+ajT9JNfHFW3JfgwJveWVhTExf9dyMFJ
IHi/yc2xOMr2x7AaIWlM0mAgSevit6tMysaY37zaXKjgMiKtTS9ifg8DD4nPU5Nd+9trGJD8BrPW
lvz7PDq7+SDBmZFJBC0gL9KVqXpvtRs5JmeF6VTtUV0d2ajM7/L/9KlaN+5Dz/z5qVE6qEsxWEAR
0mlCQReDxgTJvfcaJAustMK9QtwUV9ns9VF513ui+AYCDKdu0LNrmjVf8Rc2LqjKmxdZsz2TEyAu
GXZZmBwTJ8AlciDinI+NRF2uZfOjkCsqdF0/ulSSD4tWi5FJaXrlDMAFMTY9E5tAtZWz7PsoAtsP
ln4RJgeix/ERDS8cAOeaLGrFG/OFrJK1SjZoo16jNkhOkZ+hgCWKbC34GVZVVFTrFJkNVCXQgybI
NUB8a3/3yxz9jL7LHuuGuHU/6ur61qzb9t7FNkg3TC9fWllF6KUsOvzomBy4fXvJoulE8Cc5++Tw
kD21xMJrTON1GHR73Vr1tJXNHHPAhTmN8bUMav+lYseiuYn5mkxjB2H5T6vs7i6FJMN2s4mIC+j1
N+7mwwho7dWz82qb9xx/8jwoULQMH+QElN7GhRN49t0Qut3RKnIkhAe3+AYadL6AKBSxygAEHREW
0u/a0ZwWcgAI1D2Rkua58/wCdRkEZeMM9Hoo9IOcYJVoUisEXTqBn2qxjFPP7J56l0Orh0YbJ+dq
M5Nwvg4rhBMBD8UQ2NgyGzsv1M0XswZyNA9HIgbNbXNeSfvKXovAGg4zuBjeF9JzSqAcS6k4N6ir
zEE8SxIz/CLeB3WRwst1m+OQ+z8JG/rQfSefUNzjgTZeqrIkPQUE8702p7UWNsoVvYXxYXSJKxVg
SHdxpg8POiqL9615kmOyp9KcAtRNYC9lk9jFvWma9gFPxWBfh4axiVUtfxuzeiO/C3tou2XQTPUl
TUpSeKNl3b5ehJhXWZZn75rBTY0rj7ofgqF8tDB8kiszLUYCrbDgJNQAcBTTd9fuMAZf4Grcfgjd
Q2SvF2h0Gnh1XNWkzJZ2hTCC0iF5mZlom9YlPDnIraV7q4yygpPQrfLH0Kj+/8z560dwnaxuq3lb
8PERiq9b//Ba1v/6VsaZylABb5qOYbuf38qW5TduarfDs2lO4hon7RX7jvJda/HH7NBo2cpmhmyH
XekEzCoyg8u+JQQ59isv95Uu5utximWGIB4kQSUCEv/vmmI6LruMMdrK2m20tP8hNYlMyZ+PrfPO
irSk7WCQC4TI+Hzm4exQlwUY6iez6hHeRHVXrQxt55iIccraR5/7H/rkPDe/4hq6GJWUrBSaMck+
JDh96KaSyGPieodOL/ZjNkXGVhs8ZzO2vHlubdxpNugZo4kyJO9d2yQro66cQ+kiKGrVj5GjJOzK
7GwfBmHK45lmNHbfcV/U7qAyGZD+wu9yFhGAdG0InMxks/KeHCAtrwVwwU1Xi8q+JENWojUXFq96
y/6jDhr8H+dmWOQr3/CqJz+dzHvuP/Z8M0BndHBeyl0cNwNOeiL2km2AktO1J8t7crxhI1tj3LpX
WataoaIyhp9e7CA/vZCdip2+o6Dl7T8my/VEqTbqvPQ2V65NWt7GsrMbcB0PfQOWrKF5Wz9US/Yq
ffFKCNgBCVAkB/kviVz3gcylSfA27J67JiPCy7/Ixq9gCad8QHErc6z3Ig2/BtGU/hZO0btZ5Sbb
/sHjD1SAbMQc8mmeEPKeeA6tkkdd7wK2nrdLt6rcQ+ljzC+rjW29NA3+Jz42VpXWFt7yYyuFQime
C7DjtlNrphsRTuWe/bh4Ik18bxih8bWwvBjFRN+4GEZQXPyy5iU0D7TBdCm4sZ5dNfP3Tlh1m7Ln
gVNHv8lxUs/BekqwpDcbdfZm8Pq1wfb/kiTsK3rNLb7qbvQKy6tD1k+3DiRylZXs51tfRtgDv81a
qtu+deqtU7jKW4B4jZyQ4B+11nujOqCvHj1lIQGa+YKqb1ZLMU7iDHvYuNZFR0pmHmg9Er4oWSn3
uld7xylNy5WdWu5d1MNwQZf0pa7yGvmywn+2OBsUvja+do5TnMbKRD9pzMZXaB7hpgmNDEQ+o2GB
sKqC9dNFjlZwnhwze0VlabhU2CZwJGFWHE7TdvQVxJDacHptojZeqtjfHOUix/XXLdJtT0rdK3dO
hpOs/GB4L3vHDbqVXITpYrJqPGHvkTSrz1WENss0TgA76vnUFEbG80cTn6ifzbLwqiOhpV+bcjSs
CDnItc3srhSWPiHdlNyja5L4twLvEPqd9bPKq6+b/alL76BB41bWfxmTKxTPWhuxrYIJ2ceZ51lv
5VBXSHYgOAcAk5B9TIKm0+19ks/SdF6h4ivlRMdi9KzHeBIPt/7EtYm6gZAVzeDds5v+IftrtiTL
tEYQANJScpc2RbMIZqiJMmLXkgbCvNpT2V/Af+IHESGr27UAaxDnXTtZ4xxuVfxqnINseyRjtthu
opHDSxYxHPOcjchY1iVWPbe+srTPoToph1/ANXOfr92PQLU9HhZsX0G5dVH4rer9Byfywh9dX25x
Ks6DRZF+SzEIjxZFe+VkbAWLPI5QtPCnH/XoXe1K9N9w3/k+Vbn2rk/mgCoYAncDYe8FKvHI7HqO
g6RgwgkCApvLe0j10NPsBEGuuSonyVptNHhFCZEuZZ9SQZlZKAHXSOU1yCCEW/Q7f5fDH+tEj/VY
EEz5uvPSYeEicw7XNPbXil2aF864KmxWTdtnbtSewW0hE2cF9aMSsFcWU9V9QSnu6vmgFRfKys+6
7sZuCmdSk2Q2SRaT76faMZhA/sz8p2bEmsI20nzRVYMDAI2CYB/0hwLPOteP2IhAZtW5/B0Kat3B
D+o3bfZnk4U7M4lbPz1jEK8cZZecageIQnronK4+5joBzoOaFeySqLJWuj76Vz1tJtyr7BFnusQ8
N5HarXU3z57wxdLh3hr+N2MAAlOzh150cbGKkfX5LR/iWYFPM5/dEPFDeaXK135eKZ8NWg1b0be2
UllnQlu5FQZnMTcStqHntJ8ShN36MtzUjjL7IjDiJGYEDxF/ziVISKImUbOjkp6GuRZpZXryi6rZ
5TgQ3mrBH32fRnO/7tcqVH7QAerBJTYKq2SuBraqHhSLQjZlYRkis9e3SSgbWjpGG0wVsa0tc60I
7zqkNxNhJK9AfvSDMNt6pdtQndHLQBksIDoAXS29E4mBD+s8gB5aserdVhxKP3BfqqRdJrY54JEC
9D/ru3Ejm+C+9jjJWU94+0SkiyGAJahvt/i58lWz+87D2vuCaXu4TPNZoEwxqk2WhNkJWV6wzMju
bsvJ7+41dxqXQQB7XU1IPhhzhMmfY01NH5p7kVWvH12yJsreXIWzm6GK4Y8Wp+KEI7ng0A9vDqU5
a6nPTdkni6lg57KAc4hFpECcD8Wg+4oA2FIjH4aQboGUgmxPc3uofVBMss1b/N9tP61eTTVD8ytT
31Tww2mlZr9zQES0M7M4LwE0CGLTfgArbG8CUYRH20n9cyvmhJPSVM9tnqF+gbLvj/ZbksT575n+
/7g7s924kS1dv0qj7qlmcA7g7L5gzpNmy8MNYcsy53nm05+Pkqq2Lbtdu1sXW+hEQYBKciqTGVyx
4l//AIe0qjTnnULZgziQNCe/r7R9bqfxJinb8ppTJxYfaZl86QjcfPxXoisu/JFqBXHPW1BaN79H
/jTzR9kNU0JD2poKLCxNU1dZTj9iXmCUQeeohXdv5rP9waT7hxSsD23HN6326y9pPK0+mC021xEB
64s4PI0a0XiiRlasmCK8aLVhRxISkX+lp9OR5edhVNW7Vi51uwg3aZEH10F2ncTNRa77xl5VTH0P
WkCgS14ki7BrYcAYiA04NRnLXB1x/RoSldLB06GgxeNz3b4XhmIsmxH/NnC7ZoOsAjhZr5CKNAGx
FmJvzeQbW0UVhKH0B01grpXpH6IHmLP65ZS/I4xOwvTBwVhjvklylJMdVeGJTVq17xQ5EVTkM8BE
a29umaamC4SVysGObgA9cPXW+vrCHEni8jpkNiEu0gdFtRm545DqZuS0rlOYqcveI5/KCZKFZ4p8
jYRLXfdeoq8n8741tGzXAbWsbPDxhYmR6RoEfFjYVUHvbbY7bwqTLVpcuDITvKHYzF0sehF0kqGm
hLzkOmfGE5t4OKelO6jhdNNjGh0ppDeOAXs+8l48RbTYXsFjUlYQ74r1qDuaGwc9o/u4KZcqhmwk
P+Alo/Ta5zjHsq+zsnKV+V7mKkqZLlNfK64j2IBQCrQTJtbaqUHjFIuwJZEhWOBwM+whHMsDCYYY
n9cIpJgZBjcxoslFMmhAjuS6QUIsqx0+fEv8MBnmR81uwsces4bCtQYQg2hq71O11I/QZ774gb6x
A3omq8yjzPW6sdyDhvuNnx5T3bgbIkvf+41qL2MT+166Fn8RCdmQHWnVzFhuOdWlR8T86bGkSI8B
pq8tiowq8oqbwChuTbNJ92bIqNozDsDXF9hiWR+ovbvAIdyd3HEnyE65bkXvKyXZCLvvCbUK60XO
OPLKgEzXVYabBDbshyIgAI4EPZSykdt1XXNqrf0EDWI1u3muCfU9tYkznYIcgopiMxVHmnUsPFJm
VRRZa3swzH1RRnd56vUnbwSUjfHMcETlbdtRu3I4j7qUZGeHbSmm0NpwI6KqPX/8otk4Jw5lRgRf
UEG6KlX9oI81VDndPhZMYy96mCjL0Qqw77eJoYVsu+i9yW3Uk1865h3yQ9cJgkMJir1XUmXYjbL7
mKIfPxnaADda52PUIbguNJ1gYU70kBvhTy67CoMEb3K0zUAnu0w1exEq+r3alyst1NhexmE4qVl6
2aDJI50efi0ieewxRr1ZxllLEHoarAAs5Cbx7XyJifLSGvzPlqZ3f1PWxI/HbaqaKUzbRO4JakAE
zEsmME5kmS0rmX2FdqS9z0f4VGTH2J2CIKexFQ5diJbxkFoVXoS0vjOLb+Rm2JuAHY2clJj49Dje
x0zZ27AbUQ1zb/9N5f1xkM1LtA3QAOjKQmMSYRsvlCpC1ZIqLYvoYSAZCktvMgd7Nb8qE5GTWTv2
W80mRaUAB1oUnB3XiahdvYdp9WgjXEy4ckQjpuJ6staFVa8ZuHBsCZv0KlczuVKnQFtPc63N4j5c
SCvRV0ZqkgGUB++bUf27K/4jSvN4xSFeCxP6PaKQn+SbYJkyj1G2fU0xNNvjuWgdYOwsyZGPCGVK
8MMirMVzM/SuLnCtR/J5QqS55qA8NJ3F7y+uFD/ALY+vhlx2LHKlFAybX2r3B0j+WkdB+So5heB7
0lYEeOcPnRPMoqWxWU6GjF0rwqnFGZxvuhLft00zHNteTrvccDalanNmATbc0hsOe08JIJw1ob0W
QYmv/ISbZNsFH+CAqef1FJzHtS0gd3ThKW21ZNOSxGGuHuEPoirfK3nouVoR3YZtecMuJld+0ack
miXmplL192FC0GNk4NpmWDGucfOAIWply+XChKgtLXUl/G6XprW2CEy1W4y+qMjqspERzd9WlpWs
6t4++Ei/yH1I3XQgDRKjzm+yCYONGTYftWzCWrHIr3PHkHvNF/s+VG7wBovuYu5aVzjyS5pjFqiP
rXqAl2NsM58NJFeSaGN6WnXgTqlmXnPbfjNH44J6gAquSlZjj39s5cXtUVObBk6tJLRBLQ5N2Tan
JCWO2fLzdoFfcezGqhOCE4lLwhMU5jchSaX1OH37/ecvfupqWImM8EzufEOzbedFV5PjlGqXpp99
zWx1uOwqWRCv5Rn9grnOTR1oHIsKUHVtXp1FmQdXJrXg969B+2kNzrNfOCosRJ2R6ss5sFDsekDO
On0VeXJPqltzhL2R4C6X+rBUcYp5HE5rcXWC6LHhBObvglEMKyBt6M997qxDU/tCMEF7GgjLxRpm
VA4JngLRmKnLvu+049QTC/r7ly1eQJWPhYmYAUM6mpDzLPQFPUPEHCfhNdlfw4rFp8bmZ9n22pLg
QUxCPL/cZbYFRWZq7sxgBXi/wzxd/5Q7w46tG7EqOYQ0IUV/rnSFC/oq97U9Jm7kkE1AmMFC8JnR
CjviNiyFuhqDfIs/lLpsav8gHLwnPCIMrTpdkp9i7QZ/qpcgp86md8D6+ibBZyUlL5RwptnmO3nv
KUO2tnvcmANm1YcS+uiq9DycWPywO9rWyDyHMTJSXCJJ2zyq3TIav2QGs80AReQiVsZ2NfqDvc5N
J+AcmnfLOupK1JCjXPutvg5ys7rS+yZFO5/Yq4HcrrVnGBEdiaRbNf0edG9q0Lvp5bIy/GbhFTSu
MvqMMDCoyy+KYZgnKru5VBTie4VDcGiJTN21o3AEC/NukcrJXW+E31r6PlRLj73zMO6w4C22Rd3A
JgZ12dAxiD0euiGmwfeqTqwvBiF61ZGrlTfBzppnbQbHbdIvQxImA2NX9/6w6rEwYwswsxuJK/tW
du2DiZViSlOjia1AEHdZ1HSqFxCQON+p8Gb33niUWhFvg7IX7tgZ4QRaki3MMlmMRJ9f6rZCrGyJ
l2WvyiBzmVwoV2H2ITMgMJBEIdIDeZv0hplY+v03zMbTmzo3rK3R1dOiAYJWTXGJwf0cc4SaMJ+a
+m+2gReCoKelbGD7YAO/S2z3XgjCWtWT3Je299WqwoBuqsvc2FbkOoaBtBZq2DJ07rpzyzK7c8MX
5HtG/iFPkLbTPKwHo7vp5sBBlIu3KR/K7++0nwsEHYA0JYQDYWn2TwYzutZPUzz08UMfthfQhsWN
kNDdKxjGC4+6vRzbKrlscEODJ9EthDaiSBOOWDQmLYyik+pd1yL/NDgtDNrY1iFBRt2N3d/K3Pky
+mNx6zPz/zuyiHy5t9Kr6BqTGF13pMGd9+OJ0RJhndZEFjwoPsY3E5aKfW6/a5KIjQv70rU1aIMb
KF6+Q7PDeAha7A1uw5d2IveZsMzd42GqU/WTUg/w9bKd1pOWlbecdwT5FK4Pu9Ju+vqki2IXARxu
hOPPRhwIa3BMk/uqn1RX9+oN0UD3I0yxj3rsQFxpqlOUetUGbDi+TbsK2Izq07TD+99/ci8YbI/r
yjE4vDmqqcF1lS/4MlPa4ggwxNGDk2r1SsaWz37iIfuunSs9LOKDNQhrhVbqYVQIimqHvTLW5iEd
qhXqJQyI++CkD2p1NNOgwN9afLAJrr/UHWVHYmGnNMYdYl/SIBFrLGEvhm5ZJ90CUAVPj8gvz6fM
+9SqLUXN41CFzvWdh67nULV4kf/+vbJ+fvq84f+whWoOi9QS1oubqOpTs3b8LHtITFNdwqTtz1ED
S4K2O9/ehTQ9F2kYL+HJZCc5+TdGE3zzyklbxKpmrhND+qfHL7kE2sW5BxMDE2YlcquobeMrSpW3
K5z6IxHMw1EB7nWadBUq1TmBygMGDMCjqBvPDV7bpYHhUMja2krDJ9M+UYzLgXHfeZx9DO0dkRoJ
aZbkOOCHk0ndNQsHuauqvyutduUxo9djQxwIJYfL33QqTrukhLXwZjLk8YXNXgLutfX8KFi0hIa4
tZ/Nww+OWNO1mWbuaFgKoSYpFiAIdC6wM8iOzex65KeyJMIeQ3C4NLwws1XulDEpl4woLuAv5ufa
cNs0U7jlyOmD01uIutOsIGW4SxYQwbXFpL+jQYHiWfcPrdUeZFmR5UO1xgzcZagYXyQ0de4EoXUV
kXjiprMPv2VWRBWX2TkdpDw4Vh4eGGLlbhMb5lYE3rAfnfHbELYaU4dM7L050dXTsoegLbFwAMd0
CQ0YjgUpHV5JLmWDt99AKVybtClI5AA8VExrZijUMGcErutsl+iZw9BVmIpFyZ1lVGRazgm8mgPm
BmcIbYw41MFYn4zuGwP65iKhe3Cxx9jh9dZvDK+K7yD6770KjDgfvziJ4h859JTrwcfVu4Ja50Yj
rkNg4+rBnL+gkHZJaC2Ovld8wXvnoUIHvhW5eY6xs3FttO2wtXFT7fGlvdBCKJWDmd5nbXUyLFzp
G8e/7MnZusQsdVGL9JrkiPyb7bMXWudg+/b7TEyWOzJ6OGSqdj6YQrsZRbAZnSK+7Dnx4Hk2NlvK
Evh2H/RECAUoaeHrba0Q6B97UjbjIpWriK38AON9PPktUNXkyPrSJ//sb/pL+6ce17aEqZucH20p
4Bu+qMMdyZSsOqN9sIiPWcTBSNuTostyZEsNpWW4cJySBVmvNbLcCzfyMfKwhL8MCGbcWOF0nw6h
uUliDOcjE+PxT6AetotNltzF0YxQ0cez/x1JiEQMghUeJc4/oc1wYyvrSX/xLFfTkUn7/egshT9i
35/241GtP8VJttUhfV5jEZATIJi1J9yrzHWUi2+PbjCoRjZkl+g7c2AGhH1Z/DGtu2SJdIxdpA04
mPO3+jQ012hitA3iAbShfpgfeky14jnvM6ur9qaNNLGYutuUyRe+a0O0UjOsgYIpexgcmEbW0DUb
32OgFM9L2KvC8y7qxlNomZfNVFRPp/r//ME1rn50kbvPsRWDDNa8+Pa/bvOU//7f/G/++p0f/8V/
ncJ7JpL5t+a3v7V5yM8/pw/1y1/64Zn568+vbvm5+fzDN6usCZvxqn2oxuuHuk2aP93v5t/8V3/4
Hw+Pz3I7Fg//+OPz1zTMlmHdVOF988fzj2ZevtCtmdLwl7/e/Beefzy/hX/8sf3cfw7DX/yTh891
848/FGEaZxw2sLjT2VjNP/4Dl8DH/2+pZ5ph0WbATjVtVWd3yvKqCf7xh6adcboCQzFVCjtkchqV
msxSfiScMwmgzZ6FZwImceADf773Z+e/pw/t106AQp+3uO9EB9KB0GBgicxmj+uc4fD6vncPg+qb
TJHpazdqESnbZEzarQLP0I0ygc17rLxPyJl2iz47iKY13jnQAlxNVuM+Tgu5Ibr3DjcUgc13xngg
VMVSZWS4x8dl2cQlTtBqmwOKiGrTydpbDA1CoKJpdn2rp4DLJh2Wo2RHPa5vQ5S7ahNCHGmU/QiK
tVe9pF8qDIAaqRRIIMn+aQW4BXW7Xvl9veVMaX1yJLJnyBLwCST7iUPy3jacR/so32BdZl62kvTl
l9NQZa5q5c0yD0j8ip32qvS7aDGxb69b/Lncpo6cU9P6q6m23pVZsNRkfVPmw9awvGI1KY0JCmGu
htbfwkSZ8Ay0azezXbxdCaZlw1izlqqFSvwCYgU0ip7dqYyUeoMAvf6+rgrY3YUBslu0TA8I2ewV
60tjju8d1OrnxBReaUZVXHQNcsWEUUpfxukV2r0Emr5NbHIkDReXK/O6L6KlUdrN+9rxvpUFRD0r
lul6YNznqnCbVyEzjDIVy3imzGmyHVeYkJFhEwHidrD3TIOcgMHroLqUS2QbBpj08C1nnH3Rt8oH
JVQva+J1rlMTkK6Na/8mC6t1Y1vDIiiN4tQxZwT2YYAOTPQN7+j+EAbqfdRI67yyk2DpwTBZ+oAm
23KaoLfadCFNAEcht8tLYMjwbw5E1tyYvljIluXY3ByqCn/6sdf7jpsO78aIMCO0brKSiC/Va7em
3pqrmdm7IsDI25miaFb83SBNok+qOQcqMO116BOeRumdzIulAgtgafX5po87cWVzEl/WUwdJCIWG
9G9FXmCYMTr+3i66qzBWuw1ueky0BrxFBQ7wfSvOExEXO4BNXNhA5oeRcLG+tDHCnTgFlHa41Amp
PHaSwycW0KpS1+cko2yCkfaHWU+4sJrk3i7iz3aHOKlmRs7Q5K5LWvM6KMSqm/pPWpr5S9JvfQLS
LEzE9PwiEuN1bTggeC00YdvvtdsqyUt4xCpOATjE3HxX5J5Lyfcmopr6I8wLimLg2UIRchwS2gzz
5WmpgA3me2qR3djYgS+DET4DrcGq7wL9pPucyj3zfeYH/kVyZFDdHaJRuRyK7lOjQqiJw2JYIur2
4SFU92aLuAp7HbZWgbJknJu6WDuFIiQH1dEIn5i/+DMlk814WtVFL/bR0END9NqF0kLjIrBwR26N
sw+HL35mxPuk6N7XseJsoySE5IVHlxraAf4f6R0mBy7gQfhOK3Jx4CplR0XTsUdCb52Qb6v75XBp
Ot6dbwzahvSDcG9hDQJbsu8WdjgJd7ILHK/qY5IU2SZtJ2VjYCVWTLj9UuJXpRyIhnSKj6FaO5dW
b+whz6VbddK/ZlZ7ZDgKQY7iNpLnsEk7UZKeGaG58fsjvtFLdAX2qmHautTRDzF6LdZYiRFKFEHK
QkwhDyOoR9uTOxUGORxk8miwaRKkEkNSU6fQFSMQkt6Ym0Drd2loLwSBd5A5OyYykfxgm+19jogr
DnTvWBjv0joPIW12u7ip1UVSc0z39XgTMOBsHCKhSdwgqb6PAN9bX92mst1ERrasm4yMV7WullGi
nHcInvFEnsxDYYl3hKBetAZZ3CrMoyWOXxpz9bBfS6ZS2zCs4XcFdspqHg/qVGkLDUfqZVGU2zKJ
jfMWl/DZ3UIJHHaSjlt6Atw+lCGn40LL97ZVLJ3eb3cGWQ2eZN5OZs6wLm3F2WeQy11fFC2HEcO8
cfD3K7p23I+jf+o6M91wo39trFhzK61T3FaTIX4A8X0W1OQwoBbdA9klDVMl1hUOI9gfaVN8LJkw
BDj1H1qKiVZM2Ql3jWw9CrH2SF9YlzU642G80oPUuPTaEAdyz9zQh06rdjSRkGMIiuCDLxg7AM22
5Z4jSTmbehdbgiQyV5rNyUiQSU2980nXQn+NSyZWeIW15SaIt6Df5DmY9YbwJsPNeg0Jq6pL5sJ+
vNdrYiU0nxCWac6jnMDC/Ng/Bv1sCuIUl41V37dV0P8N/xMI84fCy1jdgfkJIq0LXFgYSuk/dhCE
bnnM/2zlOkoq7MCwQXG1jO5cMpZeIhXcTRIrlrh09uPQMzaxW7nAsiJQ7HDHzYK0LZbjYQgnk/Ma
t1eadXd+VRcLwfa+6/zhKzGn5k2Y7vE6QJ1PaAlSuATtp4N53UapCnOVFkWzV5A7pgE6w9IpPgzS
iJflNLS73mQlI3oLF30zakdYheHKYh6GqNu2V1hqMYrXEEyEbcSJom5WqSbwzdezB8vTW/xqWscF
Vm/cvPC6w6QhEoaMOy787FjCdV7j8D+4RuDx/EMYrUxVA0tekFv0ZUh1fwvtPj1UNeO2fEi2YHl7
NbEJtSAReNUrXbjgIDQeMcnGa7xRtNXIjXXErUQuGhV0JILRyt6TGJsGj/tlO2DkgD9nRGCwYh7K
Ub3r0uBTV4RfULDKjdb5CNAtmA4Cy3Pm/lDxiYWqbazpG2tak2LqrGww/YUMs35fgVdGBSeoiRv4
YAEpun6nd+vQa3p4iY1x6jO9cJ0Rv0icYenLzNg/hD4fbzNEQB1DElEA4g0HFkRfIRE0sohPDXSZ
ZZUn2SL3+/jo+PHXHABmU47XoSKDNedbYgt1pb7WIrU9JqV1q2cL4On0KLARnU0Ij+1k+5ePX7ZD
1/7NFMWaF+U/u4V50eqzw7LqWBbmalgt/7ho+1LUij9V3nXtDXIpO18ePKuQpJVhiK0a2l1RpVtg
9eG6M++jSWKIYhJEDE2EMX/5WfX0jZIl8UpRE7pgPH6WoZZra+I9hiPTygZ6/zXAWLQfGkvZEAFz
pZhEoDkZQW6OxHWuSO1sEUo13BjYaoVlna5MR+sWyDTlQjpVh8EZ0cklibcupqHTegoHbC196Emp
1XsbXsYXK+wFoQfQWIZ6WjUkaHTDVebZzhGbzBp1IBYPAG6EwHlJRRPNh2YRhScZUU72JLYY4zQL
OkHraPYrkpKaS0Qz6TL3EntjE2xYhq2y/n3XYMzniRcX3pjPNuDCqm5j//bjhc8wQ65E4NvXiTVh
yBOJ4bwsqJ4fjBYr2WyQ00Y14IyR0r3um4aso+CQ12F7LEyBttRQous0P4ccpazKJhnX6BCtZRsX
d6qnmoeuJA+TyD95Plvls6/obu4I8zyrVCbjQYKFtBHvYM4nYB4F6qy8tre5hot4buL4SDJRfCvw
0Ehi5yPu3/l+6oJgkWleRoqk42IEWt80vleTMkIqGF3yTjFqb//7awT0/YuLBIIObgAAohkvL1Kf
VmGFVM28pkdkx4ww/QnFFUlV7b4KOnXD3/xgaVG8sDqsJ9R2GjiuRN0CnwVjlxLVQGohdtNx3Tb0
vkO/ICuKttYo/WVhF+WKGAlBhIg4YBQ5nVSZtWDOaUXdzqwdlK9uT3DnyS6j93mrGtu8PgZpd1Tt
Il/XRSB2PRlb+C+068ZK5UbW9pcxgFxEVZxubXI8qkGXu0In/A95MZmF6VIUzuhWajStcdUipMch
wUU40XieGBS5OJyDV0I8ZYkld3OZG/uyyZwjdiIhDkh9C/d/7F0nPo9Qc37gyI3NcPj+McwhbA3k
ADFGu8QzLtsxMG5VAb1AjyfYzDUYDo0EhWTvMzNbRIyXLuARdVjKwIPRhrWhqGQr1kJZyCIio6k0
P1g9t2XPWWc19JnJPA/CiZHX/rZPCQ2OMksc8h28MyIYpKVsFZqmS2H0JDTJqloqTZKe+mpcYMcV
LuvcOuZt0l6Hk7pWGg+LnKa0zieiJpZRqAZHaYYfWr2mbNQDwXzxF20Yms9OrC3CZs4CNj1nm9IT
Qlm2L2FNfyVQdiQPzm2YEC6z1DBd0VbG5nEHMvDGm8nyR2Lcz0PSxpNeOBdVqVRrqFv5ytCWU5bU
pBX3u1JVrP3sAJHjCLxP/EWOAJPsb1vZk12+U3FFuNNjHD6tMRyvsB7eVxaz/HBU35NPLd71A2Ba
UtXLbFBGTp0KmbEabNeuQzbUKE52iBz7sinepRqytLLklIN0eI3TIWnWNZXHTzePfkk12C/OC+2B
ISHCh6R/sEVrL9UcdLMIKzQ4cB5u9XAfhEpwLB0/Xxd1EsJG5lsHwrSdwu3PU0LFBro4bimOvRpZ
cY4sWTNcdgNHE7qlBGwbU2J9JLyaUA7XxrGP0FQfES+26n8zXaCYvbyLpW5wHBXE4j4CNvP04bsT
qZOJtK3Bgq9Ni+ZgSGW0LMzW3tcgKudsSteTRenHV8K4sGPlRgtmd8ESm4CkH8rNCNq8EPgFrExO
d4NuVgc9MtCbepdKmsHbirJbE42A1kxXRFYF21AfMUoinf6ddGpjEToWlF7yXTe5VtxiIGlu1Jp9
+7HO6hUT3zCZOWIewR7EMvdkuHtfIXFfq4kub30/W+d8zOdd7MErhJ9FBiJeveyZzgqVXbHQOmfY
0OEy3ZZKiwxJJGvcWAktVixv6xHMsRgCa6KAew2+5fa6UkbnoEyOA6yd+9s2xWS+QFH+FB5vtvqB
mOY5ZGl2AMr89qONn0EUxRPa69mp3FeDFQnC5iIrrrqswY1WyYN3+lSW2zjk7ybKEN2m3o2FvnjF
IQj3IAy+dtKok10bkipcelQ31favcKNRTx6ubphI4SHlWfCTnArkw9Tf1xb2BsGoxUeLxOBdFxjp
0sfReiVb+z5l2n4N9G1hnRdiOq8riVvkW+Yx/QEFHBYjEULvZMQiu+iGcuZCKNeNYCYMhrCpsfZx
Q6xbV2HWIjzgQDeIiW4+VMp1knSbjGbPTe3UO9fKXLoKXiGLgCSRjRNUqds0SnZeDzG4Rq/chV1O
iPs8OMeXhhpntRwzaDryXDMPmXarqgEUzrwjaMdrp4VHkPiqtYJlqCMPmdIe1l8rCbaEppJiD1ax
dMqyWTlFCxgt/cwN/Oh9EPkEs+M4uUxaBkAZMLubJ5IzbA3lP7LGK64DzpPxfY/G8Ca35ghYqLD7
sMjqCytJXCwmokXTl+k9LkrsuN5n5Hzj0mu4I33RJ7s4D3UARe+AcDc+D51wj2I0eQeh4AuAjYBa
wHdNKQ/Sn67LMtH3eGVpt0nWxCtfkGluhXdpreCKB3Xh0gsImy2qmBCqWoVsqaYOH6GMrxkADuT7
cPw24m9e1X95tMWN7jRd8eEx9NN6wKtLz69C5WvYBMTcVoSZBwnRJr6d6ZuxM5kDqLnzzpiSdAOK
WK6UKMk3MYYozNStO9QB1hL3nPoY+7q19CCy6AH771CnI2ycNLxNRq1YNEMW7Xwze4eFXbtpSWva
F+ptp1e0PBDlPjpdui2rUzMhxp9w0Vg3efNV6JFzGFNtVpyOeHnE4doXQXiuAnBf9X6zM5XOWvuG
klFei/Eu9lh2NEcBms0POJGweJBaL1NTZIuRKk7EYYZsK/tYDCk+9xaGS1pkHjujYJY95JOr4BZ9
WRjVTct0aZ3IUoFBIklhbdHuSw94sgsHejKlHvc+KZYZQqkVxqrdonVkukkzlJOZ3wWuqYngQyrs
cgGrx76MzALMofoKTqGdE1yBpVkYIu6Mg2kN9x+niM6oFw2BQ6HfOLfbjN7oeg69UrJJHB0jeBd5
jbIqfLQTTbUtR5wzsYBPD1Yx0gZyfnJbxfC2qeLUa1Fhl6xHorsWxRrjt3ylNjVhcGQ8Tm5aeZeD
CXBqdFmyS/2OIBlD9/ZGnFZcKCLFbEHIc1aHGlWHmKCm7G/8PElOmjMOGx3qZAqt231sm0fzc5MU
1Y7D+w3Ga/FiHCVSTAVLnjBcJnLcFG10n5AWvEYboB61UnUnbAmWve0Fizwnt8UavaPSl9N538W+
K4tZ2WsYNLOqcLaT0HGisKGm1x9tMWlbNR2HnRQ0CXEToeIN7R4OLYZ1gMVEkqWq2zn4Jmi65KLJ
S26Wah+pbX+e4NwE1qR/S0qsvuIBKZgxZhd+FWiuQVjCwYb/fR1X1lrKO0H09wcH7JzUeFN1h6Ct
txa9+9NO+X9msvTdEOqn0dJfw5Z5LPSYt3Sb/+9+6c8pzq+f6F+cVVlEwHx32PjruR4nZb97juQz
A7X2K+Ms3TnDJ4XZE561jw+eMMkz//nHinTOdGg9DhRE+fjg6Mxw7LuL9N9dht+/w5/neD8/z+/e
wdMwb57Y0ei/HNg9PtX/7CJIghEwYtJ+eRE4A56Zhg0XmPPr23r3sEJnCO6HeeX/+O3z7jB5MSyA
kl+uAfvMBEFRVdt+WgPMJ/8tV+E+b7NmngEzHs++H8FqBoPOf+UavHiG7+4DyXvUmcvO098fbgB5
xvLXNWawT2/+7S0BWPGvLQOGdib12YdutqL//u3b5hnQjcqkWLzV+9+WEEb+lQ//xdD/nx++Ic4Q
WcBBgYTyqxvA1s5s1EUkboFv/VtW/ouX/s/qJ1T11bc/786yEDvMs9T5wRN+vwQc68wxAPzhgP97
b////iLIGXh81RLQjbNHkQ2qj7/W+fcXQQhxxkUil8G0Hi/S0x33hvZBjZv0aXN+4vj8L7sB3OFn
tcmPS8C2zmzoWZSI56vz5oqgkOZrayBLwKENgJnz3OpQVr5fAlI7Q4ED2MhW8Ph4c8UA5Olpa37F
CrDPNGzN4SU+F4MX/aAQ8syCqwTz4nkpvLWK6DDreW0xYM/HZtlCF/hXxft+JbApGhBVDbbLp5+/
uZUghc6U4XUVcaaeGbMC7bnsv+wMbBojyGqO/XyR3txF0FRzTiB61VWgMWK166Rw8fZ+WAPsB7PK
nJ7haQ08NSFvaEPAtHOe3r/q7WvOGWg2FGH9xY7gUAwdWzeQNT4Vwze3IzBIe31brNMWQ2ziiPnL
QiA09YztQIjnkvOWPv25a3/lp69rZ/DB51v81yXA0c8wikPyi37k8fHmFgHCv1ky+6p7wDDPdHZE
sMfnO/1FIbTkmcYJDHrc8474dNnf0lpguPzqQmgABEnV1ozng+CL7kgI48wyJVoi46novKn378yi
gtetAvVM8N6RhjzjAC/evyPPUJBZuokhzdPj8Q++ravgvHY/0OUZnSFOBM8XYe43v98VOStyTAbP
h8v++HiD9wL6ydeuBe2Mmx3rfsP4q+59fxWkDpikIgJQn3/+BFC+obWAD7H66rUAbqDRJv+14F+u
BU4KDOeoB8+o6pu7CkgAZ0H9q+qCDjjKiRlpx8uCYHIrgKqDqz7Vg7d3K0i6t9e+ffUM+j2npZm1
9MM9IDhNz0n1f+Kmb+7ta5xlXzs5MMAMZvEzWV5PH/LPiwDSPPVyrprz483dAyRxitdWAsOiQ3r0
J3nuA1+ABtI4oxHTOY68udYAZ41ZB/zqEgA4piIi/+V2YDtnEL0tRjXcKPPjCZ94S9sBATSv3hRp
kPRZrKY/v0s+6+8Lgk1/yF6hqc93gnyDBYGD7mvXAvNSi+QO1fj1VZhBRBv3Z/rEN1sQSCR65VUw
wIYARoTkaPj4eLE5CJXewOBqW7NCkZvvLd0LhPm8+v0zUMJjQLftp2HB3Gt9fy9IecamOZ+q3yqU
DOChvboiMFRkx9MQwz6t9RebI1cA9ATWFs3y0y+8ubXAnvUEa74CUZdnuKQb7I/PSNmLzVEIiz7Z
1GeY7fFeeYO7Ax3MayuCfkbwuyXknyPWFxXBnkew7JGPgs75Mry5ToHh+KvhVEZMNAG6LYznuvDi
KhCzdIb/AdvoLGh9Y3VRt8TTi3rFvQDTBNnY/2fuXJbaiIEo+iv+gpSxDSYbqlKwgKRIUnmQylKM
B6zy2ENJ5uF8fY4eAyONCYT2YpxsSMy1Rm61Wt23r6YItIYFj1m1/eKUJAoN6vSLRL/YOytg355I
Z4HdcULKeJ/b//yCd/FgexZCVpmzKVFED63AiU+J4mX3/OhYYePcnudf2fMPh9TXXHdhEyr2bhZo
apImDiY8JMVkDk6ReZf5Aios0yHu0qnXNbPUM49AdodBy2xhSJqAcnNc7/5s1F4L0+k7NCsOHT0x
TAIxRM9mwZFnpLNAMRFVKvpG4ledRUpud3SN946A4l9h2nsUNaMO6bQrRbYwptpGAzM7ZDw75SvC
2Qq1Jrg4YRZ6l0xxsxAM9O17JCmlCVstGjGRbZntkcwNcjGwL7yAWb/WApLlkSL39ucf70M342RE
QjV8y9laoMSAsg4klYau1r8YATMQnxr22ALdHZbNWshiBE6QYyh5+MVYmu2dX6RmOpKmVyk3IdCI
ZN9we+nVs/KmJJlHB/3zBVRYgmm+fS3gC5A+HvEnc4UwUmllP0BGJIZQvSPfjKn8SF0hzQnwUrkh
m+yqf2Wu8HAIF2085bj0tGH0zCEiUiQODkic8i2TqG6Krmm4TOWZ+hPpg/f/T8V5RQTx2PPCtT3V
zHe76NK2xNhefEPTCdIFiB0ero3DUfiTNzqhtgAd2M7u56OEAuyzhq3/bLKI/nPir8cH7H508lnN
UzX/eKpLo0yBfJHXjIvDDAJwHyp1qZaq3X6A9bE+n0bS0Zd7DIteALaLDNeRV8S4Rv+pVymwJ0zL
gRdqZZVthuj18zwPV4p8rCp9VZuVTkYd6K1ibO7CNWpWt0cdeojkyGjHFmuNwn4C7hsUpOAnZYXy
oCnbyIHqKkaOMoiD+mpwTLvt8jKd9sAllX4KN48YPUu+z0hQlCKjLmmu0yGTQXGpEyny81qPz0tJ
vmqpn83UPDHAvcDQkg74rOImKm6oah7dr0g4DmzEYmiuGFGZFyFDRYQjRq7vU7NAa46NXgr7qeub
Qr+kGBiA22KxaYboJzkwSaTQaINo25nmQNOQYp9zH2fiPSI3Uo5rNpVazdrTEXtR5NDWqoI+43K9
Tmw6MrvF+LpAuEGlrYSBFSKHZi/gqoLEsiPXQo5trebvzY1OJj1wunaBXt+aHNpVxsXQNZeopz5k
tOerzVLkz+WlUVn0BPXIFXLl0Hcq3bfIvriqoBz4fnCqljd2rtNtHXxXb9sF/sfS2DLxVJSxHNVj
F+Dn5YMukm0s1sh2Af67NotmmP58ELpcxdBOcnlwrJCj05klhvrWbj7ghBvnsrXPgXgHIcmXuU5n
PFQipKPmtnEikvRUE1vLxdCmvM67tX1nhhT4a7la2U11p7JjwiiUJaTw3+b1rByc2c7eFvL9Uvjv
TuB7qyHGVPpuPqBriDFHLYX/weyX1pZJSBHzv3Lsh/RUidqoy6hKcX+u1bxBcT4lpiilsBelWbKz
Jcgh+SdG1pxsMvOOjEUp9C/FvsO9Z+nSjOVtMTia94OLbYMPWUExvrZFjRhPErmNQ65NjL2puRvg
Ovk2Axnq38jbMk2PxLZu/qkRQNn2a2lyzb2jqEpljv4CAAD//w==</cx:binary>
              </cx:geoCache>
            </cx:geography>
          </cx:layoutPr>
          <cx:valueColors>
            <cx:minColor>
              <a:schemeClr val="accent6">
                <a:lumMod val="20000"/>
                <a:lumOff val="80000"/>
              </a:schemeClr>
            </cx:minColor>
            <cx:midColor>
              <a:schemeClr val="accent6">
                <a:lumMod val="60000"/>
                <a:lumOff val="40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900" b="0" i="0" u="none" strike="noStrike" baseline="0">
            <a:solidFill>
              <a:schemeClr val="bg1"/>
            </a:solidFill>
            <a:latin typeface="Arial" panose="020B0604020202020204" pitchFamily="34" charset="0"/>
            <a:ea typeface="Calibri"/>
            <a:cs typeface="Arial" panose="020B060402020202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2.emf"/><Relationship Id="rId5" Type="http://schemas.openxmlformats.org/officeDocument/2006/relationships/chart" Target="../charts/chart13.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457200</xdr:colOff>
      <xdr:row>2</xdr:row>
      <xdr:rowOff>50800</xdr:rowOff>
    </xdr:from>
    <xdr:to>
      <xdr:col>12</xdr:col>
      <xdr:colOff>69850</xdr:colOff>
      <xdr:row>18</xdr:row>
      <xdr:rowOff>25400</xdr:rowOff>
    </xdr:to>
    <xdr:graphicFrame macro="">
      <xdr:nvGraphicFramePr>
        <xdr:cNvPr id="3" name="Chart 2">
          <a:extLst>
            <a:ext uri="{FF2B5EF4-FFF2-40B4-BE49-F238E27FC236}">
              <a16:creationId xmlns:a16="http://schemas.microsoft.com/office/drawing/2014/main" id="{574123C3-4AEF-D8AC-0EA8-F5EB1C481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530225</xdr:colOff>
      <xdr:row>1</xdr:row>
      <xdr:rowOff>41275</xdr:rowOff>
    </xdr:from>
    <xdr:to>
      <xdr:col>13</xdr:col>
      <xdr:colOff>225425</xdr:colOff>
      <xdr:row>16</xdr:row>
      <xdr:rowOff>22225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3607833-45BE-8F66-4556-13F47C0A68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0575" y="2254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520700</xdr:colOff>
      <xdr:row>1</xdr:row>
      <xdr:rowOff>158750</xdr:rowOff>
    </xdr:from>
    <xdr:to>
      <xdr:col>8</xdr:col>
      <xdr:colOff>520700</xdr:colOff>
      <xdr:row>15</xdr:row>
      <xdr:rowOff>104775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4922CACA-1C2C-A792-7736-0F0EBA7B92D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91050"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387350</xdr:colOff>
      <xdr:row>4</xdr:row>
      <xdr:rowOff>82550</xdr:rowOff>
    </xdr:from>
    <xdr:to>
      <xdr:col>9</xdr:col>
      <xdr:colOff>387350</xdr:colOff>
      <xdr:row>18</xdr:row>
      <xdr:rowOff>28575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78AC9CC7-E73F-CDE7-CB3B-20BF57C65E6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67300"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254000</xdr:colOff>
      <xdr:row>7</xdr:row>
      <xdr:rowOff>6350</xdr:rowOff>
    </xdr:from>
    <xdr:to>
      <xdr:col>10</xdr:col>
      <xdr:colOff>254000</xdr:colOff>
      <xdr:row>20</xdr:row>
      <xdr:rowOff>136525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93904F0F-DE24-927C-DC01-2666CA2E86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43550" y="129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539750</xdr:colOff>
      <xdr:row>0</xdr:row>
      <xdr:rowOff>136525</xdr:rowOff>
    </xdr:from>
    <xdr:to>
      <xdr:col>10</xdr:col>
      <xdr:colOff>234950</xdr:colOff>
      <xdr:row>15</xdr:row>
      <xdr:rowOff>117475</xdr:rowOff>
    </xdr:to>
    <xdr:graphicFrame macro="">
      <xdr:nvGraphicFramePr>
        <xdr:cNvPr id="2" name="Chart 1">
          <a:extLst>
            <a:ext uri="{FF2B5EF4-FFF2-40B4-BE49-F238E27FC236}">
              <a16:creationId xmlns:a16="http://schemas.microsoft.com/office/drawing/2014/main" id="{C490BF52-7FDA-F5DE-4C30-EA33AEFF3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168275</xdr:colOff>
      <xdr:row>20</xdr:row>
      <xdr:rowOff>136525</xdr:rowOff>
    </xdr:from>
    <xdr:to>
      <xdr:col>12</xdr:col>
      <xdr:colOff>473075</xdr:colOff>
      <xdr:row>35</xdr:row>
      <xdr:rowOff>117475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3F2EDD1-9B65-991E-DD27-1CC4852601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1225" y="38195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558800</xdr:colOff>
      <xdr:row>13</xdr:row>
      <xdr:rowOff>177800</xdr:rowOff>
    </xdr:from>
    <xdr:to>
      <xdr:col>15</xdr:col>
      <xdr:colOff>558800</xdr:colOff>
      <xdr:row>27</xdr:row>
      <xdr:rowOff>123825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E010D8E-4294-B743-E786-88CC22B40C9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28200" y="2571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146050</xdr:colOff>
      <xdr:row>0</xdr:row>
      <xdr:rowOff>114300</xdr:rowOff>
    </xdr:from>
    <xdr:to>
      <xdr:col>13</xdr:col>
      <xdr:colOff>63500</xdr:colOff>
      <xdr:row>15</xdr:row>
      <xdr:rowOff>82550</xdr:rowOff>
    </xdr:to>
    <xdr:graphicFrame macro="">
      <xdr:nvGraphicFramePr>
        <xdr:cNvPr id="2" name="Chart 1">
          <a:extLst>
            <a:ext uri="{FF2B5EF4-FFF2-40B4-BE49-F238E27FC236}">
              <a16:creationId xmlns:a16="http://schemas.microsoft.com/office/drawing/2014/main" id="{08568DD8-DB1A-E5AC-5F3D-328E27373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82550</xdr:rowOff>
    </xdr:from>
    <xdr:to>
      <xdr:col>2</xdr:col>
      <xdr:colOff>114300</xdr:colOff>
      <xdr:row>21</xdr:row>
      <xdr:rowOff>152400</xdr:rowOff>
    </xdr:to>
    <xdr:graphicFrame macro="">
      <xdr:nvGraphicFramePr>
        <xdr:cNvPr id="2" name="Chart 1">
          <a:extLst>
            <a:ext uri="{FF2B5EF4-FFF2-40B4-BE49-F238E27FC236}">
              <a16:creationId xmlns:a16="http://schemas.microsoft.com/office/drawing/2014/main" id="{221CD533-55F1-069F-368D-DB8CA3AEA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xdr:colOff>
      <xdr:row>18</xdr:row>
      <xdr:rowOff>63500</xdr:rowOff>
    </xdr:from>
    <xdr:to>
      <xdr:col>6</xdr:col>
      <xdr:colOff>6350</xdr:colOff>
      <xdr:row>21</xdr:row>
      <xdr:rowOff>82550</xdr:rowOff>
    </xdr:to>
    <xdr:graphicFrame macro="">
      <xdr:nvGraphicFramePr>
        <xdr:cNvPr id="3" name="Chart 2">
          <a:extLst>
            <a:ext uri="{FF2B5EF4-FFF2-40B4-BE49-F238E27FC236}">
              <a16:creationId xmlns:a16="http://schemas.microsoft.com/office/drawing/2014/main" id="{E9C37544-95BF-E6C3-D25C-DE901C28F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6350</xdr:colOff>
      <xdr:row>18</xdr:row>
      <xdr:rowOff>31750</xdr:rowOff>
    </xdr:from>
    <xdr:to>
      <xdr:col>9</xdr:col>
      <xdr:colOff>6350</xdr:colOff>
      <xdr:row>21</xdr:row>
      <xdr:rowOff>114300</xdr:rowOff>
    </xdr:to>
    <xdr:graphicFrame macro="">
      <xdr:nvGraphicFramePr>
        <xdr:cNvPr id="4" name="Chart 3">
          <a:extLst>
            <a:ext uri="{FF2B5EF4-FFF2-40B4-BE49-F238E27FC236}">
              <a16:creationId xmlns:a16="http://schemas.microsoft.com/office/drawing/2014/main" id="{8B9CF725-DDD1-E5B7-D744-F4D82048A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25400</xdr:colOff>
      <xdr:row>18</xdr:row>
      <xdr:rowOff>38100</xdr:rowOff>
    </xdr:from>
    <xdr:to>
      <xdr:col>12</xdr:col>
      <xdr:colOff>0</xdr:colOff>
      <xdr:row>21</xdr:row>
      <xdr:rowOff>76200</xdr:rowOff>
    </xdr:to>
    <xdr:graphicFrame macro="">
      <xdr:nvGraphicFramePr>
        <xdr:cNvPr id="5" name="Chart 4">
          <a:extLst>
            <a:ext uri="{FF2B5EF4-FFF2-40B4-BE49-F238E27FC236}">
              <a16:creationId xmlns:a16="http://schemas.microsoft.com/office/drawing/2014/main" id="{03B843EB-C3BB-608E-51EF-D163DD42B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3175</xdr:colOff>
      <xdr:row>18</xdr:row>
      <xdr:rowOff>69850</xdr:rowOff>
    </xdr:from>
    <xdr:to>
      <xdr:col>14</xdr:col>
      <xdr:colOff>1358900</xdr:colOff>
      <xdr:row>21</xdr:row>
      <xdr:rowOff>139700</xdr:rowOff>
    </xdr:to>
    <xdr:graphicFrame macro="">
      <xdr:nvGraphicFramePr>
        <xdr:cNvPr id="6" name="Chart 5">
          <a:extLst>
            <a:ext uri="{FF2B5EF4-FFF2-40B4-BE49-F238E27FC236}">
              <a16:creationId xmlns:a16="http://schemas.microsoft.com/office/drawing/2014/main" id="{F4657FE5-9D4C-E20A-F7DC-9BD8A519E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400050</xdr:colOff>
      <xdr:row>2</xdr:row>
      <xdr:rowOff>165100</xdr:rowOff>
    </xdr:to>
    <xdr:sp macro="" textlink="">
      <xdr:nvSpPr>
        <xdr:cNvPr id="2" name="Rectangle: Rounded Corners 1">
          <a:extLst>
            <a:ext uri="{FF2B5EF4-FFF2-40B4-BE49-F238E27FC236}">
              <a16:creationId xmlns:a16="http://schemas.microsoft.com/office/drawing/2014/main" id="{E7F467D8-F161-669C-C9C0-9721EACCB3FE}"/>
            </a:ext>
          </a:extLst>
        </xdr:cNvPr>
        <xdr:cNvSpPr/>
      </xdr:nvSpPr>
      <xdr:spPr>
        <a:xfrm>
          <a:off x="0" y="0"/>
          <a:ext cx="11112500" cy="533400"/>
        </a:xfrm>
        <a:prstGeom prst="roundRect">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rial" panose="020B0604020202020204" pitchFamily="34" charset="0"/>
              <a:cs typeface="Arial" panose="020B0604020202020204" pitchFamily="34" charset="0"/>
            </a:rPr>
            <a:t>ECOMMERCE SALES ANALYSIS DASHBOARD</a:t>
          </a:r>
        </a:p>
      </xdr:txBody>
    </xdr:sp>
    <xdr:clientData/>
  </xdr:twoCellAnchor>
  <xdr:twoCellAnchor>
    <xdr:from>
      <xdr:col>0</xdr:col>
      <xdr:colOff>44450</xdr:colOff>
      <xdr:row>3</xdr:row>
      <xdr:rowOff>177800</xdr:rowOff>
    </xdr:from>
    <xdr:to>
      <xdr:col>3</xdr:col>
      <xdr:colOff>88900</xdr:colOff>
      <xdr:row>5</xdr:row>
      <xdr:rowOff>101600</xdr:rowOff>
    </xdr:to>
    <xdr:sp macro="" textlink="">
      <xdr:nvSpPr>
        <xdr:cNvPr id="3" name="Rectangle: Rounded Corners 2">
          <a:extLst>
            <a:ext uri="{FF2B5EF4-FFF2-40B4-BE49-F238E27FC236}">
              <a16:creationId xmlns:a16="http://schemas.microsoft.com/office/drawing/2014/main" id="{D14DDE55-E20F-4A11-3395-0F901D16DBD2}"/>
            </a:ext>
          </a:extLst>
        </xdr:cNvPr>
        <xdr:cNvSpPr/>
      </xdr:nvSpPr>
      <xdr:spPr>
        <a:xfrm>
          <a:off x="44450" y="730250"/>
          <a:ext cx="1873250" cy="29210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Arial" panose="020B0604020202020204" pitchFamily="34" charset="0"/>
              <a:cs typeface="Arial" panose="020B0604020202020204" pitchFamily="34" charset="0"/>
            </a:rPr>
            <a:t>SALES</a:t>
          </a:r>
        </a:p>
      </xdr:txBody>
    </xdr:sp>
    <xdr:clientData/>
  </xdr:twoCellAnchor>
  <xdr:twoCellAnchor>
    <xdr:from>
      <xdr:col>0</xdr:col>
      <xdr:colOff>44450</xdr:colOff>
      <xdr:row>5</xdr:row>
      <xdr:rowOff>139700</xdr:rowOff>
    </xdr:from>
    <xdr:to>
      <xdr:col>3</xdr:col>
      <xdr:colOff>95250</xdr:colOff>
      <xdr:row>12</xdr:row>
      <xdr:rowOff>69850</xdr:rowOff>
    </xdr:to>
    <xdr:sp macro="" textlink="">
      <xdr:nvSpPr>
        <xdr:cNvPr id="4" name="Rectangle: Rounded Corners 3">
          <a:extLst>
            <a:ext uri="{FF2B5EF4-FFF2-40B4-BE49-F238E27FC236}">
              <a16:creationId xmlns:a16="http://schemas.microsoft.com/office/drawing/2014/main" id="{56709B17-D173-4120-9C52-0376A83706B3}"/>
            </a:ext>
          </a:extLst>
        </xdr:cNvPr>
        <xdr:cNvSpPr/>
      </xdr:nvSpPr>
      <xdr:spPr>
        <a:xfrm>
          <a:off x="44450" y="1060450"/>
          <a:ext cx="1879600" cy="1219200"/>
        </a:xfrm>
        <a:prstGeom prst="roundRect">
          <a:avLst>
            <a:gd name="adj" fmla="val 2381"/>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5</xdr:row>
      <xdr:rowOff>158750</xdr:rowOff>
    </xdr:from>
    <xdr:to>
      <xdr:col>3</xdr:col>
      <xdr:colOff>6350</xdr:colOff>
      <xdr:row>7</xdr:row>
      <xdr:rowOff>31750</xdr:rowOff>
    </xdr:to>
    <xdr:sp macro="" textlink="">
      <xdr:nvSpPr>
        <xdr:cNvPr id="8" name="Rectangle: Rounded Corners 7">
          <a:extLst>
            <a:ext uri="{FF2B5EF4-FFF2-40B4-BE49-F238E27FC236}">
              <a16:creationId xmlns:a16="http://schemas.microsoft.com/office/drawing/2014/main" id="{AF2C5C2D-8E95-4B82-878C-1EA017EC352F}"/>
            </a:ext>
          </a:extLst>
        </xdr:cNvPr>
        <xdr:cNvSpPr/>
      </xdr:nvSpPr>
      <xdr:spPr>
        <a:xfrm>
          <a:off x="57150" y="1079500"/>
          <a:ext cx="1778000" cy="241300"/>
        </a:xfrm>
        <a:prstGeom prst="roundRect">
          <a:avLst>
            <a:gd name="adj" fmla="val 2381"/>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lt1"/>
              </a:solidFill>
              <a:effectLst/>
              <a:latin typeface="Arial" panose="020B0604020202020204" pitchFamily="34" charset="0"/>
              <a:ea typeface="+mn-ea"/>
              <a:cs typeface="Arial" panose="020B0604020202020204" pitchFamily="34" charset="0"/>
            </a:rPr>
            <a:t> $ 2,297,200.86 </a:t>
          </a:r>
          <a:endParaRPr lang="en-US" sz="1100" b="1">
            <a:latin typeface="Arial" panose="020B0604020202020204" pitchFamily="34" charset="0"/>
            <a:cs typeface="Arial" panose="020B0604020202020204" pitchFamily="34" charset="0"/>
          </a:endParaRPr>
        </a:p>
      </xdr:txBody>
    </xdr:sp>
    <xdr:clientData/>
  </xdr:twoCellAnchor>
  <xdr:twoCellAnchor>
    <xdr:from>
      <xdr:col>0</xdr:col>
      <xdr:colOff>88900</xdr:colOff>
      <xdr:row>10</xdr:row>
      <xdr:rowOff>127001</xdr:rowOff>
    </xdr:from>
    <xdr:to>
      <xdr:col>2</xdr:col>
      <xdr:colOff>603250</xdr:colOff>
      <xdr:row>12</xdr:row>
      <xdr:rowOff>33021</xdr:rowOff>
    </xdr:to>
    <xdr:sp macro="" textlink="">
      <xdr:nvSpPr>
        <xdr:cNvPr id="10" name="Rectangle: Rounded Corners 9">
          <a:extLst>
            <a:ext uri="{FF2B5EF4-FFF2-40B4-BE49-F238E27FC236}">
              <a16:creationId xmlns:a16="http://schemas.microsoft.com/office/drawing/2014/main" id="{B3964B56-312E-4658-BCCC-47491A45968E}"/>
            </a:ext>
          </a:extLst>
        </xdr:cNvPr>
        <xdr:cNvSpPr/>
      </xdr:nvSpPr>
      <xdr:spPr>
        <a:xfrm>
          <a:off x="88900" y="1968501"/>
          <a:ext cx="1733550" cy="27432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68000"/>
                <a:alpha val="8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91440" bIns="0" rtlCol="0" anchor="t"/>
        <a:lstStyle/>
        <a:p>
          <a:pPr algn="l"/>
          <a:r>
            <a:rPr lang="en-US" sz="850" b="1" i="0" u="none" strike="noStrike">
              <a:solidFill>
                <a:schemeClr val="lt1"/>
              </a:solidFill>
              <a:effectLst/>
              <a:latin typeface="Arial" panose="020B0604020202020204" pitchFamily="34" charset="0"/>
              <a:ea typeface="+mn-ea"/>
              <a:cs typeface="Arial" panose="020B0604020202020204" pitchFamily="34" charset="0"/>
            </a:rPr>
            <a:t>YOY</a:t>
          </a:r>
          <a:r>
            <a:rPr lang="en-US" sz="850" b="1" i="0" u="none" strike="noStrike" baseline="0">
              <a:solidFill>
                <a:schemeClr val="lt1"/>
              </a:solidFill>
              <a:effectLst/>
              <a:latin typeface="Arial" panose="020B0604020202020204" pitchFamily="34" charset="0"/>
              <a:ea typeface="+mn-ea"/>
              <a:cs typeface="Arial" panose="020B0604020202020204" pitchFamily="34" charset="0"/>
            </a:rPr>
            <a:t> GROWTH</a:t>
          </a:r>
        </a:p>
        <a:p>
          <a:pPr algn="l"/>
          <a:endParaRPr lang="en-US" sz="900" b="1"/>
        </a:p>
      </xdr:txBody>
    </xdr:sp>
    <xdr:clientData/>
  </xdr:twoCellAnchor>
  <xdr:twoCellAnchor>
    <xdr:from>
      <xdr:col>0</xdr:col>
      <xdr:colOff>120650</xdr:colOff>
      <xdr:row>7</xdr:row>
      <xdr:rowOff>69850</xdr:rowOff>
    </xdr:from>
    <xdr:to>
      <xdr:col>2</xdr:col>
      <xdr:colOff>546100</xdr:colOff>
      <xdr:row>10</xdr:row>
      <xdr:rowOff>50800</xdr:rowOff>
    </xdr:to>
    <xdr:graphicFrame macro="">
      <xdr:nvGraphicFramePr>
        <xdr:cNvPr id="11" name="Chart 10">
          <a:extLst>
            <a:ext uri="{FF2B5EF4-FFF2-40B4-BE49-F238E27FC236}">
              <a16:creationId xmlns:a16="http://schemas.microsoft.com/office/drawing/2014/main" id="{303B85E3-3000-4356-982E-A9D78B547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xdr:row>
      <xdr:rowOff>0</xdr:rowOff>
    </xdr:from>
    <xdr:to>
      <xdr:col>7</xdr:col>
      <xdr:colOff>44450</xdr:colOff>
      <xdr:row>5</xdr:row>
      <xdr:rowOff>107950</xdr:rowOff>
    </xdr:to>
    <xdr:sp macro="" textlink="">
      <xdr:nvSpPr>
        <xdr:cNvPr id="5" name="Rectangle: Rounded Corners 4">
          <a:extLst>
            <a:ext uri="{FF2B5EF4-FFF2-40B4-BE49-F238E27FC236}">
              <a16:creationId xmlns:a16="http://schemas.microsoft.com/office/drawing/2014/main" id="{F0A6373D-76B5-459E-B6CF-436A778FC5D5}"/>
            </a:ext>
          </a:extLst>
        </xdr:cNvPr>
        <xdr:cNvSpPr/>
      </xdr:nvSpPr>
      <xdr:spPr>
        <a:xfrm>
          <a:off x="2438400" y="736600"/>
          <a:ext cx="1873250" cy="29210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Arial" panose="020B0604020202020204" pitchFamily="34" charset="0"/>
              <a:cs typeface="Arial" panose="020B0604020202020204" pitchFamily="34" charset="0"/>
            </a:rPr>
            <a:t>PROFIT</a:t>
          </a:r>
        </a:p>
      </xdr:txBody>
    </xdr:sp>
    <xdr:clientData/>
  </xdr:twoCellAnchor>
  <xdr:twoCellAnchor>
    <xdr:from>
      <xdr:col>4</xdr:col>
      <xdr:colOff>0</xdr:colOff>
      <xdr:row>5</xdr:row>
      <xdr:rowOff>152400</xdr:rowOff>
    </xdr:from>
    <xdr:to>
      <xdr:col>7</xdr:col>
      <xdr:colOff>50800</xdr:colOff>
      <xdr:row>12</xdr:row>
      <xdr:rowOff>82550</xdr:rowOff>
    </xdr:to>
    <xdr:sp macro="" textlink="">
      <xdr:nvSpPr>
        <xdr:cNvPr id="6" name="Rectangle: Rounded Corners 5">
          <a:extLst>
            <a:ext uri="{FF2B5EF4-FFF2-40B4-BE49-F238E27FC236}">
              <a16:creationId xmlns:a16="http://schemas.microsoft.com/office/drawing/2014/main" id="{963977CD-159C-450C-96EE-269F2759195B}"/>
            </a:ext>
          </a:extLst>
        </xdr:cNvPr>
        <xdr:cNvSpPr/>
      </xdr:nvSpPr>
      <xdr:spPr>
        <a:xfrm>
          <a:off x="2438400" y="1073150"/>
          <a:ext cx="1879600" cy="1219200"/>
        </a:xfrm>
        <a:prstGeom prst="roundRect">
          <a:avLst>
            <a:gd name="adj" fmla="val 2381"/>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25400</xdr:colOff>
      <xdr:row>5</xdr:row>
      <xdr:rowOff>158750</xdr:rowOff>
    </xdr:from>
    <xdr:to>
      <xdr:col>6</xdr:col>
      <xdr:colOff>584200</xdr:colOff>
      <xdr:row>7</xdr:row>
      <xdr:rowOff>31750</xdr:rowOff>
    </xdr:to>
    <xdr:sp macro="" textlink="">
      <xdr:nvSpPr>
        <xdr:cNvPr id="7" name="Rectangle: Rounded Corners 6">
          <a:extLst>
            <a:ext uri="{FF2B5EF4-FFF2-40B4-BE49-F238E27FC236}">
              <a16:creationId xmlns:a16="http://schemas.microsoft.com/office/drawing/2014/main" id="{B1138E80-8E43-4455-B6D3-49B862AD7A32}"/>
            </a:ext>
          </a:extLst>
        </xdr:cNvPr>
        <xdr:cNvSpPr/>
      </xdr:nvSpPr>
      <xdr:spPr>
        <a:xfrm>
          <a:off x="2463800" y="1079500"/>
          <a:ext cx="1778000" cy="241300"/>
        </a:xfrm>
        <a:prstGeom prst="roundRect">
          <a:avLst>
            <a:gd name="adj" fmla="val 2381"/>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lt1"/>
              </a:solidFill>
              <a:effectLst/>
              <a:latin typeface="Arial" panose="020B0604020202020204" pitchFamily="34" charset="0"/>
              <a:ea typeface="+mn-ea"/>
              <a:cs typeface="Arial" panose="020B0604020202020204" pitchFamily="34" charset="0"/>
            </a:rPr>
            <a:t> $ 286,397.02 </a:t>
          </a:r>
          <a:endParaRPr lang="en-US" sz="1100" b="1">
            <a:latin typeface="Arial" panose="020B0604020202020204" pitchFamily="34" charset="0"/>
            <a:cs typeface="Arial" panose="020B0604020202020204" pitchFamily="34" charset="0"/>
          </a:endParaRPr>
        </a:p>
      </xdr:txBody>
    </xdr:sp>
    <xdr:clientData/>
  </xdr:twoCellAnchor>
  <xdr:twoCellAnchor>
    <xdr:from>
      <xdr:col>4</xdr:col>
      <xdr:colOff>38100</xdr:colOff>
      <xdr:row>10</xdr:row>
      <xdr:rowOff>158751</xdr:rowOff>
    </xdr:from>
    <xdr:to>
      <xdr:col>6</xdr:col>
      <xdr:colOff>552450</xdr:colOff>
      <xdr:row>12</xdr:row>
      <xdr:rowOff>64771</xdr:rowOff>
    </xdr:to>
    <xdr:sp macro="" textlink="">
      <xdr:nvSpPr>
        <xdr:cNvPr id="9" name="Rectangle: Rounded Corners 8">
          <a:extLst>
            <a:ext uri="{FF2B5EF4-FFF2-40B4-BE49-F238E27FC236}">
              <a16:creationId xmlns:a16="http://schemas.microsoft.com/office/drawing/2014/main" id="{AEECAA4B-1423-4AFB-8A10-E67E504521CF}"/>
            </a:ext>
          </a:extLst>
        </xdr:cNvPr>
        <xdr:cNvSpPr/>
      </xdr:nvSpPr>
      <xdr:spPr>
        <a:xfrm>
          <a:off x="2476500" y="2000251"/>
          <a:ext cx="1733550" cy="27432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68000"/>
                <a:alpha val="8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91440" bIns="0" rtlCol="0" anchor="t"/>
        <a:lstStyle/>
        <a:p>
          <a:pPr algn="l"/>
          <a:r>
            <a:rPr lang="en-US" sz="850" b="1" i="0" u="none" strike="noStrike">
              <a:solidFill>
                <a:schemeClr val="lt1"/>
              </a:solidFill>
              <a:effectLst/>
              <a:latin typeface="Arial" panose="020B0604020202020204" pitchFamily="34" charset="0"/>
              <a:ea typeface="+mn-ea"/>
              <a:cs typeface="Arial" panose="020B0604020202020204" pitchFamily="34" charset="0"/>
            </a:rPr>
            <a:t>YOY</a:t>
          </a:r>
          <a:r>
            <a:rPr lang="en-US" sz="850" b="1" i="0" u="none" strike="noStrike" baseline="0">
              <a:solidFill>
                <a:schemeClr val="lt1"/>
              </a:solidFill>
              <a:effectLst/>
              <a:latin typeface="Arial" panose="020B0604020202020204" pitchFamily="34" charset="0"/>
              <a:ea typeface="+mn-ea"/>
              <a:cs typeface="Arial" panose="020B0604020202020204" pitchFamily="34" charset="0"/>
            </a:rPr>
            <a:t> GROWTH</a:t>
          </a:r>
        </a:p>
        <a:p>
          <a:pPr algn="l"/>
          <a:endParaRPr lang="en-US" sz="900" b="1"/>
        </a:p>
      </xdr:txBody>
    </xdr:sp>
    <xdr:clientData/>
  </xdr:twoCellAnchor>
  <xdr:twoCellAnchor>
    <xdr:from>
      <xdr:col>8</xdr:col>
      <xdr:colOff>0</xdr:colOff>
      <xdr:row>4</xdr:row>
      <xdr:rowOff>0</xdr:rowOff>
    </xdr:from>
    <xdr:to>
      <xdr:col>11</xdr:col>
      <xdr:colOff>44450</xdr:colOff>
      <xdr:row>5</xdr:row>
      <xdr:rowOff>107950</xdr:rowOff>
    </xdr:to>
    <xdr:sp macro="" textlink="">
      <xdr:nvSpPr>
        <xdr:cNvPr id="12" name="Rectangle: Rounded Corners 11">
          <a:extLst>
            <a:ext uri="{FF2B5EF4-FFF2-40B4-BE49-F238E27FC236}">
              <a16:creationId xmlns:a16="http://schemas.microsoft.com/office/drawing/2014/main" id="{01CA456B-7A0C-4C61-BA8D-3B5D3A4CF114}"/>
            </a:ext>
          </a:extLst>
        </xdr:cNvPr>
        <xdr:cNvSpPr/>
      </xdr:nvSpPr>
      <xdr:spPr>
        <a:xfrm>
          <a:off x="4876800" y="736600"/>
          <a:ext cx="1873250" cy="29210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Arial" panose="020B0604020202020204" pitchFamily="34" charset="0"/>
              <a:cs typeface="Arial" panose="020B0604020202020204" pitchFamily="34" charset="0"/>
            </a:rPr>
            <a:t>QUANTITY</a:t>
          </a:r>
        </a:p>
      </xdr:txBody>
    </xdr:sp>
    <xdr:clientData/>
  </xdr:twoCellAnchor>
  <xdr:twoCellAnchor>
    <xdr:from>
      <xdr:col>8</xdr:col>
      <xdr:colOff>0</xdr:colOff>
      <xdr:row>5</xdr:row>
      <xdr:rowOff>152400</xdr:rowOff>
    </xdr:from>
    <xdr:to>
      <xdr:col>11</xdr:col>
      <xdr:colOff>50800</xdr:colOff>
      <xdr:row>12</xdr:row>
      <xdr:rowOff>82550</xdr:rowOff>
    </xdr:to>
    <xdr:sp macro="" textlink="">
      <xdr:nvSpPr>
        <xdr:cNvPr id="14" name="Rectangle: Rounded Corners 13">
          <a:extLst>
            <a:ext uri="{FF2B5EF4-FFF2-40B4-BE49-F238E27FC236}">
              <a16:creationId xmlns:a16="http://schemas.microsoft.com/office/drawing/2014/main" id="{3D2D9DAA-D831-450F-8751-6F7077380843}"/>
            </a:ext>
          </a:extLst>
        </xdr:cNvPr>
        <xdr:cNvSpPr/>
      </xdr:nvSpPr>
      <xdr:spPr>
        <a:xfrm>
          <a:off x="4876800" y="1073150"/>
          <a:ext cx="1879600" cy="1219200"/>
        </a:xfrm>
        <a:prstGeom prst="roundRect">
          <a:avLst>
            <a:gd name="adj" fmla="val 2381"/>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25400</xdr:colOff>
      <xdr:row>5</xdr:row>
      <xdr:rowOff>158750</xdr:rowOff>
    </xdr:from>
    <xdr:to>
      <xdr:col>10</xdr:col>
      <xdr:colOff>584200</xdr:colOff>
      <xdr:row>7</xdr:row>
      <xdr:rowOff>31750</xdr:rowOff>
    </xdr:to>
    <xdr:sp macro="" textlink="">
      <xdr:nvSpPr>
        <xdr:cNvPr id="15" name="Rectangle: Rounded Corners 14">
          <a:extLst>
            <a:ext uri="{FF2B5EF4-FFF2-40B4-BE49-F238E27FC236}">
              <a16:creationId xmlns:a16="http://schemas.microsoft.com/office/drawing/2014/main" id="{16F530C5-EF71-471C-ABEE-1749A5B7FF89}"/>
            </a:ext>
          </a:extLst>
        </xdr:cNvPr>
        <xdr:cNvSpPr/>
      </xdr:nvSpPr>
      <xdr:spPr>
        <a:xfrm>
          <a:off x="4902200" y="1079500"/>
          <a:ext cx="1778000" cy="241300"/>
        </a:xfrm>
        <a:prstGeom prst="roundRect">
          <a:avLst>
            <a:gd name="adj" fmla="val 2381"/>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lt1"/>
              </a:solidFill>
              <a:effectLst/>
              <a:latin typeface="Arial" panose="020B0604020202020204" pitchFamily="34" charset="0"/>
              <a:ea typeface="+mn-ea"/>
              <a:cs typeface="Arial" panose="020B0604020202020204" pitchFamily="34" charset="0"/>
            </a:rPr>
            <a:t># 37873 </a:t>
          </a:r>
          <a:endParaRPr lang="en-US" sz="1100" b="1">
            <a:latin typeface="Arial" panose="020B0604020202020204" pitchFamily="34" charset="0"/>
            <a:cs typeface="Arial" panose="020B0604020202020204" pitchFamily="34" charset="0"/>
          </a:endParaRPr>
        </a:p>
      </xdr:txBody>
    </xdr:sp>
    <xdr:clientData/>
  </xdr:twoCellAnchor>
  <xdr:twoCellAnchor>
    <xdr:from>
      <xdr:col>8</xdr:col>
      <xdr:colOff>38100</xdr:colOff>
      <xdr:row>10</xdr:row>
      <xdr:rowOff>158751</xdr:rowOff>
    </xdr:from>
    <xdr:to>
      <xdr:col>10</xdr:col>
      <xdr:colOff>552450</xdr:colOff>
      <xdr:row>12</xdr:row>
      <xdr:rowOff>64771</xdr:rowOff>
    </xdr:to>
    <xdr:sp macro="" textlink="">
      <xdr:nvSpPr>
        <xdr:cNvPr id="16" name="Rectangle: Rounded Corners 15">
          <a:extLst>
            <a:ext uri="{FF2B5EF4-FFF2-40B4-BE49-F238E27FC236}">
              <a16:creationId xmlns:a16="http://schemas.microsoft.com/office/drawing/2014/main" id="{EF0F0EB9-FC7A-4943-8411-FC62B05C3214}"/>
            </a:ext>
          </a:extLst>
        </xdr:cNvPr>
        <xdr:cNvSpPr/>
      </xdr:nvSpPr>
      <xdr:spPr>
        <a:xfrm>
          <a:off x="4914900" y="2000251"/>
          <a:ext cx="1733550" cy="27432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68000"/>
                <a:alpha val="8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91440" bIns="0" rtlCol="0" anchor="t"/>
        <a:lstStyle/>
        <a:p>
          <a:pPr algn="l"/>
          <a:r>
            <a:rPr lang="en-US" sz="850" b="1" i="0" u="none" strike="noStrike">
              <a:solidFill>
                <a:schemeClr val="lt1"/>
              </a:solidFill>
              <a:effectLst/>
              <a:latin typeface="Arial" panose="020B0604020202020204" pitchFamily="34" charset="0"/>
              <a:ea typeface="+mn-ea"/>
              <a:cs typeface="Arial" panose="020B0604020202020204" pitchFamily="34" charset="0"/>
            </a:rPr>
            <a:t>YOY</a:t>
          </a:r>
          <a:r>
            <a:rPr lang="en-US" sz="850" b="1" i="0" u="none" strike="noStrike" baseline="0">
              <a:solidFill>
                <a:schemeClr val="lt1"/>
              </a:solidFill>
              <a:effectLst/>
              <a:latin typeface="Arial" panose="020B0604020202020204" pitchFamily="34" charset="0"/>
              <a:ea typeface="+mn-ea"/>
              <a:cs typeface="Arial" panose="020B0604020202020204" pitchFamily="34" charset="0"/>
            </a:rPr>
            <a:t> GROWTH</a:t>
          </a:r>
        </a:p>
        <a:p>
          <a:pPr algn="l"/>
          <a:endParaRPr lang="en-US" sz="900" b="1"/>
        </a:p>
      </xdr:txBody>
    </xdr:sp>
    <xdr:clientData/>
  </xdr:twoCellAnchor>
  <xdr:twoCellAnchor>
    <xdr:from>
      <xdr:col>12</xdr:col>
      <xdr:colOff>0</xdr:colOff>
      <xdr:row>4</xdr:row>
      <xdr:rowOff>0</xdr:rowOff>
    </xdr:from>
    <xdr:to>
      <xdr:col>15</xdr:col>
      <xdr:colOff>44450</xdr:colOff>
      <xdr:row>5</xdr:row>
      <xdr:rowOff>107950</xdr:rowOff>
    </xdr:to>
    <xdr:sp macro="" textlink="">
      <xdr:nvSpPr>
        <xdr:cNvPr id="17" name="Rectangle: Rounded Corners 16">
          <a:extLst>
            <a:ext uri="{FF2B5EF4-FFF2-40B4-BE49-F238E27FC236}">
              <a16:creationId xmlns:a16="http://schemas.microsoft.com/office/drawing/2014/main" id="{592A0F02-365A-491C-81FF-B1C0C830AB58}"/>
            </a:ext>
          </a:extLst>
        </xdr:cNvPr>
        <xdr:cNvSpPr/>
      </xdr:nvSpPr>
      <xdr:spPr>
        <a:xfrm>
          <a:off x="7315200" y="736600"/>
          <a:ext cx="1873250" cy="29210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Arial" panose="020B0604020202020204" pitchFamily="34" charset="0"/>
              <a:cs typeface="Arial" panose="020B0604020202020204" pitchFamily="34" charset="0"/>
            </a:rPr>
            <a:t>NUMBER OF ORDER ID</a:t>
          </a:r>
        </a:p>
      </xdr:txBody>
    </xdr:sp>
    <xdr:clientData/>
  </xdr:twoCellAnchor>
  <xdr:twoCellAnchor>
    <xdr:from>
      <xdr:col>12</xdr:col>
      <xdr:colOff>0</xdr:colOff>
      <xdr:row>5</xdr:row>
      <xdr:rowOff>152400</xdr:rowOff>
    </xdr:from>
    <xdr:to>
      <xdr:col>15</xdr:col>
      <xdr:colOff>50800</xdr:colOff>
      <xdr:row>12</xdr:row>
      <xdr:rowOff>82550</xdr:rowOff>
    </xdr:to>
    <xdr:sp macro="" textlink="">
      <xdr:nvSpPr>
        <xdr:cNvPr id="18" name="Rectangle: Rounded Corners 17">
          <a:extLst>
            <a:ext uri="{FF2B5EF4-FFF2-40B4-BE49-F238E27FC236}">
              <a16:creationId xmlns:a16="http://schemas.microsoft.com/office/drawing/2014/main" id="{EFEEEED4-D58A-4022-A9EF-359ABE764379}"/>
            </a:ext>
          </a:extLst>
        </xdr:cNvPr>
        <xdr:cNvSpPr/>
      </xdr:nvSpPr>
      <xdr:spPr>
        <a:xfrm>
          <a:off x="7315200" y="1073150"/>
          <a:ext cx="1879600" cy="1219200"/>
        </a:xfrm>
        <a:prstGeom prst="roundRect">
          <a:avLst>
            <a:gd name="adj" fmla="val 2381"/>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25400</xdr:colOff>
      <xdr:row>5</xdr:row>
      <xdr:rowOff>158750</xdr:rowOff>
    </xdr:from>
    <xdr:to>
      <xdr:col>14</xdr:col>
      <xdr:colOff>584200</xdr:colOff>
      <xdr:row>7</xdr:row>
      <xdr:rowOff>31750</xdr:rowOff>
    </xdr:to>
    <xdr:sp macro="" textlink="">
      <xdr:nvSpPr>
        <xdr:cNvPr id="19" name="Rectangle: Rounded Corners 18">
          <a:extLst>
            <a:ext uri="{FF2B5EF4-FFF2-40B4-BE49-F238E27FC236}">
              <a16:creationId xmlns:a16="http://schemas.microsoft.com/office/drawing/2014/main" id="{2137417A-5269-452A-A79A-1FC0DAB64FF3}"/>
            </a:ext>
          </a:extLst>
        </xdr:cNvPr>
        <xdr:cNvSpPr/>
      </xdr:nvSpPr>
      <xdr:spPr>
        <a:xfrm>
          <a:off x="7340600" y="1079500"/>
          <a:ext cx="1778000" cy="241300"/>
        </a:xfrm>
        <a:prstGeom prst="roundRect">
          <a:avLst>
            <a:gd name="adj" fmla="val 2381"/>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lt1"/>
              </a:solidFill>
              <a:effectLst/>
              <a:latin typeface="Arial" panose="020B0604020202020204" pitchFamily="34" charset="0"/>
              <a:ea typeface="+mn-ea"/>
              <a:cs typeface="Arial" panose="020B0604020202020204" pitchFamily="34" charset="0"/>
            </a:rPr>
            <a:t># 9994 </a:t>
          </a:r>
          <a:endParaRPr lang="en-US" sz="1100" b="1">
            <a:latin typeface="Arial" panose="020B0604020202020204" pitchFamily="34" charset="0"/>
            <a:cs typeface="Arial" panose="020B0604020202020204" pitchFamily="34" charset="0"/>
          </a:endParaRPr>
        </a:p>
      </xdr:txBody>
    </xdr:sp>
    <xdr:clientData/>
  </xdr:twoCellAnchor>
  <xdr:twoCellAnchor>
    <xdr:from>
      <xdr:col>12</xdr:col>
      <xdr:colOff>38100</xdr:colOff>
      <xdr:row>10</xdr:row>
      <xdr:rowOff>158751</xdr:rowOff>
    </xdr:from>
    <xdr:to>
      <xdr:col>14</xdr:col>
      <xdr:colOff>552450</xdr:colOff>
      <xdr:row>12</xdr:row>
      <xdr:rowOff>64771</xdr:rowOff>
    </xdr:to>
    <xdr:sp macro="" textlink="">
      <xdr:nvSpPr>
        <xdr:cNvPr id="20" name="Rectangle: Rounded Corners 19">
          <a:extLst>
            <a:ext uri="{FF2B5EF4-FFF2-40B4-BE49-F238E27FC236}">
              <a16:creationId xmlns:a16="http://schemas.microsoft.com/office/drawing/2014/main" id="{F4B62CA5-4315-48CB-966E-EC6CE75591CF}"/>
            </a:ext>
          </a:extLst>
        </xdr:cNvPr>
        <xdr:cNvSpPr/>
      </xdr:nvSpPr>
      <xdr:spPr>
        <a:xfrm>
          <a:off x="7353300" y="2000251"/>
          <a:ext cx="1733550" cy="27432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68000"/>
                <a:alpha val="8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91440" bIns="0" rtlCol="0" anchor="t"/>
        <a:lstStyle/>
        <a:p>
          <a:pPr algn="l"/>
          <a:r>
            <a:rPr lang="en-US" sz="850" b="1" i="0" u="none" strike="noStrike">
              <a:solidFill>
                <a:schemeClr val="lt1"/>
              </a:solidFill>
              <a:effectLst/>
              <a:latin typeface="Arial" panose="020B0604020202020204" pitchFamily="34" charset="0"/>
              <a:ea typeface="+mn-ea"/>
              <a:cs typeface="Arial" panose="020B0604020202020204" pitchFamily="34" charset="0"/>
            </a:rPr>
            <a:t>YOY</a:t>
          </a:r>
          <a:r>
            <a:rPr lang="en-US" sz="850" b="1" i="0" u="none" strike="noStrike" baseline="0">
              <a:solidFill>
                <a:schemeClr val="lt1"/>
              </a:solidFill>
              <a:effectLst/>
              <a:latin typeface="Arial" panose="020B0604020202020204" pitchFamily="34" charset="0"/>
              <a:ea typeface="+mn-ea"/>
              <a:cs typeface="Arial" panose="020B0604020202020204" pitchFamily="34" charset="0"/>
            </a:rPr>
            <a:t> GROWTH</a:t>
          </a:r>
        </a:p>
        <a:p>
          <a:pPr algn="l"/>
          <a:endParaRPr lang="en-US" sz="900" b="1"/>
        </a:p>
      </xdr:txBody>
    </xdr:sp>
    <xdr:clientData/>
  </xdr:twoCellAnchor>
  <xdr:twoCellAnchor>
    <xdr:from>
      <xdr:col>16</xdr:col>
      <xdr:colOff>0</xdr:colOff>
      <xdr:row>4</xdr:row>
      <xdr:rowOff>0</xdr:rowOff>
    </xdr:from>
    <xdr:to>
      <xdr:col>19</xdr:col>
      <xdr:colOff>44450</xdr:colOff>
      <xdr:row>5</xdr:row>
      <xdr:rowOff>107950</xdr:rowOff>
    </xdr:to>
    <xdr:sp macro="" textlink="">
      <xdr:nvSpPr>
        <xdr:cNvPr id="21" name="Rectangle: Rounded Corners 20">
          <a:extLst>
            <a:ext uri="{FF2B5EF4-FFF2-40B4-BE49-F238E27FC236}">
              <a16:creationId xmlns:a16="http://schemas.microsoft.com/office/drawing/2014/main" id="{586EEA59-F73D-417D-BA81-D2394A8B0079}"/>
            </a:ext>
          </a:extLst>
        </xdr:cNvPr>
        <xdr:cNvSpPr/>
      </xdr:nvSpPr>
      <xdr:spPr>
        <a:xfrm>
          <a:off x="9753600" y="736600"/>
          <a:ext cx="1873250" cy="29210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Arial" panose="020B0604020202020204" pitchFamily="34" charset="0"/>
              <a:cs typeface="Arial" panose="020B0604020202020204" pitchFamily="34" charset="0"/>
            </a:rPr>
            <a:t>PROFIT MARGIN</a:t>
          </a:r>
        </a:p>
      </xdr:txBody>
    </xdr:sp>
    <xdr:clientData/>
  </xdr:twoCellAnchor>
  <xdr:twoCellAnchor>
    <xdr:from>
      <xdr:col>16</xdr:col>
      <xdr:colOff>0</xdr:colOff>
      <xdr:row>5</xdr:row>
      <xdr:rowOff>152400</xdr:rowOff>
    </xdr:from>
    <xdr:to>
      <xdr:col>19</xdr:col>
      <xdr:colOff>50800</xdr:colOff>
      <xdr:row>12</xdr:row>
      <xdr:rowOff>82550</xdr:rowOff>
    </xdr:to>
    <xdr:sp macro="" textlink="">
      <xdr:nvSpPr>
        <xdr:cNvPr id="22" name="Rectangle: Rounded Corners 21">
          <a:extLst>
            <a:ext uri="{FF2B5EF4-FFF2-40B4-BE49-F238E27FC236}">
              <a16:creationId xmlns:a16="http://schemas.microsoft.com/office/drawing/2014/main" id="{967810B2-2B49-4B01-92BC-4F33ED5D7FF6}"/>
            </a:ext>
          </a:extLst>
        </xdr:cNvPr>
        <xdr:cNvSpPr/>
      </xdr:nvSpPr>
      <xdr:spPr>
        <a:xfrm>
          <a:off x="9753600" y="1073150"/>
          <a:ext cx="1879600" cy="1219200"/>
        </a:xfrm>
        <a:prstGeom prst="roundRect">
          <a:avLst>
            <a:gd name="adj" fmla="val 2381"/>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25400</xdr:colOff>
      <xdr:row>5</xdr:row>
      <xdr:rowOff>158750</xdr:rowOff>
    </xdr:from>
    <xdr:to>
      <xdr:col>18</xdr:col>
      <xdr:colOff>584200</xdr:colOff>
      <xdr:row>7</xdr:row>
      <xdr:rowOff>31750</xdr:rowOff>
    </xdr:to>
    <xdr:sp macro="" textlink="">
      <xdr:nvSpPr>
        <xdr:cNvPr id="23" name="Rectangle: Rounded Corners 22">
          <a:extLst>
            <a:ext uri="{FF2B5EF4-FFF2-40B4-BE49-F238E27FC236}">
              <a16:creationId xmlns:a16="http://schemas.microsoft.com/office/drawing/2014/main" id="{F374D979-08BA-4CA4-B5DF-5DB561E11D77}"/>
            </a:ext>
          </a:extLst>
        </xdr:cNvPr>
        <xdr:cNvSpPr/>
      </xdr:nvSpPr>
      <xdr:spPr>
        <a:xfrm>
          <a:off x="9779000" y="1079500"/>
          <a:ext cx="1778000" cy="241300"/>
        </a:xfrm>
        <a:prstGeom prst="roundRect">
          <a:avLst>
            <a:gd name="adj" fmla="val 2381"/>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lt1"/>
              </a:solidFill>
              <a:effectLst/>
              <a:latin typeface="Arial" panose="020B0604020202020204" pitchFamily="34" charset="0"/>
              <a:ea typeface="+mn-ea"/>
              <a:cs typeface="Arial" panose="020B0604020202020204" pitchFamily="34" charset="0"/>
            </a:rPr>
            <a:t>12.47% </a:t>
          </a:r>
          <a:endParaRPr lang="en-US" sz="1100" b="1">
            <a:latin typeface="Arial" panose="020B0604020202020204" pitchFamily="34" charset="0"/>
            <a:cs typeface="Arial" panose="020B0604020202020204" pitchFamily="34" charset="0"/>
          </a:endParaRPr>
        </a:p>
      </xdr:txBody>
    </xdr:sp>
    <xdr:clientData/>
  </xdr:twoCellAnchor>
  <xdr:twoCellAnchor>
    <xdr:from>
      <xdr:col>16</xdr:col>
      <xdr:colOff>38100</xdr:colOff>
      <xdr:row>10</xdr:row>
      <xdr:rowOff>158751</xdr:rowOff>
    </xdr:from>
    <xdr:to>
      <xdr:col>18</xdr:col>
      <xdr:colOff>552450</xdr:colOff>
      <xdr:row>12</xdr:row>
      <xdr:rowOff>64771</xdr:rowOff>
    </xdr:to>
    <xdr:sp macro="" textlink="">
      <xdr:nvSpPr>
        <xdr:cNvPr id="24" name="Rectangle: Rounded Corners 23">
          <a:extLst>
            <a:ext uri="{FF2B5EF4-FFF2-40B4-BE49-F238E27FC236}">
              <a16:creationId xmlns:a16="http://schemas.microsoft.com/office/drawing/2014/main" id="{A56A92AE-C85D-4A20-B867-532D97837F18}"/>
            </a:ext>
          </a:extLst>
        </xdr:cNvPr>
        <xdr:cNvSpPr/>
      </xdr:nvSpPr>
      <xdr:spPr>
        <a:xfrm>
          <a:off x="9791700" y="2000251"/>
          <a:ext cx="1733550" cy="274320"/>
        </a:xfrm>
        <a:prstGeom prst="roundRect">
          <a:avLst>
            <a:gd name="adj" fmla="val 2381"/>
          </a:avLst>
        </a:prstGeom>
        <a:gradFill>
          <a:gsLst>
            <a:gs pos="0">
              <a:schemeClr val="accent1">
                <a:lumMod val="5000"/>
                <a:lumOff val="95000"/>
              </a:schemeClr>
            </a:gs>
            <a:gs pos="0">
              <a:schemeClr val="accent1">
                <a:lumMod val="50000"/>
              </a:schemeClr>
            </a:gs>
            <a:gs pos="100000">
              <a:schemeClr val="accent1">
                <a:lumMod val="68000"/>
                <a:alpha val="8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91440" bIns="0" rtlCol="0" anchor="t"/>
        <a:lstStyle/>
        <a:p>
          <a:pPr algn="l"/>
          <a:r>
            <a:rPr lang="en-US" sz="850" b="1" i="0" u="none" strike="noStrike">
              <a:solidFill>
                <a:schemeClr val="lt1"/>
              </a:solidFill>
              <a:effectLst/>
              <a:latin typeface="Arial" panose="020B0604020202020204" pitchFamily="34" charset="0"/>
              <a:ea typeface="+mn-ea"/>
              <a:cs typeface="Arial" panose="020B0604020202020204" pitchFamily="34" charset="0"/>
            </a:rPr>
            <a:t>YOY</a:t>
          </a:r>
          <a:r>
            <a:rPr lang="en-US" sz="850" b="1" i="0" u="none" strike="noStrike" baseline="0">
              <a:solidFill>
                <a:schemeClr val="lt1"/>
              </a:solidFill>
              <a:effectLst/>
              <a:latin typeface="Arial" panose="020B0604020202020204" pitchFamily="34" charset="0"/>
              <a:ea typeface="+mn-ea"/>
              <a:cs typeface="Arial" panose="020B0604020202020204" pitchFamily="34" charset="0"/>
            </a:rPr>
            <a:t> GROWTH</a:t>
          </a:r>
        </a:p>
        <a:p>
          <a:pPr algn="l"/>
          <a:endParaRPr lang="en-US" sz="900" b="1"/>
        </a:p>
      </xdr:txBody>
    </xdr:sp>
    <xdr:clientData/>
  </xdr:twoCellAnchor>
  <xdr:twoCellAnchor>
    <xdr:from>
      <xdr:col>4</xdr:col>
      <xdr:colOff>25400</xdr:colOff>
      <xdr:row>7</xdr:row>
      <xdr:rowOff>95250</xdr:rowOff>
    </xdr:from>
    <xdr:to>
      <xdr:col>6</xdr:col>
      <xdr:colOff>584200</xdr:colOff>
      <xdr:row>10</xdr:row>
      <xdr:rowOff>146050</xdr:rowOff>
    </xdr:to>
    <xdr:graphicFrame macro="">
      <xdr:nvGraphicFramePr>
        <xdr:cNvPr id="29" name="Chart 28">
          <a:extLst>
            <a:ext uri="{FF2B5EF4-FFF2-40B4-BE49-F238E27FC236}">
              <a16:creationId xmlns:a16="http://schemas.microsoft.com/office/drawing/2014/main" id="{F75643E7-07A8-4968-B5A0-ECA575BB7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31750</xdr:colOff>
      <xdr:row>7</xdr:row>
      <xdr:rowOff>101600</xdr:rowOff>
    </xdr:from>
    <xdr:to>
      <xdr:col>11</xdr:col>
      <xdr:colOff>12700</xdr:colOff>
      <xdr:row>10</xdr:row>
      <xdr:rowOff>152400</xdr:rowOff>
    </xdr:to>
    <xdr:graphicFrame macro="">
      <xdr:nvGraphicFramePr>
        <xdr:cNvPr id="30" name="Chart 29">
          <a:extLst>
            <a:ext uri="{FF2B5EF4-FFF2-40B4-BE49-F238E27FC236}">
              <a16:creationId xmlns:a16="http://schemas.microsoft.com/office/drawing/2014/main" id="{097D8BE2-96BC-4A41-92EC-F4E88FC0E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31750</xdr:colOff>
      <xdr:row>7</xdr:row>
      <xdr:rowOff>114300</xdr:rowOff>
    </xdr:from>
    <xdr:to>
      <xdr:col>15</xdr:col>
      <xdr:colOff>12700</xdr:colOff>
      <xdr:row>10</xdr:row>
      <xdr:rowOff>133350</xdr:rowOff>
    </xdr:to>
    <xdr:graphicFrame macro="">
      <xdr:nvGraphicFramePr>
        <xdr:cNvPr id="31" name="Chart 30">
          <a:extLst>
            <a:ext uri="{FF2B5EF4-FFF2-40B4-BE49-F238E27FC236}">
              <a16:creationId xmlns:a16="http://schemas.microsoft.com/office/drawing/2014/main" id="{B42CA144-2541-4F15-B983-96ED249E2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12700</xdr:colOff>
      <xdr:row>7</xdr:row>
      <xdr:rowOff>107950</xdr:rowOff>
    </xdr:from>
    <xdr:to>
      <xdr:col>19</xdr:col>
      <xdr:colOff>0</xdr:colOff>
      <xdr:row>10</xdr:row>
      <xdr:rowOff>146050</xdr:rowOff>
    </xdr:to>
    <xdr:graphicFrame macro="">
      <xdr:nvGraphicFramePr>
        <xdr:cNvPr id="32" name="Chart 31">
          <a:extLst>
            <a:ext uri="{FF2B5EF4-FFF2-40B4-BE49-F238E27FC236}">
              <a16:creationId xmlns:a16="http://schemas.microsoft.com/office/drawing/2014/main" id="{40AD821A-53C7-4043-8AB1-1C27E080B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6350</xdr:colOff>
      <xdr:row>13</xdr:row>
      <xdr:rowOff>44450</xdr:rowOff>
    </xdr:from>
    <xdr:to>
      <xdr:col>7</xdr:col>
      <xdr:colOff>139700</xdr:colOff>
      <xdr:row>29</xdr:row>
      <xdr:rowOff>0</xdr:rowOff>
    </xdr:to>
    <xdr:sp macro="" textlink="">
      <xdr:nvSpPr>
        <xdr:cNvPr id="40" name="Rectangle: Rounded Corners 39">
          <a:extLst>
            <a:ext uri="{FF2B5EF4-FFF2-40B4-BE49-F238E27FC236}">
              <a16:creationId xmlns:a16="http://schemas.microsoft.com/office/drawing/2014/main" id="{92A04642-778F-432D-8C9A-29A8A44E7368}"/>
            </a:ext>
          </a:extLst>
        </xdr:cNvPr>
        <xdr:cNvSpPr/>
      </xdr:nvSpPr>
      <xdr:spPr>
        <a:xfrm>
          <a:off x="6350" y="2482850"/>
          <a:ext cx="4165600" cy="2946400"/>
        </a:xfrm>
        <a:prstGeom prst="roundRect">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190500</xdr:colOff>
      <xdr:row>13</xdr:row>
      <xdr:rowOff>50800</xdr:rowOff>
    </xdr:from>
    <xdr:to>
      <xdr:col>14</xdr:col>
      <xdr:colOff>241300</xdr:colOff>
      <xdr:row>29</xdr:row>
      <xdr:rowOff>0</xdr:rowOff>
    </xdr:to>
    <xdr:sp macro="" textlink="">
      <xdr:nvSpPr>
        <xdr:cNvPr id="42" name="Rectangle: Rounded Corners 41">
          <a:extLst>
            <a:ext uri="{FF2B5EF4-FFF2-40B4-BE49-F238E27FC236}">
              <a16:creationId xmlns:a16="http://schemas.microsoft.com/office/drawing/2014/main" id="{81528BC7-49D5-48A3-8B6F-162F4B711D83}"/>
            </a:ext>
          </a:extLst>
        </xdr:cNvPr>
        <xdr:cNvSpPr/>
      </xdr:nvSpPr>
      <xdr:spPr>
        <a:xfrm>
          <a:off x="4222750" y="2489200"/>
          <a:ext cx="3892550" cy="2940050"/>
        </a:xfrm>
        <a:prstGeom prst="roundRect">
          <a:avLst/>
        </a:prstGeom>
        <a:gradFill flip="none" rotWithShape="1">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330200</xdr:colOff>
      <xdr:row>13</xdr:row>
      <xdr:rowOff>57150</xdr:rowOff>
    </xdr:from>
    <xdr:to>
      <xdr:col>19</xdr:col>
      <xdr:colOff>381000</xdr:colOff>
      <xdr:row>28</xdr:row>
      <xdr:rowOff>171450</xdr:rowOff>
    </xdr:to>
    <xdr:sp macro="" textlink="">
      <xdr:nvSpPr>
        <xdr:cNvPr id="43" name="Rectangle: Rounded Corners 42">
          <a:extLst>
            <a:ext uri="{FF2B5EF4-FFF2-40B4-BE49-F238E27FC236}">
              <a16:creationId xmlns:a16="http://schemas.microsoft.com/office/drawing/2014/main" id="{69D74395-A94F-4CCE-8D40-9635327ACDDE}"/>
            </a:ext>
          </a:extLst>
        </xdr:cNvPr>
        <xdr:cNvSpPr/>
      </xdr:nvSpPr>
      <xdr:spPr>
        <a:xfrm>
          <a:off x="8204200" y="2495550"/>
          <a:ext cx="2889250" cy="2921000"/>
        </a:xfrm>
        <a:prstGeom prst="roundRect">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203200</xdr:colOff>
      <xdr:row>13</xdr:row>
      <xdr:rowOff>69850</xdr:rowOff>
    </xdr:from>
    <xdr:to>
      <xdr:col>5</xdr:col>
      <xdr:colOff>349250</xdr:colOff>
      <xdr:row>14</xdr:row>
      <xdr:rowOff>114300</xdr:rowOff>
    </xdr:to>
    <xdr:sp macro="" textlink="">
      <xdr:nvSpPr>
        <xdr:cNvPr id="44" name="Rectangle: Rounded Corners 43">
          <a:extLst>
            <a:ext uri="{FF2B5EF4-FFF2-40B4-BE49-F238E27FC236}">
              <a16:creationId xmlns:a16="http://schemas.microsoft.com/office/drawing/2014/main" id="{276AEF60-016D-4FD3-82D1-84AE2BAB7994}"/>
            </a:ext>
          </a:extLst>
        </xdr:cNvPr>
        <xdr:cNvSpPr/>
      </xdr:nvSpPr>
      <xdr:spPr>
        <a:xfrm>
          <a:off x="203200" y="2508250"/>
          <a:ext cx="2959100" cy="273050"/>
        </a:xfrm>
        <a:prstGeom prst="roundRect">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Arial" panose="020B0604020202020204" pitchFamily="34" charset="0"/>
              <a:cs typeface="Arial" panose="020B0604020202020204" pitchFamily="34" charset="0"/>
            </a:rPr>
            <a:t>SALES</a:t>
          </a:r>
          <a:r>
            <a:rPr lang="en-US" sz="1100" b="1" baseline="0">
              <a:latin typeface="Arial" panose="020B0604020202020204" pitchFamily="34" charset="0"/>
              <a:cs typeface="Arial" panose="020B0604020202020204" pitchFamily="34" charset="0"/>
            </a:rPr>
            <a:t> AND PROFIT ANALYSIS</a:t>
          </a:r>
          <a:endParaRPr lang="en-US" sz="1100" b="1">
            <a:latin typeface="Arial" panose="020B0604020202020204" pitchFamily="34" charset="0"/>
            <a:cs typeface="Arial" panose="020B0604020202020204" pitchFamily="34" charset="0"/>
          </a:endParaRPr>
        </a:p>
      </xdr:txBody>
    </xdr:sp>
    <xdr:clientData/>
  </xdr:twoCellAnchor>
  <xdr:twoCellAnchor>
    <xdr:from>
      <xdr:col>8</xdr:col>
      <xdr:colOff>57150</xdr:colOff>
      <xdr:row>13</xdr:row>
      <xdr:rowOff>82550</xdr:rowOff>
    </xdr:from>
    <xdr:to>
      <xdr:col>13</xdr:col>
      <xdr:colOff>165100</xdr:colOff>
      <xdr:row>14</xdr:row>
      <xdr:rowOff>171450</xdr:rowOff>
    </xdr:to>
    <xdr:sp macro="" textlink="">
      <xdr:nvSpPr>
        <xdr:cNvPr id="45" name="Rectangle: Rounded Corners 44">
          <a:extLst>
            <a:ext uri="{FF2B5EF4-FFF2-40B4-BE49-F238E27FC236}">
              <a16:creationId xmlns:a16="http://schemas.microsoft.com/office/drawing/2014/main" id="{78C3B958-EBA0-46BD-8398-44B496F38EC9}"/>
            </a:ext>
          </a:extLst>
        </xdr:cNvPr>
        <xdr:cNvSpPr/>
      </xdr:nvSpPr>
      <xdr:spPr>
        <a:xfrm>
          <a:off x="4476750" y="2520950"/>
          <a:ext cx="2952750" cy="317500"/>
        </a:xfrm>
        <a:prstGeom prst="roundRect">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lt1"/>
              </a:solidFill>
              <a:effectLst/>
              <a:latin typeface="Arial" panose="020B0604020202020204" pitchFamily="34" charset="0"/>
              <a:ea typeface="+mn-ea"/>
              <a:cs typeface="Arial" panose="020B0604020202020204" pitchFamily="34" charset="0"/>
            </a:rPr>
            <a:t>CATEGORY</a:t>
          </a:r>
          <a:r>
            <a:rPr lang="en-US" sz="1100" b="1" i="0" u="none" strike="noStrike" baseline="0">
              <a:solidFill>
                <a:schemeClr val="lt1"/>
              </a:solidFill>
              <a:effectLst/>
              <a:latin typeface="Arial" panose="020B0604020202020204" pitchFamily="34" charset="0"/>
              <a:ea typeface="+mn-ea"/>
              <a:cs typeface="Arial" panose="020B0604020202020204" pitchFamily="34" charset="0"/>
            </a:rPr>
            <a:t> WISE PROFIT </a:t>
          </a:r>
          <a:endParaRPr lang="en-US" sz="1100" b="1">
            <a:latin typeface="Arial" panose="020B0604020202020204" pitchFamily="34" charset="0"/>
            <a:cs typeface="Arial" panose="020B0604020202020204" pitchFamily="34" charset="0"/>
          </a:endParaRPr>
        </a:p>
      </xdr:txBody>
    </xdr:sp>
    <xdr:clientData/>
  </xdr:twoCellAnchor>
  <xdr:twoCellAnchor>
    <xdr:from>
      <xdr:col>14</xdr:col>
      <xdr:colOff>508000</xdr:colOff>
      <xdr:row>13</xdr:row>
      <xdr:rowOff>127000</xdr:rowOff>
    </xdr:from>
    <xdr:to>
      <xdr:col>19</xdr:col>
      <xdr:colOff>234950</xdr:colOff>
      <xdr:row>15</xdr:row>
      <xdr:rowOff>38100</xdr:rowOff>
    </xdr:to>
    <xdr:sp macro="" textlink="">
      <xdr:nvSpPr>
        <xdr:cNvPr id="46" name="Rectangle: Rounded Corners 45">
          <a:extLst>
            <a:ext uri="{FF2B5EF4-FFF2-40B4-BE49-F238E27FC236}">
              <a16:creationId xmlns:a16="http://schemas.microsoft.com/office/drawing/2014/main" id="{4F81B2C4-CF86-47F1-A40F-14CD48F6D0F5}"/>
            </a:ext>
          </a:extLst>
        </xdr:cNvPr>
        <xdr:cNvSpPr/>
      </xdr:nvSpPr>
      <xdr:spPr>
        <a:xfrm>
          <a:off x="8382000" y="2565400"/>
          <a:ext cx="2565400" cy="323850"/>
        </a:xfrm>
        <a:prstGeom prst="roundRect">
          <a:avLst>
            <a:gd name="adj" fmla="val 27478"/>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i="0" u="none" strike="noStrike">
              <a:solidFill>
                <a:schemeClr val="lt1"/>
              </a:solidFill>
              <a:effectLst/>
              <a:latin typeface="Arial" panose="020B0604020202020204" pitchFamily="34" charset="0"/>
              <a:ea typeface="+mn-ea"/>
              <a:cs typeface="Arial" panose="020B0604020202020204" pitchFamily="34" charset="0"/>
            </a:rPr>
            <a:t>CATEGORY WISE SALES SHARE %</a:t>
          </a:r>
          <a:endParaRPr lang="en-US" sz="1050" b="1">
            <a:latin typeface="Arial" panose="020B0604020202020204" pitchFamily="34" charset="0"/>
            <a:cs typeface="Arial" panose="020B0604020202020204" pitchFamily="34" charset="0"/>
          </a:endParaRPr>
        </a:p>
      </xdr:txBody>
    </xdr:sp>
    <xdr:clientData/>
  </xdr:twoCellAnchor>
  <xdr:twoCellAnchor>
    <xdr:from>
      <xdr:col>0</xdr:col>
      <xdr:colOff>0</xdr:colOff>
      <xdr:row>29</xdr:row>
      <xdr:rowOff>171450</xdr:rowOff>
    </xdr:from>
    <xdr:to>
      <xdr:col>7</xdr:col>
      <xdr:colOff>57150</xdr:colOff>
      <xdr:row>45</xdr:row>
      <xdr:rowOff>50800</xdr:rowOff>
    </xdr:to>
    <xdr:sp macro="" textlink="">
      <xdr:nvSpPr>
        <xdr:cNvPr id="47" name="Rectangle: Rounded Corners 46">
          <a:extLst>
            <a:ext uri="{FF2B5EF4-FFF2-40B4-BE49-F238E27FC236}">
              <a16:creationId xmlns:a16="http://schemas.microsoft.com/office/drawing/2014/main" id="{EAF0AFF2-44BF-4582-A070-B104DE828E1E}"/>
            </a:ext>
          </a:extLst>
        </xdr:cNvPr>
        <xdr:cNvSpPr/>
      </xdr:nvSpPr>
      <xdr:spPr>
        <a:xfrm>
          <a:off x="0" y="5600700"/>
          <a:ext cx="4089400" cy="2825750"/>
        </a:xfrm>
        <a:prstGeom prst="roundRect">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184150</xdr:colOff>
      <xdr:row>29</xdr:row>
      <xdr:rowOff>177800</xdr:rowOff>
    </xdr:from>
    <xdr:to>
      <xdr:col>13</xdr:col>
      <xdr:colOff>596900</xdr:colOff>
      <xdr:row>45</xdr:row>
      <xdr:rowOff>6350</xdr:rowOff>
    </xdr:to>
    <xdr:sp macro="" textlink="">
      <xdr:nvSpPr>
        <xdr:cNvPr id="48" name="Rectangle: Rounded Corners 47">
          <a:extLst>
            <a:ext uri="{FF2B5EF4-FFF2-40B4-BE49-F238E27FC236}">
              <a16:creationId xmlns:a16="http://schemas.microsoft.com/office/drawing/2014/main" id="{50BCD986-8358-4E6E-93F2-00C2FEB06568}"/>
            </a:ext>
          </a:extLst>
        </xdr:cNvPr>
        <xdr:cNvSpPr/>
      </xdr:nvSpPr>
      <xdr:spPr>
        <a:xfrm>
          <a:off x="4216400" y="5607050"/>
          <a:ext cx="3644900" cy="2774950"/>
        </a:xfrm>
        <a:prstGeom prst="roundRect">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120650</xdr:colOff>
      <xdr:row>29</xdr:row>
      <xdr:rowOff>158750</xdr:rowOff>
    </xdr:from>
    <xdr:to>
      <xdr:col>20</xdr:col>
      <xdr:colOff>57150</xdr:colOff>
      <xdr:row>44</xdr:row>
      <xdr:rowOff>177800</xdr:rowOff>
    </xdr:to>
    <xdr:sp macro="" textlink="">
      <xdr:nvSpPr>
        <xdr:cNvPr id="49" name="Rectangle: Rounded Corners 48">
          <a:extLst>
            <a:ext uri="{FF2B5EF4-FFF2-40B4-BE49-F238E27FC236}">
              <a16:creationId xmlns:a16="http://schemas.microsoft.com/office/drawing/2014/main" id="{847AFC34-3AC4-462F-BD85-A8D17AC0C55A}"/>
            </a:ext>
          </a:extLst>
        </xdr:cNvPr>
        <xdr:cNvSpPr/>
      </xdr:nvSpPr>
      <xdr:spPr>
        <a:xfrm>
          <a:off x="7994650" y="5588000"/>
          <a:ext cx="3384550" cy="2781300"/>
        </a:xfrm>
        <a:prstGeom prst="roundRect">
          <a:avLst/>
        </a:prstGeom>
        <a:gradFill>
          <a:gsLst>
            <a:gs pos="0">
              <a:schemeClr val="accent1">
                <a:lumMod val="5000"/>
                <a:lumOff val="95000"/>
              </a:schemeClr>
            </a:gs>
            <a:gs pos="100000">
              <a:schemeClr val="accent1">
                <a:lumMod val="50000"/>
              </a:schemeClr>
            </a:gs>
            <a:gs pos="0">
              <a:schemeClr val="accent1">
                <a:lumMod val="75000"/>
                <a:alpha val="84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387350</xdr:colOff>
      <xdr:row>30</xdr:row>
      <xdr:rowOff>25400</xdr:rowOff>
    </xdr:from>
    <xdr:to>
      <xdr:col>18</xdr:col>
      <xdr:colOff>463550</xdr:colOff>
      <xdr:row>31</xdr:row>
      <xdr:rowOff>114300</xdr:rowOff>
    </xdr:to>
    <xdr:sp macro="" textlink="">
      <xdr:nvSpPr>
        <xdr:cNvPr id="50" name="Rectangle: Rounded Corners 49">
          <a:extLst>
            <a:ext uri="{FF2B5EF4-FFF2-40B4-BE49-F238E27FC236}">
              <a16:creationId xmlns:a16="http://schemas.microsoft.com/office/drawing/2014/main" id="{CDF9831A-C311-43F6-B5FF-5655C68A3CAE}"/>
            </a:ext>
          </a:extLst>
        </xdr:cNvPr>
        <xdr:cNvSpPr/>
      </xdr:nvSpPr>
      <xdr:spPr>
        <a:xfrm>
          <a:off x="8261350" y="5638800"/>
          <a:ext cx="2305050" cy="273050"/>
        </a:xfrm>
        <a:prstGeom prst="roundRect">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Arial" panose="020B0604020202020204" pitchFamily="34" charset="0"/>
              <a:cs typeface="Arial" panose="020B0604020202020204" pitchFamily="34" charset="0"/>
            </a:rPr>
            <a:t>FILTERS</a:t>
          </a:r>
        </a:p>
      </xdr:txBody>
    </xdr:sp>
    <xdr:clientData/>
  </xdr:twoCellAnchor>
  <xdr:twoCellAnchor>
    <xdr:from>
      <xdr:col>8</xdr:col>
      <xdr:colOff>25400</xdr:colOff>
      <xdr:row>30</xdr:row>
      <xdr:rowOff>31750</xdr:rowOff>
    </xdr:from>
    <xdr:to>
      <xdr:col>13</xdr:col>
      <xdr:colOff>133350</xdr:colOff>
      <xdr:row>31</xdr:row>
      <xdr:rowOff>165100</xdr:rowOff>
    </xdr:to>
    <xdr:sp macro="" textlink="">
      <xdr:nvSpPr>
        <xdr:cNvPr id="51" name="Rectangle: Rounded Corners 50">
          <a:extLst>
            <a:ext uri="{FF2B5EF4-FFF2-40B4-BE49-F238E27FC236}">
              <a16:creationId xmlns:a16="http://schemas.microsoft.com/office/drawing/2014/main" id="{C153BB34-E3CB-42CB-A62B-1A8ECF53BDD9}"/>
            </a:ext>
          </a:extLst>
        </xdr:cNvPr>
        <xdr:cNvSpPr/>
      </xdr:nvSpPr>
      <xdr:spPr>
        <a:xfrm>
          <a:off x="4445000" y="5645150"/>
          <a:ext cx="2952750" cy="317500"/>
        </a:xfrm>
        <a:prstGeom prst="roundRect">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Arial" panose="020B0604020202020204" pitchFamily="34" charset="0"/>
              <a:cs typeface="Arial" panose="020B0604020202020204" pitchFamily="34" charset="0"/>
            </a:rPr>
            <a:t>TOP</a:t>
          </a:r>
          <a:r>
            <a:rPr lang="en-US" sz="1100" b="1" baseline="0">
              <a:latin typeface="Arial" panose="020B0604020202020204" pitchFamily="34" charset="0"/>
              <a:cs typeface="Arial" panose="020B0604020202020204" pitchFamily="34" charset="0"/>
            </a:rPr>
            <a:t> 5 SUB CATEGORIES</a:t>
          </a:r>
          <a:endParaRPr lang="en-US" sz="1100" b="1">
            <a:latin typeface="Arial" panose="020B0604020202020204" pitchFamily="34" charset="0"/>
            <a:cs typeface="Arial" panose="020B0604020202020204" pitchFamily="34" charset="0"/>
          </a:endParaRPr>
        </a:p>
      </xdr:txBody>
    </xdr:sp>
    <xdr:clientData/>
  </xdr:twoCellAnchor>
  <xdr:twoCellAnchor>
    <xdr:from>
      <xdr:col>0</xdr:col>
      <xdr:colOff>190500</xdr:colOff>
      <xdr:row>30</xdr:row>
      <xdr:rowOff>31750</xdr:rowOff>
    </xdr:from>
    <xdr:to>
      <xdr:col>5</xdr:col>
      <xdr:colOff>158750</xdr:colOff>
      <xdr:row>31</xdr:row>
      <xdr:rowOff>114300</xdr:rowOff>
    </xdr:to>
    <xdr:sp macro="" textlink="">
      <xdr:nvSpPr>
        <xdr:cNvPr id="52" name="Rectangle: Rounded Corners 51">
          <a:extLst>
            <a:ext uri="{FF2B5EF4-FFF2-40B4-BE49-F238E27FC236}">
              <a16:creationId xmlns:a16="http://schemas.microsoft.com/office/drawing/2014/main" id="{C2F8AC66-CA42-4CC6-81DF-7C6B55B0300F}"/>
            </a:ext>
          </a:extLst>
        </xdr:cNvPr>
        <xdr:cNvSpPr/>
      </xdr:nvSpPr>
      <xdr:spPr>
        <a:xfrm>
          <a:off x="190500" y="5645150"/>
          <a:ext cx="2781300" cy="266700"/>
        </a:xfrm>
        <a:prstGeom prst="roundRect">
          <a:avLst/>
        </a:prstGeom>
        <a:gradFill>
          <a:gsLst>
            <a:gs pos="0">
              <a:schemeClr val="accent1">
                <a:lumMod val="5000"/>
                <a:lumOff val="95000"/>
              </a:schemeClr>
            </a:gs>
            <a:gs pos="0">
              <a:schemeClr val="accent1">
                <a:lumMod val="50000"/>
              </a:schemeClr>
            </a:gs>
            <a:gs pos="84000">
              <a:schemeClr val="accent1">
                <a:lumMod val="75000"/>
                <a:alpha val="7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Arial" panose="020B0604020202020204" pitchFamily="34" charset="0"/>
              <a:cs typeface="Arial" panose="020B0604020202020204" pitchFamily="34" charset="0"/>
            </a:rPr>
            <a:t>SALES BY STATE</a:t>
          </a:r>
        </a:p>
      </xdr:txBody>
    </xdr:sp>
    <xdr:clientData/>
  </xdr:twoCellAnchor>
  <xdr:twoCellAnchor>
    <xdr:from>
      <xdr:col>0</xdr:col>
      <xdr:colOff>0</xdr:colOff>
      <xdr:row>15</xdr:row>
      <xdr:rowOff>31750</xdr:rowOff>
    </xdr:from>
    <xdr:to>
      <xdr:col>7</xdr:col>
      <xdr:colOff>107950</xdr:colOff>
      <xdr:row>27</xdr:row>
      <xdr:rowOff>158750</xdr:rowOff>
    </xdr:to>
    <xdr:graphicFrame macro="">
      <xdr:nvGraphicFramePr>
        <xdr:cNvPr id="53" name="Chart 52">
          <a:extLst>
            <a:ext uri="{FF2B5EF4-FFF2-40B4-BE49-F238E27FC236}">
              <a16:creationId xmlns:a16="http://schemas.microsoft.com/office/drawing/2014/main" id="{84FC5331-F787-4E16-8DF6-C5A0A4579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273050</xdr:colOff>
      <xdr:row>15</xdr:row>
      <xdr:rowOff>133350</xdr:rowOff>
    </xdr:from>
    <xdr:to>
      <xdr:col>14</xdr:col>
      <xdr:colOff>355600</xdr:colOff>
      <xdr:row>28</xdr:row>
      <xdr:rowOff>107950</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64B3AA15-776F-4307-96D5-B2F9A32F02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05300" y="2984500"/>
              <a:ext cx="3924300" cy="2368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254000</xdr:colOff>
      <xdr:row>15</xdr:row>
      <xdr:rowOff>69850</xdr:rowOff>
    </xdr:from>
    <xdr:to>
      <xdr:col>19</xdr:col>
      <xdr:colOff>495300</xdr:colOff>
      <xdr:row>28</xdr:row>
      <xdr:rowOff>63500</xdr:rowOff>
    </xdr:to>
    <xdr:graphicFrame macro="">
      <xdr:nvGraphicFramePr>
        <xdr:cNvPr id="56" name="Chart 55">
          <a:extLst>
            <a:ext uri="{FF2B5EF4-FFF2-40B4-BE49-F238E27FC236}">
              <a16:creationId xmlns:a16="http://schemas.microsoft.com/office/drawing/2014/main" id="{19D0B3C8-60AF-4205-99B6-26A79AEFC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95250</xdr:colOff>
      <xdr:row>32</xdr:row>
      <xdr:rowOff>31750</xdr:rowOff>
    </xdr:from>
    <xdr:to>
      <xdr:col>6</xdr:col>
      <xdr:colOff>482600</xdr:colOff>
      <xdr:row>44</xdr:row>
      <xdr:rowOff>101600</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4F74F458-2B4C-42F3-B818-9B75F63D1C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5250" y="6013450"/>
              <a:ext cx="3810000" cy="2279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330200</xdr:colOff>
      <xdr:row>32</xdr:row>
      <xdr:rowOff>63500</xdr:rowOff>
    </xdr:from>
    <xdr:to>
      <xdr:col>13</xdr:col>
      <xdr:colOff>590550</xdr:colOff>
      <xdr:row>44</xdr:row>
      <xdr:rowOff>139700</xdr:rowOff>
    </xdr:to>
    <xdr:graphicFrame macro="">
      <xdr:nvGraphicFramePr>
        <xdr:cNvPr id="58" name="Chart 57">
          <a:extLst>
            <a:ext uri="{FF2B5EF4-FFF2-40B4-BE49-F238E27FC236}">
              <a16:creationId xmlns:a16="http://schemas.microsoft.com/office/drawing/2014/main" id="{5D2FC35F-488A-422E-B3B9-C57EAA4B3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317500</xdr:colOff>
      <xdr:row>31</xdr:row>
      <xdr:rowOff>171451</xdr:rowOff>
    </xdr:from>
    <xdr:to>
      <xdr:col>18</xdr:col>
      <xdr:colOff>44450</xdr:colOff>
      <xdr:row>43</xdr:row>
      <xdr:rowOff>114300</xdr:rowOff>
    </xdr:to>
    <mc:AlternateContent xmlns:mc="http://schemas.openxmlformats.org/markup-compatibility/2006" xmlns:a14="http://schemas.microsoft.com/office/drawing/2010/main">
      <mc:Choice Requires="a14">
        <xdr:graphicFrame macro="">
          <xdr:nvGraphicFramePr>
            <xdr:cNvPr id="59" name="Region 1">
              <a:extLst>
                <a:ext uri="{FF2B5EF4-FFF2-40B4-BE49-F238E27FC236}">
                  <a16:creationId xmlns:a16="http://schemas.microsoft.com/office/drawing/2014/main" id="{09D7D1DA-11AD-454D-8C30-EAAEAF0C7BB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72222" y="5942895"/>
              <a:ext cx="940506" cy="21441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127000</xdr:colOff>
      <xdr:row>32</xdr:row>
      <xdr:rowOff>6350</xdr:rowOff>
    </xdr:from>
    <xdr:to>
      <xdr:col>19</xdr:col>
      <xdr:colOff>533400</xdr:colOff>
      <xdr:row>43</xdr:row>
      <xdr:rowOff>107950</xdr:rowOff>
    </xdr:to>
    <mc:AlternateContent xmlns:mc="http://schemas.openxmlformats.org/markup-compatibility/2006" xmlns:a14="http://schemas.microsoft.com/office/drawing/2010/main">
      <mc:Choice Requires="a14">
        <xdr:graphicFrame macro="">
          <xdr:nvGraphicFramePr>
            <xdr:cNvPr id="60" name="Segment 1">
              <a:extLst>
                <a:ext uri="{FF2B5EF4-FFF2-40B4-BE49-F238E27FC236}">
                  <a16:creationId xmlns:a16="http://schemas.microsoft.com/office/drawing/2014/main" id="{47330A98-ADD0-43F2-A657-4DD9CD7C771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95278" y="5961239"/>
              <a:ext cx="1013178" cy="2119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222250</xdr:colOff>
      <xdr:row>31</xdr:row>
      <xdr:rowOff>177800</xdr:rowOff>
    </xdr:from>
    <xdr:to>
      <xdr:col>16</xdr:col>
      <xdr:colOff>234950</xdr:colOff>
      <xdr:row>43</xdr:row>
      <xdr:rowOff>127000</xdr:rowOff>
    </xdr:to>
    <mc:AlternateContent xmlns:mc="http://schemas.openxmlformats.org/markup-compatibility/2006" xmlns:a14="http://schemas.microsoft.com/office/drawing/2010/main">
      <mc:Choice Requires="a14">
        <xdr:graphicFrame macro="">
          <xdr:nvGraphicFramePr>
            <xdr:cNvPr id="61" name="Year 2">
              <a:extLst>
                <a:ext uri="{FF2B5EF4-FFF2-40B4-BE49-F238E27FC236}">
                  <a16:creationId xmlns:a16="http://schemas.microsoft.com/office/drawing/2014/main" id="{665C07C5-1F50-4BD1-84BD-0461B869AB0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068028" y="5949244"/>
              <a:ext cx="1021644" cy="2150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xdr:col>
          <xdr:colOff>437444</xdr:colOff>
          <xdr:row>11</xdr:row>
          <xdr:rowOff>21166</xdr:rowOff>
        </xdr:from>
        <xdr:to>
          <xdr:col>3</xdr:col>
          <xdr:colOff>28927</xdr:colOff>
          <xdr:row>12</xdr:row>
          <xdr:rowOff>25399</xdr:rowOff>
        </xdr:to>
        <xdr:pic>
          <xdr:nvPicPr>
            <xdr:cNvPr id="27" name="Picture 26">
              <a:extLst>
                <a:ext uri="{FF2B5EF4-FFF2-40B4-BE49-F238E27FC236}">
                  <a16:creationId xmlns:a16="http://schemas.microsoft.com/office/drawing/2014/main" id="{58A5957D-7318-EB54-13CC-DEE74B094278}"/>
                </a:ext>
              </a:extLst>
            </xdr:cNvPr>
            <xdr:cNvPicPr>
              <a:picLocks noChangeAspect="1" noChangeArrowheads="1"/>
              <a:extLst>
                <a:ext uri="{84589F7E-364E-4C9E-8A38-B11213B215E9}">
                  <a14:cameraTool cellRange="'KPI YOY'!$I$4" spid="_x0000_s10365"/>
                </a:ext>
              </a:extLst>
            </xdr:cNvPicPr>
          </xdr:nvPicPr>
          <xdr:blipFill>
            <a:blip xmlns:r="http://schemas.openxmlformats.org/officeDocument/2006/relationships" r:embed="rId11"/>
            <a:srcRect/>
            <a:stretch>
              <a:fillRect/>
            </a:stretch>
          </xdr:blipFill>
          <xdr:spPr bwMode="auto">
            <a:xfrm>
              <a:off x="1051277" y="2000249"/>
              <a:ext cx="8191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402166</xdr:colOff>
          <xdr:row>11</xdr:row>
          <xdr:rowOff>56444</xdr:rowOff>
        </xdr:from>
        <xdr:to>
          <xdr:col>6</xdr:col>
          <xdr:colOff>485412</xdr:colOff>
          <xdr:row>12</xdr:row>
          <xdr:rowOff>57923</xdr:rowOff>
        </xdr:to>
        <xdr:pic>
          <xdr:nvPicPr>
            <xdr:cNvPr id="28" name="Picture 27">
              <a:extLst>
                <a:ext uri="{FF2B5EF4-FFF2-40B4-BE49-F238E27FC236}">
                  <a16:creationId xmlns:a16="http://schemas.microsoft.com/office/drawing/2014/main" id="{64D01A70-297C-2C8D-8204-B5C1F232B274}"/>
                </a:ext>
              </a:extLst>
            </xdr:cNvPr>
            <xdr:cNvPicPr>
              <a:picLocks noChangeAspect="1" noChangeArrowheads="1"/>
              <a:extLst>
                <a:ext uri="{84589F7E-364E-4C9E-8A38-B11213B215E9}">
                  <a14:cameraTool cellRange="'KPI YOY'!$J$4" spid="_x0000_s10366"/>
                </a:ext>
              </a:extLst>
            </xdr:cNvPicPr>
          </xdr:nvPicPr>
          <xdr:blipFill>
            <a:blip xmlns:r="http://schemas.openxmlformats.org/officeDocument/2006/relationships" r:embed="rId12"/>
            <a:srcRect/>
            <a:stretch>
              <a:fillRect/>
            </a:stretch>
          </xdr:blipFill>
          <xdr:spPr bwMode="auto">
            <a:xfrm>
              <a:off x="3211824" y="2065828"/>
              <a:ext cx="6921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458611</xdr:colOff>
          <xdr:row>11</xdr:row>
          <xdr:rowOff>49389</xdr:rowOff>
        </xdr:from>
        <xdr:to>
          <xdr:col>10</xdr:col>
          <xdr:colOff>459307</xdr:colOff>
          <xdr:row>12</xdr:row>
          <xdr:rowOff>50868</xdr:rowOff>
        </xdr:to>
        <xdr:pic>
          <xdr:nvPicPr>
            <xdr:cNvPr id="33" name="Picture 32">
              <a:extLst>
                <a:ext uri="{FF2B5EF4-FFF2-40B4-BE49-F238E27FC236}">
                  <a16:creationId xmlns:a16="http://schemas.microsoft.com/office/drawing/2014/main" id="{21B66252-6474-1976-BA7C-076CDD7A92E4}"/>
                </a:ext>
              </a:extLst>
            </xdr:cNvPr>
            <xdr:cNvPicPr>
              <a:picLocks noChangeAspect="1" noChangeArrowheads="1"/>
              <a:extLst>
                <a:ext uri="{84589F7E-364E-4C9E-8A38-B11213B215E9}">
                  <a14:cameraTool cellRange="'KPI YOY'!$K$4" spid="_x0000_s10367"/>
                </a:ext>
              </a:extLst>
            </xdr:cNvPicPr>
          </xdr:nvPicPr>
          <xdr:blipFill>
            <a:blip xmlns:r="http://schemas.openxmlformats.org/officeDocument/2006/relationships" r:embed="rId13"/>
            <a:srcRect/>
            <a:stretch>
              <a:fillRect/>
            </a:stretch>
          </xdr:blipFill>
          <xdr:spPr bwMode="auto">
            <a:xfrm>
              <a:off x="5486419" y="2058773"/>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493889</xdr:colOff>
          <xdr:row>11</xdr:row>
          <xdr:rowOff>42334</xdr:rowOff>
        </xdr:from>
        <xdr:to>
          <xdr:col>14</xdr:col>
          <xdr:colOff>494585</xdr:colOff>
          <xdr:row>12</xdr:row>
          <xdr:rowOff>43813</xdr:rowOff>
        </xdr:to>
        <xdr:pic>
          <xdr:nvPicPr>
            <xdr:cNvPr id="36" name="Picture 35">
              <a:extLst>
                <a:ext uri="{FF2B5EF4-FFF2-40B4-BE49-F238E27FC236}">
                  <a16:creationId xmlns:a16="http://schemas.microsoft.com/office/drawing/2014/main" id="{B3E53EC3-B75D-A74F-0039-3E262EEB3B4B}"/>
                </a:ext>
              </a:extLst>
            </xdr:cNvPr>
            <xdr:cNvPicPr>
              <a:picLocks noChangeAspect="1" noChangeArrowheads="1"/>
              <a:extLst>
                <a:ext uri="{84589F7E-364E-4C9E-8A38-B11213B215E9}">
                  <a14:cameraTool cellRange="'KPI YOY'!$L$4" spid="_x0000_s10368"/>
                </a:ext>
              </a:extLst>
            </xdr:cNvPicPr>
          </xdr:nvPicPr>
          <xdr:blipFill>
            <a:blip xmlns:r="http://schemas.openxmlformats.org/officeDocument/2006/relationships" r:embed="rId14"/>
            <a:srcRect/>
            <a:stretch>
              <a:fillRect/>
            </a:stretch>
          </xdr:blipFill>
          <xdr:spPr bwMode="auto">
            <a:xfrm>
              <a:off x="7757245" y="2051718"/>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423333</xdr:colOff>
          <xdr:row>11</xdr:row>
          <xdr:rowOff>35277</xdr:rowOff>
        </xdr:from>
        <xdr:to>
          <xdr:col>18</xdr:col>
          <xdr:colOff>525628</xdr:colOff>
          <xdr:row>12</xdr:row>
          <xdr:rowOff>36756</xdr:rowOff>
        </xdr:to>
        <xdr:pic>
          <xdr:nvPicPr>
            <xdr:cNvPr id="39" name="Picture 38">
              <a:extLst>
                <a:ext uri="{FF2B5EF4-FFF2-40B4-BE49-F238E27FC236}">
                  <a16:creationId xmlns:a16="http://schemas.microsoft.com/office/drawing/2014/main" id="{36741B60-5884-A488-0BAD-51E4874B8AE9}"/>
                </a:ext>
              </a:extLst>
            </xdr:cNvPr>
            <xdr:cNvPicPr>
              <a:picLocks noChangeAspect="1" noChangeArrowheads="1"/>
              <a:extLst>
                <a:ext uri="{84589F7E-364E-4C9E-8A38-B11213B215E9}">
                  <a14:cameraTool cellRange="'KPI YOY'!$M$4" spid="_x0000_s10369"/>
                </a:ext>
              </a:extLst>
            </xdr:cNvPicPr>
          </xdr:nvPicPr>
          <xdr:blipFill>
            <a:blip xmlns:r="http://schemas.openxmlformats.org/officeDocument/2006/relationships" r:embed="rId15"/>
            <a:srcRect/>
            <a:stretch>
              <a:fillRect/>
            </a:stretch>
          </xdr:blipFill>
          <xdr:spPr bwMode="auto">
            <a:xfrm>
              <a:off x="9913538" y="2044661"/>
              <a:ext cx="7112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92.946389930556" createdVersion="8" refreshedVersion="8" minRefreshableVersion="3" recordCount="9994" xr:uid="{2A9D9725-421C-468D-88C4-F88F0E49381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66672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6C7837-AE8A-4469-A5FE-AF7CAE1FCA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15">
    <format dxfId="335">
      <pivotArea collapsedLevelsAreSubtotals="1" fieldPosition="0">
        <references count="1">
          <reference field="22" count="1">
            <x v="1"/>
          </reference>
        </references>
      </pivotArea>
    </format>
    <format dxfId="334">
      <pivotArea collapsedLevelsAreSubtotals="1" fieldPosition="0">
        <references count="1">
          <reference field="22" count="1">
            <x v="2"/>
          </reference>
        </references>
      </pivotArea>
    </format>
    <format dxfId="333">
      <pivotArea collapsedLevelsAreSubtotals="1" fieldPosition="0">
        <references count="1">
          <reference field="22" count="1">
            <x v="3"/>
          </reference>
        </references>
      </pivotArea>
    </format>
    <format dxfId="332">
      <pivotArea collapsedLevelsAreSubtotals="1" fieldPosition="0">
        <references count="1">
          <reference field="22" count="1">
            <x v="4"/>
          </reference>
        </references>
      </pivotArea>
    </format>
    <format dxfId="331">
      <pivotArea collapsedLevelsAreSubtotals="1" fieldPosition="0">
        <references count="1">
          <reference field="22" count="1">
            <x v="5"/>
          </reference>
        </references>
      </pivotArea>
    </format>
    <format dxfId="330">
      <pivotArea collapsedLevelsAreSubtotals="1" fieldPosition="0">
        <references count="1">
          <reference field="22" count="1">
            <x v="6"/>
          </reference>
        </references>
      </pivotArea>
    </format>
    <format dxfId="329">
      <pivotArea collapsedLevelsAreSubtotals="1" fieldPosition="0">
        <references count="1">
          <reference field="22" count="1">
            <x v="7"/>
          </reference>
        </references>
      </pivotArea>
    </format>
    <format dxfId="328">
      <pivotArea collapsedLevelsAreSubtotals="1" fieldPosition="0">
        <references count="1">
          <reference field="22" count="1">
            <x v="8"/>
          </reference>
        </references>
      </pivotArea>
    </format>
    <format dxfId="327">
      <pivotArea collapsedLevelsAreSubtotals="1" fieldPosition="0">
        <references count="1">
          <reference field="22" count="1">
            <x v="9"/>
          </reference>
        </references>
      </pivotArea>
    </format>
    <format dxfId="326">
      <pivotArea collapsedLevelsAreSubtotals="1" fieldPosition="0">
        <references count="1">
          <reference field="22" count="1">
            <x v="10"/>
          </reference>
        </references>
      </pivotArea>
    </format>
    <format dxfId="325">
      <pivotArea collapsedLevelsAreSubtotals="1" fieldPosition="0">
        <references count="1">
          <reference field="22" count="1">
            <x v="11"/>
          </reference>
        </references>
      </pivotArea>
    </format>
    <format dxfId="324">
      <pivotArea collapsedLevelsAreSubtotals="1" fieldPosition="0">
        <references count="1">
          <reference field="22" count="1">
            <x v="12"/>
          </reference>
        </references>
      </pivotArea>
    </format>
    <format dxfId="323">
      <pivotArea outline="0" fieldPosition="0">
        <references count="1">
          <reference field="4294967294" count="1">
            <x v="0"/>
          </reference>
        </references>
      </pivotArea>
    </format>
    <format dxfId="322">
      <pivotArea outline="0" collapsedLevelsAreSubtotals="1" fieldPosition="0">
        <references count="1">
          <reference field="4294967294" count="1" selected="0">
            <x v="1"/>
          </reference>
        </references>
      </pivotArea>
    </format>
    <format dxfId="321">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5A4087-88B3-44C5-B89C-3907DB5F91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99BA0A-3E13-49C1-991E-FF81507102B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BEB870-5E53-4E6E-AA32-85B10812E0C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3620F6-AB07-4B85-812D-0AC9D1D779B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32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AEC4D8-60A0-45A4-98B1-358213275FF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6A8D2A-EC29-46D0-AD1D-587A0FC2EA3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F65DC4-4DCE-46D5-92C1-DE72A06D106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F77549-DC65-479E-A5F4-9D8851F4E91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7D1A0A-C8CB-47C5-8980-90D5EAC652D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485DEA-175D-4453-A445-DF3A8237448E}"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09D4696-2049-4259-BA4B-4658E7895B97}" sourceName="Year">
  <pivotTables>
    <pivotTable tabId="8" name="PivotTable4"/>
    <pivotTable tabId="5" name="PivotTable3"/>
    <pivotTable tabId="12" name="PivotTable14"/>
    <pivotTable tabId="12" name="PivotTable15"/>
    <pivotTable tabId="12" name="PivotTable16"/>
    <pivotTable tabId="12" name="PivotTable17"/>
    <pivotTable tabId="12" name="PivotTable18"/>
    <pivotTable tabId="10" name="PivotTable10"/>
    <pivotTable tabId="9" name="PivotTable9"/>
    <pivotTable tabId="11" name="PivotTable13"/>
  </pivotTables>
  <data>
    <tabular pivotCacheId="136667289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CD5D58-9AFF-4556-A858-86569FC0833D}" sourceName="Segment">
  <pivotTables>
    <pivotTable tabId="8" name="PivotTable4"/>
    <pivotTable tabId="5" name="PivotTable3"/>
    <pivotTable tabId="12" name="PivotTable14"/>
    <pivotTable tabId="12" name="PivotTable15"/>
    <pivotTable tabId="12" name="PivotTable16"/>
    <pivotTable tabId="12" name="PivotTable17"/>
    <pivotTable tabId="12" name="PivotTable18"/>
    <pivotTable tabId="14" name="PivotTable19"/>
    <pivotTable tabId="10" name="PivotTable10"/>
    <pivotTable tabId="9" name="PivotTable9"/>
    <pivotTable tabId="11" name="PivotTable13"/>
  </pivotTables>
  <data>
    <tabular pivotCacheId="136667289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B0DB43A-8815-45A8-8A06-A840F9897927}" sourceName="Region">
  <pivotTables>
    <pivotTable tabId="8" name="PivotTable4"/>
    <pivotTable tabId="5" name="PivotTable3"/>
    <pivotTable tabId="12" name="PivotTable14"/>
    <pivotTable tabId="12" name="PivotTable15"/>
    <pivotTable tabId="12" name="PivotTable16"/>
    <pivotTable tabId="12" name="PivotTable17"/>
    <pivotTable tabId="12" name="PivotTable18"/>
    <pivotTable tabId="14" name="PivotTable19"/>
    <pivotTable tabId="10" name="PivotTable10"/>
    <pivotTable tabId="9" name="PivotTable9"/>
    <pivotTable tabId="11" name="PivotTable13"/>
  </pivotTables>
  <data>
    <tabular pivotCacheId="136667289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2954543-3574-47E9-8A3E-A7CC6D1C3AAD}" cache="Slicer_Year1" caption="Year" rowHeight="241300"/>
  <slicer name="Segment" xr10:uid="{73B6EC26-CE47-4390-9992-B104E12BAFAB}" cache="Slicer_Segment" caption="Segment" rowHeight="241300"/>
  <slicer name="Region" xr10:uid="{2A0518D3-8FED-4B5C-B52B-762977E6F2F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0D7C531-2BE7-45DD-8F41-EEA8C08439B3}"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46495FF-74C5-4904-A832-AC181D036F91}" cache="Slicer_Year1" caption="Year" style="AB" rowHeight="241300"/>
  <slicer name="Segment 1" xr10:uid="{1831964A-C9AF-4938-B841-C0C8F99150C9}" cache="Slicer_Segment" caption="Segment" style="AB" rowHeight="241300"/>
  <slicer name="Region 1" xr10:uid="{0716149D-18F3-4432-B66C-9CE4617EDDD9}"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EB180-BE35-415A-9969-C7649B502D4D}">
  <dimension ref="A3:C16"/>
  <sheetViews>
    <sheetView workbookViewId="0">
      <selection activeCell="Q1" sqref="Q1"/>
    </sheetView>
  </sheetViews>
  <sheetFormatPr defaultRowHeight="14.5"/>
  <cols>
    <col min="1" max="1" width="12.36328125" bestFit="1" customWidth="1"/>
    <col min="2" max="2" width="11.26953125" bestFit="1" customWidth="1"/>
    <col min="3" max="4" width="11.81640625" bestFit="1" customWidth="1"/>
  </cols>
  <sheetData>
    <row r="3" spans="1:3">
      <c r="A3" s="12" t="s">
        <v>10933</v>
      </c>
      <c r="B3" t="s">
        <v>10947</v>
      </c>
      <c r="C3" t="s">
        <v>10948</v>
      </c>
    </row>
    <row r="4" spans="1:3">
      <c r="A4" s="13" t="s">
        <v>10935</v>
      </c>
      <c r="B4" s="14">
        <v>95365.937600000019</v>
      </c>
      <c r="C4" s="14">
        <v>9199.2699999999986</v>
      </c>
    </row>
    <row r="5" spans="1:3">
      <c r="A5" s="13" t="s">
        <v>10936</v>
      </c>
      <c r="B5" s="14">
        <v>60172.649400000024</v>
      </c>
      <c r="C5" s="14">
        <v>10288.898699999991</v>
      </c>
    </row>
    <row r="6" spans="1:3">
      <c r="A6" s="13" t="s">
        <v>10937</v>
      </c>
      <c r="B6" s="14">
        <v>199252.98399999991</v>
      </c>
      <c r="C6" s="14">
        <v>26806.573700000015</v>
      </c>
    </row>
    <row r="7" spans="1:3">
      <c r="A7" s="13" t="s">
        <v>10938</v>
      </c>
      <c r="B7" s="14">
        <v>141851.5674</v>
      </c>
      <c r="C7" s="14">
        <v>13437.806799999998</v>
      </c>
    </row>
    <row r="8" spans="1:3">
      <c r="A8" s="13" t="s">
        <v>10939</v>
      </c>
      <c r="B8" s="14">
        <v>156122.28669999994</v>
      </c>
      <c r="C8" s="14">
        <v>22308.51279999999</v>
      </c>
    </row>
    <row r="9" spans="1:3">
      <c r="A9" s="13" t="s">
        <v>10940</v>
      </c>
      <c r="B9" s="14">
        <v>147082.61130000011</v>
      </c>
      <c r="C9" s="14">
        <v>20899.334500000012</v>
      </c>
    </row>
    <row r="10" spans="1:3">
      <c r="A10" s="13" t="s">
        <v>10941</v>
      </c>
      <c r="B10" s="14">
        <v>149580.83800000031</v>
      </c>
      <c r="C10" s="14">
        <v>13535.38299999998</v>
      </c>
    </row>
    <row r="11" spans="1:3">
      <c r="A11" s="13" t="s">
        <v>10942</v>
      </c>
      <c r="B11" s="14">
        <v>159589.45099999988</v>
      </c>
      <c r="C11" s="14">
        <v>21896.715399999972</v>
      </c>
    </row>
    <row r="12" spans="1:3">
      <c r="A12" s="13" t="s">
        <v>10943</v>
      </c>
      <c r="B12" s="14">
        <v>309770.09970000025</v>
      </c>
      <c r="C12" s="14">
        <v>37293.192500000034</v>
      </c>
    </row>
    <row r="13" spans="1:3">
      <c r="A13" s="13" t="s">
        <v>10944</v>
      </c>
      <c r="B13" s="14">
        <v>197115.20170000009</v>
      </c>
      <c r="C13" s="14">
        <v>31469.663800000035</v>
      </c>
    </row>
    <row r="14" spans="1:3">
      <c r="A14" s="13" t="s">
        <v>10945</v>
      </c>
      <c r="B14" s="14">
        <v>349120.07400000008</v>
      </c>
      <c r="C14" s="14">
        <v>35825.536599999927</v>
      </c>
    </row>
    <row r="15" spans="1:3">
      <c r="A15" s="13" t="s">
        <v>10946</v>
      </c>
      <c r="B15" s="14">
        <v>332177.15950000001</v>
      </c>
      <c r="C15" s="14">
        <v>43436.13390000003</v>
      </c>
    </row>
    <row r="16" spans="1:3">
      <c r="A16" s="13" t="s">
        <v>10934</v>
      </c>
      <c r="B16" s="35">
        <v>2297200.8603000008</v>
      </c>
      <c r="C16" s="35">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2FFC0-8DAD-48E9-8876-EC8480238DBB}">
  <dimension ref="A3:E7"/>
  <sheetViews>
    <sheetView workbookViewId="0">
      <selection activeCell="B5" sqref="B5"/>
    </sheetView>
  </sheetViews>
  <sheetFormatPr defaultRowHeight="14.5"/>
  <cols>
    <col min="1" max="1" width="13.1796875" bestFit="1" customWidth="1"/>
    <col min="2" max="2" width="11.81640625" bestFit="1" customWidth="1"/>
    <col min="4" max="4" width="13.6328125" customWidth="1"/>
    <col min="5" max="5" width="11.08984375" customWidth="1"/>
  </cols>
  <sheetData>
    <row r="3" spans="1:5">
      <c r="A3" s="6" t="s">
        <v>10933</v>
      </c>
      <c r="B3" s="7" t="s">
        <v>10948</v>
      </c>
      <c r="D3" s="16" t="s">
        <v>15</v>
      </c>
      <c r="E3" s="16" t="s">
        <v>21</v>
      </c>
    </row>
    <row r="4" spans="1:5">
      <c r="A4" s="8" t="s">
        <v>32</v>
      </c>
      <c r="B4" s="32">
        <v>18451.272799999992</v>
      </c>
      <c r="D4" s="8" t="str">
        <f>A4</f>
        <v>Furniture</v>
      </c>
      <c r="E4" s="17">
        <f>GETPIVOTDATA("Profit",$A$3,"Category","Furniture")</f>
        <v>18451.272799999992</v>
      </c>
    </row>
    <row r="5" spans="1:5">
      <c r="A5" s="15" t="s">
        <v>46</v>
      </c>
      <c r="B5" s="33">
        <v>122490.8008000001</v>
      </c>
      <c r="D5" s="8" t="str">
        <f t="shared" ref="D5:D7" si="0">A5</f>
        <v>Office Supplies</v>
      </c>
      <c r="E5" s="17">
        <f>GETPIVOTDATA("Profit",$A$3,"Category","Office Supplies")</f>
        <v>122490.8008000001</v>
      </c>
    </row>
    <row r="6" spans="1:5">
      <c r="A6" s="15" t="s">
        <v>71</v>
      </c>
      <c r="B6" s="33">
        <v>145454.9480999998</v>
      </c>
      <c r="D6" s="8" t="str">
        <f t="shared" si="0"/>
        <v>Technology</v>
      </c>
      <c r="E6" s="17">
        <f>GETPIVOTDATA("Profit",$A$3,"Category","Technology")</f>
        <v>145454.9480999998</v>
      </c>
    </row>
    <row r="7" spans="1:5">
      <c r="A7" s="9" t="s">
        <v>10934</v>
      </c>
      <c r="B7" s="34">
        <v>286397.02169999992</v>
      </c>
      <c r="D7" s="8" t="str">
        <f t="shared" si="0"/>
        <v>Grand Total</v>
      </c>
      <c r="E7" s="1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CB691-166B-439E-8850-B44A50A26D17}">
  <dimension ref="A3:B7"/>
  <sheetViews>
    <sheetView workbookViewId="0">
      <selection activeCell="M8" sqref="M8"/>
    </sheetView>
  </sheetViews>
  <sheetFormatPr defaultRowHeight="14.5"/>
  <cols>
    <col min="1" max="1" width="13.1796875" bestFit="1" customWidth="1"/>
    <col min="2" max="2" width="11.26953125" bestFit="1" customWidth="1"/>
  </cols>
  <sheetData>
    <row r="3" spans="1:2">
      <c r="A3" s="6" t="s">
        <v>10933</v>
      </c>
      <c r="B3" s="7" t="s">
        <v>10947</v>
      </c>
    </row>
    <row r="4" spans="1:2">
      <c r="A4" s="8" t="s">
        <v>32</v>
      </c>
      <c r="B4" s="18">
        <v>0.32300170530281774</v>
      </c>
    </row>
    <row r="5" spans="1:2">
      <c r="A5" s="15" t="s">
        <v>46</v>
      </c>
      <c r="B5" s="19">
        <v>0.31301008302169103</v>
      </c>
    </row>
    <row r="6" spans="1:2">
      <c r="A6" s="15" t="s">
        <v>71</v>
      </c>
      <c r="B6" s="19">
        <v>0.36398821167549117</v>
      </c>
    </row>
    <row r="7" spans="1:2">
      <c r="A7" s="9" t="s">
        <v>10934</v>
      </c>
      <c r="B7" s="20">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5654-40CF-4D6A-9866-D759EFAA9A9B}">
  <dimension ref="A3:E53"/>
  <sheetViews>
    <sheetView topLeftCell="A23" workbookViewId="0">
      <selection activeCell="B27" sqref="B27"/>
    </sheetView>
  </sheetViews>
  <sheetFormatPr defaultRowHeight="14.5"/>
  <cols>
    <col min="1" max="1" width="17.36328125" bestFit="1" customWidth="1"/>
    <col min="2" max="2" width="11.81640625" bestFit="1" customWidth="1"/>
    <col min="4" max="4" width="16.6328125" customWidth="1"/>
    <col min="5" max="5" width="15.6328125" customWidth="1"/>
  </cols>
  <sheetData>
    <row r="3" spans="1:5">
      <c r="A3" s="6" t="s">
        <v>10933</v>
      </c>
      <c r="B3" s="7" t="s">
        <v>10947</v>
      </c>
      <c r="D3" s="16" t="s">
        <v>11</v>
      </c>
      <c r="E3" s="16" t="s">
        <v>18</v>
      </c>
    </row>
    <row r="4" spans="1:5">
      <c r="A4" s="8" t="s">
        <v>358</v>
      </c>
      <c r="B4" s="32">
        <v>19510.639999999992</v>
      </c>
      <c r="D4" t="str">
        <f>A4</f>
        <v>Alabama</v>
      </c>
      <c r="E4" s="14">
        <f>GETPIVOTDATA("Sales",$A$3,"State",A4)</f>
        <v>19510.639999999992</v>
      </c>
    </row>
    <row r="5" spans="1:5">
      <c r="A5" s="15" t="s">
        <v>310</v>
      </c>
      <c r="B5" s="33">
        <v>35282.000999999997</v>
      </c>
      <c r="D5" t="str">
        <f t="shared" ref="D5:D52" si="0">A5</f>
        <v>Arizona</v>
      </c>
      <c r="E5" s="14">
        <f t="shared" ref="E5:E52" si="1">GETPIVOTDATA("Sales",$A$3,"State",A5)</f>
        <v>35282.000999999997</v>
      </c>
    </row>
    <row r="6" spans="1:5">
      <c r="A6" s="15" t="s">
        <v>1707</v>
      </c>
      <c r="B6" s="33">
        <v>11678.129999999997</v>
      </c>
      <c r="D6" t="str">
        <f t="shared" si="0"/>
        <v>Arkansas</v>
      </c>
      <c r="E6" s="14">
        <f t="shared" si="1"/>
        <v>11678.129999999997</v>
      </c>
    </row>
    <row r="7" spans="1:5">
      <c r="A7" s="15" t="s">
        <v>43</v>
      </c>
      <c r="B7" s="33">
        <v>457687.63150000101</v>
      </c>
      <c r="D7" t="str">
        <f t="shared" si="0"/>
        <v>California</v>
      </c>
      <c r="E7" s="14">
        <f t="shared" si="1"/>
        <v>457687.63150000101</v>
      </c>
    </row>
    <row r="8" spans="1:5">
      <c r="A8" s="15" t="s">
        <v>457</v>
      </c>
      <c r="B8" s="33">
        <v>32108.117999999995</v>
      </c>
      <c r="D8" t="str">
        <f t="shared" si="0"/>
        <v>Colorado</v>
      </c>
      <c r="E8" s="14">
        <f t="shared" si="1"/>
        <v>32108.117999999995</v>
      </c>
    </row>
    <row r="9" spans="1:5">
      <c r="A9" s="15" t="s">
        <v>747</v>
      </c>
      <c r="B9" s="33">
        <v>13384.356999999996</v>
      </c>
      <c r="D9" t="str">
        <f t="shared" si="0"/>
        <v>Connecticut</v>
      </c>
      <c r="E9" s="14">
        <f t="shared" si="1"/>
        <v>13384.356999999996</v>
      </c>
    </row>
    <row r="10" spans="1:5">
      <c r="A10" s="15" t="s">
        <v>245</v>
      </c>
      <c r="B10" s="33">
        <v>27451.068999999992</v>
      </c>
      <c r="D10" t="str">
        <f t="shared" si="0"/>
        <v>Delaware</v>
      </c>
      <c r="E10" s="14">
        <f t="shared" si="1"/>
        <v>27451.068999999992</v>
      </c>
    </row>
    <row r="11" spans="1:5">
      <c r="A11" s="15" t="s">
        <v>3034</v>
      </c>
      <c r="B11" s="33">
        <v>2865.0199999999995</v>
      </c>
      <c r="D11" t="str">
        <f t="shared" si="0"/>
        <v>District of Columbia</v>
      </c>
      <c r="E11" s="14">
        <f t="shared" si="1"/>
        <v>2865.0199999999995</v>
      </c>
    </row>
    <row r="12" spans="1:5">
      <c r="A12" s="15" t="s">
        <v>54</v>
      </c>
      <c r="B12" s="33">
        <v>89473.707999999999</v>
      </c>
      <c r="D12" t="str">
        <f t="shared" si="0"/>
        <v>Florida</v>
      </c>
      <c r="E12" s="14">
        <f t="shared" si="1"/>
        <v>89473.707999999999</v>
      </c>
    </row>
    <row r="13" spans="1:5">
      <c r="A13" s="15" t="s">
        <v>1272</v>
      </c>
      <c r="B13" s="33">
        <v>49095.840000000004</v>
      </c>
      <c r="D13" t="str">
        <f t="shared" si="0"/>
        <v>Georgia</v>
      </c>
      <c r="E13" s="14">
        <f t="shared" si="1"/>
        <v>49095.840000000004</v>
      </c>
    </row>
    <row r="14" spans="1:5">
      <c r="A14" s="15" t="s">
        <v>6260</v>
      </c>
      <c r="B14" s="33">
        <v>4382.4860000000017</v>
      </c>
      <c r="D14" t="str">
        <f t="shared" si="0"/>
        <v>Idaho</v>
      </c>
      <c r="E14" s="14">
        <f t="shared" si="1"/>
        <v>4382.4860000000017</v>
      </c>
    </row>
    <row r="15" spans="1:5">
      <c r="A15" s="15" t="s">
        <v>211</v>
      </c>
      <c r="B15" s="33">
        <v>80166.10099999985</v>
      </c>
      <c r="D15" t="str">
        <f t="shared" si="0"/>
        <v>Illinois</v>
      </c>
      <c r="E15" s="14">
        <f t="shared" si="1"/>
        <v>80166.10099999985</v>
      </c>
    </row>
    <row r="16" spans="1:5">
      <c r="A16" s="15" t="s">
        <v>254</v>
      </c>
      <c r="B16" s="33">
        <v>53555.360000000001</v>
      </c>
      <c r="D16" t="str">
        <f t="shared" si="0"/>
        <v>Indiana</v>
      </c>
      <c r="E16" s="14">
        <f t="shared" si="1"/>
        <v>53555.360000000001</v>
      </c>
    </row>
    <row r="17" spans="1:5">
      <c r="A17" s="15" t="s">
        <v>489</v>
      </c>
      <c r="B17" s="33">
        <v>4579.7599999999993</v>
      </c>
      <c r="D17" t="str">
        <f t="shared" si="0"/>
        <v>Iowa</v>
      </c>
      <c r="E17" s="14">
        <f t="shared" si="1"/>
        <v>4579.7599999999993</v>
      </c>
    </row>
    <row r="18" spans="1:5">
      <c r="A18" s="15" t="s">
        <v>4530</v>
      </c>
      <c r="B18" s="33">
        <v>2914.31</v>
      </c>
      <c r="D18" t="str">
        <f t="shared" si="0"/>
        <v>Kansas</v>
      </c>
      <c r="E18" s="14">
        <f t="shared" si="1"/>
        <v>2914.31</v>
      </c>
    </row>
    <row r="19" spans="1:5">
      <c r="A19" s="15" t="s">
        <v>29</v>
      </c>
      <c r="B19" s="33">
        <v>36591.749999999971</v>
      </c>
      <c r="D19" t="str">
        <f t="shared" si="0"/>
        <v>Kentucky</v>
      </c>
      <c r="E19" s="14">
        <f t="shared" si="1"/>
        <v>36591.749999999971</v>
      </c>
    </row>
    <row r="20" spans="1:5">
      <c r="A20" s="15" t="s">
        <v>736</v>
      </c>
      <c r="B20" s="33">
        <v>9217.0299999999988</v>
      </c>
      <c r="D20" t="str">
        <f t="shared" si="0"/>
        <v>Louisiana</v>
      </c>
      <c r="E20" s="14">
        <f t="shared" si="1"/>
        <v>9217.0299999999988</v>
      </c>
    </row>
    <row r="21" spans="1:5">
      <c r="A21" s="15" t="s">
        <v>5235</v>
      </c>
      <c r="B21" s="33">
        <v>1270.53</v>
      </c>
      <c r="D21" t="str">
        <f t="shared" si="0"/>
        <v>Maine</v>
      </c>
      <c r="E21" s="14">
        <f t="shared" si="1"/>
        <v>1270.53</v>
      </c>
    </row>
    <row r="22" spans="1:5">
      <c r="A22" s="15" t="s">
        <v>2735</v>
      </c>
      <c r="B22" s="33">
        <v>23705.523000000005</v>
      </c>
      <c r="D22" t="str">
        <f t="shared" si="0"/>
        <v>Maryland</v>
      </c>
      <c r="E22" s="14">
        <f t="shared" si="1"/>
        <v>23705.523000000005</v>
      </c>
    </row>
    <row r="23" spans="1:5">
      <c r="A23" s="15" t="s">
        <v>1245</v>
      </c>
      <c r="B23" s="33">
        <v>28634.43399999999</v>
      </c>
      <c r="D23" t="str">
        <f t="shared" si="0"/>
        <v>Massachusetts</v>
      </c>
      <c r="E23" s="14">
        <f t="shared" si="1"/>
        <v>28634.43399999999</v>
      </c>
    </row>
    <row r="24" spans="1:5">
      <c r="A24" s="15" t="s">
        <v>238</v>
      </c>
      <c r="B24" s="33">
        <v>76269.614000000016</v>
      </c>
      <c r="D24" t="str">
        <f t="shared" si="0"/>
        <v>Michigan</v>
      </c>
      <c r="E24" s="14">
        <f t="shared" si="1"/>
        <v>76269.614000000016</v>
      </c>
    </row>
    <row r="25" spans="1:5">
      <c r="A25" s="15" t="s">
        <v>229</v>
      </c>
      <c r="B25" s="33">
        <v>29863.149999999994</v>
      </c>
      <c r="D25" t="str">
        <f t="shared" si="0"/>
        <v>Minnesota</v>
      </c>
      <c r="E25" s="14">
        <f t="shared" si="1"/>
        <v>29863.149999999994</v>
      </c>
    </row>
    <row r="26" spans="1:5">
      <c r="A26" s="15" t="s">
        <v>1487</v>
      </c>
      <c r="B26" s="33">
        <v>10771.34</v>
      </c>
      <c r="D26" t="str">
        <f t="shared" si="0"/>
        <v>Mississippi</v>
      </c>
      <c r="E26" s="14">
        <f t="shared" si="1"/>
        <v>10771.34</v>
      </c>
    </row>
    <row r="27" spans="1:5">
      <c r="A27" s="15" t="s">
        <v>596</v>
      </c>
      <c r="B27" s="33">
        <v>22205.149999999998</v>
      </c>
      <c r="D27" t="str">
        <f t="shared" si="0"/>
        <v>Missouri</v>
      </c>
      <c r="E27" s="14">
        <f t="shared" si="1"/>
        <v>22205.149999999998</v>
      </c>
    </row>
    <row r="28" spans="1:5">
      <c r="A28" s="15" t="s">
        <v>1762</v>
      </c>
      <c r="B28" s="33">
        <v>5589.3519999999971</v>
      </c>
      <c r="D28" t="str">
        <f t="shared" si="0"/>
        <v>Montana</v>
      </c>
      <c r="E28" s="14">
        <f t="shared" si="1"/>
        <v>5589.3519999999971</v>
      </c>
    </row>
    <row r="29" spans="1:5">
      <c r="A29" s="15" t="s">
        <v>138</v>
      </c>
      <c r="B29" s="33">
        <v>7464.9299999999985</v>
      </c>
      <c r="D29" t="str">
        <f t="shared" si="0"/>
        <v>Nebraska</v>
      </c>
      <c r="E29" s="14">
        <f t="shared" si="1"/>
        <v>7464.9299999999985</v>
      </c>
    </row>
    <row r="30" spans="1:5">
      <c r="A30" s="15" t="s">
        <v>1392</v>
      </c>
      <c r="B30" s="33">
        <v>16729.101999999999</v>
      </c>
      <c r="D30" t="str">
        <f t="shared" si="0"/>
        <v>Nevada</v>
      </c>
      <c r="E30" s="14">
        <f t="shared" si="1"/>
        <v>16729.101999999999</v>
      </c>
    </row>
    <row r="31" spans="1:5">
      <c r="A31" s="15" t="s">
        <v>2694</v>
      </c>
      <c r="B31" s="33">
        <v>7292.5239999999994</v>
      </c>
      <c r="D31" t="str">
        <f t="shared" si="0"/>
        <v>New Hampshire</v>
      </c>
      <c r="E31" s="14">
        <f t="shared" si="1"/>
        <v>7292.5239999999994</v>
      </c>
    </row>
    <row r="32" spans="1:5">
      <c r="A32" s="15" t="s">
        <v>788</v>
      </c>
      <c r="B32" s="33">
        <v>35764.312000000013</v>
      </c>
      <c r="D32" t="str">
        <f t="shared" si="0"/>
        <v>New Jersey</v>
      </c>
      <c r="E32" s="14">
        <f t="shared" si="1"/>
        <v>35764.312000000013</v>
      </c>
    </row>
    <row r="33" spans="1:5">
      <c r="A33" s="15" t="s">
        <v>668</v>
      </c>
      <c r="B33" s="33">
        <v>4783.5220000000008</v>
      </c>
      <c r="D33" t="str">
        <f t="shared" si="0"/>
        <v>New Mexico</v>
      </c>
      <c r="E33" s="14">
        <f t="shared" si="1"/>
        <v>4783.5220000000008</v>
      </c>
    </row>
    <row r="34" spans="1:5">
      <c r="A34" s="15" t="s">
        <v>267</v>
      </c>
      <c r="B34" s="33">
        <v>310876.27099999978</v>
      </c>
      <c r="D34" t="str">
        <f t="shared" si="0"/>
        <v>New York</v>
      </c>
      <c r="E34" s="14">
        <f t="shared" si="1"/>
        <v>310876.27099999978</v>
      </c>
    </row>
    <row r="35" spans="1:5">
      <c r="A35" s="15" t="s">
        <v>88</v>
      </c>
      <c r="B35" s="33">
        <v>55603.163999999968</v>
      </c>
      <c r="D35" t="str">
        <f t="shared" si="0"/>
        <v>North Carolina</v>
      </c>
      <c r="E35" s="14">
        <f t="shared" si="1"/>
        <v>55603.163999999968</v>
      </c>
    </row>
    <row r="36" spans="1:5">
      <c r="A36" s="15" t="s">
        <v>7449</v>
      </c>
      <c r="B36" s="33">
        <v>919.91</v>
      </c>
      <c r="D36" t="str">
        <f t="shared" si="0"/>
        <v>North Dakota</v>
      </c>
      <c r="E36" s="14">
        <f t="shared" si="1"/>
        <v>919.91</v>
      </c>
    </row>
    <row r="37" spans="1:5">
      <c r="A37" s="15" t="s">
        <v>498</v>
      </c>
      <c r="B37" s="33">
        <v>78258.135999999926</v>
      </c>
      <c r="D37" t="str">
        <f t="shared" si="0"/>
        <v>Ohio</v>
      </c>
      <c r="E37" s="14">
        <f t="shared" si="1"/>
        <v>78258.135999999926</v>
      </c>
    </row>
    <row r="38" spans="1:5">
      <c r="A38" s="15" t="s">
        <v>649</v>
      </c>
      <c r="B38" s="33">
        <v>19683.390000000003</v>
      </c>
      <c r="D38" t="str">
        <f t="shared" si="0"/>
        <v>Oklahoma</v>
      </c>
      <c r="E38" s="14">
        <f t="shared" si="1"/>
        <v>19683.390000000003</v>
      </c>
    </row>
    <row r="39" spans="1:5">
      <c r="A39" s="15" t="s">
        <v>420</v>
      </c>
      <c r="B39" s="33">
        <v>17431.149999999991</v>
      </c>
      <c r="D39" t="str">
        <f t="shared" si="0"/>
        <v>Oregon</v>
      </c>
      <c r="E39" s="14">
        <f t="shared" si="1"/>
        <v>17431.149999999991</v>
      </c>
    </row>
    <row r="40" spans="1:5">
      <c r="A40" s="15" t="s">
        <v>147</v>
      </c>
      <c r="B40" s="33">
        <v>116511.91400000003</v>
      </c>
      <c r="D40" t="str">
        <f t="shared" si="0"/>
        <v>Pennsylvania</v>
      </c>
      <c r="E40" s="14">
        <f t="shared" si="1"/>
        <v>116511.91400000003</v>
      </c>
    </row>
    <row r="41" spans="1:5">
      <c r="A41" s="15" t="s">
        <v>1399</v>
      </c>
      <c r="B41" s="33">
        <v>22627.955999999995</v>
      </c>
      <c r="D41" t="str">
        <f t="shared" si="0"/>
        <v>Rhode Island</v>
      </c>
      <c r="E41" s="14">
        <f t="shared" si="1"/>
        <v>22627.955999999995</v>
      </c>
    </row>
    <row r="42" spans="1:5">
      <c r="A42" s="15" t="s">
        <v>383</v>
      </c>
      <c r="B42" s="33">
        <v>8481.7099999999991</v>
      </c>
      <c r="D42" t="str">
        <f t="shared" si="0"/>
        <v>South Carolina</v>
      </c>
      <c r="E42" s="14">
        <f t="shared" si="1"/>
        <v>8481.7099999999991</v>
      </c>
    </row>
    <row r="43" spans="1:5">
      <c r="A43" s="15" t="s">
        <v>5326</v>
      </c>
      <c r="B43" s="33">
        <v>1315.5600000000002</v>
      </c>
      <c r="D43" t="str">
        <f t="shared" si="0"/>
        <v>South Dakota</v>
      </c>
      <c r="E43" s="14">
        <f t="shared" si="1"/>
        <v>1315.5600000000002</v>
      </c>
    </row>
    <row r="44" spans="1:5">
      <c r="A44" s="15" t="s">
        <v>335</v>
      </c>
      <c r="B44" s="33">
        <v>30661.872999999981</v>
      </c>
      <c r="D44" t="str">
        <f t="shared" si="0"/>
        <v>Tennessee</v>
      </c>
      <c r="E44" s="14">
        <f t="shared" si="1"/>
        <v>30661.872999999981</v>
      </c>
    </row>
    <row r="45" spans="1:5">
      <c r="A45" s="15" t="s">
        <v>104</v>
      </c>
      <c r="B45" s="33">
        <v>170188.04580000002</v>
      </c>
      <c r="D45" t="str">
        <f t="shared" si="0"/>
        <v>Texas</v>
      </c>
      <c r="E45" s="14">
        <f t="shared" si="1"/>
        <v>170188.04580000002</v>
      </c>
    </row>
    <row r="46" spans="1:5">
      <c r="A46" s="15" t="s">
        <v>121</v>
      </c>
      <c r="B46" s="33">
        <v>11220.055999999999</v>
      </c>
      <c r="D46" t="str">
        <f t="shared" si="0"/>
        <v>Utah</v>
      </c>
      <c r="E46" s="14">
        <f t="shared" si="1"/>
        <v>11220.055999999999</v>
      </c>
    </row>
    <row r="47" spans="1:5">
      <c r="A47" s="15" t="s">
        <v>5203</v>
      </c>
      <c r="B47" s="33">
        <v>8929.369999999999</v>
      </c>
      <c r="D47" t="str">
        <f t="shared" si="0"/>
        <v>Vermont</v>
      </c>
      <c r="E47" s="14">
        <f t="shared" si="1"/>
        <v>8929.369999999999</v>
      </c>
    </row>
    <row r="48" spans="1:5">
      <c r="A48" s="15" t="s">
        <v>319</v>
      </c>
      <c r="B48" s="33">
        <v>70636.719999999987</v>
      </c>
      <c r="D48" t="str">
        <f t="shared" si="0"/>
        <v>Virginia</v>
      </c>
      <c r="E48" s="14">
        <f t="shared" si="1"/>
        <v>70636.719999999987</v>
      </c>
    </row>
    <row r="49" spans="1:5">
      <c r="A49" s="15" t="s">
        <v>96</v>
      </c>
      <c r="B49" s="33">
        <v>138641.26999999993</v>
      </c>
      <c r="D49" t="str">
        <f t="shared" si="0"/>
        <v>Washington</v>
      </c>
      <c r="E49" s="14">
        <f t="shared" si="1"/>
        <v>138641.26999999993</v>
      </c>
    </row>
    <row r="50" spans="1:5">
      <c r="A50" s="15" t="s">
        <v>9726</v>
      </c>
      <c r="B50" s="33">
        <v>1209.8240000000001</v>
      </c>
      <c r="D50" t="str">
        <f t="shared" si="0"/>
        <v>West Virginia</v>
      </c>
      <c r="E50" s="14">
        <f t="shared" si="1"/>
        <v>1209.8240000000001</v>
      </c>
    </row>
    <row r="51" spans="1:5">
      <c r="A51" s="15" t="s">
        <v>114</v>
      </c>
      <c r="B51" s="33">
        <v>32114.610000000019</v>
      </c>
      <c r="D51" t="str">
        <f t="shared" si="0"/>
        <v>Wisconsin</v>
      </c>
      <c r="E51" s="14">
        <f t="shared" si="1"/>
        <v>32114.610000000019</v>
      </c>
    </row>
    <row r="52" spans="1:5">
      <c r="A52" s="15" t="s">
        <v>8542</v>
      </c>
      <c r="B52" s="33">
        <v>1603.1360000000002</v>
      </c>
      <c r="D52" t="str">
        <f t="shared" si="0"/>
        <v>Wyoming</v>
      </c>
      <c r="E52" s="14">
        <f t="shared" si="1"/>
        <v>1603.1360000000002</v>
      </c>
    </row>
    <row r="53" spans="1:5">
      <c r="A53" s="9" t="s">
        <v>10934</v>
      </c>
      <c r="B53" s="34">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95425-1B00-4412-8D8A-B8CC27B0CECA}">
  <dimension ref="A3:B9"/>
  <sheetViews>
    <sheetView workbookViewId="0">
      <selection activeCell="L21" sqref="L21"/>
    </sheetView>
  </sheetViews>
  <sheetFormatPr defaultRowHeight="14.5"/>
  <cols>
    <col min="1" max="1" width="12.36328125" bestFit="1" customWidth="1"/>
    <col min="2" max="2" width="11.26953125" bestFit="1" customWidth="1"/>
  </cols>
  <sheetData>
    <row r="3" spans="1:2">
      <c r="A3" s="6" t="s">
        <v>10933</v>
      </c>
      <c r="B3" s="7" t="s">
        <v>10947</v>
      </c>
    </row>
    <row r="4" spans="1:2">
      <c r="A4" s="8" t="s">
        <v>75</v>
      </c>
      <c r="B4" s="17">
        <v>203412.73300000009</v>
      </c>
    </row>
    <row r="5" spans="1:2">
      <c r="A5" s="15" t="s">
        <v>56</v>
      </c>
      <c r="B5" s="29">
        <v>206965.53200000009</v>
      </c>
    </row>
    <row r="6" spans="1:2">
      <c r="A6" s="15" t="s">
        <v>59</v>
      </c>
      <c r="B6" s="29">
        <v>223843.60800000012</v>
      </c>
    </row>
    <row r="7" spans="1:2">
      <c r="A7" s="15" t="s">
        <v>36</v>
      </c>
      <c r="B7" s="29">
        <v>328449.1030000007</v>
      </c>
    </row>
    <row r="8" spans="1:2">
      <c r="A8" s="15" t="s">
        <v>72</v>
      </c>
      <c r="B8" s="29">
        <v>330007.05400000012</v>
      </c>
    </row>
    <row r="9" spans="1:2">
      <c r="A9" s="9" t="s">
        <v>10934</v>
      </c>
      <c r="B9" s="34">
        <v>1292678.0300000012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90FE-8196-4640-B383-F62C005C19A7}">
  <dimension ref="A3:O18"/>
  <sheetViews>
    <sheetView topLeftCell="A7" workbookViewId="0">
      <selection activeCell="W21" sqref="W21"/>
    </sheetView>
  </sheetViews>
  <sheetFormatPr defaultRowHeight="14.5"/>
  <cols>
    <col min="1" max="1" width="12.36328125" bestFit="1" customWidth="1"/>
    <col min="2" max="2" width="11.81640625" bestFit="1" customWidth="1"/>
    <col min="3" max="3" width="2.6328125" customWidth="1"/>
    <col min="4" max="4" width="2" customWidth="1"/>
    <col min="5" max="5" width="12.36328125" bestFit="1" customWidth="1"/>
    <col min="6" max="6" width="11.81640625" bestFit="1" customWidth="1"/>
    <col min="7" max="7" width="3" customWidth="1"/>
    <col min="8" max="8" width="12.36328125" bestFit="1" customWidth="1"/>
    <col min="9" max="9" width="14.36328125" bestFit="1" customWidth="1"/>
    <col min="10" max="10" width="4" customWidth="1"/>
    <col min="11" max="11" width="12.36328125" bestFit="1" customWidth="1"/>
    <col min="12" max="12" width="15.7265625" bestFit="1" customWidth="1"/>
    <col min="14" max="14" width="12.36328125" bestFit="1" customWidth="1"/>
    <col min="15" max="15" width="18.1796875" bestFit="1" customWidth="1"/>
  </cols>
  <sheetData>
    <row r="3" spans="1:15">
      <c r="A3" s="6" t="s">
        <v>10933</v>
      </c>
      <c r="B3" s="7" t="s">
        <v>10947</v>
      </c>
      <c r="E3" s="6" t="s">
        <v>10933</v>
      </c>
      <c r="F3" s="7" t="s">
        <v>10948</v>
      </c>
      <c r="H3" s="6" t="s">
        <v>10933</v>
      </c>
      <c r="I3" s="7" t="s">
        <v>10949</v>
      </c>
      <c r="K3" s="6" t="s">
        <v>10933</v>
      </c>
      <c r="L3" s="7" t="s">
        <v>10950</v>
      </c>
      <c r="N3" s="6" t="s">
        <v>10933</v>
      </c>
      <c r="O3" s="7" t="s">
        <v>10951</v>
      </c>
    </row>
    <row r="4" spans="1:15">
      <c r="A4" s="8" t="s">
        <v>10935</v>
      </c>
      <c r="B4" s="32">
        <v>95365.937600000019</v>
      </c>
      <c r="E4" s="8" t="s">
        <v>10935</v>
      </c>
      <c r="F4" s="32">
        <v>9199.2699999999986</v>
      </c>
      <c r="H4" s="8" t="s">
        <v>10935</v>
      </c>
      <c r="I4" s="32">
        <v>1500</v>
      </c>
      <c r="K4" s="8" t="s">
        <v>10935</v>
      </c>
      <c r="L4" s="32">
        <v>387</v>
      </c>
      <c r="N4" s="8" t="s">
        <v>10935</v>
      </c>
      <c r="O4" s="32">
        <v>9.6462848596792869E-2</v>
      </c>
    </row>
    <row r="5" spans="1:15">
      <c r="A5" s="8" t="s">
        <v>10936</v>
      </c>
      <c r="B5" s="32">
        <v>60172.649400000024</v>
      </c>
      <c r="E5" s="8" t="s">
        <v>10936</v>
      </c>
      <c r="F5" s="32">
        <v>10288.898699999991</v>
      </c>
      <c r="H5" s="8" t="s">
        <v>10936</v>
      </c>
      <c r="I5" s="32">
        <v>1068</v>
      </c>
      <c r="K5" s="8" t="s">
        <v>10936</v>
      </c>
      <c r="L5" s="32">
        <v>301</v>
      </c>
      <c r="N5" s="8" t="s">
        <v>10936</v>
      </c>
      <c r="O5" s="32">
        <v>0.17098962406664425</v>
      </c>
    </row>
    <row r="6" spans="1:15">
      <c r="A6" s="8" t="s">
        <v>10937</v>
      </c>
      <c r="B6" s="32">
        <v>199252.98399999991</v>
      </c>
      <c r="E6" s="8" t="s">
        <v>10937</v>
      </c>
      <c r="F6" s="32">
        <v>26806.573700000015</v>
      </c>
      <c r="H6" s="8" t="s">
        <v>10937</v>
      </c>
      <c r="I6" s="32">
        <v>2491</v>
      </c>
      <c r="K6" s="8" t="s">
        <v>10937</v>
      </c>
      <c r="L6" s="32">
        <v>680</v>
      </c>
      <c r="N6" s="8" t="s">
        <v>10937</v>
      </c>
      <c r="O6" s="32">
        <v>0.13453536886554246</v>
      </c>
    </row>
    <row r="7" spans="1:15">
      <c r="A7" s="8" t="s">
        <v>10938</v>
      </c>
      <c r="B7" s="32">
        <v>141851.5674</v>
      </c>
      <c r="E7" s="8" t="s">
        <v>10938</v>
      </c>
      <c r="F7" s="32">
        <v>13437.806799999998</v>
      </c>
      <c r="H7" s="8" t="s">
        <v>10938</v>
      </c>
      <c r="I7" s="32">
        <v>2441</v>
      </c>
      <c r="K7" s="8" t="s">
        <v>10938</v>
      </c>
      <c r="L7" s="32">
        <v>663</v>
      </c>
      <c r="N7" s="8" t="s">
        <v>10938</v>
      </c>
      <c r="O7" s="32">
        <v>9.4731465053942004E-2</v>
      </c>
    </row>
    <row r="8" spans="1:15">
      <c r="A8" s="8" t="s">
        <v>10939</v>
      </c>
      <c r="B8" s="32">
        <v>156122.28669999994</v>
      </c>
      <c r="E8" s="8" t="s">
        <v>10939</v>
      </c>
      <c r="F8" s="32">
        <v>22308.51279999999</v>
      </c>
      <c r="H8" s="8" t="s">
        <v>10939</v>
      </c>
      <c r="I8" s="32">
        <v>2850</v>
      </c>
      <c r="K8" s="8" t="s">
        <v>10939</v>
      </c>
      <c r="L8" s="32">
        <v>750</v>
      </c>
      <c r="N8" s="8" t="s">
        <v>10939</v>
      </c>
      <c r="O8" s="32">
        <v>0.14289127626517142</v>
      </c>
    </row>
    <row r="9" spans="1:15">
      <c r="A9" s="8" t="s">
        <v>10940</v>
      </c>
      <c r="B9" s="32">
        <v>147082.61130000011</v>
      </c>
      <c r="E9" s="8" t="s">
        <v>10940</v>
      </c>
      <c r="F9" s="32">
        <v>20899.334500000012</v>
      </c>
      <c r="H9" s="8" t="s">
        <v>10940</v>
      </c>
      <c r="I9" s="32">
        <v>2644</v>
      </c>
      <c r="K9" s="8" t="s">
        <v>10940</v>
      </c>
      <c r="L9" s="32">
        <v>709</v>
      </c>
      <c r="N9" s="8" t="s">
        <v>10940</v>
      </c>
      <c r="O9" s="32">
        <v>0.1420924901678027</v>
      </c>
    </row>
    <row r="10" spans="1:15">
      <c r="A10" s="8" t="s">
        <v>10941</v>
      </c>
      <c r="B10" s="32">
        <v>149580.83800000031</v>
      </c>
      <c r="E10" s="8" t="s">
        <v>10941</v>
      </c>
      <c r="F10" s="32">
        <v>13535.38299999998</v>
      </c>
      <c r="H10" s="8" t="s">
        <v>10941</v>
      </c>
      <c r="I10" s="32">
        <v>2705</v>
      </c>
      <c r="K10" s="8" t="s">
        <v>10941</v>
      </c>
      <c r="L10" s="32">
        <v>708</v>
      </c>
      <c r="N10" s="8" t="s">
        <v>10941</v>
      </c>
      <c r="O10" s="32">
        <v>9.0488749635163512E-2</v>
      </c>
    </row>
    <row r="11" spans="1:15">
      <c r="A11" s="8" t="s">
        <v>10942</v>
      </c>
      <c r="B11" s="32">
        <v>159589.45099999988</v>
      </c>
      <c r="E11" s="8" t="s">
        <v>10942</v>
      </c>
      <c r="F11" s="32">
        <v>21896.715399999972</v>
      </c>
      <c r="H11" s="8" t="s">
        <v>10942</v>
      </c>
      <c r="I11" s="32">
        <v>2796</v>
      </c>
      <c r="K11" s="8" t="s">
        <v>10942</v>
      </c>
      <c r="L11" s="32">
        <v>710</v>
      </c>
      <c r="N11" s="8" t="s">
        <v>10942</v>
      </c>
      <c r="O11" s="32">
        <v>0.13720653378273723</v>
      </c>
    </row>
    <row r="12" spans="1:15">
      <c r="A12" s="8" t="s">
        <v>10943</v>
      </c>
      <c r="B12" s="32">
        <v>309770.09970000025</v>
      </c>
      <c r="E12" s="8" t="s">
        <v>10943</v>
      </c>
      <c r="F12" s="32">
        <v>37293.192500000034</v>
      </c>
      <c r="H12" s="8" t="s">
        <v>10943</v>
      </c>
      <c r="I12" s="32">
        <v>5073</v>
      </c>
      <c r="K12" s="8" t="s">
        <v>10943</v>
      </c>
      <c r="L12" s="32">
        <v>1386</v>
      </c>
      <c r="N12" s="8" t="s">
        <v>10943</v>
      </c>
      <c r="O12" s="32">
        <v>0.12038990379031732</v>
      </c>
    </row>
    <row r="13" spans="1:15">
      <c r="A13" s="8" t="s">
        <v>10944</v>
      </c>
      <c r="B13" s="32">
        <v>197115.20170000009</v>
      </c>
      <c r="E13" s="8" t="s">
        <v>10944</v>
      </c>
      <c r="F13" s="32">
        <v>31469.663800000035</v>
      </c>
      <c r="H13" s="8" t="s">
        <v>10944</v>
      </c>
      <c r="I13" s="32">
        <v>3095</v>
      </c>
      <c r="K13" s="8" t="s">
        <v>10944</v>
      </c>
      <c r="L13" s="32">
        <v>817</v>
      </c>
      <c r="N13" s="8" t="s">
        <v>10944</v>
      </c>
      <c r="O13" s="32">
        <v>0.15965112547684351</v>
      </c>
    </row>
    <row r="14" spans="1:15">
      <c r="A14" s="8" t="s">
        <v>10945</v>
      </c>
      <c r="B14" s="32">
        <v>349120.07400000008</v>
      </c>
      <c r="E14" s="8" t="s">
        <v>10945</v>
      </c>
      <c r="F14" s="32">
        <v>35825.536599999927</v>
      </c>
      <c r="H14" s="8" t="s">
        <v>10945</v>
      </c>
      <c r="I14" s="32">
        <v>5741</v>
      </c>
      <c r="K14" s="8" t="s">
        <v>10945</v>
      </c>
      <c r="L14" s="32">
        <v>1462</v>
      </c>
      <c r="N14" s="8" t="s">
        <v>10945</v>
      </c>
      <c r="O14" s="32">
        <v>0.10261666191099604</v>
      </c>
    </row>
    <row r="15" spans="1:15">
      <c r="A15" s="8" t="s">
        <v>10946</v>
      </c>
      <c r="B15" s="32">
        <v>332177.15950000001</v>
      </c>
      <c r="E15" s="8" t="s">
        <v>10946</v>
      </c>
      <c r="F15" s="32">
        <v>43436.13390000003</v>
      </c>
      <c r="H15" s="8" t="s">
        <v>10946</v>
      </c>
      <c r="I15" s="32">
        <v>5469</v>
      </c>
      <c r="K15" s="8" t="s">
        <v>10946</v>
      </c>
      <c r="L15" s="32">
        <v>1421</v>
      </c>
      <c r="N15" s="8" t="s">
        <v>10946</v>
      </c>
      <c r="O15" s="32">
        <v>0.13076195234308405</v>
      </c>
    </row>
    <row r="16" spans="1:15">
      <c r="A16" s="9" t="s">
        <v>10934</v>
      </c>
      <c r="B16" s="34">
        <v>2297200.8603000008</v>
      </c>
      <c r="E16" s="9" t="s">
        <v>10934</v>
      </c>
      <c r="F16" s="34">
        <v>286397.02169999998</v>
      </c>
      <c r="H16" s="9" t="s">
        <v>10934</v>
      </c>
      <c r="I16" s="34">
        <v>37873</v>
      </c>
      <c r="K16" s="9" t="s">
        <v>10934</v>
      </c>
      <c r="L16" s="34">
        <v>9994</v>
      </c>
      <c r="N16" s="9" t="s">
        <v>10934</v>
      </c>
      <c r="O16" s="34">
        <v>0.12467217240315856</v>
      </c>
    </row>
    <row r="17" spans="2:15">
      <c r="B17" s="21">
        <f>GETPIVOTDATA("Sales",$A$3)</f>
        <v>2297200.8603000008</v>
      </c>
      <c r="F17" s="21">
        <f>GETPIVOTDATA("Profit",$E$3)</f>
        <v>286397.02169999998</v>
      </c>
      <c r="I17" s="22">
        <f>GETPIVOTDATA("Quantity",$H$3)</f>
        <v>37873</v>
      </c>
      <c r="L17" s="22">
        <f>GETPIVOTDATA("Order ID",$K$3)</f>
        <v>9994</v>
      </c>
      <c r="O17" s="24">
        <f>GETPIVOTDATA("Profit Margin",$N$3)</f>
        <v>0.12467217240315856</v>
      </c>
    </row>
    <row r="18" spans="2:15">
      <c r="O18" s="23"/>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2AE16-1903-4A2C-A452-39A0D45C8777}">
  <dimension ref="A3:M13"/>
  <sheetViews>
    <sheetView workbookViewId="0">
      <selection activeCell="F16" sqref="F16"/>
    </sheetView>
  </sheetViews>
  <sheetFormatPr defaultRowHeight="14.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9" max="9" width="11.7265625" customWidth="1"/>
    <col min="10" max="10" width="9.90625" customWidth="1"/>
    <col min="11" max="12" width="8.7265625" customWidth="1"/>
    <col min="13" max="13" width="10.1796875" customWidth="1"/>
  </cols>
  <sheetData>
    <row r="3" spans="1:13">
      <c r="A3" s="6" t="s">
        <v>10933</v>
      </c>
      <c r="B3" s="5" t="s">
        <v>10947</v>
      </c>
      <c r="C3" s="11" t="s">
        <v>10948</v>
      </c>
      <c r="D3" s="11" t="s">
        <v>10949</v>
      </c>
      <c r="E3" s="11" t="s">
        <v>10950</v>
      </c>
      <c r="F3" s="10" t="s">
        <v>10951</v>
      </c>
    </row>
    <row r="4" spans="1:13">
      <c r="A4" s="8">
        <v>2011</v>
      </c>
      <c r="B4" s="36">
        <v>484247.49810000096</v>
      </c>
      <c r="C4" s="37">
        <v>49543.974100000007</v>
      </c>
      <c r="D4" s="37">
        <v>7581</v>
      </c>
      <c r="E4" s="37">
        <v>1993</v>
      </c>
      <c r="F4" s="38">
        <v>0.10231126499236715</v>
      </c>
      <c r="I4" s="31">
        <f>(GETPIVOTDATA("Sum of Sales",$A$3,"Year",2014)-GETPIVOTDATA("Sum of Sales",$A$3,"Year",2013))/GETPIVOTDATA("Sum of Sales",$A$3,"Year",2013)</f>
        <v>0.206209679058833</v>
      </c>
      <c r="J4" s="31">
        <f>(GETPIVOTDATA("Sum of Profit",$A$3,"Year",2014)-GETPIVOTDATA("Sum of Profit",$A$3,"Year",2013))/GETPIVOTDATA("Sum of Profit",$A$3,"Year",2013)</f>
        <v>0.14414565902185777</v>
      </c>
      <c r="K4" s="31">
        <f>(GETPIVOTDATA("Sum of Quantity",$A$3,"Year",2014)-GETPIVOTDATA("Sum of Quantity",$A$3,"Year",2013))/GETPIVOTDATA("Sum of Quantity",$A$3,"Year",2013)</f>
        <v>0.27451580020387362</v>
      </c>
      <c r="L4" s="31">
        <f>(GETPIVOTDATA("Count of Order ID",$A$3,"Year",2014)-GETPIVOTDATA("Count of Order ID",$A$3,"Year",2013))/GETPIVOTDATA("Count of Order ID",$A$3,"Year",2013)</f>
        <v>0.2864341085271318</v>
      </c>
      <c r="M4" s="31">
        <f>(GETPIVOTDATA("Sum of Profit Margin",$A$3,"Year",2014)-GETPIVOTDATA("Sum of Profit Margin",$A$3,"Year",2013))/GETPIVOTDATA("Sum of Profit Margin",$A$3,"Year",2013)</f>
        <v>-5.1453757264990477E-2</v>
      </c>
    </row>
    <row r="5" spans="1:13">
      <c r="A5" s="15">
        <v>2012</v>
      </c>
      <c r="B5" s="39">
        <v>470532.50899999985</v>
      </c>
      <c r="C5" s="40">
        <v>61618.603700000051</v>
      </c>
      <c r="D5" s="40">
        <v>7979</v>
      </c>
      <c r="E5" s="40">
        <v>2102</v>
      </c>
      <c r="F5" s="41">
        <v>0.13095504034557592</v>
      </c>
    </row>
    <row r="6" spans="1:13">
      <c r="A6" s="15">
        <v>2013</v>
      </c>
      <c r="B6" s="39">
        <v>608473.83000000066</v>
      </c>
      <c r="C6" s="40">
        <v>81726.930800000177</v>
      </c>
      <c r="D6" s="40">
        <v>9810</v>
      </c>
      <c r="E6" s="40">
        <v>2580</v>
      </c>
      <c r="F6" s="41">
        <v>0.13431461924993568</v>
      </c>
    </row>
    <row r="7" spans="1:13">
      <c r="A7" s="25">
        <v>2014</v>
      </c>
      <c r="B7" s="42">
        <v>733947.0231999997</v>
      </c>
      <c r="C7" s="43">
        <v>93507.513099999967</v>
      </c>
      <c r="D7" s="43">
        <v>12503</v>
      </c>
      <c r="E7" s="43">
        <v>3319</v>
      </c>
      <c r="F7" s="44">
        <v>0.12740362743390987</v>
      </c>
    </row>
    <row r="10" spans="1:13" ht="18">
      <c r="B10" s="28"/>
      <c r="C10" s="28"/>
      <c r="D10" s="28"/>
      <c r="E10" s="28"/>
      <c r="F10" s="27"/>
    </row>
    <row r="13" spans="1:13">
      <c r="F13" s="26"/>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20E63-E827-48C3-980C-BB37C5E937AF}">
  <dimension ref="C13:O30"/>
  <sheetViews>
    <sheetView showGridLines="0" showRowColHeaders="0" tabSelected="1" zoomScale="73" zoomScaleNormal="73" zoomScalePageLayoutView="50" workbookViewId="0">
      <selection activeCell="Z16" sqref="Z16"/>
    </sheetView>
  </sheetViews>
  <sheetFormatPr defaultRowHeight="14.5"/>
  <cols>
    <col min="4" max="4" width="5.36328125" customWidth="1"/>
    <col min="8" max="8" width="5.54296875" customWidth="1"/>
    <col min="12" max="12" width="5.81640625" customWidth="1"/>
    <col min="16" max="16" width="5.7265625" customWidth="1"/>
  </cols>
  <sheetData>
    <row r="13" spans="3:6" ht="18">
      <c r="F13" s="28"/>
    </row>
    <row r="14" spans="3:6" ht="18">
      <c r="C14" s="28"/>
    </row>
    <row r="30" spans="15:15">
      <c r="O30" s="30"/>
    </row>
  </sheetData>
  <pageMargins left="0.7" right="0.7" top="0.75" bottom="0.75" header="0.3" footer="0.3"/>
  <pageSetup paperSize="8"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971" workbookViewId="0">
      <selection activeCell="V1" sqref="V1:V1048576"/>
    </sheetView>
  </sheetViews>
  <sheetFormatPr defaultColWidth="14.453125" defaultRowHeight="15" customHeight="1"/>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6" workbookViewId="0"/>
  </sheetViews>
  <sheetFormatPr defaultColWidth="14.453125" defaultRowHeight="15" customHeight="1"/>
  <cols>
    <col min="1" max="26" width="8.7265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Vu Tuan</dc:creator>
  <cp:lastModifiedBy>HP</cp:lastModifiedBy>
  <cp:lastPrinted>2023-06-16T05:45:50Z</cp:lastPrinted>
  <dcterms:created xsi:type="dcterms:W3CDTF">2015-06-05T18:17:20Z</dcterms:created>
  <dcterms:modified xsi:type="dcterms:W3CDTF">2023-06-16T06:59:33Z</dcterms:modified>
</cp:coreProperties>
</file>