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u Ba Sang\source\repos\Методы тестирования и верификации ПО\"/>
    </mc:Choice>
  </mc:AlternateContent>
  <bookViews>
    <workbookView xWindow="0" yWindow="0" windowWidth="19644" windowHeight="5760" activeTab="3"/>
  </bookViews>
  <sheets>
    <sheet name="Классы эквивалентности" sheetId="2" r:id="rId1"/>
    <sheet name="Функции" sheetId="4" r:id="rId2"/>
    <sheet name="Граничные значения" sheetId="5" r:id="rId3"/>
    <sheet name="Покрытие условий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6" l="1"/>
  <c r="E9" i="6"/>
  <c r="I22" i="4" l="1"/>
  <c r="I23" i="4"/>
  <c r="C18" i="5"/>
  <c r="C17" i="5"/>
</calcChain>
</file>

<file path=xl/sharedStrings.xml><?xml version="1.0" encoding="utf-8"?>
<sst xmlns="http://schemas.openxmlformats.org/spreadsheetml/2006/main" count="455" uniqueCount="205">
  <si>
    <t>Входные условия</t>
  </si>
  <si>
    <t>Правильные классы</t>
  </si>
  <si>
    <t xml:space="preserve">Не праильные </t>
  </si>
  <si>
    <t>n = 0</t>
  </si>
  <si>
    <t>a = 6</t>
  </si>
  <si>
    <t>b = 6</t>
  </si>
  <si>
    <t>b = 8</t>
  </si>
  <si>
    <t>Львов Михаил Ильич</t>
  </si>
  <si>
    <t xml:space="preserve">Вариант 11  </t>
  </si>
  <si>
    <t>n = 40</t>
  </si>
  <si>
    <t>x1 = 4</t>
  </si>
  <si>
    <t>x2 = 108</t>
  </si>
  <si>
    <t>a &gt; 5 (9)</t>
  </si>
  <si>
    <t>x &gt; 0</t>
  </si>
  <si>
    <t>a &gt; 5 or a &lt; 4</t>
  </si>
  <si>
    <t>a != (9 - sqrt5) / 2</t>
  </si>
  <si>
    <t>a != (9 + sqrt5) / 2</t>
  </si>
  <si>
    <t>a = (9 - sqrt5) / 2 (15)</t>
  </si>
  <si>
    <t>b != 3</t>
  </si>
  <si>
    <t>b = 3</t>
  </si>
  <si>
    <t>b = 4</t>
  </si>
  <si>
    <t>a = 4.5</t>
  </si>
  <si>
    <t>1 3 5 7 9</t>
  </si>
  <si>
    <t>a = 1</t>
  </si>
  <si>
    <t>1 3 5 7 9 12 14 16</t>
  </si>
  <si>
    <t>x1 &lt; x2</t>
  </si>
  <si>
    <t>x1 &gt; 0</t>
  </si>
  <si>
    <t>n &gt; 0</t>
  </si>
  <si>
    <t>n &gt; 0 (1)</t>
  </si>
  <si>
    <t>n = 0 (2)</t>
  </si>
  <si>
    <t>x1 &gt; 0 (3)</t>
  </si>
  <si>
    <t>x1 &lt;= 0 (4)</t>
  </si>
  <si>
    <t>x1 &lt; x2 (5)</t>
  </si>
  <si>
    <t>x1 &gt;= x2 (6)</t>
  </si>
  <si>
    <t>4 &lt;= a &lt;= 5 (10)</t>
  </si>
  <si>
    <t>a &lt; 4 (11)</t>
  </si>
  <si>
    <t>a != (9 - sqrt5) / 2 (12)</t>
  </si>
  <si>
    <t>a = (9 - sqrt5) / 2 (13)</t>
  </si>
  <si>
    <t>a != (9 + sqrt5) / 2 (14)</t>
  </si>
  <si>
    <t>a = (9 + sqrt5) / 2 (15)</t>
  </si>
  <si>
    <t>b != 3 (16)</t>
  </si>
  <si>
    <t>b = 3 (17)</t>
  </si>
  <si>
    <t>1 3 5 7 11</t>
  </si>
  <si>
    <t>Входные переменные</t>
  </si>
  <si>
    <t>Условия</t>
  </si>
  <si>
    <t>double a</t>
  </si>
  <si>
    <t>double b</t>
  </si>
  <si>
    <t>double x</t>
  </si>
  <si>
    <t>int n</t>
  </si>
  <si>
    <t>double x1</t>
  </si>
  <si>
    <t>double x2</t>
  </si>
  <si>
    <t xml:space="preserve">a &gt; 5 || a &lt; 4 &amp; a != (9 - sqrt5) / 2 </t>
  </si>
  <si>
    <t>&amp; a != (9 + sqrt5) / 2</t>
  </si>
  <si>
    <t>x2 &gt; x1 &gt; 0</t>
  </si>
  <si>
    <t>Функция Func</t>
  </si>
  <si>
    <t>Функция FuncValues</t>
  </si>
  <si>
    <t>Функция PrintToFile</t>
  </si>
  <si>
    <t>List&lt;double&gt; listOfValue</t>
  </si>
  <si>
    <t>1 3 5 7 9 12 14</t>
  </si>
  <si>
    <t>x1 = -1</t>
  </si>
  <si>
    <t>x2 = 2</t>
  </si>
  <si>
    <t>Классы экивалельности</t>
  </si>
  <si>
    <t>listOfValue.lenght() &gt; 0</t>
  </si>
  <si>
    <t xml:space="preserve">Ожидание результаты: Распечать n значений </t>
  </si>
  <si>
    <t>a &gt; 5 (7)</t>
  </si>
  <si>
    <t>4 &lt;= a &lt;= 5 (8)</t>
  </si>
  <si>
    <t>a &lt; 4 (9)</t>
  </si>
  <si>
    <t>a != (9 - sqrt5) / 2 (10)</t>
  </si>
  <si>
    <t>a = (9 - sqrt5) / 2 (11)</t>
  </si>
  <si>
    <t>a != (9 + sqrt5) / 2 (12)</t>
  </si>
  <si>
    <t>a = (9 + sqrt5) / 2 (13)</t>
  </si>
  <si>
    <t>b != 3 (14)</t>
  </si>
  <si>
    <t>b = 3 (15)</t>
  </si>
  <si>
    <t>a = 3</t>
  </si>
  <si>
    <t>b = 5</t>
  </si>
  <si>
    <t>listOfValue.lenght() = n</t>
  </si>
  <si>
    <t xml:space="preserve">Вариант 11:  </t>
  </si>
  <si>
    <t>Входные данные</t>
  </si>
  <si>
    <t>Ожидаемый результат</t>
  </si>
  <si>
    <t>Значения</t>
  </si>
  <si>
    <t>Классы эквивалентности</t>
  </si>
  <si>
    <t>Программа выходит</t>
  </si>
  <si>
    <t>ошибку</t>
  </si>
  <si>
    <t>Сообщение: 4 &lt;= a &lt;= 5</t>
  </si>
  <si>
    <t>n = 2</t>
  </si>
  <si>
    <t>n = 3</t>
  </si>
  <si>
    <t>x2 = 10</t>
  </si>
  <si>
    <t>x1 = 3</t>
  </si>
  <si>
    <t>x2 = 9</t>
  </si>
  <si>
    <t>Сообщение: b = 3</t>
  </si>
  <si>
    <t>listOfValue.lenght() = 0</t>
  </si>
  <si>
    <t>listOfValue.lenght() != n</t>
  </si>
  <si>
    <t>listOfValue = []</t>
  </si>
  <si>
    <t>Сообщение: n не может</t>
  </si>
  <si>
    <t>быть меньше единицы</t>
  </si>
  <si>
    <t xml:space="preserve">Сообщение: x1 должен </t>
  </si>
  <si>
    <t>быть строго меньше x2</t>
  </si>
  <si>
    <t>значение a не входит в</t>
  </si>
  <si>
    <t>ОДЗ функции</t>
  </si>
  <si>
    <t>Сообщение: a = (9 - sqrt5) / 2 (15)</t>
  </si>
  <si>
    <t>значение a не входит в ОДЗ</t>
  </si>
  <si>
    <t>значение b не входит в ОДЗ</t>
  </si>
  <si>
    <t>функции</t>
  </si>
  <si>
    <t>Сообщение: a = (9 + sqrt5) / 2 (15)</t>
  </si>
  <si>
    <t>n = 1</t>
  </si>
  <si>
    <t>x1 = 1</t>
  </si>
  <si>
    <t>x1 = 0.0001</t>
  </si>
  <si>
    <t>a = 5.0001</t>
  </si>
  <si>
    <t>a &gt; 5 or a &lt; 4 &amp;&amp; a != (9 - sqrt5) / 2 &amp;&amp; a != (9 + sqrt5) / 2</t>
  </si>
  <si>
    <t>b = 3.0001</t>
  </si>
  <si>
    <t>x1 = 0.9999</t>
  </si>
  <si>
    <t>x2 = 0.0002</t>
  </si>
  <si>
    <t>x2 = 1.0000</t>
  </si>
  <si>
    <t>a = 3.9999</t>
  </si>
  <si>
    <t>b = 2.9999</t>
  </si>
  <si>
    <t>x2 = 1</t>
  </si>
  <si>
    <t>b =4</t>
  </si>
  <si>
    <t>x1 = 1.0001</t>
  </si>
  <si>
    <t>a = 4.0001</t>
  </si>
  <si>
    <t>a = 4.9999</t>
  </si>
  <si>
    <t>b= 4</t>
  </si>
  <si>
    <t xml:space="preserve">(9 - sqrt5) / 2 = </t>
  </si>
  <si>
    <t xml:space="preserve">(9 + sqrt5) / 2 = </t>
  </si>
  <si>
    <t>a = 5.6180</t>
  </si>
  <si>
    <t>b = 3.0000</t>
  </si>
  <si>
    <t>Граничные значения</t>
  </si>
  <si>
    <t>b = 2</t>
  </si>
  <si>
    <t>x = 10</t>
  </si>
  <si>
    <t>x = 50</t>
  </si>
  <si>
    <t>a = 7</t>
  </si>
  <si>
    <t>x = -1</t>
  </si>
  <si>
    <t>a = 4.7</t>
  </si>
  <si>
    <t>x1 = 10</t>
  </si>
  <si>
    <t>x2 = 20</t>
  </si>
  <si>
    <t>x1 = 2</t>
  </si>
  <si>
    <t>x2 = 7</t>
  </si>
  <si>
    <t>n= 2</t>
  </si>
  <si>
    <t>x1 = 5</t>
  </si>
  <si>
    <t>a = (9 + sqrt5) / 2</t>
  </si>
  <si>
    <t>x = 2</t>
  </si>
  <si>
    <t>x2  = 2</t>
  </si>
  <si>
    <t>listOfValue = [0, 1, 2]</t>
  </si>
  <si>
    <t>n = 4</t>
  </si>
  <si>
    <t>listOfValue.lenght() = 3</t>
  </si>
  <si>
    <t>listOfValue = [0]</t>
  </si>
  <si>
    <t>listOfValue.lenght() = 1</t>
  </si>
  <si>
    <t xml:space="preserve">Тест-кейсы </t>
  </si>
  <si>
    <t>listOfValue = [0, 1]</t>
  </si>
  <si>
    <t>listOfValue.lenght() = 2</t>
  </si>
  <si>
    <t>listOfValue = [0, 1, 2, 3]</t>
  </si>
  <si>
    <t>listOfValue.lenght() = 4</t>
  </si>
  <si>
    <t>listOfValue = [0, 1, 2, 3, 4]</t>
  </si>
  <si>
    <t>n = 5</t>
  </si>
  <si>
    <t>listOfValue.lenght() = 5</t>
  </si>
  <si>
    <t>x = 0.0001</t>
  </si>
  <si>
    <t>a = 5.0000</t>
  </si>
  <si>
    <t>x = 1</t>
  </si>
  <si>
    <t>a = 3.3820</t>
  </si>
  <si>
    <t>x = 0</t>
  </si>
  <si>
    <t>Тест-кейсы по граничнным значениям</t>
  </si>
  <si>
    <t>x2 = 1.0001</t>
  </si>
  <si>
    <t>x2 =1.0001</t>
  </si>
  <si>
    <t>n  =2</t>
  </si>
  <si>
    <t>x1 = 1.0000</t>
  </si>
  <si>
    <t>Непраильные классы</t>
  </si>
  <si>
    <t>4 &lt;= a &lt;= 5 || a = (9 - sqrt5) / 2 || a != (9 + sqrt5) / 2</t>
  </si>
  <si>
    <t>x &lt;= 0</t>
  </si>
  <si>
    <t>x1 &gt; x2</t>
  </si>
  <si>
    <t>listOfValue.lenght() &lt;= 0</t>
  </si>
  <si>
    <t>Функция</t>
  </si>
  <si>
    <t>n</t>
  </si>
  <si>
    <t>x1</t>
  </si>
  <si>
    <t>x2</t>
  </si>
  <si>
    <t>a</t>
  </si>
  <si>
    <t>b</t>
  </si>
  <si>
    <t>(a &gt; 5 || a &lt; 4) &amp;&amp; a != (9 - sqrt5) / 2 &amp;&amp; a != (9 + sqrt5) / 2</t>
  </si>
  <si>
    <t xml:space="preserve"> (9 - sqrt5) / 2</t>
  </si>
  <si>
    <t xml:space="preserve"> (9 + sqrt5) / 2</t>
  </si>
  <si>
    <t>b != 3 &amp;&amp; (a &gt; 5 || a &lt; 4) &amp;&amp; a != (9 + sqrt5) / 2 &amp;&amp; a != (9 - sqrt5) / 2</t>
  </si>
  <si>
    <t>Main</t>
  </si>
  <si>
    <t>Ожидаемый</t>
  </si>
  <si>
    <t>результат</t>
  </si>
  <si>
    <t>PrintToFile(FuncValues())</t>
  </si>
  <si>
    <t>ошибку: Входные данные</t>
  </si>
  <si>
    <t>не лежат в ОДЗ</t>
  </si>
  <si>
    <t>FuncValues</t>
  </si>
  <si>
    <t>Результат условий</t>
  </si>
  <si>
    <t>PrintToFile</t>
  </si>
  <si>
    <t>for (int i = 0; i &lt; listOfValue.Count; i++)</t>
  </si>
  <si>
    <t>for (int i = 0; i &lt; n; i ++) &amp;&amp; if (Math.Pow(b, 3) - 27 != 0 &amp;&amp; (Math.Pow(a, 2) - 9 * a + 20) &gt; 0 &amp;&amp; (Math.Pow(a, 2) - 9 * a + 20) != 1)</t>
  </si>
  <si>
    <t>0 &lt;= i &lt; n &amp;&amp; (b != 3 &amp;&amp; (a &gt; 5 || a &lt; 4) &amp;&amp; a != (9 + sqrt5) / 2 &amp;&amp; a != (9 - sqrt5) / 2) true</t>
  </si>
  <si>
    <t>i &lt; 0 &lt; n || i &gt; n || (4 &lt;= a &lt;= 5 || a = (9 - sqrt5) / 2 || a != (9 + sqrt5) / 2 || b = 4) false</t>
  </si>
  <si>
    <t>return listOfValue</t>
  </si>
  <si>
    <t>true</t>
  </si>
  <si>
    <t>false</t>
  </si>
  <si>
    <t>0,05955239161099313
0,05955239161099313
0,05955239161099313</t>
  </si>
  <si>
    <t>0.646923469682105</t>
  </si>
  <si>
    <t>0.851005102335166</t>
  </si>
  <si>
    <t>0.970385204523157</t>
  </si>
  <si>
    <t>6523.7028981413</t>
  </si>
  <si>
    <t>1.9378175680</t>
  </si>
  <si>
    <t>2.6523732949</t>
  </si>
  <si>
    <t>Сообщение: x1 должен</t>
  </si>
  <si>
    <t>быть строго больше 0</t>
  </si>
  <si>
    <t>Программа выходит ошибку: Входные данные не лежат в ОДЗ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</si>
</sst>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0" fillId="0" borderId="5" xfId="0" applyFill="1" applyBorder="1"/>
    <xf numFmtId="0" fontId="0" fillId="2" borderId="5" xfId="0" applyFont="1" applyFill="1" applyBorder="1"/>
    <xf numFmtId="0" fontId="0" fillId="0" borderId="1" xfId="0" applyBorder="1" applyAlignment="1">
      <alignment horizontal="center"/>
    </xf>
    <xf numFmtId="0" fontId="0" fillId="0" borderId="14" xfId="0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4" borderId="6" xfId="0" applyFont="1" applyFill="1" applyBorder="1" applyAlignment="1">
      <alignment horizontal="right"/>
    </xf>
    <xf numFmtId="0" fontId="1" fillId="4" borderId="9" xfId="0" applyFont="1" applyFill="1" applyBorder="1" applyAlignment="1">
      <alignment horizontal="right"/>
    </xf>
    <xf numFmtId="0" fontId="1" fillId="4" borderId="6" xfId="0" applyFont="1" applyFill="1" applyBorder="1"/>
    <xf numFmtId="0" fontId="1" fillId="4" borderId="9" xfId="0" applyFont="1" applyFill="1" applyBorder="1"/>
    <xf numFmtId="0" fontId="1" fillId="4" borderId="18" xfId="0" applyFont="1" applyFill="1" applyBorder="1" applyAlignment="1">
      <alignment horizontal="right"/>
    </xf>
    <xf numFmtId="0" fontId="1" fillId="4" borderId="19" xfId="0" applyFont="1" applyFill="1" applyBorder="1" applyAlignment="1">
      <alignment horizontal="right"/>
    </xf>
    <xf numFmtId="0" fontId="0" fillId="0" borderId="20" xfId="0" applyBorder="1"/>
    <xf numFmtId="0" fontId="0" fillId="0" borderId="16" xfId="0" applyBorder="1"/>
    <xf numFmtId="0" fontId="0" fillId="6" borderId="5" xfId="0" applyFill="1" applyBorder="1"/>
    <xf numFmtId="0" fontId="0" fillId="6" borderId="15" xfId="0" applyFill="1" applyBorder="1"/>
    <xf numFmtId="0" fontId="0" fillId="0" borderId="21" xfId="0" applyBorder="1"/>
    <xf numFmtId="0" fontId="0" fillId="0" borderId="22" xfId="0" applyBorder="1"/>
    <xf numFmtId="0" fontId="0" fillId="3" borderId="22" xfId="0" applyFill="1" applyBorder="1"/>
    <xf numFmtId="0" fontId="0" fillId="0" borderId="23" xfId="0" applyBorder="1"/>
    <xf numFmtId="0" fontId="0" fillId="0" borderId="19" xfId="0" applyBorder="1"/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3" borderId="24" xfId="0" applyFill="1" applyBorder="1"/>
    <xf numFmtId="0" fontId="0" fillId="0" borderId="18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" fillId="0" borderId="18" xfId="0" applyFont="1" applyBorder="1" applyAlignment="1">
      <alignment horizontal="center"/>
    </xf>
    <xf numFmtId="0" fontId="0" fillId="3" borderId="25" xfId="0" applyFill="1" applyBorder="1"/>
    <xf numFmtId="0" fontId="3" fillId="0" borderId="18" xfId="0" applyFont="1" applyBorder="1" applyAlignment="1">
      <alignment horizontal="center"/>
    </xf>
    <xf numFmtId="0" fontId="0" fillId="3" borderId="27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5" xfId="0" applyBorder="1"/>
    <xf numFmtId="0" fontId="0" fillId="0" borderId="15" xfId="0" applyFill="1" applyBorder="1"/>
    <xf numFmtId="0" fontId="0" fillId="7" borderId="5" xfId="0" applyFill="1" applyBorder="1"/>
    <xf numFmtId="0" fontId="0" fillId="3" borderId="5" xfId="0" applyFill="1" applyBorder="1"/>
    <xf numFmtId="0" fontId="0" fillId="7" borderId="20" xfId="0" applyFill="1" applyBorder="1"/>
    <xf numFmtId="0" fontId="0" fillId="3" borderId="20" xfId="0" applyFill="1" applyBorder="1"/>
    <xf numFmtId="0" fontId="0" fillId="8" borderId="18" xfId="0" applyFill="1" applyBorder="1" applyAlignment="1">
      <alignment horizontal="left"/>
    </xf>
    <xf numFmtId="0" fontId="0" fillId="8" borderId="19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0" borderId="35" xfId="0" applyBorder="1"/>
    <xf numFmtId="0" fontId="0" fillId="3" borderId="35" xfId="0" applyFill="1" applyBorder="1"/>
    <xf numFmtId="0" fontId="0" fillId="0" borderId="30" xfId="0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5" fillId="9" borderId="5" xfId="0" applyFont="1" applyFill="1" applyBorder="1" applyAlignment="1">
      <alignment horizontal="center"/>
    </xf>
    <xf numFmtId="0" fontId="0" fillId="3" borderId="2" xfId="0" applyFill="1" applyBorder="1"/>
    <xf numFmtId="0" fontId="0" fillId="7" borderId="30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7" borderId="42" xfId="0" applyFill="1" applyBorder="1" applyAlignment="1">
      <alignment horizontal="center"/>
    </xf>
    <xf numFmtId="0" fontId="0" fillId="7" borderId="43" xfId="0" applyFill="1" applyBorder="1" applyAlignment="1">
      <alignment horizontal="center"/>
    </xf>
    <xf numFmtId="0" fontId="0" fillId="0" borderId="4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6" xfId="0" applyBorder="1"/>
    <xf numFmtId="0" fontId="0" fillId="7" borderId="18" xfId="0" applyFill="1" applyBorder="1"/>
    <xf numFmtId="0" fontId="0" fillId="3" borderId="18" xfId="0" applyFill="1" applyBorder="1"/>
    <xf numFmtId="0" fontId="0" fillId="4" borderId="14" xfId="0" applyFill="1" applyBorder="1"/>
    <xf numFmtId="0" fontId="0" fillId="4" borderId="50" xfId="0" applyFill="1" applyBorder="1"/>
    <xf numFmtId="0" fontId="0" fillId="4" borderId="2" xfId="0" applyFill="1" applyBorder="1"/>
    <xf numFmtId="17" fontId="0" fillId="3" borderId="2" xfId="1" applyNumberFormat="1" applyFont="1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11" borderId="2" xfId="0" applyFill="1" applyBorder="1" applyAlignment="1">
      <alignment horizontal="center"/>
    </xf>
    <xf numFmtId="0" fontId="0" fillId="4" borderId="41" xfId="0" applyFill="1" applyBorder="1"/>
    <xf numFmtId="0" fontId="0" fillId="4" borderId="54" xfId="0" applyFill="1" applyBorder="1"/>
    <xf numFmtId="0" fontId="0" fillId="4" borderId="55" xfId="0" applyFill="1" applyBorder="1"/>
    <xf numFmtId="0" fontId="0" fillId="4" borderId="52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56" xfId="0" applyBorder="1" applyAlignment="1"/>
    <xf numFmtId="0" fontId="0" fillId="4" borderId="42" xfId="0" applyFill="1" applyBorder="1" applyAlignment="1">
      <alignment horizontal="center"/>
    </xf>
    <xf numFmtId="0" fontId="0" fillId="4" borderId="60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9" borderId="37" xfId="0" applyFont="1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0" borderId="4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10" borderId="14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5" fillId="9" borderId="20" xfId="0" applyFont="1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8" borderId="14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1" fontId="0" fillId="8" borderId="14" xfId="0" applyNumberFormat="1" applyFill="1" applyBorder="1" applyAlignment="1">
      <alignment horizontal="center" vertical="center"/>
    </xf>
    <xf numFmtId="11" fontId="0" fillId="8" borderId="50" xfId="0" applyNumberFormat="1" applyFill="1" applyBorder="1" applyAlignment="1">
      <alignment horizontal="center" vertical="center"/>
    </xf>
    <xf numFmtId="11" fontId="0" fillId="8" borderId="2" xfId="0" applyNumberFormat="1" applyFill="1" applyBorder="1" applyAlignment="1">
      <alignment horizontal="center" vertical="center"/>
    </xf>
    <xf numFmtId="11" fontId="0" fillId="8" borderId="47" xfId="0" applyNumberFormat="1" applyFill="1" applyBorder="1" applyAlignment="1">
      <alignment horizontal="center" vertical="center"/>
    </xf>
    <xf numFmtId="11" fontId="0" fillId="8" borderId="40" xfId="0" applyNumberFormat="1" applyFill="1" applyBorder="1" applyAlignment="1">
      <alignment horizontal="center" vertical="center"/>
    </xf>
    <xf numFmtId="11" fontId="0" fillId="8" borderId="48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wrapText="1"/>
    </xf>
    <xf numFmtId="0" fontId="0" fillId="4" borderId="12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60" xfId="0" applyFill="1" applyBorder="1" applyAlignment="1">
      <alignment horizontal="center" vertical="center"/>
    </xf>
    <xf numFmtId="0" fontId="0" fillId="12" borderId="59" xfId="0" applyFill="1" applyBorder="1" applyAlignment="1">
      <alignment horizontal="center" vertic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0" fillId="11" borderId="18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0" fillId="12" borderId="17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2" borderId="1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784860</xdr:colOff>
      <xdr:row>1</xdr:row>
      <xdr:rowOff>7622</xdr:rowOff>
    </xdr:from>
    <xdr:to>
      <xdr:col>3</xdr:col>
      <xdr:colOff>0</xdr:colOff>
      <xdr:row>2</xdr:row>
      <xdr:rowOff>25456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" y="190502"/>
          <a:ext cx="3238500" cy="2083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251461</xdr:colOff>
      <xdr:row>0</xdr:row>
      <xdr:rowOff>76200</xdr:rowOff>
    </xdr:from>
    <xdr:to>
      <xdr:col>2</xdr:col>
      <xdr:colOff>3070861</xdr:colOff>
      <xdr:row>2</xdr:row>
      <xdr:rowOff>105538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1" y="76200"/>
          <a:ext cx="6141720" cy="3950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396240</xdr:colOff>
      <xdr:row>0</xdr:row>
      <xdr:rowOff>73910</xdr:rowOff>
    </xdr:from>
    <xdr:to>
      <xdr:col>7</xdr:col>
      <xdr:colOff>137160</xdr:colOff>
      <xdr:row>2</xdr:row>
      <xdr:rowOff>106680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2360" y="73910"/>
          <a:ext cx="6195060" cy="3985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</xdr:rowOff>
    </xdr:from>
    <xdr:to>
      <xdr:col>5</xdr:col>
      <xdr:colOff>1562100</xdr:colOff>
      <xdr:row>1</xdr:row>
      <xdr:rowOff>160021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1240" y="1"/>
          <a:ext cx="6156960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H17" sqref="H17"/>
    </sheetView>
  </sheetViews>
  <sheetFormatPr defaultRowHeight="14.4" x14ac:dyDescent="0.3"/>
  <cols>
    <col min="1" max="1" width="18.109375" customWidth="1"/>
    <col min="2" max="2" width="20.33203125" customWidth="1"/>
    <col min="3" max="3" width="20.21875" customWidth="1"/>
    <col min="5" max="5" width="12.88671875" customWidth="1"/>
    <col min="6" max="6" width="15.5546875" customWidth="1"/>
    <col min="7" max="7" width="3.5546875" customWidth="1"/>
    <col min="8" max="8" width="22.5546875" customWidth="1"/>
    <col min="9" max="10" width="17.88671875" customWidth="1"/>
    <col min="11" max="11" width="15.109375" customWidth="1"/>
    <col min="12" max="12" width="3.88671875" customWidth="1"/>
    <col min="13" max="13" width="29.44140625" customWidth="1"/>
  </cols>
  <sheetData>
    <row r="1" spans="1:13" ht="15" thickBot="1" x14ac:dyDescent="0.35">
      <c r="A1" s="21" t="s">
        <v>7</v>
      </c>
      <c r="B1" s="4"/>
      <c r="C1" s="5"/>
    </row>
    <row r="2" spans="1:13" ht="15" thickBot="1" x14ac:dyDescent="0.35">
      <c r="A2" s="22" t="s">
        <v>76</v>
      </c>
      <c r="B2" s="3"/>
      <c r="C2" s="6"/>
      <c r="E2" s="129" t="s">
        <v>80</v>
      </c>
      <c r="F2" s="130"/>
      <c r="G2" s="130"/>
      <c r="H2" s="130"/>
      <c r="I2" s="130"/>
      <c r="J2" s="130"/>
      <c r="K2" s="130"/>
      <c r="L2" s="130"/>
      <c r="M2" s="131"/>
    </row>
    <row r="3" spans="1:13" ht="15" thickBot="1" x14ac:dyDescent="0.35">
      <c r="A3" s="7"/>
      <c r="B3" s="8"/>
      <c r="C3" s="9"/>
      <c r="E3" s="28" t="s">
        <v>79</v>
      </c>
      <c r="F3" s="10"/>
      <c r="G3" s="10"/>
      <c r="H3" s="27" t="s">
        <v>78</v>
      </c>
      <c r="I3" s="10"/>
      <c r="J3" s="27" t="s">
        <v>79</v>
      </c>
      <c r="K3" s="26"/>
      <c r="L3" s="26"/>
      <c r="M3" s="27" t="s">
        <v>78</v>
      </c>
    </row>
    <row r="4" spans="1:13" ht="15" thickBot="1" x14ac:dyDescent="0.35">
      <c r="A4" s="12" t="s">
        <v>0</v>
      </c>
      <c r="B4" s="12" t="s">
        <v>1</v>
      </c>
      <c r="C4" s="12" t="s">
        <v>2</v>
      </c>
      <c r="E4" s="38" t="s">
        <v>84</v>
      </c>
      <c r="F4" s="37" t="s">
        <v>24</v>
      </c>
      <c r="G4" s="37"/>
      <c r="H4" s="53" t="s">
        <v>200</v>
      </c>
      <c r="I4" s="37"/>
      <c r="J4" s="39" t="s">
        <v>85</v>
      </c>
      <c r="K4" s="37" t="s">
        <v>24</v>
      </c>
      <c r="L4" s="37"/>
      <c r="M4" s="53" t="s">
        <v>196</v>
      </c>
    </row>
    <row r="5" spans="1:13" ht="15" thickBot="1" x14ac:dyDescent="0.35">
      <c r="A5" s="10" t="s">
        <v>27</v>
      </c>
      <c r="B5" s="10" t="s">
        <v>28</v>
      </c>
      <c r="C5" s="10" t="s">
        <v>29</v>
      </c>
      <c r="E5" s="30" t="s">
        <v>10</v>
      </c>
      <c r="F5" s="33"/>
      <c r="G5" s="33"/>
      <c r="H5" s="54" t="s">
        <v>201</v>
      </c>
      <c r="I5" s="33"/>
      <c r="J5" s="35" t="s">
        <v>87</v>
      </c>
      <c r="K5" s="33"/>
      <c r="L5" s="33"/>
      <c r="M5" s="54" t="s">
        <v>197</v>
      </c>
    </row>
    <row r="6" spans="1:13" ht="15" thickBot="1" x14ac:dyDescent="0.35">
      <c r="A6" s="11" t="s">
        <v>26</v>
      </c>
      <c r="B6" s="11" t="s">
        <v>30</v>
      </c>
      <c r="C6" s="11" t="s">
        <v>31</v>
      </c>
      <c r="E6" s="30" t="s">
        <v>86</v>
      </c>
      <c r="F6" s="33"/>
      <c r="G6" s="33"/>
      <c r="H6" s="115"/>
      <c r="I6" s="33"/>
      <c r="J6" s="35" t="s">
        <v>88</v>
      </c>
      <c r="K6" s="33"/>
      <c r="L6" s="33"/>
      <c r="M6" s="54" t="s">
        <v>198</v>
      </c>
    </row>
    <row r="7" spans="1:13" ht="15" thickBot="1" x14ac:dyDescent="0.35">
      <c r="A7" s="10" t="s">
        <v>25</v>
      </c>
      <c r="B7" s="10" t="s">
        <v>32</v>
      </c>
      <c r="C7" s="10" t="s">
        <v>33</v>
      </c>
      <c r="E7" s="30" t="s">
        <v>4</v>
      </c>
      <c r="F7" s="33"/>
      <c r="G7" s="33"/>
      <c r="H7" s="115"/>
      <c r="I7" s="33"/>
      <c r="J7" s="35" t="s">
        <v>73</v>
      </c>
      <c r="K7" s="33"/>
      <c r="L7" s="33"/>
      <c r="M7" s="115"/>
    </row>
    <row r="8" spans="1:13" ht="15" thickBot="1" x14ac:dyDescent="0.35">
      <c r="A8" s="11" t="s">
        <v>14</v>
      </c>
      <c r="B8" s="11" t="s">
        <v>64</v>
      </c>
      <c r="C8" s="11" t="s">
        <v>65</v>
      </c>
      <c r="E8" s="32" t="s">
        <v>20</v>
      </c>
      <c r="F8" s="25"/>
      <c r="G8" s="25"/>
      <c r="H8" s="116"/>
      <c r="I8" s="25"/>
      <c r="J8" s="40" t="s">
        <v>74</v>
      </c>
      <c r="K8" s="25"/>
      <c r="L8" s="25"/>
      <c r="M8" s="116"/>
    </row>
    <row r="9" spans="1:13" ht="15" thickBot="1" x14ac:dyDescent="0.35">
      <c r="A9" s="10"/>
      <c r="B9" s="11" t="s">
        <v>66</v>
      </c>
      <c r="C9" s="10"/>
      <c r="E9" s="42" t="s">
        <v>3</v>
      </c>
      <c r="F9" s="37"/>
      <c r="G9" s="43">
        <v>2</v>
      </c>
      <c r="H9" s="114" t="s">
        <v>81</v>
      </c>
      <c r="I9" s="37"/>
      <c r="J9" s="39" t="s">
        <v>9</v>
      </c>
      <c r="K9" s="37" t="s">
        <v>42</v>
      </c>
      <c r="L9" s="41">
        <v>11</v>
      </c>
      <c r="M9" s="114" t="s">
        <v>81</v>
      </c>
    </row>
    <row r="10" spans="1:13" ht="15" thickBot="1" x14ac:dyDescent="0.35">
      <c r="A10" s="10" t="s">
        <v>15</v>
      </c>
      <c r="B10" s="10" t="s">
        <v>67</v>
      </c>
      <c r="C10" s="10" t="s">
        <v>68</v>
      </c>
      <c r="E10" s="30" t="s">
        <v>10</v>
      </c>
      <c r="F10" s="33"/>
      <c r="G10" s="33"/>
      <c r="H10" s="115" t="s">
        <v>82</v>
      </c>
      <c r="I10" s="33"/>
      <c r="J10" s="35" t="s">
        <v>10</v>
      </c>
      <c r="K10" s="33"/>
      <c r="L10" s="33"/>
      <c r="M10" s="115" t="s">
        <v>82</v>
      </c>
    </row>
    <row r="11" spans="1:13" ht="15" thickBot="1" x14ac:dyDescent="0.35">
      <c r="A11" s="10" t="s">
        <v>16</v>
      </c>
      <c r="B11" s="10" t="s">
        <v>69</v>
      </c>
      <c r="C11" s="10" t="s">
        <v>70</v>
      </c>
      <c r="E11" s="30" t="s">
        <v>11</v>
      </c>
      <c r="F11" s="33"/>
      <c r="G11" s="33"/>
      <c r="H11" s="115" t="s">
        <v>93</v>
      </c>
      <c r="I11" s="33"/>
      <c r="J11" s="35" t="s">
        <v>11</v>
      </c>
      <c r="K11" s="33"/>
      <c r="L11" s="33"/>
      <c r="M11" s="115" t="s">
        <v>99</v>
      </c>
    </row>
    <row r="12" spans="1:13" ht="15" thickBot="1" x14ac:dyDescent="0.35">
      <c r="A12" s="10" t="s">
        <v>18</v>
      </c>
      <c r="B12" s="10" t="s">
        <v>71</v>
      </c>
      <c r="C12" s="10" t="s">
        <v>72</v>
      </c>
      <c r="E12" s="30" t="s">
        <v>23</v>
      </c>
      <c r="F12" s="33"/>
      <c r="G12" s="33"/>
      <c r="H12" s="115" t="s">
        <v>94</v>
      </c>
      <c r="I12" s="33"/>
      <c r="J12" s="36" t="s">
        <v>17</v>
      </c>
      <c r="K12" s="33"/>
      <c r="L12" s="33"/>
      <c r="M12" s="115" t="s">
        <v>100</v>
      </c>
    </row>
    <row r="13" spans="1:13" ht="15" thickBot="1" x14ac:dyDescent="0.35">
      <c r="E13" s="32" t="s">
        <v>20</v>
      </c>
      <c r="F13" s="25"/>
      <c r="G13" s="25"/>
      <c r="H13" s="116"/>
      <c r="I13" s="25"/>
      <c r="J13" s="40" t="s">
        <v>6</v>
      </c>
      <c r="K13" s="25"/>
      <c r="L13" s="25"/>
      <c r="M13" s="115" t="s">
        <v>102</v>
      </c>
    </row>
    <row r="14" spans="1:13" x14ac:dyDescent="0.3">
      <c r="E14" s="38" t="s">
        <v>9</v>
      </c>
      <c r="F14" s="37"/>
      <c r="G14" s="41">
        <v>4</v>
      </c>
      <c r="H14" s="114" t="s">
        <v>81</v>
      </c>
      <c r="I14" s="37"/>
      <c r="J14" s="39" t="s">
        <v>9</v>
      </c>
      <c r="K14" s="37"/>
      <c r="L14" s="41">
        <v>13</v>
      </c>
      <c r="M14" s="114" t="s">
        <v>81</v>
      </c>
    </row>
    <row r="15" spans="1:13" x14ac:dyDescent="0.3">
      <c r="A15" t="s">
        <v>61</v>
      </c>
      <c r="E15" s="31" t="s">
        <v>59</v>
      </c>
      <c r="F15" s="33"/>
      <c r="G15" s="33"/>
      <c r="H15" s="115" t="s">
        <v>82</v>
      </c>
      <c r="I15" s="33"/>
      <c r="J15" s="35" t="s">
        <v>10</v>
      </c>
      <c r="K15" s="33"/>
      <c r="L15" s="33"/>
      <c r="M15" s="115" t="s">
        <v>82</v>
      </c>
    </row>
    <row r="16" spans="1:13" x14ac:dyDescent="0.3">
      <c r="A16" t="s">
        <v>63</v>
      </c>
      <c r="E16" s="30" t="s">
        <v>11</v>
      </c>
      <c r="F16" s="33"/>
      <c r="G16" s="33"/>
      <c r="H16" s="115" t="s">
        <v>202</v>
      </c>
      <c r="I16" s="33"/>
      <c r="J16" s="35" t="s">
        <v>11</v>
      </c>
      <c r="K16" s="33"/>
      <c r="L16" s="33"/>
      <c r="M16" s="115" t="s">
        <v>103</v>
      </c>
    </row>
    <row r="17" spans="5:13" x14ac:dyDescent="0.3">
      <c r="E17" s="30" t="s">
        <v>23</v>
      </c>
      <c r="F17" s="33"/>
      <c r="G17" s="33"/>
      <c r="H17" s="115" t="s">
        <v>203</v>
      </c>
      <c r="I17" s="33"/>
      <c r="J17" s="36" t="s">
        <v>39</v>
      </c>
      <c r="K17" s="33"/>
      <c r="L17" s="33"/>
      <c r="M17" s="115" t="s">
        <v>100</v>
      </c>
    </row>
    <row r="18" spans="5:13" ht="15" thickBot="1" x14ac:dyDescent="0.35">
      <c r="E18" s="32" t="s">
        <v>20</v>
      </c>
      <c r="F18" s="25"/>
      <c r="G18" s="25"/>
      <c r="H18" s="116"/>
      <c r="I18" s="25"/>
      <c r="J18" s="40" t="s">
        <v>6</v>
      </c>
      <c r="K18" s="25"/>
      <c r="L18" s="25"/>
      <c r="M18" s="116" t="s">
        <v>102</v>
      </c>
    </row>
    <row r="19" spans="5:13" x14ac:dyDescent="0.3">
      <c r="E19" s="38" t="s">
        <v>9</v>
      </c>
      <c r="F19" s="37"/>
      <c r="G19" s="41">
        <v>6</v>
      </c>
      <c r="H19" s="114" t="s">
        <v>81</v>
      </c>
      <c r="I19" s="37"/>
      <c r="J19" s="39" t="s">
        <v>9</v>
      </c>
      <c r="K19" s="37" t="s">
        <v>58</v>
      </c>
      <c r="L19" s="41">
        <v>15</v>
      </c>
      <c r="M19" s="114" t="s">
        <v>81</v>
      </c>
    </row>
    <row r="20" spans="5:13" x14ac:dyDescent="0.3">
      <c r="E20" s="31" t="s">
        <v>10</v>
      </c>
      <c r="F20" s="33"/>
      <c r="G20" s="33"/>
      <c r="H20" s="115" t="s">
        <v>82</v>
      </c>
      <c r="I20" s="33"/>
      <c r="J20" s="35" t="s">
        <v>10</v>
      </c>
      <c r="K20" s="33"/>
      <c r="L20" s="33"/>
      <c r="M20" s="115" t="s">
        <v>82</v>
      </c>
    </row>
    <row r="21" spans="5:13" x14ac:dyDescent="0.3">
      <c r="E21" s="31" t="s">
        <v>60</v>
      </c>
      <c r="F21" s="33"/>
      <c r="G21" s="33"/>
      <c r="H21" s="115" t="s">
        <v>95</v>
      </c>
      <c r="I21" s="33"/>
      <c r="J21" s="35" t="s">
        <v>11</v>
      </c>
      <c r="K21" s="33"/>
      <c r="L21" s="33"/>
      <c r="M21" s="115" t="s">
        <v>89</v>
      </c>
    </row>
    <row r="22" spans="5:13" x14ac:dyDescent="0.3">
      <c r="E22" s="30" t="s">
        <v>23</v>
      </c>
      <c r="F22" s="33"/>
      <c r="G22" s="33"/>
      <c r="H22" s="115" t="s">
        <v>96</v>
      </c>
      <c r="I22" s="33"/>
      <c r="J22" s="35" t="s">
        <v>4</v>
      </c>
      <c r="K22" s="33"/>
      <c r="L22" s="33"/>
      <c r="M22" s="115" t="s">
        <v>101</v>
      </c>
    </row>
    <row r="23" spans="5:13" ht="15" thickBot="1" x14ac:dyDescent="0.35">
      <c r="E23" s="32" t="s">
        <v>20</v>
      </c>
      <c r="F23" s="25"/>
      <c r="G23" s="25"/>
      <c r="H23" s="116"/>
      <c r="I23" s="25"/>
      <c r="J23" s="44" t="s">
        <v>19</v>
      </c>
      <c r="K23" s="8"/>
      <c r="L23" s="25"/>
      <c r="M23" s="116" t="s">
        <v>102</v>
      </c>
    </row>
    <row r="24" spans="5:13" x14ac:dyDescent="0.3">
      <c r="E24" s="29" t="s">
        <v>9</v>
      </c>
      <c r="F24" s="33" t="s">
        <v>22</v>
      </c>
      <c r="G24" s="34">
        <v>8</v>
      </c>
      <c r="H24" s="114" t="s">
        <v>81</v>
      </c>
      <c r="I24" s="33"/>
      <c r="J24" s="33"/>
      <c r="K24" s="33"/>
      <c r="L24" s="33"/>
      <c r="M24" s="33"/>
    </row>
    <row r="25" spans="5:13" x14ac:dyDescent="0.3">
      <c r="E25" s="30" t="s">
        <v>10</v>
      </c>
      <c r="F25" s="33"/>
      <c r="G25" s="33"/>
      <c r="H25" s="115" t="s">
        <v>82</v>
      </c>
      <c r="I25" s="33"/>
      <c r="J25" s="33"/>
      <c r="K25" s="33"/>
      <c r="L25" s="33"/>
      <c r="M25" s="33"/>
    </row>
    <row r="26" spans="5:13" x14ac:dyDescent="0.3">
      <c r="E26" s="30" t="s">
        <v>11</v>
      </c>
      <c r="F26" s="33"/>
      <c r="G26" s="33"/>
      <c r="H26" s="115" t="s">
        <v>83</v>
      </c>
      <c r="I26" s="33"/>
      <c r="J26" s="33"/>
      <c r="K26" s="33"/>
      <c r="L26" s="33"/>
      <c r="M26" s="33"/>
    </row>
    <row r="27" spans="5:13" x14ac:dyDescent="0.3">
      <c r="E27" s="31" t="s">
        <v>21</v>
      </c>
      <c r="F27" s="33"/>
      <c r="G27" s="33"/>
      <c r="H27" s="115" t="s">
        <v>97</v>
      </c>
      <c r="I27" s="33"/>
      <c r="J27" s="33"/>
      <c r="K27" s="33"/>
      <c r="L27" s="33"/>
      <c r="M27" s="33"/>
    </row>
    <row r="28" spans="5:13" ht="15" thickBot="1" x14ac:dyDescent="0.35">
      <c r="E28" s="32" t="s">
        <v>5</v>
      </c>
      <c r="F28" s="25"/>
      <c r="G28" s="25"/>
      <c r="H28" s="116" t="s">
        <v>98</v>
      </c>
      <c r="I28" s="25"/>
      <c r="J28" s="25"/>
      <c r="K28" s="25"/>
      <c r="L28" s="25"/>
      <c r="M28" s="25"/>
    </row>
  </sheetData>
  <mergeCells count="1">
    <mergeCell ref="E2:M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Normal="100" workbookViewId="0">
      <selection activeCell="B24" sqref="B24"/>
    </sheetView>
  </sheetViews>
  <sheetFormatPr defaultRowHeight="14.4" x14ac:dyDescent="0.3"/>
  <cols>
    <col min="1" max="1" width="20.77734375" customWidth="1"/>
    <col min="2" max="2" width="48.44140625" customWidth="1"/>
    <col min="3" max="3" width="48.6640625" customWidth="1"/>
    <col min="4" max="4" width="43.5546875" customWidth="1"/>
    <col min="5" max="5" width="22" customWidth="1"/>
    <col min="6" max="6" width="22.6640625" customWidth="1"/>
    <col min="7" max="7" width="20.44140625" customWidth="1"/>
    <col min="8" max="8" width="20.109375" customWidth="1"/>
    <col min="9" max="9" width="20" customWidth="1"/>
  </cols>
  <sheetData>
    <row r="1" spans="1:9" x14ac:dyDescent="0.3">
      <c r="A1" s="23" t="s">
        <v>7</v>
      </c>
      <c r="B1" s="227"/>
      <c r="C1" s="226"/>
      <c r="D1" s="4"/>
    </row>
    <row r="2" spans="1:9" x14ac:dyDescent="0.3">
      <c r="A2" s="24" t="s">
        <v>8</v>
      </c>
      <c r="B2" s="228"/>
      <c r="C2" s="229"/>
      <c r="D2" s="3"/>
    </row>
    <row r="3" spans="1:9" ht="15" thickBot="1" x14ac:dyDescent="0.35">
      <c r="A3" s="33"/>
      <c r="B3" s="230"/>
      <c r="C3" s="231"/>
      <c r="D3" s="3"/>
    </row>
    <row r="4" spans="1:9" ht="15" thickBot="1" x14ac:dyDescent="0.35">
      <c r="A4" s="63" t="s">
        <v>43</v>
      </c>
      <c r="B4" s="95" t="s">
        <v>44</v>
      </c>
      <c r="C4" s="95" t="s">
        <v>1</v>
      </c>
      <c r="D4" s="95" t="s">
        <v>164</v>
      </c>
      <c r="E4" s="137" t="s">
        <v>146</v>
      </c>
      <c r="F4" s="138"/>
      <c r="G4" s="138"/>
      <c r="H4" s="138"/>
      <c r="I4" s="139"/>
    </row>
    <row r="5" spans="1:9" ht="15" thickBot="1" x14ac:dyDescent="0.35">
      <c r="A5" s="137" t="s">
        <v>54</v>
      </c>
      <c r="B5" s="138"/>
      <c r="C5" s="138"/>
      <c r="D5" s="138"/>
      <c r="E5" s="138"/>
      <c r="F5" s="138"/>
      <c r="G5" s="138"/>
      <c r="H5" s="138"/>
      <c r="I5" s="139"/>
    </row>
    <row r="6" spans="1:9" x14ac:dyDescent="0.3">
      <c r="A6" s="2" t="s">
        <v>45</v>
      </c>
      <c r="B6" s="3" t="s">
        <v>175</v>
      </c>
      <c r="C6" s="16" t="s">
        <v>175</v>
      </c>
      <c r="D6" s="16" t="s">
        <v>165</v>
      </c>
      <c r="E6" s="57" t="s">
        <v>4</v>
      </c>
      <c r="F6" s="105" t="s">
        <v>21</v>
      </c>
      <c r="G6" s="16" t="s">
        <v>73</v>
      </c>
      <c r="H6" s="16" t="s">
        <v>129</v>
      </c>
      <c r="I6" s="106" t="s">
        <v>138</v>
      </c>
    </row>
    <row r="7" spans="1:9" x14ac:dyDescent="0.3">
      <c r="A7" s="1" t="s">
        <v>46</v>
      </c>
      <c r="B7" s="92" t="s">
        <v>18</v>
      </c>
      <c r="C7" s="13" t="s">
        <v>18</v>
      </c>
      <c r="D7" s="13" t="s">
        <v>19</v>
      </c>
      <c r="E7" s="58" t="s">
        <v>126</v>
      </c>
      <c r="F7" s="13" t="s">
        <v>20</v>
      </c>
      <c r="G7" s="55" t="s">
        <v>19</v>
      </c>
      <c r="H7" s="13" t="s">
        <v>74</v>
      </c>
      <c r="I7" s="69" t="s">
        <v>5</v>
      </c>
    </row>
    <row r="8" spans="1:9" ht="15" thickBot="1" x14ac:dyDescent="0.35">
      <c r="A8" s="14" t="s">
        <v>47</v>
      </c>
      <c r="B8" s="93" t="s">
        <v>13</v>
      </c>
      <c r="C8" s="17" t="s">
        <v>13</v>
      </c>
      <c r="D8" s="17" t="s">
        <v>166</v>
      </c>
      <c r="E8" s="59" t="s">
        <v>127</v>
      </c>
      <c r="F8" s="17" t="s">
        <v>128</v>
      </c>
      <c r="G8" s="17" t="s">
        <v>127</v>
      </c>
      <c r="H8" s="56" t="s">
        <v>130</v>
      </c>
      <c r="I8" s="70" t="s">
        <v>139</v>
      </c>
    </row>
    <row r="9" spans="1:9" ht="15" thickBot="1" x14ac:dyDescent="0.35">
      <c r="A9" s="140" t="s">
        <v>55</v>
      </c>
      <c r="B9" s="141"/>
      <c r="C9" s="141"/>
      <c r="D9" s="141"/>
      <c r="E9" s="141"/>
      <c r="F9" s="141"/>
      <c r="G9" s="141"/>
      <c r="H9" s="141"/>
      <c r="I9" s="142"/>
    </row>
    <row r="10" spans="1:9" x14ac:dyDescent="0.3">
      <c r="A10" s="2" t="s">
        <v>48</v>
      </c>
      <c r="B10" s="94" t="s">
        <v>27</v>
      </c>
      <c r="C10" s="18" t="s">
        <v>27</v>
      </c>
      <c r="D10" s="16" t="s">
        <v>3</v>
      </c>
      <c r="E10" s="57" t="s">
        <v>9</v>
      </c>
      <c r="F10" s="60" t="s">
        <v>3</v>
      </c>
      <c r="G10" s="16" t="s">
        <v>84</v>
      </c>
      <c r="H10" s="16" t="s">
        <v>136</v>
      </c>
      <c r="I10" s="86" t="s">
        <v>84</v>
      </c>
    </row>
    <row r="11" spans="1:9" x14ac:dyDescent="0.3">
      <c r="A11" s="152" t="s">
        <v>45</v>
      </c>
      <c r="B11" s="45" t="s">
        <v>51</v>
      </c>
      <c r="C11" s="13" t="s">
        <v>51</v>
      </c>
      <c r="D11" s="135" t="s">
        <v>165</v>
      </c>
      <c r="E11" s="148" t="s">
        <v>4</v>
      </c>
      <c r="F11" s="150" t="s">
        <v>23</v>
      </c>
      <c r="G11" s="87" t="s">
        <v>131</v>
      </c>
      <c r="H11" s="88" t="s">
        <v>129</v>
      </c>
      <c r="I11" s="89" t="s">
        <v>4</v>
      </c>
    </row>
    <row r="12" spans="1:9" x14ac:dyDescent="0.3">
      <c r="A12" s="153"/>
      <c r="B12" s="46" t="s">
        <v>52</v>
      </c>
      <c r="C12" s="13" t="s">
        <v>52</v>
      </c>
      <c r="D12" s="135"/>
      <c r="E12" s="149"/>
      <c r="F12" s="151"/>
      <c r="G12" s="87"/>
      <c r="H12" s="88"/>
      <c r="I12" s="89"/>
    </row>
    <row r="13" spans="1:9" x14ac:dyDescent="0.3">
      <c r="A13" s="1" t="s">
        <v>46</v>
      </c>
      <c r="B13" s="92" t="s">
        <v>18</v>
      </c>
      <c r="C13" s="13" t="s">
        <v>18</v>
      </c>
      <c r="D13" s="13" t="s">
        <v>19</v>
      </c>
      <c r="E13" s="58" t="s">
        <v>20</v>
      </c>
      <c r="F13" s="13" t="s">
        <v>74</v>
      </c>
      <c r="G13" s="13" t="s">
        <v>20</v>
      </c>
      <c r="H13" s="55" t="s">
        <v>19</v>
      </c>
      <c r="I13" s="69" t="s">
        <v>74</v>
      </c>
    </row>
    <row r="14" spans="1:9" x14ac:dyDescent="0.3">
      <c r="A14" s="1" t="s">
        <v>49</v>
      </c>
      <c r="B14" s="146" t="s">
        <v>53</v>
      </c>
      <c r="C14" s="135" t="s">
        <v>53</v>
      </c>
      <c r="D14" s="135" t="s">
        <v>167</v>
      </c>
      <c r="E14" s="58" t="s">
        <v>10</v>
      </c>
      <c r="F14" s="13" t="s">
        <v>132</v>
      </c>
      <c r="G14" s="13" t="s">
        <v>134</v>
      </c>
      <c r="H14" s="13" t="s">
        <v>137</v>
      </c>
      <c r="I14" s="71" t="s">
        <v>137</v>
      </c>
    </row>
    <row r="15" spans="1:9" ht="15" thickBot="1" x14ac:dyDescent="0.35">
      <c r="A15" s="14" t="s">
        <v>50</v>
      </c>
      <c r="B15" s="147"/>
      <c r="C15" s="136"/>
      <c r="D15" s="136"/>
      <c r="E15" s="59" t="s">
        <v>11</v>
      </c>
      <c r="F15" s="17" t="s">
        <v>133</v>
      </c>
      <c r="G15" s="17" t="s">
        <v>135</v>
      </c>
      <c r="H15" s="17" t="s">
        <v>86</v>
      </c>
      <c r="I15" s="72" t="s">
        <v>140</v>
      </c>
    </row>
    <row r="16" spans="1:9" ht="15" thickBot="1" x14ac:dyDescent="0.35">
      <c r="A16" s="140" t="s">
        <v>56</v>
      </c>
      <c r="B16" s="141"/>
      <c r="C16" s="141"/>
      <c r="D16" s="141"/>
      <c r="E16" s="141"/>
      <c r="F16" s="141"/>
      <c r="G16" s="141"/>
      <c r="H16" s="141"/>
      <c r="I16" s="142"/>
    </row>
    <row r="17" spans="1:9" x14ac:dyDescent="0.3">
      <c r="A17" s="2" t="s">
        <v>57</v>
      </c>
      <c r="B17" s="18" t="s">
        <v>75</v>
      </c>
      <c r="C17" s="18" t="s">
        <v>75</v>
      </c>
      <c r="D17" s="2" t="s">
        <v>91</v>
      </c>
      <c r="E17" s="57" t="s">
        <v>141</v>
      </c>
      <c r="F17" s="57" t="s">
        <v>151</v>
      </c>
      <c r="G17" s="77" t="s">
        <v>147</v>
      </c>
      <c r="H17" s="60" t="s">
        <v>149</v>
      </c>
      <c r="I17" s="96" t="s">
        <v>92</v>
      </c>
    </row>
    <row r="18" spans="1:9" x14ac:dyDescent="0.3">
      <c r="A18" s="15" t="s">
        <v>48</v>
      </c>
      <c r="B18" s="13" t="s">
        <v>27</v>
      </c>
      <c r="C18" s="13" t="s">
        <v>27</v>
      </c>
      <c r="D18" s="1" t="s">
        <v>3</v>
      </c>
      <c r="E18" s="58" t="s">
        <v>85</v>
      </c>
      <c r="F18" s="58" t="s">
        <v>152</v>
      </c>
      <c r="G18" s="55" t="s">
        <v>85</v>
      </c>
      <c r="H18" s="55" t="s">
        <v>3</v>
      </c>
      <c r="I18" s="90" t="s">
        <v>85</v>
      </c>
    </row>
    <row r="19" spans="1:9" ht="15" thickBot="1" x14ac:dyDescent="0.35">
      <c r="A19" s="66"/>
      <c r="B19" s="64" t="s">
        <v>62</v>
      </c>
      <c r="C19" s="64" t="s">
        <v>62</v>
      </c>
      <c r="D19" s="66" t="s">
        <v>168</v>
      </c>
      <c r="E19" s="79" t="s">
        <v>143</v>
      </c>
      <c r="F19" s="79" t="s">
        <v>153</v>
      </c>
      <c r="G19" s="67" t="s">
        <v>148</v>
      </c>
      <c r="H19" s="65" t="s">
        <v>150</v>
      </c>
      <c r="I19" s="91" t="s">
        <v>90</v>
      </c>
    </row>
    <row r="21" spans="1:9" ht="15" thickBot="1" x14ac:dyDescent="0.35">
      <c r="H21">
        <v>5</v>
      </c>
    </row>
    <row r="22" spans="1:9" ht="15" thickBot="1" x14ac:dyDescent="0.35">
      <c r="C22" s="143" t="s">
        <v>159</v>
      </c>
      <c r="D22" s="144"/>
      <c r="E22" s="144"/>
      <c r="F22" s="144"/>
      <c r="G22" s="145"/>
      <c r="H22" s="1" t="s">
        <v>121</v>
      </c>
      <c r="I22" s="1">
        <f>(9 - SQRT(H21)) / 2</f>
        <v>3.3819660112501051</v>
      </c>
    </row>
    <row r="23" spans="1:9" ht="15" thickBot="1" x14ac:dyDescent="0.35">
      <c r="C23" s="143" t="s">
        <v>54</v>
      </c>
      <c r="D23" s="144"/>
      <c r="E23" s="144"/>
      <c r="F23" s="144"/>
      <c r="G23" s="145"/>
      <c r="H23" s="1" t="s">
        <v>122</v>
      </c>
      <c r="I23" s="1">
        <f>(9 + SQRT(H21)) / 2</f>
        <v>5.6180339887498949</v>
      </c>
    </row>
    <row r="24" spans="1:9" x14ac:dyDescent="0.3">
      <c r="C24" s="82" t="s">
        <v>107</v>
      </c>
      <c r="D24" s="78" t="s">
        <v>113</v>
      </c>
      <c r="E24" s="83" t="s">
        <v>155</v>
      </c>
      <c r="F24" s="68" t="s">
        <v>157</v>
      </c>
      <c r="G24" s="75" t="s">
        <v>123</v>
      </c>
    </row>
    <row r="25" spans="1:9" x14ac:dyDescent="0.3">
      <c r="C25" s="80" t="s">
        <v>109</v>
      </c>
      <c r="D25" s="58" t="s">
        <v>114</v>
      </c>
      <c r="E25" s="13" t="s">
        <v>109</v>
      </c>
      <c r="F25" s="55" t="s">
        <v>124</v>
      </c>
      <c r="G25" s="73" t="s">
        <v>109</v>
      </c>
    </row>
    <row r="26" spans="1:9" ht="15" thickBot="1" x14ac:dyDescent="0.35">
      <c r="C26" s="84" t="s">
        <v>154</v>
      </c>
      <c r="D26" s="59" t="s">
        <v>154</v>
      </c>
      <c r="E26" s="17" t="s">
        <v>156</v>
      </c>
      <c r="F26" s="17" t="s">
        <v>156</v>
      </c>
      <c r="G26" s="72" t="s">
        <v>158</v>
      </c>
    </row>
    <row r="27" spans="1:9" ht="15" thickBot="1" x14ac:dyDescent="0.35">
      <c r="C27" s="132" t="s">
        <v>55</v>
      </c>
      <c r="D27" s="133"/>
      <c r="E27" s="133"/>
      <c r="F27" s="133"/>
      <c r="G27" s="134"/>
    </row>
    <row r="28" spans="1:9" x14ac:dyDescent="0.3">
      <c r="C28" s="85" t="s">
        <v>104</v>
      </c>
      <c r="D28" s="57" t="s">
        <v>84</v>
      </c>
      <c r="E28" s="18" t="s">
        <v>84</v>
      </c>
      <c r="F28" s="18" t="s">
        <v>104</v>
      </c>
      <c r="G28" s="86" t="s">
        <v>162</v>
      </c>
    </row>
    <row r="29" spans="1:9" x14ac:dyDescent="0.3">
      <c r="C29" s="80" t="s">
        <v>107</v>
      </c>
      <c r="D29" s="58" t="s">
        <v>113</v>
      </c>
      <c r="E29" s="55" t="s">
        <v>155</v>
      </c>
      <c r="F29" s="61" t="s">
        <v>113</v>
      </c>
      <c r="G29" s="69" t="s">
        <v>157</v>
      </c>
    </row>
    <row r="30" spans="1:9" x14ac:dyDescent="0.3">
      <c r="C30" s="80" t="s">
        <v>109</v>
      </c>
      <c r="D30" s="58" t="s">
        <v>114</v>
      </c>
      <c r="E30" s="61" t="s">
        <v>114</v>
      </c>
      <c r="F30" s="55" t="s">
        <v>124</v>
      </c>
      <c r="G30" s="69" t="s">
        <v>109</v>
      </c>
    </row>
    <row r="31" spans="1:9" x14ac:dyDescent="0.3">
      <c r="C31" s="80" t="s">
        <v>106</v>
      </c>
      <c r="D31" s="58" t="s">
        <v>163</v>
      </c>
      <c r="E31" s="61" t="s">
        <v>110</v>
      </c>
      <c r="F31" s="61" t="s">
        <v>110</v>
      </c>
      <c r="G31" s="71" t="s">
        <v>117</v>
      </c>
    </row>
    <row r="32" spans="1:9" ht="15" thickBot="1" x14ac:dyDescent="0.35">
      <c r="C32" s="84" t="s">
        <v>111</v>
      </c>
      <c r="D32" s="59" t="s">
        <v>160</v>
      </c>
      <c r="E32" s="62" t="s">
        <v>160</v>
      </c>
      <c r="F32" s="62" t="s">
        <v>161</v>
      </c>
      <c r="G32" s="72" t="s">
        <v>163</v>
      </c>
    </row>
    <row r="33" spans="1:7" ht="15" thickBot="1" x14ac:dyDescent="0.35">
      <c r="C33" s="132" t="s">
        <v>56</v>
      </c>
      <c r="D33" s="133"/>
      <c r="E33" s="133"/>
      <c r="F33" s="133"/>
      <c r="G33" s="134"/>
    </row>
    <row r="34" spans="1:7" x14ac:dyDescent="0.3">
      <c r="C34" s="80" t="s">
        <v>144</v>
      </c>
      <c r="D34" s="58" t="s">
        <v>141</v>
      </c>
      <c r="E34" s="55" t="s">
        <v>141</v>
      </c>
      <c r="F34" s="71" t="s">
        <v>149</v>
      </c>
      <c r="G34" s="71" t="s">
        <v>92</v>
      </c>
    </row>
    <row r="35" spans="1:7" x14ac:dyDescent="0.3">
      <c r="C35" s="80" t="s">
        <v>104</v>
      </c>
      <c r="D35" s="58" t="s">
        <v>85</v>
      </c>
      <c r="E35" s="55" t="s">
        <v>142</v>
      </c>
      <c r="F35" s="71" t="s">
        <v>3</v>
      </c>
      <c r="G35" s="71" t="s">
        <v>84</v>
      </c>
    </row>
    <row r="36" spans="1:7" ht="15" thickBot="1" x14ac:dyDescent="0.35">
      <c r="C36" s="81" t="s">
        <v>145</v>
      </c>
      <c r="D36" s="79" t="s">
        <v>143</v>
      </c>
      <c r="E36" s="65" t="s">
        <v>143</v>
      </c>
      <c r="F36" s="74" t="s">
        <v>150</v>
      </c>
      <c r="G36" s="74" t="s">
        <v>90</v>
      </c>
    </row>
    <row r="38" spans="1:7" ht="15" thickBot="1" x14ac:dyDescent="0.35"/>
    <row r="39" spans="1:7" ht="15" thickBot="1" x14ac:dyDescent="0.35">
      <c r="A39" s="12" t="s">
        <v>0</v>
      </c>
      <c r="B39" s="12" t="s">
        <v>1</v>
      </c>
      <c r="C39" s="12" t="s">
        <v>2</v>
      </c>
    </row>
    <row r="40" spans="1:7" ht="15" thickBot="1" x14ac:dyDescent="0.35">
      <c r="A40" s="10" t="s">
        <v>27</v>
      </c>
      <c r="B40" s="10" t="s">
        <v>28</v>
      </c>
      <c r="C40" s="10" t="s">
        <v>29</v>
      </c>
    </row>
    <row r="41" spans="1:7" ht="15" thickBot="1" x14ac:dyDescent="0.35">
      <c r="A41" s="11" t="s">
        <v>26</v>
      </c>
      <c r="B41" s="11" t="s">
        <v>30</v>
      </c>
      <c r="C41" s="11" t="s">
        <v>31</v>
      </c>
    </row>
    <row r="42" spans="1:7" ht="15" thickBot="1" x14ac:dyDescent="0.35">
      <c r="A42" s="10" t="s">
        <v>25</v>
      </c>
      <c r="B42" s="10" t="s">
        <v>32</v>
      </c>
      <c r="C42" s="10" t="s">
        <v>33</v>
      </c>
    </row>
    <row r="43" spans="1:7" ht="15" thickBot="1" x14ac:dyDescent="0.35">
      <c r="A43" s="11" t="s">
        <v>14</v>
      </c>
      <c r="B43" s="11" t="s">
        <v>12</v>
      </c>
      <c r="C43" s="11" t="s">
        <v>34</v>
      </c>
    </row>
    <row r="44" spans="1:7" ht="15" thickBot="1" x14ac:dyDescent="0.35">
      <c r="A44" s="10"/>
      <c r="B44" s="11" t="s">
        <v>35</v>
      </c>
      <c r="C44" s="10"/>
    </row>
    <row r="45" spans="1:7" ht="15" thickBot="1" x14ac:dyDescent="0.35">
      <c r="A45" s="10" t="s">
        <v>15</v>
      </c>
      <c r="B45" s="10" t="s">
        <v>36</v>
      </c>
      <c r="C45" s="10" t="s">
        <v>37</v>
      </c>
    </row>
    <row r="46" spans="1:7" ht="15" thickBot="1" x14ac:dyDescent="0.35">
      <c r="A46" s="10" t="s">
        <v>16</v>
      </c>
      <c r="B46" s="10" t="s">
        <v>38</v>
      </c>
      <c r="C46" s="10" t="s">
        <v>39</v>
      </c>
    </row>
    <row r="47" spans="1:7" ht="15" thickBot="1" x14ac:dyDescent="0.35">
      <c r="A47" s="10" t="s">
        <v>18</v>
      </c>
      <c r="B47" s="10" t="s">
        <v>40</v>
      </c>
      <c r="C47" s="10" t="s">
        <v>41</v>
      </c>
    </row>
  </sheetData>
  <mergeCells count="16">
    <mergeCell ref="B1:C3"/>
    <mergeCell ref="C33:G33"/>
    <mergeCell ref="C14:C15"/>
    <mergeCell ref="D11:D12"/>
    <mergeCell ref="D14:D15"/>
    <mergeCell ref="E4:I4"/>
    <mergeCell ref="A5:I5"/>
    <mergeCell ref="A9:I9"/>
    <mergeCell ref="A16:I16"/>
    <mergeCell ref="C23:G23"/>
    <mergeCell ref="C22:G22"/>
    <mergeCell ref="C27:G27"/>
    <mergeCell ref="B14:B15"/>
    <mergeCell ref="E11:E12"/>
    <mergeCell ref="F11:F12"/>
    <mergeCell ref="A11:A1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C15" sqref="C15"/>
    </sheetView>
  </sheetViews>
  <sheetFormatPr defaultRowHeight="14.4" x14ac:dyDescent="0.3"/>
  <cols>
    <col min="1" max="1" width="47.33203125" customWidth="1"/>
    <col min="2" max="2" width="15.21875" customWidth="1"/>
    <col min="3" max="3" width="12.5546875" customWidth="1"/>
    <col min="4" max="4" width="12.109375" customWidth="1"/>
    <col min="5" max="5" width="10.88671875" customWidth="1"/>
    <col min="6" max="6" width="21.77734375" customWidth="1"/>
    <col min="7" max="7" width="21.5546875" customWidth="1"/>
    <col min="8" max="8" width="22.5546875" customWidth="1"/>
    <col min="9" max="9" width="21.33203125" customWidth="1"/>
    <col min="10" max="10" width="25.109375" customWidth="1"/>
    <col min="12" max="12" width="13.33203125" customWidth="1"/>
  </cols>
  <sheetData>
    <row r="1" spans="1:10" x14ac:dyDescent="0.3">
      <c r="A1" s="19" t="s">
        <v>7</v>
      </c>
      <c r="B1" s="159"/>
      <c r="C1" s="160"/>
      <c r="D1" s="160"/>
      <c r="E1" s="160"/>
      <c r="F1" s="160"/>
      <c r="G1" s="160"/>
      <c r="H1" s="160"/>
      <c r="I1" s="160"/>
      <c r="J1" s="161"/>
    </row>
    <row r="2" spans="1:10" x14ac:dyDescent="0.3">
      <c r="A2" s="20" t="s">
        <v>8</v>
      </c>
      <c r="B2" s="162"/>
      <c r="C2" s="163"/>
      <c r="D2" s="163"/>
      <c r="E2" s="163"/>
      <c r="F2" s="163"/>
      <c r="G2" s="163"/>
      <c r="H2" s="163"/>
      <c r="I2" s="163"/>
      <c r="J2" s="164"/>
    </row>
    <row r="3" spans="1:10" ht="15" thickBot="1" x14ac:dyDescent="0.35">
      <c r="A3" s="8"/>
      <c r="B3" s="165"/>
      <c r="C3" s="166"/>
      <c r="D3" s="166"/>
      <c r="E3" s="166"/>
      <c r="F3" s="166"/>
      <c r="G3" s="166"/>
      <c r="H3" s="166"/>
      <c r="I3" s="166"/>
      <c r="J3" s="167"/>
    </row>
    <row r="4" spans="1:10" ht="18.600000000000001" thickBot="1" x14ac:dyDescent="0.4">
      <c r="A4" s="76" t="s">
        <v>77</v>
      </c>
      <c r="B4" s="157" t="s">
        <v>125</v>
      </c>
      <c r="C4" s="158"/>
      <c r="D4" s="158"/>
      <c r="E4" s="158"/>
      <c r="F4" s="158"/>
      <c r="G4" s="158"/>
      <c r="H4" s="158"/>
      <c r="I4" s="158"/>
      <c r="J4" s="158"/>
    </row>
    <row r="5" spans="1:10" ht="15" thickBot="1" x14ac:dyDescent="0.35">
      <c r="A5" s="7" t="s">
        <v>27</v>
      </c>
      <c r="B5" s="51" t="s">
        <v>104</v>
      </c>
      <c r="C5" s="51" t="s">
        <v>104</v>
      </c>
      <c r="D5" s="51" t="s">
        <v>104</v>
      </c>
      <c r="E5" s="51" t="s">
        <v>104</v>
      </c>
      <c r="F5" s="52" t="s">
        <v>3</v>
      </c>
      <c r="G5" s="25" t="s">
        <v>104</v>
      </c>
      <c r="H5" s="25" t="s">
        <v>104</v>
      </c>
      <c r="I5" s="25" t="s">
        <v>104</v>
      </c>
      <c r="J5" s="25" t="s">
        <v>104</v>
      </c>
    </row>
    <row r="6" spans="1:10" ht="15" thickBot="1" x14ac:dyDescent="0.35">
      <c r="A6" s="48" t="s">
        <v>26</v>
      </c>
      <c r="B6" s="49" t="s">
        <v>106</v>
      </c>
      <c r="C6" s="49" t="s">
        <v>110</v>
      </c>
      <c r="D6" s="49" t="s">
        <v>105</v>
      </c>
      <c r="E6" s="49" t="s">
        <v>105</v>
      </c>
      <c r="F6" s="10" t="s">
        <v>106</v>
      </c>
      <c r="G6" s="50" t="s">
        <v>117</v>
      </c>
      <c r="H6" s="10" t="s">
        <v>105</v>
      </c>
      <c r="I6" s="10" t="s">
        <v>105</v>
      </c>
      <c r="J6" s="10" t="s">
        <v>105</v>
      </c>
    </row>
    <row r="7" spans="1:10" ht="15" thickBot="1" x14ac:dyDescent="0.35">
      <c r="A7" s="47" t="s">
        <v>25</v>
      </c>
      <c r="B7" s="49" t="s">
        <v>111</v>
      </c>
      <c r="C7" s="49" t="s">
        <v>112</v>
      </c>
      <c r="D7" s="49" t="s">
        <v>60</v>
      </c>
      <c r="E7" s="49" t="s">
        <v>60</v>
      </c>
      <c r="F7" s="10" t="s">
        <v>115</v>
      </c>
      <c r="G7" s="50" t="s">
        <v>112</v>
      </c>
      <c r="H7" s="10" t="s">
        <v>60</v>
      </c>
      <c r="I7" s="10" t="s">
        <v>60</v>
      </c>
      <c r="J7" s="10" t="s">
        <v>60</v>
      </c>
    </row>
    <row r="8" spans="1:10" ht="15" thickBot="1" x14ac:dyDescent="0.35">
      <c r="A8" s="48" t="s">
        <v>108</v>
      </c>
      <c r="B8" s="49" t="s">
        <v>107</v>
      </c>
      <c r="C8" s="49" t="s">
        <v>113</v>
      </c>
      <c r="D8" s="49" t="s">
        <v>157</v>
      </c>
      <c r="E8" s="49" t="s">
        <v>123</v>
      </c>
      <c r="F8" s="10" t="s">
        <v>4</v>
      </c>
      <c r="G8" s="10" t="s">
        <v>4</v>
      </c>
      <c r="H8" s="50" t="s">
        <v>118</v>
      </c>
      <c r="I8" s="50" t="s">
        <v>119</v>
      </c>
      <c r="J8" s="10" t="s">
        <v>73</v>
      </c>
    </row>
    <row r="9" spans="1:10" x14ac:dyDescent="0.3">
      <c r="A9" s="99" t="s">
        <v>18</v>
      </c>
      <c r="B9" s="100" t="s">
        <v>109</v>
      </c>
      <c r="C9" s="100" t="s">
        <v>114</v>
      </c>
      <c r="D9" s="100" t="s">
        <v>20</v>
      </c>
      <c r="E9" s="100" t="s">
        <v>20</v>
      </c>
      <c r="F9" s="37" t="s">
        <v>116</v>
      </c>
      <c r="G9" s="37" t="s">
        <v>20</v>
      </c>
      <c r="H9" s="37" t="s">
        <v>20</v>
      </c>
      <c r="I9" s="37" t="s">
        <v>120</v>
      </c>
      <c r="J9" s="101" t="s">
        <v>124</v>
      </c>
    </row>
    <row r="10" spans="1:10" x14ac:dyDescent="0.3">
      <c r="A10" s="154" t="s">
        <v>78</v>
      </c>
      <c r="B10" s="168" t="s">
        <v>199</v>
      </c>
      <c r="C10" s="168">
        <v>883.51649226649999</v>
      </c>
      <c r="D10" s="171">
        <v>-7813.4462366451999</v>
      </c>
      <c r="E10" s="174">
        <v>-7813.4462366451999</v>
      </c>
      <c r="F10" s="102" t="s">
        <v>81</v>
      </c>
      <c r="G10" s="102" t="s">
        <v>81</v>
      </c>
      <c r="H10" s="102" t="s">
        <v>81</v>
      </c>
      <c r="I10" s="102" t="s">
        <v>81</v>
      </c>
      <c r="J10" s="102" t="s">
        <v>81</v>
      </c>
    </row>
    <row r="11" spans="1:10" x14ac:dyDescent="0.3">
      <c r="A11" s="155"/>
      <c r="B11" s="169"/>
      <c r="C11" s="169"/>
      <c r="D11" s="172"/>
      <c r="E11" s="175"/>
      <c r="F11" s="103" t="s">
        <v>82</v>
      </c>
      <c r="G11" s="103" t="s">
        <v>82</v>
      </c>
      <c r="H11" s="103" t="s">
        <v>82</v>
      </c>
      <c r="I11" s="103" t="s">
        <v>82</v>
      </c>
      <c r="J11" s="103" t="s">
        <v>82</v>
      </c>
    </row>
    <row r="12" spans="1:10" x14ac:dyDescent="0.3">
      <c r="A12" s="155"/>
      <c r="B12" s="169"/>
      <c r="C12" s="169"/>
      <c r="D12" s="172"/>
      <c r="E12" s="175"/>
      <c r="F12" s="103" t="s">
        <v>93</v>
      </c>
      <c r="G12" s="103" t="s">
        <v>95</v>
      </c>
      <c r="H12" s="103" t="s">
        <v>83</v>
      </c>
      <c r="I12" s="103" t="s">
        <v>83</v>
      </c>
      <c r="J12" s="103" t="s">
        <v>89</v>
      </c>
    </row>
    <row r="13" spans="1:10" x14ac:dyDescent="0.3">
      <c r="A13" s="155"/>
      <c r="B13" s="169"/>
      <c r="C13" s="169"/>
      <c r="D13" s="172"/>
      <c r="E13" s="175"/>
      <c r="F13" s="103" t="s">
        <v>94</v>
      </c>
      <c r="G13" s="103" t="s">
        <v>96</v>
      </c>
      <c r="H13" s="103" t="s">
        <v>97</v>
      </c>
      <c r="I13" s="103" t="s">
        <v>97</v>
      </c>
      <c r="J13" s="103" t="s">
        <v>101</v>
      </c>
    </row>
    <row r="14" spans="1:10" x14ac:dyDescent="0.3">
      <c r="A14" s="156"/>
      <c r="B14" s="170"/>
      <c r="C14" s="170"/>
      <c r="D14" s="173"/>
      <c r="E14" s="176"/>
      <c r="F14" s="104"/>
      <c r="G14" s="104"/>
      <c r="H14" s="104" t="s">
        <v>98</v>
      </c>
      <c r="I14" s="104" t="s">
        <v>98</v>
      </c>
      <c r="J14" s="104" t="s">
        <v>102</v>
      </c>
    </row>
    <row r="16" spans="1:10" x14ac:dyDescent="0.3">
      <c r="B16">
        <v>5</v>
      </c>
    </row>
    <row r="17" spans="2:3" x14ac:dyDescent="0.3">
      <c r="B17" s="1" t="s">
        <v>121</v>
      </c>
      <c r="C17" s="1">
        <f>(9 - SQRT(B16)) / 2</f>
        <v>3.3819660112501051</v>
      </c>
    </row>
    <row r="18" spans="2:3" x14ac:dyDescent="0.3">
      <c r="B18" s="1" t="s">
        <v>122</v>
      </c>
      <c r="C18" s="1">
        <f>(9 + SQRT(B16)) / 2</f>
        <v>5.6180339887498949</v>
      </c>
    </row>
  </sheetData>
  <mergeCells count="7">
    <mergeCell ref="A10:A14"/>
    <mergeCell ref="B4:J4"/>
    <mergeCell ref="B1:J3"/>
    <mergeCell ref="B10:B14"/>
    <mergeCell ref="C10:C14"/>
    <mergeCell ref="D10:D14"/>
    <mergeCell ref="E10:E1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8" workbookViewId="0">
      <selection activeCell="G22" sqref="G22:I23"/>
    </sheetView>
  </sheetViews>
  <sheetFormatPr defaultRowHeight="14.4" x14ac:dyDescent="0.3"/>
  <cols>
    <col min="1" max="1" width="11.109375" customWidth="1"/>
    <col min="2" max="2" width="21.88671875" customWidth="1"/>
    <col min="3" max="3" width="21.33203125" customWidth="1"/>
    <col min="4" max="5" width="23.109375" customWidth="1"/>
    <col min="6" max="6" width="23.44140625" customWidth="1"/>
    <col min="7" max="8" width="23.5546875" customWidth="1"/>
    <col min="9" max="9" width="23.88671875" customWidth="1"/>
  </cols>
  <sheetData>
    <row r="1" spans="1:9" x14ac:dyDescent="0.3">
      <c r="A1" s="214" t="s">
        <v>7</v>
      </c>
      <c r="B1" s="215"/>
      <c r="C1" s="159"/>
      <c r="D1" s="160"/>
      <c r="E1" s="160"/>
      <c r="F1" s="161"/>
    </row>
    <row r="2" spans="1:9" ht="15" thickBot="1" x14ac:dyDescent="0.35">
      <c r="A2" s="216" t="s">
        <v>8</v>
      </c>
      <c r="B2" s="217"/>
      <c r="C2" s="165"/>
      <c r="D2" s="166"/>
      <c r="E2" s="166"/>
      <c r="F2" s="167"/>
    </row>
    <row r="3" spans="1:9" ht="15" thickBot="1" x14ac:dyDescent="0.35"/>
    <row r="4" spans="1:9" ht="15" thickBot="1" x14ac:dyDescent="0.35">
      <c r="A4" s="123" t="s">
        <v>169</v>
      </c>
      <c r="B4" s="210" t="s">
        <v>44</v>
      </c>
      <c r="C4" s="211"/>
      <c r="D4" s="211"/>
      <c r="E4" s="211"/>
      <c r="F4" s="211"/>
      <c r="G4" s="211"/>
      <c r="H4" s="211"/>
      <c r="I4" s="212"/>
    </row>
    <row r="5" spans="1:9" ht="15" thickBot="1" x14ac:dyDescent="0.35">
      <c r="A5" s="183" t="s">
        <v>179</v>
      </c>
      <c r="B5" s="225" t="s">
        <v>178</v>
      </c>
      <c r="C5" s="225"/>
      <c r="D5" s="225"/>
      <c r="E5" s="225"/>
      <c r="F5" s="225"/>
      <c r="G5" s="225"/>
      <c r="H5" s="225"/>
      <c r="I5" s="196"/>
    </row>
    <row r="6" spans="1:9" x14ac:dyDescent="0.3">
      <c r="A6" s="220"/>
      <c r="B6" s="112" t="s">
        <v>170</v>
      </c>
      <c r="C6" s="117">
        <v>3</v>
      </c>
      <c r="D6" s="117">
        <v>3</v>
      </c>
      <c r="E6" s="16">
        <v>3</v>
      </c>
      <c r="F6" s="16">
        <v>3</v>
      </c>
      <c r="G6" s="16">
        <v>3</v>
      </c>
      <c r="H6" s="16">
        <v>3</v>
      </c>
      <c r="I6" s="106">
        <v>3</v>
      </c>
    </row>
    <row r="7" spans="1:9" x14ac:dyDescent="0.3">
      <c r="A7" s="220"/>
      <c r="B7" s="110" t="s">
        <v>171</v>
      </c>
      <c r="C7" s="108">
        <v>1</v>
      </c>
      <c r="D7" s="108">
        <v>1</v>
      </c>
      <c r="E7" s="97">
        <v>1</v>
      </c>
      <c r="F7" s="97">
        <v>1</v>
      </c>
      <c r="G7" s="97">
        <v>1</v>
      </c>
      <c r="H7" s="97">
        <v>1</v>
      </c>
      <c r="I7" s="98">
        <v>1</v>
      </c>
    </row>
    <row r="8" spans="1:9" x14ac:dyDescent="0.3">
      <c r="A8" s="220"/>
      <c r="B8" s="110" t="s">
        <v>172</v>
      </c>
      <c r="C8" s="108">
        <v>2</v>
      </c>
      <c r="D8" s="108">
        <v>2</v>
      </c>
      <c r="E8" s="97">
        <v>2</v>
      </c>
      <c r="F8" s="97">
        <v>2</v>
      </c>
      <c r="G8" s="97">
        <v>2</v>
      </c>
      <c r="H8" s="97">
        <v>2</v>
      </c>
      <c r="I8" s="98">
        <v>2</v>
      </c>
    </row>
    <row r="9" spans="1:9" x14ac:dyDescent="0.3">
      <c r="A9" s="220"/>
      <c r="B9" s="110" t="s">
        <v>173</v>
      </c>
      <c r="C9" s="108">
        <v>6</v>
      </c>
      <c r="D9" s="108">
        <v>3</v>
      </c>
      <c r="E9" s="109">
        <f xml:space="preserve"> 4.3</f>
        <v>4.3</v>
      </c>
      <c r="F9" s="55" t="s">
        <v>177</v>
      </c>
      <c r="G9" s="55" t="s">
        <v>176</v>
      </c>
      <c r="H9" s="97">
        <v>6</v>
      </c>
      <c r="I9" s="71">
        <f xml:space="preserve"> 4.5</f>
        <v>4.5</v>
      </c>
    </row>
    <row r="10" spans="1:9" x14ac:dyDescent="0.3">
      <c r="A10" s="220"/>
      <c r="B10" s="111" t="s">
        <v>174</v>
      </c>
      <c r="C10" s="113">
        <v>4</v>
      </c>
      <c r="D10" s="113">
        <v>2</v>
      </c>
      <c r="E10" s="17">
        <v>4</v>
      </c>
      <c r="F10" s="17">
        <v>4</v>
      </c>
      <c r="G10" s="17">
        <v>4</v>
      </c>
      <c r="H10" s="56">
        <v>3</v>
      </c>
      <c r="I10" s="72">
        <v>3</v>
      </c>
    </row>
    <row r="11" spans="1:9" x14ac:dyDescent="0.3">
      <c r="A11" s="220"/>
      <c r="B11" s="121" t="s">
        <v>180</v>
      </c>
      <c r="C11" s="136" t="s">
        <v>182</v>
      </c>
      <c r="D11" s="136" t="s">
        <v>182</v>
      </c>
      <c r="E11" s="102" t="s">
        <v>81</v>
      </c>
      <c r="F11" s="102" t="s">
        <v>81</v>
      </c>
      <c r="G11" s="102" t="s">
        <v>81</v>
      </c>
      <c r="H11" s="102" t="s">
        <v>81</v>
      </c>
      <c r="I11" s="118" t="s">
        <v>81</v>
      </c>
    </row>
    <row r="12" spans="1:9" x14ac:dyDescent="0.3">
      <c r="A12" s="220"/>
      <c r="B12" s="122" t="s">
        <v>181</v>
      </c>
      <c r="C12" s="213"/>
      <c r="D12" s="213"/>
      <c r="E12" s="103" t="s">
        <v>183</v>
      </c>
      <c r="F12" s="103" t="s">
        <v>183</v>
      </c>
      <c r="G12" s="103" t="s">
        <v>183</v>
      </c>
      <c r="H12" s="103" t="s">
        <v>183</v>
      </c>
      <c r="I12" s="119" t="s">
        <v>183</v>
      </c>
    </row>
    <row r="13" spans="1:9" ht="15" thickBot="1" x14ac:dyDescent="0.35">
      <c r="A13" s="220"/>
      <c r="B13" s="124"/>
      <c r="C13" s="213"/>
      <c r="D13" s="213"/>
      <c r="E13" s="103" t="s">
        <v>184</v>
      </c>
      <c r="F13" s="103" t="s">
        <v>184</v>
      </c>
      <c r="G13" s="103" t="s">
        <v>184</v>
      </c>
      <c r="H13" s="103" t="s">
        <v>184</v>
      </c>
      <c r="I13" s="119" t="s">
        <v>184</v>
      </c>
    </row>
    <row r="14" spans="1:9" ht="15" thickBot="1" x14ac:dyDescent="0.35">
      <c r="A14" s="183" t="s">
        <v>185</v>
      </c>
      <c r="B14" s="221" t="s">
        <v>189</v>
      </c>
      <c r="C14" s="221"/>
      <c r="D14" s="221"/>
      <c r="E14" s="221"/>
      <c r="F14" s="221"/>
      <c r="G14" s="221"/>
      <c r="H14" s="221"/>
      <c r="I14" s="222"/>
    </row>
    <row r="15" spans="1:9" x14ac:dyDescent="0.3">
      <c r="A15" s="220"/>
      <c r="B15" s="223" t="s">
        <v>186</v>
      </c>
      <c r="C15" s="218" t="s">
        <v>190</v>
      </c>
      <c r="D15" s="218"/>
      <c r="E15" s="218"/>
      <c r="F15" s="218"/>
      <c r="G15" s="198" t="s">
        <v>191</v>
      </c>
      <c r="H15" s="199"/>
      <c r="I15" s="200"/>
    </row>
    <row r="16" spans="1:9" ht="15" thickBot="1" x14ac:dyDescent="0.35">
      <c r="A16" s="220"/>
      <c r="B16" s="224"/>
      <c r="C16" s="219"/>
      <c r="D16" s="219"/>
      <c r="E16" s="219"/>
      <c r="F16" s="219"/>
      <c r="G16" s="201"/>
      <c r="H16" s="202"/>
      <c r="I16" s="203"/>
    </row>
    <row r="17" spans="1:9" x14ac:dyDescent="0.3">
      <c r="A17" s="220"/>
      <c r="B17" s="112" t="s">
        <v>170</v>
      </c>
      <c r="C17" s="192">
        <v>3</v>
      </c>
      <c r="D17" s="192"/>
      <c r="E17" s="192"/>
      <c r="F17" s="192"/>
      <c r="G17" s="192">
        <v>0</v>
      </c>
      <c r="H17" s="192"/>
      <c r="I17" s="193"/>
    </row>
    <row r="18" spans="1:9" x14ac:dyDescent="0.3">
      <c r="A18" s="220"/>
      <c r="B18" s="110" t="s">
        <v>171</v>
      </c>
      <c r="C18" s="163">
        <v>0</v>
      </c>
      <c r="D18" s="163"/>
      <c r="E18" s="163"/>
      <c r="F18" s="163"/>
      <c r="G18" s="163">
        <v>0</v>
      </c>
      <c r="H18" s="163"/>
      <c r="I18" s="164"/>
    </row>
    <row r="19" spans="1:9" x14ac:dyDescent="0.3">
      <c r="A19" s="220"/>
      <c r="B19" s="110" t="s">
        <v>172</v>
      </c>
      <c r="C19" s="163">
        <v>1</v>
      </c>
      <c r="D19" s="163"/>
      <c r="E19" s="163"/>
      <c r="F19" s="163"/>
      <c r="G19" s="163">
        <v>1</v>
      </c>
      <c r="H19" s="163"/>
      <c r="I19" s="164"/>
    </row>
    <row r="20" spans="1:9" x14ac:dyDescent="0.3">
      <c r="A20" s="220"/>
      <c r="B20" s="110" t="s">
        <v>173</v>
      </c>
      <c r="C20" s="163">
        <v>6</v>
      </c>
      <c r="D20" s="163"/>
      <c r="E20" s="163"/>
      <c r="F20" s="163"/>
      <c r="G20" s="163">
        <v>6</v>
      </c>
      <c r="H20" s="163"/>
      <c r="I20" s="164"/>
    </row>
    <row r="21" spans="1:9" x14ac:dyDescent="0.3">
      <c r="A21" s="220"/>
      <c r="B21" s="110" t="s">
        <v>174</v>
      </c>
      <c r="C21" s="163">
        <v>4</v>
      </c>
      <c r="D21" s="163"/>
      <c r="E21" s="163"/>
      <c r="F21" s="163"/>
      <c r="G21" s="163">
        <v>4</v>
      </c>
      <c r="H21" s="163"/>
      <c r="I21" s="164"/>
    </row>
    <row r="22" spans="1:9" x14ac:dyDescent="0.3">
      <c r="A22" s="220"/>
      <c r="B22" s="125" t="s">
        <v>180</v>
      </c>
      <c r="C22" s="146" t="s">
        <v>192</v>
      </c>
      <c r="D22" s="204"/>
      <c r="E22" s="204"/>
      <c r="F22" s="205"/>
      <c r="G22" s="146" t="s">
        <v>204</v>
      </c>
      <c r="H22" s="204"/>
      <c r="I22" s="208"/>
    </row>
    <row r="23" spans="1:9" ht="15" thickBot="1" x14ac:dyDescent="0.35">
      <c r="A23" s="220"/>
      <c r="B23" s="126" t="s">
        <v>181</v>
      </c>
      <c r="C23" s="147"/>
      <c r="D23" s="206"/>
      <c r="E23" s="206"/>
      <c r="F23" s="207"/>
      <c r="G23" s="147"/>
      <c r="H23" s="206"/>
      <c r="I23" s="209"/>
    </row>
    <row r="24" spans="1:9" ht="15" thickBot="1" x14ac:dyDescent="0.35">
      <c r="A24" s="183" t="s">
        <v>187</v>
      </c>
      <c r="B24" s="196" t="s">
        <v>188</v>
      </c>
      <c r="C24" s="197"/>
      <c r="D24" s="197"/>
      <c r="E24" s="197"/>
      <c r="F24" s="197"/>
      <c r="G24" s="197"/>
      <c r="H24" s="197"/>
      <c r="I24" s="197"/>
    </row>
    <row r="25" spans="1:9" ht="15" thickBot="1" x14ac:dyDescent="0.35">
      <c r="A25" s="184"/>
      <c r="B25" s="194" t="s">
        <v>193</v>
      </c>
      <c r="C25" s="194"/>
      <c r="D25" s="194"/>
      <c r="E25" s="194"/>
      <c r="F25" s="194"/>
      <c r="G25" s="195" t="s">
        <v>194</v>
      </c>
      <c r="H25" s="195"/>
      <c r="I25" s="195"/>
    </row>
    <row r="26" spans="1:9" x14ac:dyDescent="0.3">
      <c r="A26" s="185"/>
      <c r="B26" s="16" t="s">
        <v>170</v>
      </c>
      <c r="C26" s="192">
        <v>2</v>
      </c>
      <c r="D26" s="192"/>
      <c r="E26" s="192"/>
      <c r="F26" s="192"/>
      <c r="G26" s="192">
        <v>0</v>
      </c>
      <c r="H26" s="192"/>
      <c r="I26" s="193"/>
    </row>
    <row r="27" spans="1:9" x14ac:dyDescent="0.3">
      <c r="A27" s="185"/>
      <c r="B27" s="107" t="s">
        <v>171</v>
      </c>
      <c r="C27" s="163">
        <v>0</v>
      </c>
      <c r="D27" s="163"/>
      <c r="E27" s="163"/>
      <c r="F27" s="163"/>
      <c r="G27" s="163">
        <v>0</v>
      </c>
      <c r="H27" s="163"/>
      <c r="I27" s="164"/>
    </row>
    <row r="28" spans="1:9" x14ac:dyDescent="0.3">
      <c r="A28" s="185"/>
      <c r="B28" s="107" t="s">
        <v>172</v>
      </c>
      <c r="C28" s="163">
        <v>1</v>
      </c>
      <c r="D28" s="163"/>
      <c r="E28" s="163"/>
      <c r="F28" s="163"/>
      <c r="G28" s="163">
        <v>1</v>
      </c>
      <c r="H28" s="163"/>
      <c r="I28" s="164"/>
    </row>
    <row r="29" spans="1:9" x14ac:dyDescent="0.3">
      <c r="A29" s="185"/>
      <c r="B29" s="107" t="s">
        <v>173</v>
      </c>
      <c r="C29" s="163">
        <v>7</v>
      </c>
      <c r="D29" s="163"/>
      <c r="E29" s="163"/>
      <c r="F29" s="163"/>
      <c r="G29" s="163">
        <v>7</v>
      </c>
      <c r="H29" s="163"/>
      <c r="I29" s="164"/>
    </row>
    <row r="30" spans="1:9" x14ac:dyDescent="0.3">
      <c r="A30" s="185"/>
      <c r="B30" s="107" t="s">
        <v>174</v>
      </c>
      <c r="C30" s="163">
        <v>5</v>
      </c>
      <c r="D30" s="163"/>
      <c r="E30" s="163"/>
      <c r="F30" s="163"/>
      <c r="G30" s="163">
        <v>5</v>
      </c>
      <c r="H30" s="163"/>
      <c r="I30" s="164"/>
    </row>
    <row r="31" spans="1:9" x14ac:dyDescent="0.3">
      <c r="A31" s="185"/>
      <c r="B31" s="127" t="s">
        <v>180</v>
      </c>
      <c r="C31" s="187" t="s">
        <v>147</v>
      </c>
      <c r="D31" s="188"/>
      <c r="E31" s="188"/>
      <c r="F31" s="189"/>
      <c r="G31" s="135" t="s">
        <v>92</v>
      </c>
      <c r="H31" s="135"/>
      <c r="I31" s="180"/>
    </row>
    <row r="32" spans="1:9" x14ac:dyDescent="0.3">
      <c r="A32" s="185"/>
      <c r="B32" s="128" t="s">
        <v>181</v>
      </c>
      <c r="C32" s="190">
        <v>0</v>
      </c>
      <c r="D32" s="190"/>
      <c r="E32" s="190"/>
      <c r="F32" s="191"/>
      <c r="G32" s="135"/>
      <c r="H32" s="135"/>
      <c r="I32" s="180"/>
    </row>
    <row r="33" spans="1:9" ht="15" thickBot="1" x14ac:dyDescent="0.35">
      <c r="A33" s="186"/>
      <c r="B33" s="120"/>
      <c r="C33" s="177" t="s">
        <v>195</v>
      </c>
      <c r="D33" s="178"/>
      <c r="E33" s="178"/>
      <c r="F33" s="179"/>
      <c r="G33" s="181"/>
      <c r="H33" s="181"/>
      <c r="I33" s="182"/>
    </row>
  </sheetData>
  <mergeCells count="43">
    <mergeCell ref="B4:I4"/>
    <mergeCell ref="D11:D13"/>
    <mergeCell ref="A1:B1"/>
    <mergeCell ref="A2:B2"/>
    <mergeCell ref="C15:F16"/>
    <mergeCell ref="A14:A23"/>
    <mergeCell ref="B14:I14"/>
    <mergeCell ref="B15:B16"/>
    <mergeCell ref="C11:C13"/>
    <mergeCell ref="A5:A13"/>
    <mergeCell ref="B5:I5"/>
    <mergeCell ref="C27:F27"/>
    <mergeCell ref="C28:F28"/>
    <mergeCell ref="B24:I24"/>
    <mergeCell ref="G15:I16"/>
    <mergeCell ref="C22:F23"/>
    <mergeCell ref="G22:I23"/>
    <mergeCell ref="G17:I17"/>
    <mergeCell ref="G18:I18"/>
    <mergeCell ref="G19:I19"/>
    <mergeCell ref="G20:I20"/>
    <mergeCell ref="G21:I21"/>
    <mergeCell ref="C17:F17"/>
    <mergeCell ref="C18:F18"/>
    <mergeCell ref="C19:F19"/>
    <mergeCell ref="C20:F20"/>
    <mergeCell ref="C21:F21"/>
    <mergeCell ref="C33:F33"/>
    <mergeCell ref="G31:I33"/>
    <mergeCell ref="A24:A33"/>
    <mergeCell ref="C1:F2"/>
    <mergeCell ref="C29:F29"/>
    <mergeCell ref="C30:F30"/>
    <mergeCell ref="C31:F31"/>
    <mergeCell ref="C32:F32"/>
    <mergeCell ref="G26:I26"/>
    <mergeCell ref="G27:I27"/>
    <mergeCell ref="G28:I28"/>
    <mergeCell ref="G29:I29"/>
    <mergeCell ref="G30:I30"/>
    <mergeCell ref="B25:F25"/>
    <mergeCell ref="G25:I25"/>
    <mergeCell ref="C26:F2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Классы эквивалентности</vt:lpstr>
      <vt:lpstr>Функции</vt:lpstr>
      <vt:lpstr>Граничные значения</vt:lpstr>
      <vt:lpstr>Покрытие условий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2020-10-07T17:29:49Z</dcterms:created>
  <dcterms:modified xsi:type="dcterms:W3CDTF">2020-12-28T07:23:42Z</dcterms:modified>
</cp:coreProperties>
</file>