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Documents/EduPKA/Documents/Weekly Plan/"/>
    </mc:Choice>
  </mc:AlternateContent>
  <xr:revisionPtr revIDLastSave="0" documentId="8_{F2187858-9737-F24F-AF96-EAC83BD531C8}" xr6:coauthVersionLast="47" xr6:coauthVersionMax="47" xr10:uidLastSave="{00000000-0000-0000-0000-000000000000}"/>
  <bookViews>
    <workbookView xWindow="0" yWindow="500" windowWidth="33600" windowHeight="19540" xr2:uid="{00000000-000D-0000-FFFF-FFFF00000000}"/>
  </bookViews>
  <sheets>
    <sheet name="Tuần 1" sheetId="28" r:id="rId1"/>
    <sheet name="Tuần 2" sheetId="15" r:id="rId2"/>
    <sheet name="Tuần 3" sheetId="24" r:id="rId3"/>
    <sheet name="Tuần 4" sheetId="25" r:id="rId4"/>
    <sheet name="Tuần 5" sheetId="2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8" l="1"/>
  <c r="F28" i="28"/>
  <c r="E27" i="28"/>
  <c r="F27" i="28" s="1"/>
  <c r="F18" i="28"/>
  <c r="F19" i="28"/>
  <c r="E20" i="28"/>
  <c r="F20" i="28" s="1"/>
  <c r="E21" i="28" l="1"/>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H42" i="26"/>
  <c r="H41" i="26"/>
  <c r="H35" i="26"/>
  <c r="H29" i="26"/>
  <c r="H23" i="26"/>
  <c r="E18" i="26"/>
  <c r="E19" i="26" s="1"/>
  <c r="H17" i="26"/>
  <c r="E12" i="26"/>
  <c r="E30" i="26" s="1"/>
  <c r="H11" i="26"/>
  <c r="H10" i="26"/>
  <c r="I8" i="26"/>
  <c r="J8" i="26" s="1"/>
  <c r="H42" i="25"/>
  <c r="H41" i="25"/>
  <c r="H35" i="25"/>
  <c r="H29" i="25"/>
  <c r="H23" i="25"/>
  <c r="E19" i="25"/>
  <c r="E18" i="25"/>
  <c r="H17" i="25"/>
  <c r="E12" i="25"/>
  <c r="E30" i="25" s="1"/>
  <c r="H11" i="25"/>
  <c r="H10" i="25"/>
  <c r="I8" i="25"/>
  <c r="J8" i="25" s="1"/>
  <c r="H42" i="24"/>
  <c r="H41" i="24"/>
  <c r="H35" i="24"/>
  <c r="H29" i="24"/>
  <c r="H23" i="24"/>
  <c r="E19" i="24"/>
  <c r="E18" i="24"/>
  <c r="H17" i="24"/>
  <c r="E12" i="24"/>
  <c r="E30" i="24" s="1"/>
  <c r="H11" i="24"/>
  <c r="H10" i="24"/>
  <c r="I8" i="24"/>
  <c r="J8" i="24" s="1"/>
  <c r="H42" i="15"/>
  <c r="H41" i="15"/>
  <c r="H35" i="15"/>
  <c r="H29" i="15"/>
  <c r="H23" i="15"/>
  <c r="H17" i="15"/>
  <c r="E12" i="15"/>
  <c r="E30" i="15" s="1"/>
  <c r="H11" i="15"/>
  <c r="H10" i="15"/>
  <c r="I8" i="15"/>
  <c r="J8" i="15" s="1"/>
  <c r="E13" i="28" l="1"/>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I7" i="26"/>
  <c r="I9" i="26"/>
  <c r="K8" i="26"/>
  <c r="J9" i="26"/>
  <c r="F30" i="26"/>
  <c r="E31" i="26" s="1"/>
  <c r="E36" i="26"/>
  <c r="F19" i="26"/>
  <c r="E20" i="26" s="1"/>
  <c r="F18" i="26"/>
  <c r="H18" i="26" s="1"/>
  <c r="F12" i="26"/>
  <c r="E13" i="26" s="1"/>
  <c r="I7" i="25"/>
  <c r="K8" i="25"/>
  <c r="J9" i="25"/>
  <c r="F30" i="25"/>
  <c r="E31" i="25" s="1"/>
  <c r="E36" i="25"/>
  <c r="F12" i="25"/>
  <c r="E13" i="25" s="1"/>
  <c r="I9" i="25"/>
  <c r="F18" i="25"/>
  <c r="H18" i="25" s="1"/>
  <c r="F19" i="25"/>
  <c r="E20" i="25" s="1"/>
  <c r="I7" i="24"/>
  <c r="F30" i="24"/>
  <c r="E31" i="24" s="1"/>
  <c r="E36" i="24"/>
  <c r="K8" i="24"/>
  <c r="J9" i="24"/>
  <c r="F12" i="24"/>
  <c r="E13" i="24" s="1"/>
  <c r="I9" i="24"/>
  <c r="F18" i="24"/>
  <c r="H18" i="24" s="1"/>
  <c r="F19" i="24"/>
  <c r="E20" i="24" s="1"/>
  <c r="I9" i="15"/>
  <c r="I7" i="15"/>
  <c r="K8" i="15"/>
  <c r="J9" i="15"/>
  <c r="F30" i="15"/>
  <c r="E31" i="15" s="1"/>
  <c r="E36" i="15"/>
  <c r="F12" i="15"/>
  <c r="E13" i="15" s="1"/>
  <c r="E14" i="28" l="1"/>
  <c r="F13" i="28"/>
  <c r="H12" i="32"/>
  <c r="H27" i="28"/>
  <c r="F13" i="32"/>
  <c r="E14" i="32" s="1"/>
  <c r="H36" i="32"/>
  <c r="F36" i="32"/>
  <c r="E37" i="32" s="1"/>
  <c r="E32" i="32"/>
  <c r="F31" i="32"/>
  <c r="H31" i="32" s="1"/>
  <c r="H30" i="32"/>
  <c r="L8" i="32"/>
  <c r="K9" i="32"/>
  <c r="H30" i="30"/>
  <c r="H12" i="31"/>
  <c r="E13" i="31"/>
  <c r="F36" i="31"/>
  <c r="E37" i="31" s="1"/>
  <c r="H12" i="30"/>
  <c r="E32" i="31"/>
  <c r="H31" i="31"/>
  <c r="F31" i="31"/>
  <c r="H30" i="31"/>
  <c r="L8" i="31"/>
  <c r="K9" i="31"/>
  <c r="F13" i="30"/>
  <c r="E14" i="30" s="1"/>
  <c r="F36" i="30"/>
  <c r="E37" i="30" s="1"/>
  <c r="F31" i="30"/>
  <c r="E32" i="30"/>
  <c r="H31"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E21" i="26"/>
  <c r="F20" i="26"/>
  <c r="H20" i="26" s="1"/>
  <c r="H19" i="26"/>
  <c r="F13" i="26"/>
  <c r="E14" i="26" s="1"/>
  <c r="H12" i="26"/>
  <c r="H12" i="15"/>
  <c r="F36" i="26"/>
  <c r="E37" i="26" s="1"/>
  <c r="H12" i="24"/>
  <c r="F31" i="26"/>
  <c r="H31" i="26" s="1"/>
  <c r="E32" i="26"/>
  <c r="H30" i="26"/>
  <c r="L8" i="26"/>
  <c r="K9" i="26"/>
  <c r="E21" i="25"/>
  <c r="H20" i="25"/>
  <c r="F20" i="25"/>
  <c r="H12" i="25"/>
  <c r="F13" i="25"/>
  <c r="E14" i="25" s="1"/>
  <c r="H19" i="25"/>
  <c r="F36" i="25"/>
  <c r="E37" i="25" s="1"/>
  <c r="E32" i="25"/>
  <c r="F31" i="25"/>
  <c r="H31" i="25" s="1"/>
  <c r="H30" i="25"/>
  <c r="L8" i="25"/>
  <c r="K9" i="25"/>
  <c r="E21" i="24"/>
  <c r="H20" i="24"/>
  <c r="F20" i="24"/>
  <c r="F13" i="24"/>
  <c r="E14" i="24" s="1"/>
  <c r="H19" i="24"/>
  <c r="L8" i="24"/>
  <c r="K9" i="24"/>
  <c r="F36" i="24"/>
  <c r="E37" i="24" s="1"/>
  <c r="E32" i="24"/>
  <c r="F31" i="24"/>
  <c r="H31" i="24" s="1"/>
  <c r="H30" i="24"/>
  <c r="F13" i="15"/>
  <c r="E14" i="15" s="1"/>
  <c r="E32" i="15"/>
  <c r="F31" i="15"/>
  <c r="H31" i="15" s="1"/>
  <c r="F36" i="15"/>
  <c r="E37" i="15" s="1"/>
  <c r="H30" i="15"/>
  <c r="L8" i="15"/>
  <c r="K9" i="15"/>
  <c r="E15" i="28" l="1"/>
  <c r="E23" i="28" s="1"/>
  <c r="F14" i="28"/>
  <c r="M8" i="32"/>
  <c r="L9" i="32"/>
  <c r="E34" i="32"/>
  <c r="F32" i="32"/>
  <c r="E33" i="32" s="1"/>
  <c r="F37" i="32"/>
  <c r="E38" i="32" s="1"/>
  <c r="F14" i="32"/>
  <c r="E15" i="32" s="1"/>
  <c r="H13" i="32"/>
  <c r="H36" i="30"/>
  <c r="M8" i="31"/>
  <c r="L9" i="31"/>
  <c r="E34" i="31"/>
  <c r="F32" i="31"/>
  <c r="E33" i="31" s="1"/>
  <c r="H36" i="31"/>
  <c r="F37" i="31"/>
  <c r="E38" i="31" s="1"/>
  <c r="H13" i="3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K9" i="28"/>
  <c r="M8" i="27"/>
  <c r="L9" i="27"/>
  <c r="H36" i="25"/>
  <c r="F21" i="27"/>
  <c r="E22" i="27"/>
  <c r="H21" i="27"/>
  <c r="E34" i="27"/>
  <c r="F32" i="27"/>
  <c r="E33" i="27" s="1"/>
  <c r="F37" i="27"/>
  <c r="E38" i="27" s="1"/>
  <c r="F14" i="27"/>
  <c r="E15" i="27" s="1"/>
  <c r="H36" i="26"/>
  <c r="H13" i="25"/>
  <c r="F14" i="26"/>
  <c r="E15" i="26" s="1"/>
  <c r="H13" i="26"/>
  <c r="M8" i="26"/>
  <c r="L9" i="26"/>
  <c r="F37" i="26"/>
  <c r="E38" i="26" s="1"/>
  <c r="E34" i="26"/>
  <c r="F32" i="26"/>
  <c r="E33" i="26" s="1"/>
  <c r="F21" i="26"/>
  <c r="H21" i="26"/>
  <c r="E22" i="26"/>
  <c r="E34" i="25"/>
  <c r="F32" i="25"/>
  <c r="E33" i="25" s="1"/>
  <c r="F37" i="25"/>
  <c r="E38" i="25" s="1"/>
  <c r="F14" i="25"/>
  <c r="E15" i="25" s="1"/>
  <c r="M8" i="25"/>
  <c r="L9" i="25"/>
  <c r="F21" i="25"/>
  <c r="H21" i="25" s="1"/>
  <c r="E22" i="25"/>
  <c r="E34" i="24"/>
  <c r="F32" i="24"/>
  <c r="E33" i="24" s="1"/>
  <c r="F37" i="24"/>
  <c r="E38" i="24" s="1"/>
  <c r="H36" i="24"/>
  <c r="L9" i="24"/>
  <c r="M8" i="24"/>
  <c r="F14" i="24"/>
  <c r="E15" i="24" s="1"/>
  <c r="H13" i="24"/>
  <c r="H13" i="15"/>
  <c r="F21" i="24"/>
  <c r="H21" i="24"/>
  <c r="E22" i="24"/>
  <c r="L9" i="15"/>
  <c r="M8" i="15"/>
  <c r="F37" i="15"/>
  <c r="E38" i="15" s="1"/>
  <c r="H36" i="15"/>
  <c r="E34" i="15"/>
  <c r="F32" i="15"/>
  <c r="E33" i="15" s="1"/>
  <c r="F14" i="15"/>
  <c r="E15" i="15" s="1"/>
  <c r="E18" i="15" s="1"/>
  <c r="F23" i="28" l="1"/>
  <c r="E25" i="28"/>
  <c r="F25" i="28" s="1"/>
  <c r="F15" i="28"/>
  <c r="H15" i="28" s="1"/>
  <c r="E24" i="28"/>
  <c r="F24" i="28" s="1"/>
  <c r="F15" i="32"/>
  <c r="H15" i="32" s="1"/>
  <c r="E24" i="32"/>
  <c r="E18" i="32"/>
  <c r="H14" i="32"/>
  <c r="F38" i="32"/>
  <c r="H38" i="32" s="1"/>
  <c r="H37" i="32"/>
  <c r="F33" i="32"/>
  <c r="H33" i="32" s="1"/>
  <c r="H32" i="32"/>
  <c r="H32" i="31"/>
  <c r="F34" i="32"/>
  <c r="H34" i="32" s="1"/>
  <c r="N8" i="32"/>
  <c r="M9" i="32"/>
  <c r="H14" i="31"/>
  <c r="F14" i="31"/>
  <c r="E15" i="31" s="1"/>
  <c r="F38" i="31"/>
  <c r="H38" i="31" s="1"/>
  <c r="H37" i="31"/>
  <c r="H14" i="30"/>
  <c r="F33" i="31"/>
  <c r="H33" i="31" s="1"/>
  <c r="F34" i="31"/>
  <c r="H34" i="31" s="1"/>
  <c r="N8" i="31"/>
  <c r="M9" i="31"/>
  <c r="F15" i="30"/>
  <c r="H15" i="30" s="1"/>
  <c r="E24" i="30"/>
  <c r="E18" i="30"/>
  <c r="H38" i="30"/>
  <c r="F38" i="30"/>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M8" i="28"/>
  <c r="L9" i="28"/>
  <c r="H37" i="27"/>
  <c r="H37" i="26"/>
  <c r="H32" i="27"/>
  <c r="H29" i="28"/>
  <c r="F18" i="15"/>
  <c r="H18" i="15" s="1"/>
  <c r="E19" i="15"/>
  <c r="H14" i="28"/>
  <c r="H32" i="26"/>
  <c r="F38" i="27"/>
  <c r="H38" i="27" s="1"/>
  <c r="F33" i="27"/>
  <c r="H33" i="27" s="1"/>
  <c r="F34" i="27"/>
  <c r="H34" i="27" s="1"/>
  <c r="H22" i="27"/>
  <c r="F22" i="27"/>
  <c r="H32" i="24"/>
  <c r="F15" i="27"/>
  <c r="H15" i="27" s="1"/>
  <c r="E24" i="27"/>
  <c r="N8" i="27"/>
  <c r="M9" i="27"/>
  <c r="F34" i="26"/>
  <c r="H34" i="26" s="1"/>
  <c r="F38" i="26"/>
  <c r="H38" i="26" s="1"/>
  <c r="F33" i="26"/>
  <c r="H33" i="26" s="1"/>
  <c r="N8" i="26"/>
  <c r="M9" i="26"/>
  <c r="H32" i="25"/>
  <c r="F15" i="26"/>
  <c r="H15" i="26" s="1"/>
  <c r="E24" i="26"/>
  <c r="F22" i="26"/>
  <c r="H22" i="26" s="1"/>
  <c r="H14" i="26"/>
  <c r="H22" i="25"/>
  <c r="F22" i="25"/>
  <c r="N8" i="25"/>
  <c r="M9" i="25"/>
  <c r="F15" i="25"/>
  <c r="H15" i="25" s="1"/>
  <c r="E24" i="25"/>
  <c r="H14" i="25"/>
  <c r="H37" i="25"/>
  <c r="F38" i="25"/>
  <c r="H38" i="25" s="1"/>
  <c r="F33" i="25"/>
  <c r="H33" i="25" s="1"/>
  <c r="F34" i="25"/>
  <c r="H34" i="25" s="1"/>
  <c r="F15" i="24"/>
  <c r="H15" i="24" s="1"/>
  <c r="E24" i="24"/>
  <c r="H14" i="24"/>
  <c r="N8" i="24"/>
  <c r="M9" i="24"/>
  <c r="F38" i="24"/>
  <c r="H38" i="24" s="1"/>
  <c r="H37" i="24"/>
  <c r="F22" i="24"/>
  <c r="H22" i="24" s="1"/>
  <c r="F33" i="24"/>
  <c r="H33" i="24" s="1"/>
  <c r="F34" i="24"/>
  <c r="H34" i="24" s="1"/>
  <c r="H14" i="15"/>
  <c r="H37" i="15"/>
  <c r="F38" i="15"/>
  <c r="H38" i="15" s="1"/>
  <c r="F15" i="15"/>
  <c r="H15" i="15" s="1"/>
  <c r="E24" i="15"/>
  <c r="F33" i="15"/>
  <c r="H33" i="15" s="1"/>
  <c r="H32" i="15"/>
  <c r="F34" i="15"/>
  <c r="H34" i="15" s="1"/>
  <c r="M9" i="15"/>
  <c r="N8" i="15"/>
  <c r="E19" i="32" l="1"/>
  <c r="H18" i="32"/>
  <c r="F18" i="32"/>
  <c r="N9" i="32"/>
  <c r="O8" i="32"/>
  <c r="E25" i="32"/>
  <c r="F24" i="32"/>
  <c r="H24" i="32" s="1"/>
  <c r="N9" i="31"/>
  <c r="O8" i="31"/>
  <c r="F15" i="31"/>
  <c r="H15" i="31" s="1"/>
  <c r="E24" i="31"/>
  <c r="E18" i="31"/>
  <c r="E19" i="30"/>
  <c r="F18" i="30"/>
  <c r="H18" i="30" s="1"/>
  <c r="E25" i="30"/>
  <c r="F24" i="30"/>
  <c r="H24" i="30" s="1"/>
  <c r="O8" i="30"/>
  <c r="N9" i="30"/>
  <c r="E19" i="29"/>
  <c r="F18" i="29"/>
  <c r="H18" i="29" s="1"/>
  <c r="E25" i="29"/>
  <c r="H24" i="29"/>
  <c r="F24" i="29"/>
  <c r="N8" i="29"/>
  <c r="M9" i="29"/>
  <c r="H18" i="28"/>
  <c r="H23" i="28"/>
  <c r="F19" i="15"/>
  <c r="E20" i="15" s="1"/>
  <c r="M9" i="28"/>
  <c r="N8" i="28"/>
  <c r="N9" i="27"/>
  <c r="O8" i="27"/>
  <c r="E25" i="27"/>
  <c r="F24" i="27"/>
  <c r="H24" i="27" s="1"/>
  <c r="N9" i="26"/>
  <c r="O8" i="26"/>
  <c r="E25" i="26"/>
  <c r="F24" i="26"/>
  <c r="H24" i="26" s="1"/>
  <c r="E25" i="25"/>
  <c r="F24" i="25"/>
  <c r="H24" i="25" s="1"/>
  <c r="N9" i="25"/>
  <c r="O8" i="25"/>
  <c r="N9" i="24"/>
  <c r="O8" i="24"/>
  <c r="E25" i="24"/>
  <c r="F24" i="24"/>
  <c r="H24" i="24" s="1"/>
  <c r="E25" i="15"/>
  <c r="F24" i="15"/>
  <c r="H24" i="15" s="1"/>
  <c r="O8" i="15"/>
  <c r="N9" i="15"/>
  <c r="H25" i="32" l="1"/>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H19" i="15"/>
  <c r="F19" i="29"/>
  <c r="E20" i="29" s="1"/>
  <c r="N9" i="28"/>
  <c r="O8" i="28"/>
  <c r="F20" i="15"/>
  <c r="H20" i="15" s="1"/>
  <c r="E21" i="15"/>
  <c r="F25" i="27"/>
  <c r="E26" i="27" s="1"/>
  <c r="O9" i="27"/>
  <c r="P8" i="27"/>
  <c r="F25" i="26"/>
  <c r="E26" i="26" s="1"/>
  <c r="O9" i="26"/>
  <c r="P8" i="26"/>
  <c r="O9" i="25"/>
  <c r="P8" i="25"/>
  <c r="F25" i="25"/>
  <c r="E26" i="25" s="1"/>
  <c r="F25" i="24"/>
  <c r="E26" i="24" s="1"/>
  <c r="O9" i="24"/>
  <c r="P8" i="24"/>
  <c r="O9" i="15"/>
  <c r="P8" i="15"/>
  <c r="F25" i="15"/>
  <c r="E26" i="15" s="1"/>
  <c r="E21" i="32" l="1"/>
  <c r="F20" i="32"/>
  <c r="H20" i="32" s="1"/>
  <c r="H19" i="32"/>
  <c r="P7" i="32"/>
  <c r="P9" i="32"/>
  <c r="Q8" i="32"/>
  <c r="E27" i="32"/>
  <c r="F26" i="32"/>
  <c r="H26" i="32" s="1"/>
  <c r="P7" i="31"/>
  <c r="Q8" i="31"/>
  <c r="P9" i="31"/>
  <c r="F25" i="31"/>
  <c r="E26" i="31" s="1"/>
  <c r="F19" i="31"/>
  <c r="E20" i="31" s="1"/>
  <c r="E21" i="30"/>
  <c r="H20" i="30"/>
  <c r="F20" i="30"/>
  <c r="H19" i="30"/>
  <c r="F26" i="30"/>
  <c r="H26" i="30" s="1"/>
  <c r="E27" i="30"/>
  <c r="H25" i="30"/>
  <c r="P7" i="30"/>
  <c r="P9" i="30"/>
  <c r="Q8" i="30"/>
  <c r="E21" i="29"/>
  <c r="F20" i="29"/>
  <c r="H20" i="29" s="1"/>
  <c r="H25" i="28"/>
  <c r="H19" i="29"/>
  <c r="F26" i="29"/>
  <c r="H26" i="29" s="1"/>
  <c r="E27" i="29"/>
  <c r="H25" i="29"/>
  <c r="O9" i="29"/>
  <c r="P8" i="29"/>
  <c r="H21" i="28"/>
  <c r="H20" i="28"/>
  <c r="E22" i="15"/>
  <c r="F22" i="15" s="1"/>
  <c r="H22" i="15" s="1"/>
  <c r="F21" i="15"/>
  <c r="H21" i="15" s="1"/>
  <c r="O9" i="28"/>
  <c r="P8" i="28"/>
  <c r="P7" i="27"/>
  <c r="P9" i="27"/>
  <c r="Q8" i="27"/>
  <c r="E27" i="27"/>
  <c r="F26" i="27"/>
  <c r="H26" i="27" s="1"/>
  <c r="H25" i="27"/>
  <c r="H25" i="25"/>
  <c r="P7" i="26"/>
  <c r="P9" i="26"/>
  <c r="Q8" i="26"/>
  <c r="F26" i="26"/>
  <c r="H26" i="26" s="1"/>
  <c r="E27" i="26"/>
  <c r="H25" i="26"/>
  <c r="E27" i="25"/>
  <c r="F26" i="25"/>
  <c r="H26" i="25" s="1"/>
  <c r="P7" i="25"/>
  <c r="P9" i="25"/>
  <c r="Q8" i="25"/>
  <c r="P9" i="24"/>
  <c r="P7" i="24"/>
  <c r="Q8" i="24"/>
  <c r="F26" i="24"/>
  <c r="H26" i="24" s="1"/>
  <c r="E27" i="24"/>
  <c r="H25" i="24"/>
  <c r="F26" i="15"/>
  <c r="H26" i="15" s="1"/>
  <c r="E27" i="15"/>
  <c r="H25" i="15"/>
  <c r="P7" i="15"/>
  <c r="P9" i="15"/>
  <c r="Q8" i="15"/>
  <c r="E28" i="32" l="1"/>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E28" i="26"/>
  <c r="F27" i="26"/>
  <c r="H27" i="26" s="1"/>
  <c r="Q9" i="26"/>
  <c r="R8" i="26"/>
  <c r="Q9" i="25"/>
  <c r="R8" i="25"/>
  <c r="E28" i="25"/>
  <c r="F27" i="25"/>
  <c r="H27" i="25" s="1"/>
  <c r="Q9" i="24"/>
  <c r="R8" i="24"/>
  <c r="E28" i="24"/>
  <c r="F27" i="24"/>
  <c r="H27" i="24" s="1"/>
  <c r="Q9" i="15"/>
  <c r="R8" i="15"/>
  <c r="E28" i="15"/>
  <c r="F27" i="15"/>
  <c r="H27" i="15" s="1"/>
  <c r="F22" i="32" l="1"/>
  <c r="H22" i="32" s="1"/>
  <c r="R9" i="32"/>
  <c r="S8" i="32"/>
  <c r="F28" i="32"/>
  <c r="H28" i="32" s="1"/>
  <c r="R9" i="31"/>
  <c r="S8" i="31"/>
  <c r="E28" i="31"/>
  <c r="H27" i="31"/>
  <c r="F27" i="31"/>
  <c r="F21" i="31"/>
  <c r="H21" i="31" s="1"/>
  <c r="E22" i="31"/>
  <c r="F22" i="30"/>
  <c r="H22" i="30" s="1"/>
  <c r="F28" i="30"/>
  <c r="H28" i="30" s="1"/>
  <c r="R9" i="30"/>
  <c r="S8" i="30"/>
  <c r="F22" i="29"/>
  <c r="H22" i="29" s="1"/>
  <c r="F28" i="29"/>
  <c r="H28" i="29" s="1"/>
  <c r="Q9" i="29"/>
  <c r="R8" i="29"/>
  <c r="Q9" i="28"/>
  <c r="R8" i="28"/>
  <c r="R9" i="27"/>
  <c r="S8" i="27"/>
  <c r="F28" i="27"/>
  <c r="H28" i="27" s="1"/>
  <c r="R9" i="26"/>
  <c r="S8" i="26"/>
  <c r="F28" i="26"/>
  <c r="H28" i="26" s="1"/>
  <c r="F28" i="25"/>
  <c r="H28" i="25" s="1"/>
  <c r="R9" i="25"/>
  <c r="S8" i="25"/>
  <c r="F28" i="24"/>
  <c r="H28" i="24" s="1"/>
  <c r="R9" i="24"/>
  <c r="S8" i="24"/>
  <c r="F28" i="15"/>
  <c r="H28" i="15" s="1"/>
  <c r="S8" i="15"/>
  <c r="R9" i="15"/>
  <c r="T8" i="32" l="1"/>
  <c r="S9" i="32"/>
  <c r="F22" i="31"/>
  <c r="H22" i="31" s="1"/>
  <c r="F28" i="31"/>
  <c r="H28" i="31" s="1"/>
  <c r="T8" i="31"/>
  <c r="S9" i="31"/>
  <c r="T8" i="30"/>
  <c r="S9" i="30"/>
  <c r="R9" i="29"/>
  <c r="S8" i="29"/>
  <c r="S8" i="28"/>
  <c r="R9" i="28"/>
  <c r="S9" i="27"/>
  <c r="T8" i="27"/>
  <c r="S9" i="26"/>
  <c r="T8" i="26"/>
  <c r="T8" i="25"/>
  <c r="S9" i="25"/>
  <c r="T8" i="24"/>
  <c r="S9" i="24"/>
  <c r="T8" i="15"/>
  <c r="S9" i="15"/>
  <c r="U8" i="32" l="1"/>
  <c r="T9" i="32"/>
  <c r="U8" i="31"/>
  <c r="T9" i="31"/>
  <c r="U8" i="30"/>
  <c r="T9" i="30"/>
  <c r="T8" i="29"/>
  <c r="S9" i="29"/>
  <c r="T8" i="28"/>
  <c r="S9" i="28"/>
  <c r="U8" i="27"/>
  <c r="T9" i="27"/>
  <c r="U8" i="26"/>
  <c r="T9" i="26"/>
  <c r="U8" i="25"/>
  <c r="T9" i="25"/>
  <c r="U8" i="24"/>
  <c r="T9" i="24"/>
  <c r="U8" i="15"/>
  <c r="T9" i="15"/>
  <c r="V8" i="32" l="1"/>
  <c r="U9" i="32"/>
  <c r="V8" i="31"/>
  <c r="U9" i="31"/>
  <c r="V8" i="30"/>
  <c r="U9" i="30"/>
  <c r="U8" i="29"/>
  <c r="T9" i="29"/>
  <c r="U8" i="28"/>
  <c r="T9" i="28"/>
  <c r="V8" i="27"/>
  <c r="U9" i="27"/>
  <c r="V8" i="26"/>
  <c r="U9" i="26"/>
  <c r="V8" i="25"/>
  <c r="U9" i="25"/>
  <c r="V8" i="24"/>
  <c r="U9" i="24"/>
  <c r="V8" i="15"/>
  <c r="U9" i="15"/>
  <c r="W8" i="32" l="1"/>
  <c r="V9" i="32"/>
  <c r="W8" i="31"/>
  <c r="V9" i="31"/>
  <c r="W8" i="30"/>
  <c r="V9" i="30"/>
  <c r="V8" i="29"/>
  <c r="U9" i="29"/>
  <c r="V8" i="28"/>
  <c r="U9" i="28"/>
  <c r="W8" i="27"/>
  <c r="V9" i="27"/>
  <c r="W8" i="26"/>
  <c r="V9" i="26"/>
  <c r="W8" i="25"/>
  <c r="V9" i="25"/>
  <c r="W8" i="24"/>
  <c r="V9" i="24"/>
  <c r="W8" i="15"/>
  <c r="V9" i="15"/>
  <c r="X8" i="32" l="1"/>
  <c r="W9" i="32"/>
  <c r="W7" i="32"/>
  <c r="X8" i="31"/>
  <c r="W9" i="31"/>
  <c r="W7" i="31"/>
  <c r="X8" i="30"/>
  <c r="W9" i="30"/>
  <c r="W7" i="30"/>
  <c r="W8" i="29"/>
  <c r="V9" i="29"/>
  <c r="W8" i="28"/>
  <c r="V9" i="28"/>
  <c r="X8" i="27"/>
  <c r="W7" i="27"/>
  <c r="W9" i="27"/>
  <c r="X8" i="26"/>
  <c r="W7" i="26"/>
  <c r="W9" i="26"/>
  <c r="X8" i="25"/>
  <c r="W9" i="25"/>
  <c r="W7" i="25"/>
  <c r="X8" i="24"/>
  <c r="W9" i="24"/>
  <c r="W7" i="24"/>
  <c r="X8" i="15"/>
  <c r="W7" i="15"/>
  <c r="W9" i="15"/>
  <c r="Y8" i="32" l="1"/>
  <c r="X9" i="32"/>
  <c r="Y8" i="31"/>
  <c r="X9" i="31"/>
  <c r="Y8" i="30"/>
  <c r="X9" i="30"/>
  <c r="X8" i="29"/>
  <c r="W7" i="29"/>
  <c r="W9" i="29"/>
  <c r="X8" i="28"/>
  <c r="W9" i="28"/>
  <c r="W7" i="28"/>
  <c r="Y8" i="27"/>
  <c r="X9" i="27"/>
  <c r="Y8" i="26"/>
  <c r="X9" i="26"/>
  <c r="Y8" i="25"/>
  <c r="X9" i="25"/>
  <c r="Y8" i="24"/>
  <c r="X9" i="24"/>
  <c r="X9" i="15"/>
  <c r="Y8" i="15"/>
  <c r="Z8" i="32" l="1"/>
  <c r="Y9" i="32"/>
  <c r="Z8" i="31"/>
  <c r="Y9" i="31"/>
  <c r="Z8" i="30"/>
  <c r="Y9" i="30"/>
  <c r="Y8" i="29"/>
  <c r="X9" i="29"/>
  <c r="Y8" i="28"/>
  <c r="X9" i="28"/>
  <c r="Z8" i="27"/>
  <c r="Y9" i="27"/>
  <c r="Z8" i="26"/>
  <c r="Y9" i="26"/>
  <c r="Z8" i="25"/>
  <c r="Y9" i="25"/>
  <c r="Y9" i="24"/>
  <c r="Z8" i="24"/>
  <c r="Y9" i="15"/>
  <c r="Z8" i="15"/>
  <c r="Z9" i="32" l="1"/>
  <c r="AA8" i="32"/>
  <c r="Z9" i="31"/>
  <c r="AA8" i="31"/>
  <c r="Z9" i="30"/>
  <c r="AA8" i="30"/>
  <c r="Z8" i="29"/>
  <c r="Y9" i="29"/>
  <c r="Y9" i="28"/>
  <c r="Z8" i="28"/>
  <c r="Z9" i="27"/>
  <c r="AA8" i="27"/>
  <c r="AA8" i="26"/>
  <c r="Z9" i="26"/>
  <c r="Z9" i="25"/>
  <c r="AA8" i="25"/>
  <c r="Z9" i="24"/>
  <c r="AA8" i="24"/>
  <c r="Z9" i="15"/>
  <c r="AA8" i="15"/>
  <c r="AA9" i="32" l="1"/>
  <c r="AB8" i="32"/>
  <c r="AA9" i="31"/>
  <c r="AB8" i="31"/>
  <c r="AA9" i="30"/>
  <c r="AB8" i="30"/>
  <c r="Z9" i="29"/>
  <c r="AA8" i="29"/>
  <c r="Z9" i="28"/>
  <c r="AA8" i="28"/>
  <c r="AA9" i="27"/>
  <c r="AB8" i="27"/>
  <c r="AB8" i="26"/>
  <c r="AA9" i="26"/>
  <c r="AA9" i="25"/>
  <c r="AB8" i="25"/>
  <c r="AA9" i="24"/>
  <c r="AB8" i="24"/>
  <c r="AA9" i="15"/>
  <c r="AB8" i="15"/>
  <c r="AB9" i="32" l="1"/>
  <c r="AC8" i="32"/>
  <c r="AB9" i="31"/>
  <c r="AC8" i="31"/>
  <c r="AB9" i="30"/>
  <c r="AC8" i="30"/>
  <c r="AA9" i="29"/>
  <c r="AB8" i="29"/>
  <c r="AB8" i="28"/>
  <c r="AA9" i="28"/>
  <c r="AB9" i="27"/>
  <c r="AC8" i="27"/>
  <c r="AB9" i="26"/>
  <c r="AC8" i="26"/>
  <c r="AB9" i="25"/>
  <c r="AC8" i="25"/>
  <c r="AB9" i="24"/>
  <c r="AC8" i="24"/>
  <c r="AB9" i="15"/>
  <c r="AC8" i="15"/>
  <c r="AC9" i="32" l="1"/>
  <c r="AD8" i="32"/>
  <c r="AC9" i="31"/>
  <c r="AD8" i="31"/>
  <c r="AC9" i="30"/>
  <c r="AD8" i="30"/>
  <c r="AB9" i="29"/>
  <c r="AC8" i="29"/>
  <c r="AB9" i="28"/>
  <c r="AC8" i="28"/>
  <c r="AC9" i="27"/>
  <c r="AD8" i="27"/>
  <c r="AC9" i="26"/>
  <c r="AD8" i="26"/>
  <c r="AC9" i="25"/>
  <c r="AD8" i="25"/>
  <c r="AD8" i="24"/>
  <c r="AC9" i="24"/>
  <c r="AC9" i="15"/>
  <c r="AD8" i="15"/>
  <c r="AD9" i="32" l="1"/>
  <c r="AE8" i="32"/>
  <c r="AD7" i="32"/>
  <c r="AD9" i="31"/>
  <c r="AE8" i="31"/>
  <c r="AD7" i="31"/>
  <c r="AD9" i="30"/>
  <c r="AD7" i="30"/>
  <c r="AE8" i="30"/>
  <c r="AC9" i="29"/>
  <c r="AD8" i="29"/>
  <c r="AC9" i="28"/>
  <c r="AD8" i="28"/>
  <c r="AD9" i="27"/>
  <c r="AD7" i="27"/>
  <c r="AE8" i="27"/>
  <c r="AD9" i="26"/>
  <c r="AD7" i="26"/>
  <c r="AE8" i="26"/>
  <c r="AD9" i="25"/>
  <c r="AE8" i="25"/>
  <c r="AD7" i="25"/>
  <c r="AD9" i="24"/>
  <c r="AE8" i="24"/>
  <c r="AD7" i="24"/>
  <c r="AD9" i="15"/>
  <c r="AE8" i="15"/>
  <c r="AD7" i="15"/>
  <c r="AF8" i="32" l="1"/>
  <c r="AE9" i="32"/>
  <c r="AF8" i="31"/>
  <c r="AE9" i="31"/>
  <c r="AE9" i="30"/>
  <c r="AF8" i="30"/>
  <c r="AD9" i="29"/>
  <c r="AE8" i="29"/>
  <c r="AD7" i="29"/>
  <c r="AE8" i="28"/>
  <c r="AD7" i="28"/>
  <c r="AD9" i="28"/>
  <c r="AE9" i="27"/>
  <c r="AF8" i="27"/>
  <c r="AE9" i="26"/>
  <c r="AF8" i="26"/>
  <c r="AF8" i="25"/>
  <c r="AE9" i="25"/>
  <c r="AF8" i="24"/>
  <c r="AE9" i="24"/>
  <c r="AF8" i="15"/>
  <c r="AE9" i="15"/>
  <c r="AG8" i="32" l="1"/>
  <c r="AF9" i="32"/>
  <c r="AG8" i="31"/>
  <c r="AF9" i="31"/>
  <c r="AG8" i="30"/>
  <c r="AF9" i="30"/>
  <c r="AF8" i="29"/>
  <c r="AE9" i="29"/>
  <c r="AF8" i="28"/>
  <c r="AE9" i="28"/>
  <c r="AG8" i="27"/>
  <c r="AF9" i="27"/>
  <c r="AG8" i="26"/>
  <c r="AF9" i="26"/>
  <c r="AG8" i="25"/>
  <c r="AF9" i="25"/>
  <c r="AG8" i="24"/>
  <c r="AF9" i="24"/>
  <c r="AG8" i="15"/>
  <c r="AF9" i="15"/>
  <c r="AH8" i="32" l="1"/>
  <c r="AG9" i="32"/>
  <c r="AH8" i="31"/>
  <c r="AG9" i="31"/>
  <c r="AH8" i="30"/>
  <c r="AG9" i="30"/>
  <c r="AG8" i="29"/>
  <c r="AF9" i="29"/>
  <c r="AG8" i="28"/>
  <c r="AF9" i="28"/>
  <c r="AH8" i="27"/>
  <c r="AG9" i="27"/>
  <c r="AH8" i="26"/>
  <c r="AG9" i="26"/>
  <c r="AH8" i="25"/>
  <c r="AG9" i="25"/>
  <c r="AH8" i="24"/>
  <c r="AG9" i="24"/>
  <c r="AH8" i="15"/>
  <c r="AG9" i="15"/>
  <c r="AI8" i="32" l="1"/>
  <c r="AH9" i="32"/>
  <c r="AI8" i="31"/>
  <c r="AH9" i="31"/>
  <c r="AI8" i="30"/>
  <c r="AH9" i="30"/>
  <c r="AH8" i="29"/>
  <c r="AG9" i="29"/>
  <c r="AH8" i="28"/>
  <c r="AG9" i="28"/>
  <c r="AI8" i="27"/>
  <c r="AH9" i="27"/>
  <c r="AI8" i="26"/>
  <c r="AH9" i="26"/>
  <c r="AI8" i="25"/>
  <c r="AH9" i="25"/>
  <c r="AI8" i="24"/>
  <c r="AH9" i="24"/>
  <c r="AI8" i="15"/>
  <c r="AH9" i="15"/>
  <c r="AJ8" i="32" l="1"/>
  <c r="AI9" i="32"/>
  <c r="AJ8" i="31"/>
  <c r="AI9" i="31"/>
  <c r="AJ8" i="30"/>
  <c r="AI9" i="30"/>
  <c r="AI8" i="29"/>
  <c r="AH9" i="29"/>
  <c r="AI8" i="28"/>
  <c r="AH9" i="28"/>
  <c r="AJ8" i="27"/>
  <c r="AI9" i="27"/>
  <c r="AJ8" i="26"/>
  <c r="AI9" i="26"/>
  <c r="AJ8" i="25"/>
  <c r="AI9" i="25"/>
  <c r="AJ8" i="24"/>
  <c r="AI9" i="24"/>
  <c r="AJ8" i="15"/>
  <c r="AI9" i="15"/>
  <c r="AK8" i="32" l="1"/>
  <c r="AJ9" i="32"/>
  <c r="AK8" i="31"/>
  <c r="AJ9" i="31"/>
  <c r="AK8" i="30"/>
  <c r="AJ9" i="30"/>
  <c r="AJ8" i="29"/>
  <c r="AI9" i="29"/>
  <c r="AJ8" i="28"/>
  <c r="AI9" i="28"/>
  <c r="AK8" i="27"/>
  <c r="AJ9" i="27"/>
  <c r="AK8" i="26"/>
  <c r="AJ9" i="26"/>
  <c r="AK8" i="25"/>
  <c r="AJ9" i="25"/>
  <c r="AJ9" i="24"/>
  <c r="AK8" i="24"/>
  <c r="AK8" i="15"/>
  <c r="AJ9" i="15"/>
  <c r="AL8" i="32" l="1"/>
  <c r="AK9" i="32"/>
  <c r="AK7" i="32"/>
  <c r="AL8" i="31"/>
  <c r="AK7" i="31"/>
  <c r="AK9" i="31"/>
  <c r="AL8" i="30"/>
  <c r="AK9" i="30"/>
  <c r="AK7" i="30"/>
  <c r="AK8" i="29"/>
  <c r="AJ9" i="29"/>
  <c r="AK8" i="28"/>
  <c r="AJ9" i="28"/>
  <c r="AL8" i="27"/>
  <c r="AK7" i="27"/>
  <c r="AK9" i="27"/>
  <c r="AL8" i="26"/>
  <c r="AK9" i="26"/>
  <c r="AK7" i="26"/>
  <c r="AL8" i="25"/>
  <c r="AK9" i="25"/>
  <c r="AK7" i="25"/>
  <c r="AL8" i="24"/>
  <c r="AK9" i="24"/>
  <c r="AK7" i="24"/>
  <c r="AL8" i="15"/>
  <c r="AK9" i="15"/>
  <c r="AK7" i="15"/>
  <c r="AL9" i="32" l="1"/>
  <c r="AM8" i="32"/>
  <c r="AL9" i="31"/>
  <c r="AM8" i="31"/>
  <c r="AM8" i="30"/>
  <c r="AL9" i="30"/>
  <c r="AL8" i="29"/>
  <c r="AK9" i="29"/>
  <c r="AK7" i="29"/>
  <c r="AK9" i="28"/>
  <c r="AK7" i="28"/>
  <c r="AL8" i="28"/>
  <c r="AM8" i="27"/>
  <c r="AL9" i="27"/>
  <c r="AL9" i="26"/>
  <c r="AM8" i="26"/>
  <c r="AL9" i="25"/>
  <c r="AM8" i="25"/>
  <c r="AL9" i="24"/>
  <c r="AM8" i="24"/>
  <c r="AL9" i="15"/>
  <c r="AM8" i="15"/>
  <c r="AM9" i="32" l="1"/>
  <c r="AN8" i="32"/>
  <c r="AM9" i="31"/>
  <c r="AN8" i="31"/>
  <c r="AM9" i="30"/>
  <c r="AN8" i="30"/>
  <c r="AL9" i="29"/>
  <c r="AM8" i="29"/>
  <c r="AL9" i="28"/>
  <c r="AM8" i="28"/>
  <c r="AM9" i="27"/>
  <c r="AN8" i="27"/>
  <c r="AM9" i="26"/>
  <c r="AN8" i="26"/>
  <c r="AM9" i="25"/>
  <c r="AN8" i="25"/>
  <c r="AM9" i="24"/>
  <c r="AN8" i="24"/>
  <c r="AM9" i="15"/>
  <c r="AN8" i="15"/>
  <c r="AN9" i="32" l="1"/>
  <c r="AO8" i="32"/>
  <c r="AN9" i="31"/>
  <c r="AO8" i="31"/>
  <c r="AN9" i="30"/>
  <c r="AO8" i="30"/>
  <c r="AM9" i="29"/>
  <c r="AN8" i="29"/>
  <c r="AM9" i="28"/>
  <c r="AN8" i="28"/>
  <c r="AN9" i="27"/>
  <c r="AO8" i="27"/>
  <c r="AN9" i="26"/>
  <c r="AO8" i="26"/>
  <c r="AN9" i="25"/>
  <c r="AO8" i="25"/>
  <c r="AN9" i="24"/>
  <c r="AO8" i="24"/>
  <c r="AN9" i="15"/>
  <c r="AO8" i="15"/>
  <c r="AO9" i="32" l="1"/>
  <c r="AP8" i="32"/>
  <c r="AO9" i="31"/>
  <c r="AP8" i="31"/>
  <c r="AO9" i="30"/>
  <c r="AP8" i="30"/>
  <c r="AN9" i="29"/>
  <c r="AO8" i="29"/>
  <c r="AN9" i="28"/>
  <c r="AO8" i="28"/>
  <c r="AO9" i="27"/>
  <c r="AP8" i="27"/>
  <c r="AO9" i="26"/>
  <c r="AP8" i="26"/>
  <c r="AO9" i="25"/>
  <c r="AP8" i="25"/>
  <c r="AP8" i="24"/>
  <c r="AO9" i="24"/>
  <c r="AP8" i="15"/>
  <c r="AO9" i="15"/>
  <c r="AP9" i="32" l="1"/>
  <c r="AQ8" i="32"/>
  <c r="AP9" i="31"/>
  <c r="AQ8" i="31"/>
  <c r="AP9" i="30"/>
  <c r="AQ8" i="30"/>
  <c r="AO9" i="29"/>
  <c r="AP8" i="29"/>
  <c r="AO9" i="28"/>
  <c r="AP8" i="28"/>
  <c r="AP9" i="27"/>
  <c r="AQ8" i="27"/>
  <c r="AP9" i="26"/>
  <c r="AQ8" i="26"/>
  <c r="AP9" i="25"/>
  <c r="AQ8" i="25"/>
  <c r="AP9" i="24"/>
  <c r="AQ8" i="24"/>
  <c r="AP9" i="15"/>
  <c r="AQ8" i="15"/>
  <c r="AR8" i="32" l="1"/>
  <c r="AQ9" i="32"/>
  <c r="AR8" i="31"/>
  <c r="AQ9" i="31"/>
  <c r="AR8" i="30"/>
  <c r="AQ9" i="30"/>
  <c r="AP9" i="29"/>
  <c r="AQ8" i="29"/>
  <c r="AQ8" i="28"/>
  <c r="AP9" i="28"/>
  <c r="AQ9" i="27"/>
  <c r="AR8" i="27"/>
  <c r="AQ9" i="26"/>
  <c r="AR8" i="26"/>
  <c r="AR8" i="25"/>
  <c r="AQ9" i="25"/>
  <c r="AR8" i="24"/>
  <c r="AQ9" i="24"/>
  <c r="AR8" i="15"/>
  <c r="AQ9" i="15"/>
  <c r="AS8" i="32" l="1"/>
  <c r="AR7" i="32"/>
  <c r="AR9" i="32"/>
  <c r="AS8" i="31"/>
  <c r="AR7" i="31"/>
  <c r="AR9" i="31"/>
  <c r="AS8" i="30"/>
  <c r="AR7" i="30"/>
  <c r="AR9" i="30"/>
  <c r="AR8" i="29"/>
  <c r="AQ9" i="29"/>
  <c r="AR8" i="28"/>
  <c r="AQ9" i="28"/>
  <c r="AS8" i="27"/>
  <c r="AR9" i="27"/>
  <c r="AR7" i="27"/>
  <c r="AS8" i="26"/>
  <c r="AR9" i="26"/>
  <c r="AR7" i="26"/>
  <c r="AS8" i="25"/>
  <c r="AR7" i="25"/>
  <c r="AR9" i="25"/>
  <c r="AS8" i="24"/>
  <c r="AR7" i="24"/>
  <c r="AR9" i="24"/>
  <c r="AS8" i="15"/>
  <c r="AR7" i="15"/>
  <c r="AR9" i="15"/>
  <c r="AT8" i="32" l="1"/>
  <c r="AS9" i="32"/>
  <c r="AT8" i="31"/>
  <c r="AS9" i="31"/>
  <c r="AT8" i="30"/>
  <c r="AS9" i="30"/>
  <c r="AS8" i="29"/>
  <c r="AR7" i="29"/>
  <c r="AR9" i="29"/>
  <c r="AS8" i="28"/>
  <c r="AR7" i="28"/>
  <c r="AR9" i="28"/>
  <c r="AT8" i="27"/>
  <c r="AS9" i="27"/>
  <c r="AT8" i="26"/>
  <c r="AS9" i="26"/>
  <c r="AT8" i="25"/>
  <c r="AS9" i="25"/>
  <c r="AT8" i="24"/>
  <c r="AS9" i="24"/>
  <c r="AT8" i="15"/>
  <c r="AS9" i="15"/>
  <c r="AU8" i="32" l="1"/>
  <c r="AT9" i="32"/>
  <c r="AU8" i="31"/>
  <c r="AT9" i="31"/>
  <c r="AU8" i="30"/>
  <c r="AT9" i="30"/>
  <c r="AT8" i="29"/>
  <c r="AS9" i="29"/>
  <c r="AT8" i="28"/>
  <c r="AS9" i="28"/>
  <c r="AU8" i="27"/>
  <c r="AT9" i="27"/>
  <c r="AU8" i="26"/>
  <c r="AT9" i="26"/>
  <c r="AU8" i="25"/>
  <c r="AT9" i="25"/>
  <c r="AU8" i="24"/>
  <c r="AT9" i="24"/>
  <c r="AU8" i="15"/>
  <c r="AT9" i="15"/>
  <c r="AV8" i="32" l="1"/>
  <c r="AU9" i="32"/>
  <c r="AV8" i="31"/>
  <c r="AU9" i="31"/>
  <c r="AV8" i="30"/>
  <c r="AU9" i="30"/>
  <c r="AU8" i="29"/>
  <c r="AT9" i="29"/>
  <c r="AU8" i="28"/>
  <c r="AT9" i="28"/>
  <c r="AV8" i="27"/>
  <c r="AU9" i="27"/>
  <c r="AV8" i="26"/>
  <c r="AU9" i="26"/>
  <c r="AV8" i="25"/>
  <c r="AU9" i="25"/>
  <c r="AV8" i="24"/>
  <c r="AU9" i="24"/>
  <c r="AV8" i="15"/>
  <c r="AU9" i="15"/>
  <c r="AW8" i="32" l="1"/>
  <c r="AV9" i="32"/>
  <c r="AW8" i="31"/>
  <c r="AV9" i="31"/>
  <c r="AW8" i="30"/>
  <c r="AV9" i="30"/>
  <c r="AV8" i="29"/>
  <c r="AU9" i="29"/>
  <c r="AV8" i="28"/>
  <c r="AU9" i="28"/>
  <c r="AW8" i="27"/>
  <c r="AV9" i="27"/>
  <c r="AW8" i="26"/>
  <c r="AV9" i="26"/>
  <c r="AW8" i="25"/>
  <c r="AV9" i="25"/>
  <c r="AW8" i="24"/>
  <c r="AV9" i="24"/>
  <c r="AV9" i="15"/>
  <c r="AW8" i="15"/>
  <c r="AX8" i="32" l="1"/>
  <c r="AW9" i="32"/>
  <c r="AX8" i="31"/>
  <c r="AW9" i="31"/>
  <c r="AX8" i="30"/>
  <c r="AW9" i="30"/>
  <c r="AW8" i="29"/>
  <c r="AV9" i="29"/>
  <c r="AW8" i="28"/>
  <c r="AV9" i="28"/>
  <c r="AX8" i="27"/>
  <c r="AW9" i="27"/>
  <c r="AX8" i="26"/>
  <c r="AW9" i="26"/>
  <c r="AX8" i="25"/>
  <c r="AW9" i="25"/>
  <c r="AW9" i="24"/>
  <c r="AX8" i="24"/>
  <c r="AW9" i="15"/>
  <c r="AX8" i="15"/>
  <c r="AX9" i="32" l="1"/>
  <c r="AY8" i="32"/>
  <c r="AX9" i="31"/>
  <c r="AY8" i="31"/>
  <c r="AX9" i="30"/>
  <c r="AY8" i="30"/>
  <c r="AX8" i="29"/>
  <c r="AW9" i="29"/>
  <c r="AW9" i="28"/>
  <c r="AX8" i="28"/>
  <c r="AX9" i="27"/>
  <c r="AY8" i="27"/>
  <c r="AY8" i="26"/>
  <c r="AX9" i="26"/>
  <c r="AX9" i="25"/>
  <c r="AY8" i="25"/>
  <c r="AX9" i="24"/>
  <c r="AY8" i="24"/>
  <c r="AX9" i="15"/>
  <c r="AY8" i="15"/>
  <c r="AY9" i="32" l="1"/>
  <c r="AY7" i="32"/>
  <c r="AZ8" i="32"/>
  <c r="AY9" i="31"/>
  <c r="AY7" i="31"/>
  <c r="AZ8" i="31"/>
  <c r="AY9" i="30"/>
  <c r="AZ8" i="30"/>
  <c r="AY7" i="30"/>
  <c r="AX9" i="29"/>
  <c r="AY8" i="29"/>
  <c r="AX9" i="28"/>
  <c r="AY8" i="28"/>
  <c r="AY9" i="27"/>
  <c r="AZ8" i="27"/>
  <c r="AY7" i="27"/>
  <c r="AY9" i="26"/>
  <c r="AZ8" i="26"/>
  <c r="AY7" i="26"/>
  <c r="AY9" i="25"/>
  <c r="AY7" i="25"/>
  <c r="AZ8" i="25"/>
  <c r="AY9" i="24"/>
  <c r="AY7" i="24"/>
  <c r="AZ8" i="24"/>
  <c r="AY9" i="15"/>
  <c r="AY7" i="15"/>
  <c r="AZ8" i="15"/>
  <c r="AZ9" i="32" l="1"/>
  <c r="BA8" i="32"/>
  <c r="BA8" i="31"/>
  <c r="AZ9" i="31"/>
  <c r="AZ9" i="30"/>
  <c r="BA8" i="30"/>
  <c r="AY9" i="29"/>
  <c r="AY7" i="29"/>
  <c r="AZ8" i="29"/>
  <c r="AY7" i="28"/>
  <c r="AZ8" i="28"/>
  <c r="AY9" i="28"/>
  <c r="AZ9" i="27"/>
  <c r="BA8" i="27"/>
  <c r="AZ9" i="26"/>
  <c r="BA8" i="26"/>
  <c r="AZ9" i="25"/>
  <c r="BA8" i="25"/>
  <c r="AZ9" i="24"/>
  <c r="BA8" i="24"/>
  <c r="AZ9" i="15"/>
  <c r="BA8" i="15"/>
  <c r="BA9" i="32" l="1"/>
  <c r="BB8" i="32"/>
  <c r="BA9" i="31"/>
  <c r="BB8" i="31"/>
  <c r="BA9" i="30"/>
  <c r="BB8" i="30"/>
  <c r="AZ9" i="29"/>
  <c r="BA8" i="29"/>
  <c r="AZ9" i="28"/>
  <c r="BA8" i="28"/>
  <c r="BA9" i="27"/>
  <c r="BB8" i="27"/>
  <c r="BA9" i="26"/>
  <c r="BB8" i="26"/>
  <c r="BA9" i="25"/>
  <c r="BB8" i="25"/>
  <c r="BA9" i="24"/>
  <c r="BB8" i="24"/>
  <c r="BA9" i="15"/>
  <c r="BB8" i="15"/>
  <c r="BB9" i="32" l="1"/>
  <c r="BC8" i="32"/>
  <c r="BB9" i="31"/>
  <c r="BC8" i="31"/>
  <c r="BB9" i="30"/>
  <c r="BC8" i="30"/>
  <c r="BA9" i="29"/>
  <c r="BB8" i="29"/>
  <c r="BA9" i="28"/>
  <c r="BB8" i="28"/>
  <c r="BB9" i="27"/>
  <c r="BC8" i="27"/>
  <c r="BB9" i="26"/>
  <c r="BC8" i="26"/>
  <c r="BB9" i="25"/>
  <c r="BC8" i="25"/>
  <c r="BB9" i="24"/>
  <c r="BC8" i="24"/>
  <c r="BB9" i="15"/>
  <c r="BC8" i="15"/>
  <c r="BD8" i="32" l="1"/>
  <c r="BC9" i="32"/>
  <c r="BD8" i="31"/>
  <c r="BC9" i="31"/>
  <c r="BD8" i="30"/>
  <c r="BC9" i="30"/>
  <c r="BB9" i="29"/>
  <c r="BC8" i="29"/>
  <c r="BC8" i="28"/>
  <c r="BB9" i="28"/>
  <c r="BC9" i="27"/>
  <c r="BD8" i="27"/>
  <c r="BC9" i="26"/>
  <c r="BD8" i="26"/>
  <c r="BD8" i="25"/>
  <c r="BC9" i="25"/>
  <c r="BC9" i="24"/>
  <c r="BD8" i="24"/>
  <c r="BD8" i="15"/>
  <c r="BC9" i="15"/>
  <c r="BE8" i="32" l="1"/>
  <c r="BD9" i="32"/>
  <c r="BE8" i="31"/>
  <c r="BD9" i="31"/>
  <c r="BE8" i="30"/>
  <c r="BD9" i="30"/>
  <c r="BD8" i="29"/>
  <c r="BC9" i="29"/>
  <c r="BD8" i="28"/>
  <c r="BC9" i="28"/>
  <c r="BE8" i="27"/>
  <c r="BD9" i="27"/>
  <c r="BE8" i="26"/>
  <c r="BD9" i="26"/>
  <c r="BE8" i="25"/>
  <c r="BD9" i="25"/>
  <c r="BE8" i="24"/>
  <c r="BD9" i="24"/>
  <c r="BE8" i="15"/>
  <c r="BD9" i="15"/>
  <c r="BF8" i="32" l="1"/>
  <c r="BE9" i="32"/>
  <c r="BF8" i="31"/>
  <c r="BE9" i="31"/>
  <c r="BF8" i="30"/>
  <c r="BE9" i="30"/>
  <c r="BE8" i="29"/>
  <c r="BD9" i="29"/>
  <c r="BE8" i="28"/>
  <c r="BD9" i="28"/>
  <c r="BF8" i="27"/>
  <c r="BE9" i="27"/>
  <c r="BF8" i="26"/>
  <c r="BE9" i="26"/>
  <c r="BF8" i="25"/>
  <c r="BE9" i="25"/>
  <c r="BF8" i="24"/>
  <c r="BE9" i="24"/>
  <c r="BF8" i="15"/>
  <c r="BE9" i="15"/>
  <c r="BG8" i="32" l="1"/>
  <c r="BF7" i="32"/>
  <c r="BF9" i="32"/>
  <c r="BG8" i="31"/>
  <c r="BF7" i="31"/>
  <c r="BF9" i="31"/>
  <c r="BG8" i="30"/>
  <c r="BF7" i="30"/>
  <c r="BF9" i="30"/>
  <c r="BF8" i="29"/>
  <c r="BE9" i="29"/>
  <c r="BF8" i="28"/>
  <c r="BE9" i="28"/>
  <c r="BG8" i="27"/>
  <c r="BF7" i="27"/>
  <c r="BF9" i="27"/>
  <c r="BG8" i="26"/>
  <c r="BF7" i="26"/>
  <c r="BF9" i="26"/>
  <c r="BG8" i="25"/>
  <c r="BF7" i="25"/>
  <c r="BF9" i="25"/>
  <c r="BG8" i="24"/>
  <c r="BF7" i="24"/>
  <c r="BF9" i="24"/>
  <c r="BG8" i="15"/>
  <c r="BF7" i="15"/>
  <c r="BF9" i="15"/>
  <c r="BH8" i="32" l="1"/>
  <c r="BG9" i="32"/>
  <c r="BH8" i="31"/>
  <c r="BG9" i="31"/>
  <c r="BH8" i="30"/>
  <c r="BG9" i="30"/>
  <c r="BG8" i="29"/>
  <c r="BF7" i="29"/>
  <c r="BF9" i="29"/>
  <c r="BG8" i="28"/>
  <c r="BF7" i="28"/>
  <c r="BF9" i="28"/>
  <c r="BH8" i="27"/>
  <c r="BG9" i="27"/>
  <c r="BH8" i="26"/>
  <c r="BG9" i="26"/>
  <c r="BH8" i="25"/>
  <c r="BG9" i="25"/>
  <c r="BH8" i="24"/>
  <c r="BG9" i="24"/>
  <c r="BH8" i="15"/>
  <c r="BG9" i="15"/>
  <c r="BI8" i="32" l="1"/>
  <c r="BH9" i="32"/>
  <c r="BI8" i="31"/>
  <c r="BH9" i="31"/>
  <c r="BI8" i="30"/>
  <c r="BH9" i="30"/>
  <c r="BH8" i="29"/>
  <c r="BG9" i="29"/>
  <c r="BH8" i="28"/>
  <c r="BG9" i="28"/>
  <c r="BI8" i="27"/>
  <c r="BH9" i="27"/>
  <c r="BI8" i="26"/>
  <c r="BH9" i="26"/>
  <c r="BI8" i="25"/>
  <c r="BH9" i="25"/>
  <c r="BI8" i="24"/>
  <c r="BH9" i="24"/>
  <c r="BI8" i="15"/>
  <c r="BH9" i="15"/>
  <c r="BJ8" i="32" l="1"/>
  <c r="BI9" i="32"/>
  <c r="BJ8" i="31"/>
  <c r="BI9" i="31"/>
  <c r="BJ8" i="30"/>
  <c r="BI9" i="30"/>
  <c r="BI8" i="29"/>
  <c r="BH9" i="29"/>
  <c r="BI8" i="28"/>
  <c r="BH9" i="28"/>
  <c r="BJ8" i="27"/>
  <c r="BI9" i="27"/>
  <c r="BJ8" i="26"/>
  <c r="BI9" i="26"/>
  <c r="BJ8" i="25"/>
  <c r="BI9" i="25"/>
  <c r="BJ8" i="24"/>
  <c r="BI9" i="24"/>
  <c r="BJ8" i="15"/>
  <c r="BI9" i="15"/>
  <c r="BJ9" i="32" l="1"/>
  <c r="BK8" i="32"/>
  <c r="BJ9" i="31"/>
  <c r="BK8" i="31"/>
  <c r="BK8" i="30"/>
  <c r="BJ9" i="30"/>
  <c r="BJ8" i="29"/>
  <c r="BI9" i="29"/>
  <c r="BI9" i="28"/>
  <c r="BJ8" i="28"/>
  <c r="BJ9" i="27"/>
  <c r="BK8" i="27"/>
  <c r="BJ9" i="26"/>
  <c r="BK8" i="26"/>
  <c r="BJ9" i="25"/>
  <c r="BK8" i="25"/>
  <c r="BJ9" i="24"/>
  <c r="BK8" i="24"/>
  <c r="BJ9" i="15"/>
  <c r="BK8" i="15"/>
  <c r="BK9" i="32" l="1"/>
  <c r="BL8" i="32"/>
  <c r="BL9" i="32" s="1"/>
  <c r="BK9" i="31"/>
  <c r="BL8" i="31"/>
  <c r="BL9" i="31" s="1"/>
  <c r="BK9" i="30"/>
  <c r="BL8" i="30"/>
  <c r="BL9" i="30" s="1"/>
  <c r="BJ9" i="29"/>
  <c r="BK8" i="29"/>
  <c r="BJ9" i="28"/>
  <c r="BK8" i="28"/>
  <c r="BK9" i="27"/>
  <c r="BL8" i="27"/>
  <c r="BL9" i="27" s="1"/>
  <c r="BK9" i="26"/>
  <c r="BL8" i="26"/>
  <c r="BL9" i="26" s="1"/>
  <c r="BK9" i="25"/>
  <c r="BL8" i="25"/>
  <c r="BL9" i="25" s="1"/>
  <c r="BK9" i="24"/>
  <c r="BL8" i="24"/>
  <c r="BL9" i="24" s="1"/>
  <c r="BK9" i="15"/>
  <c r="BL8" i="15"/>
  <c r="BL9" i="15" s="1"/>
  <c r="BK9" i="29" l="1"/>
  <c r="BL8" i="29"/>
  <c r="BL9" i="29" s="1"/>
  <c r="BK9" i="28"/>
  <c r="BL8" i="28"/>
  <c r="BL9" i="28" s="1"/>
</calcChain>
</file>

<file path=xl/sharedStrings.xml><?xml version="1.0" encoding="utf-8"?>
<sst xmlns="http://schemas.openxmlformats.org/spreadsheetml/2006/main" count="549" uniqueCount="69">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</sst>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0" fontId="20" fillId="11" borderId="16" xfId="0" applyFont="1" applyFill="1" applyBorder="1" applyAlignment="1">
      <alignment horizontal="center" vertical="center"/>
    </xf>
    <xf numFmtId="0" fontId="4" fillId="2" borderId="21" xfId="0" applyFont="1" applyFill="1" applyBorder="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6"/>
      <tableStyleElement type="headerRow" dxfId="95"/>
      <tableStyleElement type="totalRow" dxfId="94"/>
      <tableStyleElement type="firstColumn" dxfId="93"/>
      <tableStyleElement type="lastColumn" dxfId="92"/>
      <tableStyleElement type="firstRowStripe" dxfId="91"/>
      <tableStyleElement type="secondRowStripe" dxfId="90"/>
      <tableStyleElement type="firstColumnStripe" dxfId="89"/>
      <tableStyleElement type="secondColumnStripe" dxfId="8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tabSelected="1" showRuler="0" zoomScale="109" zoomScaleNormal="64" zoomScalePageLayoutView="70" workbookViewId="0">
      <selection activeCell="M6" sqref="M6"/>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1</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45635</v>
      </c>
      <c r="J7" s="121"/>
      <c r="K7" s="121"/>
      <c r="L7" s="121"/>
      <c r="M7" s="121"/>
      <c r="N7" s="121"/>
      <c r="O7" s="121"/>
      <c r="P7" s="121">
        <f>P8</f>
        <v>45642</v>
      </c>
      <c r="Q7" s="121"/>
      <c r="R7" s="121"/>
      <c r="S7" s="121"/>
      <c r="T7" s="121"/>
      <c r="U7" s="121"/>
      <c r="V7" s="121"/>
      <c r="W7" s="121">
        <f>W8</f>
        <v>45649</v>
      </c>
      <c r="X7" s="121"/>
      <c r="Y7" s="121"/>
      <c r="Z7" s="121"/>
      <c r="AA7" s="121"/>
      <c r="AB7" s="121"/>
      <c r="AC7" s="121"/>
      <c r="AD7" s="121">
        <f>AD8</f>
        <v>45656</v>
      </c>
      <c r="AE7" s="121"/>
      <c r="AF7" s="121"/>
      <c r="AG7" s="121"/>
      <c r="AH7" s="121"/>
      <c r="AI7" s="121"/>
      <c r="AJ7" s="121"/>
      <c r="AK7" s="121">
        <f>AK8</f>
        <v>45663</v>
      </c>
      <c r="AL7" s="121"/>
      <c r="AM7" s="121"/>
      <c r="AN7" s="121"/>
      <c r="AO7" s="121"/>
      <c r="AP7" s="121"/>
      <c r="AQ7" s="121"/>
      <c r="AR7" s="121">
        <f>AR8</f>
        <v>45670</v>
      </c>
      <c r="AS7" s="121"/>
      <c r="AT7" s="121"/>
      <c r="AU7" s="121"/>
      <c r="AV7" s="121"/>
      <c r="AW7" s="121"/>
      <c r="AX7" s="121"/>
      <c r="AY7" s="121">
        <f>AY8</f>
        <v>45677</v>
      </c>
      <c r="AZ7" s="121"/>
      <c r="BA7" s="121"/>
      <c r="BB7" s="121"/>
      <c r="BC7" s="121"/>
      <c r="BD7" s="121"/>
      <c r="BE7" s="121"/>
      <c r="BF7" s="121">
        <f>BF8</f>
        <v>45684</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53"/>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39</v>
      </c>
      <c r="C19" s="63"/>
      <c r="D19" s="133">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67</v>
      </c>
      <c r="C20" s="63"/>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65</v>
      </c>
      <c r="C21" s="63"/>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59</v>
      </c>
      <c r="C22" s="110"/>
      <c r="D22" s="111"/>
      <c r="E22" s="112"/>
      <c r="F22" s="113"/>
      <c r="G22" s="17"/>
      <c r="H22" s="5" t="str">
        <f t="shared" si="4"/>
        <v/>
      </c>
    </row>
    <row r="23" spans="1:64" s="46" customFormat="1" ht="30" customHeight="1" thickBot="1" x14ac:dyDescent="0.2">
      <c r="A23" s="14"/>
      <c r="B23" s="114" t="s">
        <v>38</v>
      </c>
      <c r="C23" s="115"/>
      <c r="D23" s="116">
        <v>0.45</v>
      </c>
      <c r="E23" s="117">
        <f>E15</f>
        <v>45639</v>
      </c>
      <c r="F23" s="117">
        <f>E23+2</f>
        <v>45641</v>
      </c>
      <c r="G23" s="17"/>
      <c r="H23" s="5">
        <f t="shared" si="4"/>
        <v>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14" t="s">
        <v>68</v>
      </c>
      <c r="C24" s="115"/>
      <c r="D24" s="116">
        <v>0.25</v>
      </c>
      <c r="E24" s="117">
        <f>E15</f>
        <v>45639</v>
      </c>
      <c r="F24" s="117">
        <f t="shared" ref="F24:F25" si="6">E24+2</f>
        <v>45641</v>
      </c>
      <c r="G24" s="17"/>
      <c r="H24" s="5"/>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1</v>
      </c>
      <c r="E25" s="117">
        <f>E15</f>
        <v>45639</v>
      </c>
      <c r="F25" s="117">
        <f t="shared" si="6"/>
        <v>45641</v>
      </c>
      <c r="G25" s="17"/>
      <c r="H25" s="5">
        <f t="shared" si="4"/>
        <v>3</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53</v>
      </c>
      <c r="C26" s="67"/>
      <c r="D26" s="68"/>
      <c r="E26" s="69"/>
      <c r="F26" s="136"/>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43</v>
      </c>
      <c r="C27" s="73"/>
      <c r="D27" s="74">
        <v>0.15</v>
      </c>
      <c r="E27" s="134">
        <f>E19</f>
        <v>45639</v>
      </c>
      <c r="F27" s="135">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44</v>
      </c>
      <c r="C28" s="73"/>
      <c r="D28" s="74">
        <v>0.3</v>
      </c>
      <c r="E28" s="137">
        <v>45639</v>
      </c>
      <c r="F28" s="137">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47</v>
      </c>
      <c r="C29" s="73"/>
      <c r="D29" s="74">
        <v>1</v>
      </c>
      <c r="E29" s="137">
        <v>45639</v>
      </c>
      <c r="F29" s="137">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8">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7:BL29">
    <cfRule type="expression" dxfId="87" priority="1">
      <formula>AND(TODAY()&gt;=I$8, TODAY()&lt;J$8)</formula>
    </cfRule>
  </conditionalFormatting>
  <conditionalFormatting sqref="I12:BL16">
    <cfRule type="expression" dxfId="86" priority="6">
      <formula>AND(task_start&lt;=I$8,ROUNDDOWN((task_end-task_start+1)*task_progress,0)+task_start-1&gt;=I$8)</formula>
    </cfRule>
    <cfRule type="expression" dxfId="85" priority="7" stopIfTrue="1">
      <formula>AND(task_end&gt;=I$8,task_start&lt;J$8)</formula>
    </cfRule>
  </conditionalFormatting>
  <conditionalFormatting sqref="I18:BL21 I23:BL25">
    <cfRule type="expression" dxfId="84" priority="4">
      <formula>AND(task_start&lt;=I$8,ROUNDDOWN((task_end-task_start+1)*task_progress,0)+task_start-1&gt;=I$8)</formula>
    </cfRule>
    <cfRule type="expression" dxfId="83" priority="5" stopIfTrue="1">
      <formula>AND(task_end&gt;=I$8,task_start&lt;J$8)</formula>
    </cfRule>
  </conditionalFormatting>
  <conditionalFormatting sqref="I27:BL29">
    <cfRule type="expression" dxfId="82" priority="2">
      <formula>AND(task_start&lt;=I$8,ROUNDDOWN((task_end-task_start+1)*task_progress,0)+task_start-1&gt;=I$8)</formula>
    </cfRule>
    <cfRule type="expression" dxfId="81" priority="3"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10</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45698</v>
      </c>
      <c r="J7" s="121"/>
      <c r="K7" s="121"/>
      <c r="L7" s="121"/>
      <c r="M7" s="121"/>
      <c r="N7" s="121"/>
      <c r="O7" s="121"/>
      <c r="P7" s="121">
        <f>P8</f>
        <v>45705</v>
      </c>
      <c r="Q7" s="121"/>
      <c r="R7" s="121"/>
      <c r="S7" s="121"/>
      <c r="T7" s="121"/>
      <c r="U7" s="121"/>
      <c r="V7" s="121"/>
      <c r="W7" s="121">
        <f>W8</f>
        <v>45712</v>
      </c>
      <c r="X7" s="121"/>
      <c r="Y7" s="121"/>
      <c r="Z7" s="121"/>
      <c r="AA7" s="121"/>
      <c r="AB7" s="121"/>
      <c r="AC7" s="121"/>
      <c r="AD7" s="121">
        <f>AD8</f>
        <v>45719</v>
      </c>
      <c r="AE7" s="121"/>
      <c r="AF7" s="121"/>
      <c r="AG7" s="121"/>
      <c r="AH7" s="121"/>
      <c r="AI7" s="121"/>
      <c r="AJ7" s="121"/>
      <c r="AK7" s="121">
        <f>AK8</f>
        <v>45726</v>
      </c>
      <c r="AL7" s="121"/>
      <c r="AM7" s="121"/>
      <c r="AN7" s="121"/>
      <c r="AO7" s="121"/>
      <c r="AP7" s="121"/>
      <c r="AQ7" s="121"/>
      <c r="AR7" s="121">
        <f>AR8</f>
        <v>45733</v>
      </c>
      <c r="AS7" s="121"/>
      <c r="AT7" s="121"/>
      <c r="AU7" s="121"/>
      <c r="AV7" s="121"/>
      <c r="AW7" s="121"/>
      <c r="AX7" s="121"/>
      <c r="AY7" s="121">
        <f>AY8</f>
        <v>45740</v>
      </c>
      <c r="AZ7" s="121"/>
      <c r="BA7" s="121"/>
      <c r="BB7" s="121"/>
      <c r="BC7" s="121"/>
      <c r="BD7" s="121"/>
      <c r="BE7" s="121"/>
      <c r="BF7" s="121">
        <f>BF8</f>
        <v>45747</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DDB25-7663-4817-A855-FA05583824CA}">
  <sheetPr>
    <pageSetUpPr fitToPage="1"/>
  </sheetPr>
  <dimension ref="A1:BL45"/>
  <sheetViews>
    <sheetView showGridLines="0" showRuler="0" topLeftCell="A5" zoomScale="108" zoomScaleNormal="100" zoomScalePageLayoutView="70" workbookViewId="0">
      <selection activeCell="E12" sqref="E12"/>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2</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45642</v>
      </c>
      <c r="J7" s="121"/>
      <c r="K7" s="121"/>
      <c r="L7" s="121"/>
      <c r="M7" s="121"/>
      <c r="N7" s="121"/>
      <c r="O7" s="121"/>
      <c r="P7" s="121">
        <f>P8</f>
        <v>45649</v>
      </c>
      <c r="Q7" s="121"/>
      <c r="R7" s="121"/>
      <c r="S7" s="121"/>
      <c r="T7" s="121"/>
      <c r="U7" s="121"/>
      <c r="V7" s="121"/>
      <c r="W7" s="121">
        <f>W8</f>
        <v>45656</v>
      </c>
      <c r="X7" s="121"/>
      <c r="Y7" s="121"/>
      <c r="Z7" s="121"/>
      <c r="AA7" s="121"/>
      <c r="AB7" s="121"/>
      <c r="AC7" s="121"/>
      <c r="AD7" s="121">
        <f>AD8</f>
        <v>45663</v>
      </c>
      <c r="AE7" s="121"/>
      <c r="AF7" s="121"/>
      <c r="AG7" s="121"/>
      <c r="AH7" s="121"/>
      <c r="AI7" s="121"/>
      <c r="AJ7" s="121"/>
      <c r="AK7" s="121">
        <f>AK8</f>
        <v>45670</v>
      </c>
      <c r="AL7" s="121"/>
      <c r="AM7" s="121"/>
      <c r="AN7" s="121"/>
      <c r="AO7" s="121"/>
      <c r="AP7" s="121"/>
      <c r="AQ7" s="121"/>
      <c r="AR7" s="121">
        <f>AR8</f>
        <v>45677</v>
      </c>
      <c r="AS7" s="121"/>
      <c r="AT7" s="121"/>
      <c r="AU7" s="121"/>
      <c r="AV7" s="121"/>
      <c r="AW7" s="121"/>
      <c r="AX7" s="121"/>
      <c r="AY7" s="121">
        <f>AY8</f>
        <v>45684</v>
      </c>
      <c r="AZ7" s="121"/>
      <c r="BA7" s="121"/>
      <c r="BB7" s="121"/>
      <c r="BC7" s="121"/>
      <c r="BD7" s="121"/>
      <c r="BE7" s="121"/>
      <c r="BF7" s="121">
        <f>BF8</f>
        <v>45691</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{A5544A0C-2B5D-45DB-AC9F-B71C4F97100D}</x14:id>
        </ext>
      </extLst>
    </cfRule>
  </conditionalFormatting>
  <conditionalFormatting sqref="I7:BL40">
    <cfRule type="expression" dxfId="80" priority="1">
      <formula>AND(TODAY()&gt;=I$8, TODAY()&lt;J$8)</formula>
    </cfRule>
  </conditionalFormatting>
  <conditionalFormatting sqref="I12:BL16">
    <cfRule type="expression" dxfId="79" priority="6">
      <formula>AND(task_start&lt;=I$8,ROUNDDOWN((task_end-task_start+1)*task_progress,0)+task_start-1&gt;=I$8)</formula>
    </cfRule>
    <cfRule type="expression" dxfId="78" priority="7" stopIfTrue="1">
      <formula>AND(task_end&gt;=I$8,task_start&lt;J$8)</formula>
    </cfRule>
  </conditionalFormatting>
  <conditionalFormatting sqref="I18:BL22 I24:BL28">
    <cfRule type="expression" dxfId="77" priority="4">
      <formula>AND(task_start&lt;=I$8,ROUNDDOWN((task_end-task_start+1)*task_progress,0)+task_start-1&gt;=I$8)</formula>
    </cfRule>
    <cfRule type="expression" dxfId="76" priority="5" stopIfTrue="1">
      <formula>AND(task_end&gt;=I$8,task_start&lt;J$8)</formula>
    </cfRule>
  </conditionalFormatting>
  <conditionalFormatting sqref="I30:BL34">
    <cfRule type="expression" dxfId="75" priority="2">
      <formula>AND(task_start&lt;=I$8,ROUNDDOWN((task_end-task_start+1)*task_progress,0)+task_start-1&gt;=I$8)</formula>
    </cfRule>
    <cfRule type="expression" dxfId="74" priority="3" stopIfTrue="1">
      <formula>AND(task_end&gt;=I$8,task_start&lt;J$8)</formula>
    </cfRule>
  </conditionalFormatting>
  <conditionalFormatting sqref="I36:BL40">
    <cfRule type="expression" dxfId="73" priority="9">
      <formula>AND(task_start&lt;=I$8,ROUNDDOWN((task_end-task_start+1)*task_progress,0)+task_start-1&gt;=I$8)</formula>
    </cfRule>
    <cfRule type="expression" dxfId="72"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8F2756FB-F76A-4EAD-B8F3-71F359665E84}"/>
    <dataValidation allowBlank="1" showInputMessage="1" showErrorMessage="1" prompt="Phase 4's sample block starts in cell B26." sqref="A35" xr:uid="{CE88C5EC-CB4E-4AF4-833A-6A737A962279}"/>
    <dataValidation allowBlank="1" showInputMessage="1" showErrorMessage="1" prompt="Phase 3's sample block starts in cell B20." sqref="A29" xr:uid="{C949182F-CACD-4AB3-B65C-CF5810B7970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5EEB1016-8F59-4CB7-B104-0A135AAD116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9952995-5EB3-44C2-9DF3-F054D40A72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3D0120F-3EE9-4579-A807-9B8BC35EA6ED}"/>
    <dataValidation allowBlank="1" showInputMessage="1" showErrorMessage="1" prompt="Cell B8 contains the Phase 1 sample title. Enter a new title in cell B8._x000a_To delete the phase and work only from tasks, simply delete this row." sqref="A11" xr:uid="{1346DE72-1B8E-4DB2-A470-AD0F64997CD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12F9031-259B-42FF-A930-F0A41462108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041DB1-0CE7-465E-B73E-E8D9E048DB3C}"/>
    <dataValidation allowBlank="1" showInputMessage="1" showErrorMessage="1" prompt="Enter the name of the Project Lead in cell C3. Enter the Project Start date in cell Q1. Project Start: label is in cell I1." sqref="A6" xr:uid="{697E11B1-922B-407F-B582-E0A28CA40EEA}"/>
    <dataValidation allowBlank="1" showInputMessage="1" showErrorMessage="1" prompt="Enter Company name in cel B2." sqref="A2:A5" xr:uid="{CCA0A96E-CD50-43BE-872C-3FF8564F6BB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3EF2728-A4E9-46B4-8C48-ADF0E830261E}"/>
    <dataValidation type="whole" operator="greaterThanOrEqual" allowBlank="1" showInputMessage="1" promptTitle="Display Week" prompt="Changing this number will scroll the Gantt Chart view." sqref="Q2:Q5" xr:uid="{1F3D4BDE-F401-42B5-AE38-69A66551224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5544A0C-2B5D-45DB-AC9F-B71C4F97100D}">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A40A-60DB-4052-9671-5C4F03BCC5AB}">
  <sheetPr>
    <pageSetUpPr fitToPage="1"/>
  </sheetPr>
  <dimension ref="A1:BL45"/>
  <sheetViews>
    <sheetView showGridLines="0" showRuler="0" zoomScale="71" zoomScaleNormal="100" zoomScalePageLayoutView="70" workbookViewId="0">
      <selection activeCell="N3" sqref="N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3</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45649</v>
      </c>
      <c r="J7" s="121"/>
      <c r="K7" s="121"/>
      <c r="L7" s="121"/>
      <c r="M7" s="121"/>
      <c r="N7" s="121"/>
      <c r="O7" s="121"/>
      <c r="P7" s="121">
        <f>P8</f>
        <v>45656</v>
      </c>
      <c r="Q7" s="121"/>
      <c r="R7" s="121"/>
      <c r="S7" s="121"/>
      <c r="T7" s="121"/>
      <c r="U7" s="121"/>
      <c r="V7" s="121"/>
      <c r="W7" s="121">
        <f>W8</f>
        <v>45663</v>
      </c>
      <c r="X7" s="121"/>
      <c r="Y7" s="121"/>
      <c r="Z7" s="121"/>
      <c r="AA7" s="121"/>
      <c r="AB7" s="121"/>
      <c r="AC7" s="121"/>
      <c r="AD7" s="121">
        <f>AD8</f>
        <v>45670</v>
      </c>
      <c r="AE7" s="121"/>
      <c r="AF7" s="121"/>
      <c r="AG7" s="121"/>
      <c r="AH7" s="121"/>
      <c r="AI7" s="121"/>
      <c r="AJ7" s="121"/>
      <c r="AK7" s="121">
        <f>AK8</f>
        <v>45677</v>
      </c>
      <c r="AL7" s="121"/>
      <c r="AM7" s="121"/>
      <c r="AN7" s="121"/>
      <c r="AO7" s="121"/>
      <c r="AP7" s="121"/>
      <c r="AQ7" s="121"/>
      <c r="AR7" s="121">
        <f>AR8</f>
        <v>45684</v>
      </c>
      <c r="AS7" s="121"/>
      <c r="AT7" s="121"/>
      <c r="AU7" s="121"/>
      <c r="AV7" s="121"/>
      <c r="AW7" s="121"/>
      <c r="AX7" s="121"/>
      <c r="AY7" s="121">
        <f>AY8</f>
        <v>45691</v>
      </c>
      <c r="AZ7" s="121"/>
      <c r="BA7" s="121"/>
      <c r="BB7" s="121"/>
      <c r="BC7" s="121"/>
      <c r="BD7" s="121"/>
      <c r="BE7" s="121"/>
      <c r="BF7" s="121">
        <f>BF8</f>
        <v>45698</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45649</v>
      </c>
      <c r="J8" s="31">
        <f>I8+1</f>
        <v>45650</v>
      </c>
      <c r="K8" s="31">
        <f t="shared" ref="K8:AX8" si="0">J8+1</f>
        <v>45651</v>
      </c>
      <c r="L8" s="31">
        <f t="shared" si="0"/>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{D932CC72-CCB2-4D6F-99BC-73083AB926F8}</x14:id>
        </ext>
      </extLst>
    </cfRule>
  </conditionalFormatting>
  <conditionalFormatting sqref="I7:BL40">
    <cfRule type="expression" dxfId="71" priority="1">
      <formula>AND(TODAY()&gt;=I$8, TODAY()&lt;J$8)</formula>
    </cfRule>
  </conditionalFormatting>
  <conditionalFormatting sqref="I12:BL16">
    <cfRule type="expression" dxfId="70" priority="6">
      <formula>AND(task_start&lt;=I$8,ROUNDDOWN((task_end-task_start+1)*task_progress,0)+task_start-1&gt;=I$8)</formula>
    </cfRule>
    <cfRule type="expression" dxfId="69" priority="7" stopIfTrue="1">
      <formula>AND(task_end&gt;=I$8,task_start&lt;J$8)</formula>
    </cfRule>
  </conditionalFormatting>
  <conditionalFormatting sqref="I18:BL22 I24:BL28">
    <cfRule type="expression" dxfId="68" priority="4">
      <formula>AND(task_start&lt;=I$8,ROUNDDOWN((task_end-task_start+1)*task_progress,0)+task_start-1&gt;=I$8)</formula>
    </cfRule>
    <cfRule type="expression" dxfId="67" priority="5" stopIfTrue="1">
      <formula>AND(task_end&gt;=I$8,task_start&lt;J$8)</formula>
    </cfRule>
  </conditionalFormatting>
  <conditionalFormatting sqref="I30:BL34">
    <cfRule type="expression" dxfId="66" priority="2">
      <formula>AND(task_start&lt;=I$8,ROUNDDOWN((task_end-task_start+1)*task_progress,0)+task_start-1&gt;=I$8)</formula>
    </cfRule>
    <cfRule type="expression" dxfId="65" priority="3" stopIfTrue="1">
      <formula>AND(task_end&gt;=I$8,task_start&lt;J$8)</formula>
    </cfRule>
  </conditionalFormatting>
  <conditionalFormatting sqref="I36:BL40">
    <cfRule type="expression" dxfId="64" priority="9">
      <formula>AND(task_start&lt;=I$8,ROUNDDOWN((task_end-task_start+1)*task_progress,0)+task_start-1&gt;=I$8)</formula>
    </cfRule>
    <cfRule type="expression" dxfId="63"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4712E543-1AD4-4F3D-834D-185C8F1C5A14}">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95B9BEB-57F5-4280-B7BF-269846939CD6}"/>
    <dataValidation allowBlank="1" showInputMessage="1" showErrorMessage="1" prompt="Enter Company name in cel B2." sqref="A2:A5" xr:uid="{48F761CC-E1B2-465F-9337-A25EC74E3F89}"/>
    <dataValidation allowBlank="1" showInputMessage="1" showErrorMessage="1" prompt="Enter the name of the Project Lead in cell C3. Enter the Project Start date in cell Q1. Project Start: label is in cell I1." sqref="A6" xr:uid="{E3E4FA78-B3EB-45E3-B147-53DAF93612EA}"/>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87F65EA-127A-479C-9AE3-C84522C0157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36AEB83-DA23-4345-9DE4-5344459A8B51}"/>
    <dataValidation allowBlank="1" showInputMessage="1" showErrorMessage="1" prompt="Cell B8 contains the Phase 1 sample title. Enter a new title in cell B8._x000a_To delete the phase and work only from tasks, simply delete this row." sqref="A11" xr:uid="{73B8C126-7526-435C-875B-154659F0F08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03AF959-9481-4614-B51D-478752A0D36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33F8E46-9877-4A58-97D5-2268F61991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B679A301-5084-422C-B993-06AEC1F95013}"/>
    <dataValidation allowBlank="1" showInputMessage="1" showErrorMessage="1" prompt="Phase 3's sample block starts in cell B20." sqref="A29" xr:uid="{C2D66944-FD6B-4B06-B2C3-CCFC40906A76}"/>
    <dataValidation allowBlank="1" showInputMessage="1" showErrorMessage="1" prompt="Phase 4's sample block starts in cell B26." sqref="A35" xr:uid="{CA003AC1-ECDB-40AD-93D1-B1982815FCD6}"/>
    <dataValidation allowBlank="1" showInputMessage="1" showErrorMessage="1" prompt="This row marks the end of the Project Schedule. DO NOT enter anything in this row. _x000a_Insert new rows ABOVE this one to continue building out your Project Schedule." sqref="A42" xr:uid="{B820A98B-A97F-46E2-AA80-C02087ABF7B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32CC72-CCB2-4D6F-99BC-73083AB926F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CC4C-D2F8-460F-95CB-27E4E73B61F1}">
  <sheetPr>
    <pageSetUpPr fitToPage="1"/>
  </sheetPr>
  <dimension ref="A1:BL45"/>
  <sheetViews>
    <sheetView showGridLines="0" showRuler="0" zoomScale="71" zoomScaleNormal="100" zoomScalePageLayoutView="70" workbookViewId="0">
      <selection activeCell="Q1" sqref="Q1:Z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4</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45656</v>
      </c>
      <c r="J7" s="121"/>
      <c r="K7" s="121"/>
      <c r="L7" s="121"/>
      <c r="M7" s="121"/>
      <c r="N7" s="121"/>
      <c r="O7" s="121"/>
      <c r="P7" s="121">
        <f>P8</f>
        <v>45663</v>
      </c>
      <c r="Q7" s="121"/>
      <c r="R7" s="121"/>
      <c r="S7" s="121"/>
      <c r="T7" s="121"/>
      <c r="U7" s="121"/>
      <c r="V7" s="121"/>
      <c r="W7" s="121">
        <f>W8</f>
        <v>45670</v>
      </c>
      <c r="X7" s="121"/>
      <c r="Y7" s="121"/>
      <c r="Z7" s="121"/>
      <c r="AA7" s="121"/>
      <c r="AB7" s="121"/>
      <c r="AC7" s="121"/>
      <c r="AD7" s="121">
        <f>AD8</f>
        <v>45677</v>
      </c>
      <c r="AE7" s="121"/>
      <c r="AF7" s="121"/>
      <c r="AG7" s="121"/>
      <c r="AH7" s="121"/>
      <c r="AI7" s="121"/>
      <c r="AJ7" s="121"/>
      <c r="AK7" s="121">
        <f>AK8</f>
        <v>45684</v>
      </c>
      <c r="AL7" s="121"/>
      <c r="AM7" s="121"/>
      <c r="AN7" s="121"/>
      <c r="AO7" s="121"/>
      <c r="AP7" s="121"/>
      <c r="AQ7" s="121"/>
      <c r="AR7" s="121">
        <f>AR8</f>
        <v>45691</v>
      </c>
      <c r="AS7" s="121"/>
      <c r="AT7" s="121"/>
      <c r="AU7" s="121"/>
      <c r="AV7" s="121"/>
      <c r="AW7" s="121"/>
      <c r="AX7" s="121"/>
      <c r="AY7" s="121">
        <f>AY8</f>
        <v>45698</v>
      </c>
      <c r="AZ7" s="121"/>
      <c r="BA7" s="121"/>
      <c r="BB7" s="121"/>
      <c r="BC7" s="121"/>
      <c r="BD7" s="121"/>
      <c r="BE7" s="121"/>
      <c r="BF7" s="121">
        <f>BF8</f>
        <v>45705</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{C776EECD-23C8-4A03-830B-58820E8226A7}</x14:id>
        </ext>
      </extLst>
    </cfRule>
  </conditionalFormatting>
  <conditionalFormatting sqref="I7:BL40">
    <cfRule type="expression" dxfId="62" priority="1">
      <formula>AND(TODAY()&gt;=I$8, TODAY()&lt;J$8)</formula>
    </cfRule>
  </conditionalFormatting>
  <conditionalFormatting sqref="I12:BL16">
    <cfRule type="expression" dxfId="61" priority="6">
      <formula>AND(task_start&lt;=I$8,ROUNDDOWN((task_end-task_start+1)*task_progress,0)+task_start-1&gt;=I$8)</formula>
    </cfRule>
    <cfRule type="expression" dxfId="60" priority="7" stopIfTrue="1">
      <formula>AND(task_end&gt;=I$8,task_start&lt;J$8)</formula>
    </cfRule>
  </conditionalFormatting>
  <conditionalFormatting sqref="I18:BL22 I24:BL28">
    <cfRule type="expression" dxfId="59" priority="4">
      <formula>AND(task_start&lt;=I$8,ROUNDDOWN((task_end-task_start+1)*task_progress,0)+task_start-1&gt;=I$8)</formula>
    </cfRule>
    <cfRule type="expression" dxfId="58" priority="5" stopIfTrue="1">
      <formula>AND(task_end&gt;=I$8,task_start&lt;J$8)</formula>
    </cfRule>
  </conditionalFormatting>
  <conditionalFormatting sqref="I30:BL34">
    <cfRule type="expression" dxfId="57" priority="2">
      <formula>AND(task_start&lt;=I$8,ROUNDDOWN((task_end-task_start+1)*task_progress,0)+task_start-1&gt;=I$8)</formula>
    </cfRule>
    <cfRule type="expression" dxfId="56" priority="3" stopIfTrue="1">
      <formula>AND(task_end&gt;=I$8,task_start&lt;J$8)</formula>
    </cfRule>
  </conditionalFormatting>
  <conditionalFormatting sqref="I36:BL40">
    <cfRule type="expression" dxfId="55" priority="9">
      <formula>AND(task_start&lt;=I$8,ROUNDDOWN((task_end-task_start+1)*task_progress,0)+task_start-1&gt;=I$8)</formula>
    </cfRule>
    <cfRule type="expression" dxfId="54"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EE1264D1-DAB9-401D-B5C1-7641A09A0632}"/>
    <dataValidation allowBlank="1" showInputMessage="1" showErrorMessage="1" prompt="Phase 4's sample block starts in cell B26." sqref="A35" xr:uid="{94757DA6-D621-4A3A-BB9A-C45FE6EC4DA9}"/>
    <dataValidation allowBlank="1" showInputMessage="1" showErrorMessage="1" prompt="Phase 3's sample block starts in cell B20." sqref="A29" xr:uid="{3E0DC97A-A183-4CC0-8A9E-1B0C21CF7C0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C60D12E-764E-43D9-841C-F828D03B440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A7755C9-89F1-4CC9-A708-DD6F544719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AD33B29-1C1C-46FC-AA13-29CA20851694}"/>
    <dataValidation allowBlank="1" showInputMessage="1" showErrorMessage="1" prompt="Cell B8 contains the Phase 1 sample title. Enter a new title in cell B8._x000a_To delete the phase and work only from tasks, simply delete this row." sqref="A11" xr:uid="{8F4A901E-9B41-48F6-864F-FF63236D672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4CA0FED7-4352-45D5-A095-7F085112C30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220CA37-8B3B-46FA-BC27-3891E9EFA730}"/>
    <dataValidation allowBlank="1" showInputMessage="1" showErrorMessage="1" prompt="Enter the name of the Project Lead in cell C3. Enter the Project Start date in cell Q1. Project Start: label is in cell I1." sqref="A6" xr:uid="{6480282A-EE57-4EE7-A0D8-3CBDEF4AB937}"/>
    <dataValidation allowBlank="1" showInputMessage="1" showErrorMessage="1" prompt="Enter Company name in cel B2." sqref="A2:A5" xr:uid="{0383AEC5-DE01-4BE4-BCDD-9FDBDE1B924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8D78355-1910-4495-88C8-B253FFD0CD94}"/>
    <dataValidation type="whole" operator="greaterThanOrEqual" allowBlank="1" showInputMessage="1" promptTitle="Display Week" prompt="Changing this number will scroll the Gantt Chart view." sqref="Q2:Q5" xr:uid="{2C390C06-61BF-458E-8EA1-D0CB9D3A6B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776EECD-23C8-4A03-830B-58820E8226A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DF3F-301E-4CE6-B792-6A23DC6F14FF}">
  <sheetPr>
    <pageSetUpPr fitToPage="1"/>
  </sheetPr>
  <dimension ref="A1:BL45"/>
  <sheetViews>
    <sheetView showGridLines="0" showRuler="0" zoomScale="150"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5</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45663</v>
      </c>
      <c r="J7" s="121"/>
      <c r="K7" s="121"/>
      <c r="L7" s="121"/>
      <c r="M7" s="121"/>
      <c r="N7" s="121"/>
      <c r="O7" s="121"/>
      <c r="P7" s="121">
        <f>P8</f>
        <v>45670</v>
      </c>
      <c r="Q7" s="121"/>
      <c r="R7" s="121"/>
      <c r="S7" s="121"/>
      <c r="T7" s="121"/>
      <c r="U7" s="121"/>
      <c r="V7" s="121"/>
      <c r="W7" s="121">
        <f>W8</f>
        <v>45677</v>
      </c>
      <c r="X7" s="121"/>
      <c r="Y7" s="121"/>
      <c r="Z7" s="121"/>
      <c r="AA7" s="121"/>
      <c r="AB7" s="121"/>
      <c r="AC7" s="121"/>
      <c r="AD7" s="121">
        <f>AD8</f>
        <v>45684</v>
      </c>
      <c r="AE7" s="121"/>
      <c r="AF7" s="121"/>
      <c r="AG7" s="121"/>
      <c r="AH7" s="121"/>
      <c r="AI7" s="121"/>
      <c r="AJ7" s="121"/>
      <c r="AK7" s="121">
        <f>AK8</f>
        <v>45691</v>
      </c>
      <c r="AL7" s="121"/>
      <c r="AM7" s="121"/>
      <c r="AN7" s="121"/>
      <c r="AO7" s="121"/>
      <c r="AP7" s="121"/>
      <c r="AQ7" s="121"/>
      <c r="AR7" s="121">
        <f>AR8</f>
        <v>45698</v>
      </c>
      <c r="AS7" s="121"/>
      <c r="AT7" s="121"/>
      <c r="AU7" s="121"/>
      <c r="AV7" s="121"/>
      <c r="AW7" s="121"/>
      <c r="AX7" s="121"/>
      <c r="AY7" s="121">
        <f>AY8</f>
        <v>45705</v>
      </c>
      <c r="AZ7" s="121"/>
      <c r="BA7" s="121"/>
      <c r="BB7" s="121"/>
      <c r="BC7" s="121"/>
      <c r="BD7" s="121"/>
      <c r="BE7" s="121"/>
      <c r="BF7" s="121">
        <f>BF8</f>
        <v>45712</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45663</v>
      </c>
      <c r="J8" s="31">
        <f>I8+1</f>
        <v>45664</v>
      </c>
      <c r="K8" s="31">
        <f t="shared" ref="K8:AX8" si="0">J8+1</f>
        <v>45665</v>
      </c>
      <c r="L8" s="31">
        <f t="shared" si="0"/>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{B237BEC5-3148-45FF-81FB-614017030B87}</x14:id>
        </ext>
      </extLst>
    </cfRule>
  </conditionalFormatting>
  <conditionalFormatting sqref="I7:BL40">
    <cfRule type="expression" dxfId="53" priority="1">
      <formula>AND(TODAY()&gt;=I$8, TODAY()&lt;J$8)</formula>
    </cfRule>
  </conditionalFormatting>
  <conditionalFormatting sqref="I12:BL16">
    <cfRule type="expression" dxfId="52" priority="6">
      <formula>AND(task_start&lt;=I$8,ROUNDDOWN((task_end-task_start+1)*task_progress,0)+task_start-1&gt;=I$8)</formula>
    </cfRule>
    <cfRule type="expression" dxfId="51" priority="7" stopIfTrue="1">
      <formula>AND(task_end&gt;=I$8,task_start&lt;J$8)</formula>
    </cfRule>
  </conditionalFormatting>
  <conditionalFormatting sqref="I18:BL22 I24:BL28">
    <cfRule type="expression" dxfId="50" priority="4">
      <formula>AND(task_start&lt;=I$8,ROUNDDOWN((task_end-task_start+1)*task_progress,0)+task_start-1&gt;=I$8)</formula>
    </cfRule>
    <cfRule type="expression" dxfId="49" priority="5" stopIfTrue="1">
      <formula>AND(task_end&gt;=I$8,task_start&lt;J$8)</formula>
    </cfRule>
  </conditionalFormatting>
  <conditionalFormatting sqref="I30:BL34">
    <cfRule type="expression" dxfId="48" priority="2">
      <formula>AND(task_start&lt;=I$8,ROUNDDOWN((task_end-task_start+1)*task_progress,0)+task_start-1&gt;=I$8)</formula>
    </cfRule>
    <cfRule type="expression" dxfId="47" priority="3" stopIfTrue="1">
      <formula>AND(task_end&gt;=I$8,task_start&lt;J$8)</formula>
    </cfRule>
  </conditionalFormatting>
  <conditionalFormatting sqref="I36:BL40">
    <cfRule type="expression" dxfId="46" priority="9">
      <formula>AND(task_start&lt;=I$8,ROUNDDOWN((task_end-task_start+1)*task_progress,0)+task_start-1&gt;=I$8)</formula>
    </cfRule>
    <cfRule type="expression" dxfId="45"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BA46B9C3-63E6-4CFD-8C69-F3B1D63CA493}">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B52F6C3-8AB0-4627-8ABB-576C67125F76}"/>
    <dataValidation allowBlank="1" showInputMessage="1" showErrorMessage="1" prompt="Enter Company name in cel B2." sqref="A2:A5" xr:uid="{126438A8-1D3F-4452-82D2-D1AB74D9E954}"/>
    <dataValidation allowBlank="1" showInputMessage="1" showErrorMessage="1" prompt="Enter the name of the Project Lead in cell C3. Enter the Project Start date in cell Q1. Project Start: label is in cell I1." sqref="A6" xr:uid="{3AB72D46-9E4B-49A6-8419-B6335FB8CE5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7CBE0C0-CA72-4FBF-B8CA-DD468A11BD3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9E58D2B4-863B-4988-9F22-317879E15BAE}"/>
    <dataValidation allowBlank="1" showInputMessage="1" showErrorMessage="1" prompt="Cell B8 contains the Phase 1 sample title. Enter a new title in cell B8._x000a_To delete the phase and work only from tasks, simply delete this row." sqref="A11" xr:uid="{B078876F-3E5A-4595-A82B-B281055B5B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25F0065-94D8-4D45-93C2-EB56EEBF2E1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D905739-D42C-4038-8CB8-C98B5343EB9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24BA5AF-1645-41FD-A3E9-8DD4C8E1D1BB}"/>
    <dataValidation allowBlank="1" showInputMessage="1" showErrorMessage="1" prompt="Phase 3's sample block starts in cell B20." sqref="A29" xr:uid="{2A5AA3AC-45B1-4537-A3F3-3FD542AE5EE0}"/>
    <dataValidation allowBlank="1" showInputMessage="1" showErrorMessage="1" prompt="Phase 4's sample block starts in cell B26." sqref="A35" xr:uid="{D0428189-506F-44DE-B9E7-7B33B1916DCD}"/>
    <dataValidation allowBlank="1" showInputMessage="1" showErrorMessage="1" prompt="This row marks the end of the Project Schedule. DO NOT enter anything in this row. _x000a_Insert new rows ABOVE this one to continue building out your Project Schedule." sqref="A42" xr:uid="{335E558C-F5DB-43D6-88DE-24EF7E7AA98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237BEC5-3148-45FF-81FB-614017030B8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15" zoomScale="125"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6</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45670</v>
      </c>
      <c r="J7" s="121"/>
      <c r="K7" s="121"/>
      <c r="L7" s="121"/>
      <c r="M7" s="121"/>
      <c r="N7" s="121"/>
      <c r="O7" s="121"/>
      <c r="P7" s="121">
        <f>P8</f>
        <v>45677</v>
      </c>
      <c r="Q7" s="121"/>
      <c r="R7" s="121"/>
      <c r="S7" s="121"/>
      <c r="T7" s="121"/>
      <c r="U7" s="121"/>
      <c r="V7" s="121"/>
      <c r="W7" s="121">
        <f>W8</f>
        <v>45684</v>
      </c>
      <c r="X7" s="121"/>
      <c r="Y7" s="121"/>
      <c r="Z7" s="121"/>
      <c r="AA7" s="121"/>
      <c r="AB7" s="121"/>
      <c r="AC7" s="121"/>
      <c r="AD7" s="121">
        <f>AD8</f>
        <v>45691</v>
      </c>
      <c r="AE7" s="121"/>
      <c r="AF7" s="121"/>
      <c r="AG7" s="121"/>
      <c r="AH7" s="121"/>
      <c r="AI7" s="121"/>
      <c r="AJ7" s="121"/>
      <c r="AK7" s="121">
        <f>AK8</f>
        <v>45698</v>
      </c>
      <c r="AL7" s="121"/>
      <c r="AM7" s="121"/>
      <c r="AN7" s="121"/>
      <c r="AO7" s="121"/>
      <c r="AP7" s="121"/>
      <c r="AQ7" s="121"/>
      <c r="AR7" s="121">
        <f>AR8</f>
        <v>45705</v>
      </c>
      <c r="AS7" s="121"/>
      <c r="AT7" s="121"/>
      <c r="AU7" s="121"/>
      <c r="AV7" s="121"/>
      <c r="AW7" s="121"/>
      <c r="AX7" s="121"/>
      <c r="AY7" s="121">
        <f>AY8</f>
        <v>45712</v>
      </c>
      <c r="AZ7" s="121"/>
      <c r="BA7" s="121"/>
      <c r="BB7" s="121"/>
      <c r="BC7" s="121"/>
      <c r="BD7" s="121"/>
      <c r="BE7" s="121"/>
      <c r="BF7" s="121">
        <f>BF8</f>
        <v>45719</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44" priority="1">
      <formula>AND(TODAY()&gt;=I$8, TODAY()&lt;J$8)</formula>
    </cfRule>
  </conditionalFormatting>
  <conditionalFormatting sqref="I12:BL16">
    <cfRule type="expression" dxfId="43" priority="6">
      <formula>AND(task_start&lt;=I$8,ROUNDDOWN((task_end-task_start+1)*task_progress,0)+task_start-1&gt;=I$8)</formula>
    </cfRule>
    <cfRule type="expression" dxfId="42" priority="7" stopIfTrue="1">
      <formula>AND(task_end&gt;=I$8,task_start&lt;J$8)</formula>
    </cfRule>
  </conditionalFormatting>
  <conditionalFormatting sqref="I18:BL22 I24:BL28">
    <cfRule type="expression" dxfId="41" priority="4">
      <formula>AND(task_start&lt;=I$8,ROUNDDOWN((task_end-task_start+1)*task_progress,0)+task_start-1&gt;=I$8)</formula>
    </cfRule>
    <cfRule type="expression" dxfId="40" priority="5" stopIfTrue="1">
      <formula>AND(task_end&gt;=I$8,task_start&lt;J$8)</formula>
    </cfRule>
  </conditionalFormatting>
  <conditionalFormatting sqref="I30:BL34">
    <cfRule type="expression" dxfId="39" priority="2">
      <formula>AND(task_start&lt;=I$8,ROUNDDOWN((task_end-task_start+1)*task_progress,0)+task_start-1&gt;=I$8)</formula>
    </cfRule>
    <cfRule type="expression" dxfId="38" priority="3" stopIfTrue="1">
      <formula>AND(task_end&gt;=I$8,task_start&lt;J$8)</formula>
    </cfRule>
  </conditionalFormatting>
  <conditionalFormatting sqref="I36:BL40">
    <cfRule type="expression" dxfId="37" priority="9">
      <formula>AND(task_start&lt;=I$8,ROUNDDOWN((task_end-task_start+1)*task_progress,0)+task_start-1&gt;=I$8)</formula>
    </cfRule>
    <cfRule type="expression" dxfId="36"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7</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45677</v>
      </c>
      <c r="J7" s="121"/>
      <c r="K7" s="121"/>
      <c r="L7" s="121"/>
      <c r="M7" s="121"/>
      <c r="N7" s="121"/>
      <c r="O7" s="121"/>
      <c r="P7" s="121">
        <f>P8</f>
        <v>45684</v>
      </c>
      <c r="Q7" s="121"/>
      <c r="R7" s="121"/>
      <c r="S7" s="121"/>
      <c r="T7" s="121"/>
      <c r="U7" s="121"/>
      <c r="V7" s="121"/>
      <c r="W7" s="121">
        <f>W8</f>
        <v>45691</v>
      </c>
      <c r="X7" s="121"/>
      <c r="Y7" s="121"/>
      <c r="Z7" s="121"/>
      <c r="AA7" s="121"/>
      <c r="AB7" s="121"/>
      <c r="AC7" s="121"/>
      <c r="AD7" s="121">
        <f>AD8</f>
        <v>45698</v>
      </c>
      <c r="AE7" s="121"/>
      <c r="AF7" s="121"/>
      <c r="AG7" s="121"/>
      <c r="AH7" s="121"/>
      <c r="AI7" s="121"/>
      <c r="AJ7" s="121"/>
      <c r="AK7" s="121">
        <f>AK8</f>
        <v>45705</v>
      </c>
      <c r="AL7" s="121"/>
      <c r="AM7" s="121"/>
      <c r="AN7" s="121"/>
      <c r="AO7" s="121"/>
      <c r="AP7" s="121"/>
      <c r="AQ7" s="121"/>
      <c r="AR7" s="121">
        <f>AR8</f>
        <v>45712</v>
      </c>
      <c r="AS7" s="121"/>
      <c r="AT7" s="121"/>
      <c r="AU7" s="121"/>
      <c r="AV7" s="121"/>
      <c r="AW7" s="121"/>
      <c r="AX7" s="121"/>
      <c r="AY7" s="121">
        <f>AY8</f>
        <v>45719</v>
      </c>
      <c r="AZ7" s="121"/>
      <c r="BA7" s="121"/>
      <c r="BB7" s="121"/>
      <c r="BC7" s="121"/>
      <c r="BD7" s="121"/>
      <c r="BE7" s="121"/>
      <c r="BF7" s="121">
        <f>BF8</f>
        <v>45726</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4">
      <formula>AND(task_start&lt;=I$8,ROUNDDOWN((task_end-task_start+1)*task_progress,0)+task_start-1&gt;=I$8)</formula>
    </cfRule>
    <cfRule type="expression" dxfId="31" priority="5" stopIfTrue="1">
      <formula>AND(task_end&gt;=I$8,task_start&lt;J$8)</formula>
    </cfRule>
  </conditionalFormatting>
  <conditionalFormatting sqref="I30:BL34">
    <cfRule type="expression" dxfId="30" priority="2">
      <formula>AND(task_start&lt;=I$8,ROUNDDOWN((task_end-task_start+1)*task_progress,0)+task_start-1&gt;=I$8)</formula>
    </cfRule>
    <cfRule type="expression" dxfId="29" priority="3" stopIfTrue="1">
      <formula>AND(task_end&gt;=I$8,task_start&lt;J$8)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8</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45684</v>
      </c>
      <c r="J7" s="121"/>
      <c r="K7" s="121"/>
      <c r="L7" s="121"/>
      <c r="M7" s="121"/>
      <c r="N7" s="121"/>
      <c r="O7" s="121"/>
      <c r="P7" s="121">
        <f>P8</f>
        <v>45691</v>
      </c>
      <c r="Q7" s="121"/>
      <c r="R7" s="121"/>
      <c r="S7" s="121"/>
      <c r="T7" s="121"/>
      <c r="U7" s="121"/>
      <c r="V7" s="121"/>
      <c r="W7" s="121">
        <f>W8</f>
        <v>45698</v>
      </c>
      <c r="X7" s="121"/>
      <c r="Y7" s="121"/>
      <c r="Z7" s="121"/>
      <c r="AA7" s="121"/>
      <c r="AB7" s="121"/>
      <c r="AC7" s="121"/>
      <c r="AD7" s="121">
        <f>AD8</f>
        <v>45705</v>
      </c>
      <c r="AE7" s="121"/>
      <c r="AF7" s="121"/>
      <c r="AG7" s="121"/>
      <c r="AH7" s="121"/>
      <c r="AI7" s="121"/>
      <c r="AJ7" s="121"/>
      <c r="AK7" s="121">
        <f>AK8</f>
        <v>45712</v>
      </c>
      <c r="AL7" s="121"/>
      <c r="AM7" s="121"/>
      <c r="AN7" s="121"/>
      <c r="AO7" s="121"/>
      <c r="AP7" s="121"/>
      <c r="AQ7" s="121"/>
      <c r="AR7" s="121">
        <f>AR8</f>
        <v>45719</v>
      </c>
      <c r="AS7" s="121"/>
      <c r="AT7" s="121"/>
      <c r="AU7" s="121"/>
      <c r="AV7" s="121"/>
      <c r="AW7" s="121"/>
      <c r="AX7" s="121"/>
      <c r="AY7" s="121">
        <f>AY8</f>
        <v>45726</v>
      </c>
      <c r="AZ7" s="121"/>
      <c r="BA7" s="121"/>
      <c r="BB7" s="121"/>
      <c r="BC7" s="121"/>
      <c r="BD7" s="121"/>
      <c r="BE7" s="121"/>
      <c r="BF7" s="121">
        <f>BF8</f>
        <v>45733</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4">
      <formula>AND(task_start&lt;=I$8,ROUNDDOWN((task_end-task_start+1)*task_progress,0)+task_start-1&gt;=I$8)</formula>
    </cfRule>
    <cfRule type="expression" dxfId="22" priority="5" stopIfTrue="1">
      <formula>AND(task_end&gt;=I$8,task_start&lt;J$8)</formula>
    </cfRule>
  </conditionalFormatting>
  <conditionalFormatting sqref="I30:BL34">
    <cfRule type="expression" dxfId="21" priority="2">
      <formula>AND(task_start&lt;=I$8,ROUNDDOWN((task_end-task_start+1)*task_progress,0)+task_start-1&gt;=I$8)</formula>
    </cfRule>
    <cfRule type="expression" dxfId="20" priority="3" stopIfTrue="1">
      <formula>AND(task_end&gt;=I$8,task_start&lt;J$8)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9</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45691</v>
      </c>
      <c r="J7" s="121"/>
      <c r="K7" s="121"/>
      <c r="L7" s="121"/>
      <c r="M7" s="121"/>
      <c r="N7" s="121"/>
      <c r="O7" s="121"/>
      <c r="P7" s="121">
        <f>P8</f>
        <v>45698</v>
      </c>
      <c r="Q7" s="121"/>
      <c r="R7" s="121"/>
      <c r="S7" s="121"/>
      <c r="T7" s="121"/>
      <c r="U7" s="121"/>
      <c r="V7" s="121"/>
      <c r="W7" s="121">
        <f>W8</f>
        <v>45705</v>
      </c>
      <c r="X7" s="121"/>
      <c r="Y7" s="121"/>
      <c r="Z7" s="121"/>
      <c r="AA7" s="121"/>
      <c r="AB7" s="121"/>
      <c r="AC7" s="121"/>
      <c r="AD7" s="121">
        <f>AD8</f>
        <v>45712</v>
      </c>
      <c r="AE7" s="121"/>
      <c r="AF7" s="121"/>
      <c r="AG7" s="121"/>
      <c r="AH7" s="121"/>
      <c r="AI7" s="121"/>
      <c r="AJ7" s="121"/>
      <c r="AK7" s="121">
        <f>AK8</f>
        <v>45719</v>
      </c>
      <c r="AL7" s="121"/>
      <c r="AM7" s="121"/>
      <c r="AN7" s="121"/>
      <c r="AO7" s="121"/>
      <c r="AP7" s="121"/>
      <c r="AQ7" s="121"/>
      <c r="AR7" s="121">
        <f>AR8</f>
        <v>45726</v>
      </c>
      <c r="AS7" s="121"/>
      <c r="AT7" s="121"/>
      <c r="AU7" s="121"/>
      <c r="AV7" s="121"/>
      <c r="AW7" s="121"/>
      <c r="AX7" s="121"/>
      <c r="AY7" s="121">
        <f>AY8</f>
        <v>45733</v>
      </c>
      <c r="AZ7" s="121"/>
      <c r="BA7" s="121"/>
      <c r="BB7" s="121"/>
      <c r="BC7" s="121"/>
      <c r="BD7" s="121"/>
      <c r="BE7" s="121"/>
      <c r="BF7" s="121">
        <f>BF8</f>
        <v>45740</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2024-12-15T04:11:03Z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