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ng" ContentType="image/pn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<sst xmlns="http://schemas.openxmlformats.org/spreadsheetml/2006/main" count="38" uniqueCount="29">
  <si>
    <t xml:space="preserve">生产车间实时动态化管理看板</t>
  </si>
  <si>
    <t xml:space="preserve">序号
Item</t>
  </si>
  <si>
    <t xml:space="preserve">产品描述
Product description</t>
  </si>
  <si>
    <t xml:space="preserve">产品型号
Part Number</t>
  </si>
  <si>
    <t xml:space="preserve">计划产能
（PCS/天）
Planned Capacity (PCS/Day) </t>
  </si>
  <si>
    <t xml:space="preserve">实际产能状况Actual capacity Time Frame
（PCS/时间段产能）</t>
  </si>
  <si>
    <t xml:space="preserve">实际产能
（PCS/天）
Actual Capacity (PCS/Day)</t>
  </si>
  <si>
    <t xml:space="preserve">每班净生产时间
(小时）Net production time per shift</t>
  </si>
  <si>
    <t xml:space="preserve">生产节拍
（秒/件）production takt</t>
  </si>
  <si>
    <t xml:space="preserve">不良品（PCS/天）
defective products</t>
  </si>
  <si>
    <t xml:space="preserve">良品率
Yield Rate</t>
  </si>
  <si>
    <t xml:space="preserve">每班达成率Completion ratio per shift</t>
  </si>
  <si>
    <t xml:space="preserve">应出勤人数Attendance due</t>
  </si>
  <si>
    <t xml:space="preserve">实际出勤人数actual attendence</t>
  </si>
  <si>
    <r>
      <rPr>
        <sz val="12"/>
        <color rgb="FF000000"/>
        <rFont val="黑体"/>
        <family val="0"/>
        <charset val="134"/>
      </rPr>
      <t xml:space="preserve">8mm双芯直头
50mm</t>
    </r>
    <r>
      <rPr>
        <sz val="12"/>
        <color rgb="FF000000"/>
        <rFont val="宋体"/>
        <family val="0"/>
        <charset val="134"/>
      </rPr>
      <t xml:space="preserve">²</t>
    </r>
    <r>
      <rPr>
        <sz val="12"/>
        <color rgb="FF000000"/>
        <rFont val="黑体"/>
        <family val="0"/>
        <charset val="134"/>
      </rPr>
      <t xml:space="preserve">连接器</t>
    </r>
  </si>
  <si>
    <t xml:space="preserve">PP2EHBBHS04 
</t>
  </si>
  <si>
    <t xml:space="preserve">8H</t>
  </si>
  <si>
    <t xml:space="preserve">3mm双芯直头
50mm²连接器</t>
  </si>
  <si>
    <t xml:space="preserve">PP2EHBBTS04</t>
  </si>
  <si>
    <t xml:space="preserve">-2mm双芯直头
50mm²连接器</t>
  </si>
  <si>
    <t xml:space="preserve">9H</t>
  </si>
  <si>
    <t xml:space="preserve">-7mm双芯直头
50mm²连接器</t>
  </si>
  <si>
    <t xml:space="preserve">PP2EHBBTS05</t>
  </si>
  <si>
    <t xml:space="preserve">-12mm双芯直头
50mm²连接器</t>
  </si>
  <si>
    <t xml:space="preserve">10H</t>
  </si>
  <si>
    <t xml:space="preserve">-17mm双芯直头
50mm²连接器</t>
  </si>
  <si>
    <t xml:space="preserve">PP2EHBBTS06</t>
  </si>
  <si>
    <t xml:space="preserve">-22mm双芯直头
50mm²连接器</t>
  </si>
  <si>
    <t xml:space="preserve">-27mm双芯直头
50mm²连接器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</si>
</sst>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"/>
    <numFmt numFmtId="166" formatCode="0.00%"/>
  </numFmts>
  <fonts count="9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宋体"/>
      <family val="0"/>
      <charset val="134"/>
    </font>
    <font>
      <sz val="9"/>
      <color rgb="FF000000"/>
      <name val="宋体"/>
      <family val="0"/>
      <charset val="134"/>
    </font>
    <font>
      <sz val="9"/>
      <name val="宋体"/>
      <family val="0"/>
      <charset val="134"/>
    </font>
    <font>
      <sz val="12"/>
      <color rgb="FF000000"/>
      <name val="黑体"/>
      <family val="0"/>
      <charset val="134"/>
    </font>
    <font>
      <sz val="12"/>
      <color rgb="FF000000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12600</xdr:colOff>
      <xdr:row>1</xdr:row>
      <xdr:rowOff>13320</xdr:rowOff>
    </xdr:from>
    <xdr:to>
      <xdr:col>2</xdr:col>
      <xdr:colOff>150840</xdr:colOff>
      <xdr:row>4</xdr:row>
      <xdr:rowOff>15480</xdr:rowOff>
    </xdr:to>
    <xdr:pic>
      <xdr:nvPicPr>
        <xdr:cNvPr id="0" name="Picture 8" descr=""/>
        <xdr:cNvPicPr/>
      </xdr:nvPicPr>
      <xdr:blipFill>
        <a:blip r:embed="rId1"/>
        <a:stretch/>
      </xdr:blipFill>
      <xdr:spPr>
        <a:xfrm>
          <a:off x="446760" y="205560"/>
          <a:ext cx="622080" cy="550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7"/>
  <sheetViews>
    <sheetView showFormulas="false" showGridLines="true" showRowColHeaders="true" showZeros="true" rightToLeft="false" tabSelected="true" showOutlineSymbols="true" defaultGridColor="true" view="normal" topLeftCell="B10" colorId="64" zoomScale="70" zoomScaleNormal="70" zoomScalePageLayoutView="100" workbookViewId="0">
      <selection pane="topLeft" activeCell="C15" activeCellId="0" sqref="C15:Q16"/>
    </sheetView>
  </sheetViews>
  <sheetFormatPr defaultRowHeight="14.4" zeroHeight="false" outlineLevelRow="0" outlineLevelCol="0"/>
  <cols>
    <col collapsed="false" customWidth="true" hidden="false" outlineLevel="0" max="1" min="1" style="0" width="5.61"/>
    <col collapsed="false" customWidth="true" hidden="false" outlineLevel="0" max="2" min="2" style="0" width="6.25"/>
    <col collapsed="false" customWidth="true" hidden="false" outlineLevel="0" max="3" min="3" style="1" width="19.03"/>
    <col collapsed="false" customWidth="true" hidden="false" outlineLevel="0" max="4" min="4" style="0" width="14.76"/>
    <col collapsed="false" customWidth="true" hidden="false" outlineLevel="0" max="5" min="5" style="0" width="11.11"/>
    <col collapsed="false" customWidth="true" hidden="false" outlineLevel="0" max="9" min="6" style="0" width="9.28"/>
    <col collapsed="false" customWidth="true" hidden="false" outlineLevel="0" max="10" min="10" style="0" width="10.33"/>
    <col collapsed="false" customWidth="true" hidden="false" outlineLevel="0" max="11" min="11" style="0" width="8.5"/>
    <col collapsed="false" customWidth="true" hidden="false" outlineLevel="0" max="12" min="12" style="0" width="10.86"/>
    <col collapsed="false" customWidth="true" hidden="false" outlineLevel="0" max="13" min="13" style="0" width="9.67"/>
    <col collapsed="false" customWidth="true" hidden="false" outlineLevel="0" max="14" min="14" style="0" width="8.39"/>
    <col collapsed="false" customWidth="true" hidden="false" outlineLevel="0" max="15" min="15" style="0" width="11.24"/>
    <col collapsed="false" customWidth="true" hidden="false" outlineLevel="0" max="16" min="16" style="0" width="8.39"/>
    <col collapsed="false" customWidth="true" hidden="false" outlineLevel="0" max="17" min="17" style="0" width="8.13"/>
    <col collapsed="false" customWidth="true" hidden="false" outlineLevel="0" max="18" min="18" style="0" width="13.75"/>
    <col collapsed="false" customWidth="true" hidden="false" outlineLevel="0" max="19" min="19" style="0" width="12.89"/>
    <col collapsed="false" customWidth="true" hidden="false" outlineLevel="0" max="1025" min="20" style="0" width="9"/>
  </cols>
  <sheetData>
    <row r="1" customFormat="false" ht="15.15" hidden="false" customHeight="false" outlineLevel="0" collapsed="false"/>
    <row r="2" customFormat="false" ht="14.4" hidden="false" customHeight="fals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customFormat="false" ht="14.4" hidden="false" customHeight="fals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4.4" hidden="false" customHeight="false" outlineLevel="0" collapsed="false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customFormat="false" ht="27" hidden="false" customHeight="true" outlineLevel="0" collapsed="false">
      <c r="B5" s="3" t="s">
        <v>1</v>
      </c>
      <c r="C5" s="4" t="s">
        <v>2</v>
      </c>
      <c r="D5" s="5" t="s">
        <v>3</v>
      </c>
      <c r="E5" s="5" t="s">
        <v>4</v>
      </c>
      <c r="F5" s="6" t="s">
        <v>5</v>
      </c>
      <c r="G5" s="6"/>
      <c r="H5" s="6"/>
      <c r="I5" s="6"/>
      <c r="J5" s="5" t="s">
        <v>6</v>
      </c>
      <c r="K5" s="5" t="s">
        <v>7</v>
      </c>
      <c r="L5" s="4" t="s">
        <v>8</v>
      </c>
      <c r="M5" s="4" t="s">
        <v>9</v>
      </c>
      <c r="N5" s="4" t="s">
        <v>10</v>
      </c>
      <c r="O5" s="4" t="s">
        <v>11</v>
      </c>
      <c r="P5" s="4" t="s">
        <v>12</v>
      </c>
      <c r="Q5" s="7" t="s">
        <v>13</v>
      </c>
    </row>
    <row r="6" customFormat="false" ht="76.9" hidden="false" customHeight="true" outlineLevel="0" collapsed="false">
      <c r="B6" s="3"/>
      <c r="C6" s="4"/>
      <c r="D6" s="5"/>
      <c r="E6" s="5"/>
      <c r="F6" s="8" t="n">
        <v>0.416666666666667</v>
      </c>
      <c r="G6" s="8" t="n">
        <v>0.541666666666667</v>
      </c>
      <c r="H6" s="8" t="n">
        <v>0.625</v>
      </c>
      <c r="I6" s="8" t="n">
        <v>0.729166666666667</v>
      </c>
      <c r="J6" s="5"/>
      <c r="K6" s="5"/>
      <c r="L6" s="4"/>
      <c r="M6" s="4"/>
      <c r="N6" s="4"/>
      <c r="O6" s="4"/>
      <c r="P6" s="4"/>
      <c r="Q6" s="7"/>
    </row>
    <row r="7" customFormat="false" ht="33.95" hidden="false" customHeight="true" outlineLevel="0" collapsed="false">
      <c r="B7" s="9" t="n">
        <v>1</v>
      </c>
      <c r="C7" s="10" t="s">
        <v>14</v>
      </c>
      <c r="D7" s="10" t="s">
        <v>15</v>
      </c>
      <c r="E7" s="11" t="n">
        <v>1000</v>
      </c>
      <c r="F7" s="12" t="n">
        <v>250</v>
      </c>
      <c r="G7" s="12" t="n">
        <v>500</v>
      </c>
      <c r="H7" s="12" t="n">
        <v>750</v>
      </c>
      <c r="I7" s="12" t="n">
        <v>900</v>
      </c>
      <c r="J7" s="11" t="n">
        <v>900</v>
      </c>
      <c r="K7" s="11" t="s">
        <v>16</v>
      </c>
      <c r="L7" s="13" t="n">
        <v>60</v>
      </c>
      <c r="M7" s="13" t="n">
        <v>20</v>
      </c>
      <c r="N7" s="14" t="n">
        <f aca="false">(J7-M7)/J7</f>
        <v>0.977777777777778</v>
      </c>
      <c r="O7" s="14" t="n">
        <f aca="false">J7/E7</f>
        <v>0.9</v>
      </c>
      <c r="P7" s="15" t="n">
        <v>12</v>
      </c>
      <c r="Q7" s="16" t="n">
        <v>12</v>
      </c>
    </row>
    <row r="8" customFormat="false" ht="33.95" hidden="false" customHeight="true" outlineLevel="0" collapsed="false">
      <c r="B8" s="17" t="n">
        <v>2</v>
      </c>
      <c r="C8" s="10" t="s">
        <v>17</v>
      </c>
      <c r="D8" s="10" t="s">
        <v>18</v>
      </c>
      <c r="E8" s="11" t="n">
        <v>1200</v>
      </c>
      <c r="F8" s="12" t="n">
        <v>300</v>
      </c>
      <c r="G8" s="12" t="n">
        <v>600</v>
      </c>
      <c r="H8" s="12" t="n">
        <v>800</v>
      </c>
      <c r="I8" s="12" t="n">
        <v>1100</v>
      </c>
      <c r="J8" s="11" t="n">
        <v>1100</v>
      </c>
      <c r="K8" s="11" t="s">
        <v>16</v>
      </c>
      <c r="L8" s="13" t="n">
        <v>50</v>
      </c>
      <c r="M8" s="13" t="n">
        <v>40</v>
      </c>
      <c r="N8" s="14" t="n">
        <f aca="false">(J8-M8)/J8</f>
        <v>0.963636363636364</v>
      </c>
      <c r="O8" s="14" t="n">
        <f aca="false">J8/E8</f>
        <v>0.916666666666667</v>
      </c>
      <c r="P8" s="15" t="n">
        <v>11</v>
      </c>
      <c r="Q8" s="16" t="n">
        <v>10</v>
      </c>
    </row>
    <row r="9" customFormat="false" ht="33.95" hidden="false" customHeight="true" outlineLevel="0" collapsed="false">
      <c r="B9" s="9" t="n">
        <v>3</v>
      </c>
      <c r="C9" s="10" t="s">
        <v>19</v>
      </c>
      <c r="D9" s="10" t="s">
        <v>15</v>
      </c>
      <c r="E9" s="11" t="n">
        <v>1400</v>
      </c>
      <c r="F9" s="12" t="n">
        <v>350</v>
      </c>
      <c r="G9" s="12" t="n">
        <v>700</v>
      </c>
      <c r="H9" s="12" t="n">
        <v>850</v>
      </c>
      <c r="I9" s="12" t="n">
        <v>1300</v>
      </c>
      <c r="J9" s="11" t="n">
        <v>1300</v>
      </c>
      <c r="K9" s="11" t="s">
        <v>20</v>
      </c>
      <c r="L9" s="13" t="n">
        <v>40</v>
      </c>
      <c r="M9" s="13" t="n">
        <v>60</v>
      </c>
      <c r="N9" s="14" t="n">
        <f aca="false">(J9-M9)/J9</f>
        <v>0.953846153846154</v>
      </c>
      <c r="O9" s="14" t="n">
        <f aca="false">J9/E9</f>
        <v>0.928571428571429</v>
      </c>
      <c r="P9" s="15" t="n">
        <v>10</v>
      </c>
      <c r="Q9" s="16" t="n">
        <v>8</v>
      </c>
    </row>
    <row r="10" customFormat="false" ht="33.95" hidden="false" customHeight="true" outlineLevel="0" collapsed="false">
      <c r="B10" s="9" t="n">
        <v>4</v>
      </c>
      <c r="C10" s="10" t="s">
        <v>21</v>
      </c>
      <c r="D10" s="10" t="s">
        <v>22</v>
      </c>
      <c r="E10" s="11" t="n">
        <v>1600</v>
      </c>
      <c r="F10" s="12" t="n">
        <v>400</v>
      </c>
      <c r="G10" s="12" t="n">
        <v>800</v>
      </c>
      <c r="H10" s="12" t="n">
        <v>900</v>
      </c>
      <c r="I10" s="12" t="n">
        <v>1500</v>
      </c>
      <c r="J10" s="11" t="n">
        <v>1500</v>
      </c>
      <c r="K10" s="11" t="s">
        <v>20</v>
      </c>
      <c r="L10" s="13" t="n">
        <v>30</v>
      </c>
      <c r="M10" s="13" t="n">
        <v>80</v>
      </c>
      <c r="N10" s="14" t="n">
        <f aca="false">(J10-M10)/J10</f>
        <v>0.946666666666667</v>
      </c>
      <c r="O10" s="14" t="n">
        <f aca="false">J10/E10</f>
        <v>0.9375</v>
      </c>
      <c r="P10" s="15" t="n">
        <v>9</v>
      </c>
      <c r="Q10" s="16" t="n">
        <v>6</v>
      </c>
    </row>
    <row r="11" customFormat="false" ht="33.95" hidden="false" customHeight="true" outlineLevel="0" collapsed="false">
      <c r="B11" s="9" t="n">
        <v>5</v>
      </c>
      <c r="C11" s="10" t="s">
        <v>23</v>
      </c>
      <c r="D11" s="10" t="s">
        <v>15</v>
      </c>
      <c r="E11" s="11" t="n">
        <v>1800</v>
      </c>
      <c r="F11" s="12" t="n">
        <v>450</v>
      </c>
      <c r="G11" s="12" t="n">
        <v>900</v>
      </c>
      <c r="H11" s="12" t="n">
        <v>950</v>
      </c>
      <c r="I11" s="12" t="n">
        <v>1700</v>
      </c>
      <c r="J11" s="11" t="n">
        <v>1700</v>
      </c>
      <c r="K11" s="11" t="s">
        <v>24</v>
      </c>
      <c r="L11" s="13" t="n">
        <v>20</v>
      </c>
      <c r="M11" s="13" t="n">
        <v>100</v>
      </c>
      <c r="N11" s="14" t="n">
        <f aca="false">(J11-M11)/J11</f>
        <v>0.941176470588235</v>
      </c>
      <c r="O11" s="14" t="n">
        <f aca="false">J11/E11</f>
        <v>0.944444444444444</v>
      </c>
      <c r="P11" s="15" t="n">
        <v>8</v>
      </c>
      <c r="Q11" s="16" t="n">
        <v>4</v>
      </c>
    </row>
    <row r="12" customFormat="false" ht="33.95" hidden="false" customHeight="true" outlineLevel="0" collapsed="false">
      <c r="B12" s="9" t="n">
        <v>6</v>
      </c>
      <c r="C12" s="10" t="s">
        <v>25</v>
      </c>
      <c r="D12" s="10" t="s">
        <v>26</v>
      </c>
      <c r="E12" s="11" t="n">
        <v>2000</v>
      </c>
      <c r="F12" s="12" t="n">
        <v>500</v>
      </c>
      <c r="G12" s="12" t="n">
        <v>1000</v>
      </c>
      <c r="H12" s="12" t="n">
        <v>1000</v>
      </c>
      <c r="I12" s="12" t="n">
        <v>1900</v>
      </c>
      <c r="J12" s="11" t="n">
        <v>1900</v>
      </c>
      <c r="K12" s="11" t="s">
        <v>24</v>
      </c>
      <c r="L12" s="13" t="n">
        <v>10</v>
      </c>
      <c r="M12" s="13" t="n">
        <v>120</v>
      </c>
      <c r="N12" s="14" t="n">
        <f aca="false">(J12-M12)/J12</f>
        <v>0.936842105263158</v>
      </c>
      <c r="O12" s="14" t="n">
        <f aca="false">J12/E12</f>
        <v>0.95</v>
      </c>
      <c r="P12" s="15" t="n">
        <v>7</v>
      </c>
      <c r="Q12" s="16" t="n">
        <v>2</v>
      </c>
    </row>
    <row r="13" customFormat="false" ht="33.95" hidden="false" customHeight="true" outlineLevel="0" collapsed="false">
      <c r="B13" s="9" t="n">
        <v>7</v>
      </c>
      <c r="C13" s="10" t="s">
        <v>27</v>
      </c>
      <c r="D13" s="10" t="s">
        <v>15</v>
      </c>
      <c r="E13" s="11" t="n">
        <v>2200</v>
      </c>
      <c r="F13" s="12" t="n">
        <v>550</v>
      </c>
      <c r="G13" s="12" t="n">
        <v>1100</v>
      </c>
      <c r="H13" s="12" t="n">
        <v>1050</v>
      </c>
      <c r="I13" s="12" t="n">
        <v>2100</v>
      </c>
      <c r="J13" s="11" t="n">
        <v>2100</v>
      </c>
      <c r="K13" s="11" t="s">
        <v>20</v>
      </c>
      <c r="L13" s="13" t="n">
        <v>0</v>
      </c>
      <c r="M13" s="13" t="n">
        <v>140</v>
      </c>
      <c r="N13" s="14" t="n">
        <f aca="false">(J13-M13)/J13</f>
        <v>0.933333333333333</v>
      </c>
      <c r="O13" s="14" t="n">
        <f aca="false">J13/E13</f>
        <v>0.954545454545455</v>
      </c>
      <c r="P13" s="15" t="n">
        <v>6</v>
      </c>
      <c r="Q13" s="16" t="n">
        <v>0</v>
      </c>
    </row>
    <row r="14" customFormat="false" ht="33.95" hidden="false" customHeight="true" outlineLevel="0" collapsed="false">
      <c r="B14" s="9" t="n">
        <v>8</v>
      </c>
      <c r="C14" s="10" t="s">
        <v>28</v>
      </c>
      <c r="D14" s="10" t="s">
        <v>22</v>
      </c>
      <c r="E14" s="11" t="n">
        <v>2400</v>
      </c>
      <c r="F14" s="12" t="n">
        <v>600</v>
      </c>
      <c r="G14" s="12" t="n">
        <v>1200</v>
      </c>
      <c r="H14" s="12" t="n">
        <v>1100</v>
      </c>
      <c r="I14" s="12" t="n">
        <v>2300</v>
      </c>
      <c r="J14" s="11" t="n">
        <v>2300</v>
      </c>
      <c r="K14" s="11" t="s">
        <v>20</v>
      </c>
      <c r="L14" s="13" t="n">
        <v>-10</v>
      </c>
      <c r="M14" s="13" t="n">
        <v>160</v>
      </c>
      <c r="N14" s="14" t="n">
        <f aca="false">(J14-M14)/J14</f>
        <v>0.930434782608696</v>
      </c>
      <c r="O14" s="14" t="n">
        <f aca="false">J14/E14</f>
        <v>0.958333333333333</v>
      </c>
      <c r="P14" s="15" t="n">
        <v>5</v>
      </c>
      <c r="Q14" s="16" t="n">
        <v>-2</v>
      </c>
    </row>
    <row r="15" customFormat="false" ht="33.95" hidden="false" customHeight="true" outlineLevel="0" collapsed="false">
      <c r="B15" s="9" t="n">
        <v>9</v>
      </c>
      <c r="C15" s="10"/>
      <c r="D15" s="10"/>
      <c r="E15" s="11"/>
      <c r="F15" s="12"/>
      <c r="G15" s="12"/>
      <c r="H15" s="12"/>
      <c r="I15" s="12"/>
      <c r="J15" s="11"/>
      <c r="K15" s="11"/>
      <c r="L15" s="13"/>
      <c r="M15" s="13"/>
      <c r="N15" s="14"/>
      <c r="O15" s="14"/>
      <c r="P15" s="15"/>
      <c r="Q15" s="16"/>
    </row>
    <row r="16" customFormat="false" ht="33.95" hidden="false" customHeight="true" outlineLevel="0" collapsed="false">
      <c r="B16" s="18" t="n">
        <v>10</v>
      </c>
      <c r="C16" s="10"/>
      <c r="D16" s="10"/>
      <c r="E16" s="11"/>
      <c r="F16" s="12"/>
      <c r="G16" s="12"/>
      <c r="H16" s="12"/>
      <c r="I16" s="12"/>
      <c r="J16" s="11"/>
      <c r="K16" s="11"/>
      <c r="L16" s="13"/>
      <c r="M16" s="13"/>
      <c r="N16" s="14"/>
      <c r="O16" s="14"/>
      <c r="P16" s="15"/>
      <c r="Q16" s="16"/>
    </row>
    <row r="17" customFormat="false" ht="63" hidden="false" customHeight="true" outlineLevel="0" collapsed="false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</sheetData>
  <mergeCells count="15">
    <mergeCell ref="B2:Q4"/>
    <mergeCell ref="B5:B6"/>
    <mergeCell ref="C5:C6"/>
    <mergeCell ref="D5:D6"/>
    <mergeCell ref="E5:E6"/>
    <mergeCell ref="F5:I5"/>
    <mergeCell ref="J5:J6"/>
    <mergeCell ref="K5:K6"/>
    <mergeCell ref="L5:L6"/>
    <mergeCell ref="M5:M6"/>
    <mergeCell ref="N5:N6"/>
    <mergeCell ref="O5:O6"/>
    <mergeCell ref="P5:P6"/>
    <mergeCell ref="Q5:Q6"/>
    <mergeCell ref="B17:Q17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5:Q16 A1"/>
    </sheetView>
  </sheetViews>
  <sheetFormatPr defaultRowHeight="14.4" zeroHeight="false" outlineLevelRow="0" outlineLevelCol="0"/>
  <cols>
    <col collapsed="false" customWidth="true" hidden="false" outlineLevel="0" max="1025" min="1" style="0" width="9"/>
  </cols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5:Q16 A1"/>
    </sheetView>
  </sheetViews>
  <sheetFormatPr defaultRowHeight="14.4" zeroHeight="false" outlineLevelRow="0" outlineLevelCol="0"/>
  <cols>
    <col collapsed="false" customWidth="true" hidden="false" outlineLevel="0" max="1025" min="1" style="0" width="9"/>
  </cols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LibreOffice/6.0.3.2$MacOSX_X86_64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2017-03-27T01:50:00Z</dcterms:created>
  <dc:creator>lidan</dc:creator>
  <dc:description/>
  <dc:language>zh-CN</dc:language>
  <cp:lastModifiedBy/>
  <dcterms:modified xsi:type="dcterms:W3CDTF">2018-07-17T00:31:02Z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