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 Petrel\Documents\NetBeansProjects\EADSProject\Data\"/>
    </mc:Choice>
  </mc:AlternateContent>
  <bookViews>
    <workbookView xWindow="0" yWindow="0" windowWidth="19200" windowHeight="8150"/>
  </bookViews>
  <sheets>
    <sheet name="PickingListSampleOn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<sst xmlns="http://schemas.openxmlformats.org/spreadsheetml/2006/main" count="22" uniqueCount="18">
  <si>
    <t>Location description</t>
  </si>
  <si>
    <t>Lane</t>
  </si>
  <si>
    <t>Rack</t>
  </si>
  <si>
    <t>Shelf/ Pallet (aka the height)</t>
  </si>
  <si>
    <t>X coordinate</t>
  </si>
  <si>
    <t>Y coordinate</t>
  </si>
  <si>
    <t>Height</t>
  </si>
  <si>
    <t>No. of cartons</t>
  </si>
  <si>
    <t>07X39</t>
  </si>
  <si>
    <t>07Y17</t>
  </si>
  <si>
    <t>08D55M</t>
  </si>
  <si>
    <t>08X11</t>
  </si>
  <si>
    <t>09X13</t>
  </si>
  <si>
    <t>11X43</t>
  </si>
  <si>
    <t>11Y17</t>
  </si>
  <si>
    <t>12D37</t>
  </si>
  <si>
    <t>13C44</t>
  </si>
  <si>
    <t>13Y19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</si>
</sst>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ont="1" applyBorder="1" applyAlignment="1"/>
    <xf numFmtId="0" fontId="0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13" sqref="H13"/>
    </sheetView>
  </sheetViews>
  <sheetFormatPr defaultRowHeight="14.5"/>
  <cols>
    <col min="1" max="1" width="17.7265625" bestFit="1" customWidth="1"/>
    <col min="5" max="6" width="11.26953125" bestFit="1" customWidth="1"/>
    <col min="8" max="8" width="12.5429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ht="15.5">
      <c r="A2" s="1" t="s">
        <v>8</v>
      </c>
      <c r="B2" s="1" t="str">
        <f>LEFT($A2,2)</f>
        <v>07</v>
      </c>
      <c r="C2" s="1" t="str">
        <f>IF(RIGHT(A2,1)="M",RIGHT(A2,3),RIGHT(A2,2))</f>
        <v>39</v>
      </c>
      <c r="D2" s="1" t="str">
        <f>MID(A2,3,1)</f>
        <v>X</v>
      </c>
      <c r="E2" s="1">
        <f>IF(ISEVEN(IF(ISERR(B2 -1),-1,B2 - 3 + IF(ISEVEN(B2),B2-3,B2-4))), IF(ISERR(B2 -1),-1,B2 - 3 + IF(ISEVEN(B2),B2-3,B2-4)) - 1, IF(ISERR(B2 -1),-1,B2 - 3 + IF(ISEVEN(B2),B2-3,B2-4)) +1)</f>
        <v>8</v>
      </c>
      <c r="F2" s="2">
        <f>IF(ISERR(LEFT(C2,2)-1),-1,IF(RIGHT(C2,1)="M",LEFT(C2,2)-6 + ROUNDUP((LEFT(C2,2)-7)/2,0)+2,LEFT(C2,2)-6 + ROUNDUP((LEFT(C2,2)-7)/2,0)+1))</f>
        <v>50</v>
      </c>
      <c r="G2" s="2">
        <v>2.1</v>
      </c>
      <c r="H2" s="5">
        <v>0</v>
      </c>
      <c r="I2" s="3"/>
      <c r="J2" s="3"/>
      <c r="K2" s="4"/>
    </row>
    <row r="3" spans="1:11" ht="15.5">
      <c r="A3" t="s">
        <v>9</v>
      </c>
      <c r="B3" s="1" t="str">
        <f t="shared" ref="B3:B15" si="0">LEFT($A3,2)</f>
        <v>07</v>
      </c>
      <c r="C3" s="1" t="str">
        <f t="shared" ref="C3:C15" si="1">IF(RIGHT(A3,1)="M",RIGHT(A3,3),RIGHT(A3,2))</f>
        <v>17</v>
      </c>
      <c r="D3" s="1" t="str">
        <f t="shared" ref="D3:D15" si="2">MID(A3,3,1)</f>
        <v>Y</v>
      </c>
      <c r="E3" s="1">
        <f t="shared" ref="E3:E15" si="3">IF(ISEVEN(IF(ISERR(B3 -1),-1,B3 - 3 + IF(ISEVEN(B3),B3-3,B3-4))), IF(ISERR(B3 -1),-1,B3 - 3 + IF(ISEVEN(B3),B3-3,B3-4)) - 1, IF(ISERR(B3 -1),-1,B3 - 3 + IF(ISEVEN(B3),B3-3,B3-4)) +1)</f>
        <v>8</v>
      </c>
      <c r="F3" s="2">
        <f t="shared" ref="F3:F15" si="4">IF(ISERR(LEFT(C3,2)-1),-1,IF(RIGHT(C3,1)="M",LEFT(C3,2)-6 + ROUNDUP((LEFT(C3,2)-7)/2,0)+2,LEFT(C3,2)-6 + ROUNDUP((LEFT(C3,2)-7)/2,0)+1))</f>
        <v>17</v>
      </c>
      <c r="G3">
        <v>2.1</v>
      </c>
      <c r="H3" s="5">
        <v>2</v>
      </c>
    </row>
    <row r="4" spans="1:11" ht="15.5">
      <c r="A4" t="s">
        <v>10</v>
      </c>
      <c r="B4" s="1" t="str">
        <f t="shared" si="0"/>
        <v>08</v>
      </c>
      <c r="C4" s="1" t="str">
        <f t="shared" si="1"/>
        <v>55M</v>
      </c>
      <c r="D4" s="1" t="str">
        <f t="shared" si="2"/>
        <v>D</v>
      </c>
      <c r="E4" s="1">
        <f t="shared" si="3"/>
        <v>9</v>
      </c>
      <c r="F4" s="2">
        <f t="shared" si="4"/>
        <v>75</v>
      </c>
      <c r="G4">
        <v>6.1</v>
      </c>
      <c r="H4" s="5">
        <v>0</v>
      </c>
    </row>
    <row r="5" spans="1:11" ht="15.5">
      <c r="A5" t="s">
        <v>11</v>
      </c>
      <c r="B5" s="1" t="str">
        <f t="shared" si="0"/>
        <v>08</v>
      </c>
      <c r="C5" s="1" t="str">
        <f t="shared" si="1"/>
        <v>11</v>
      </c>
      <c r="D5" s="1" t="str">
        <f t="shared" si="2"/>
        <v>X</v>
      </c>
      <c r="E5" s="1">
        <f t="shared" si="3"/>
        <v>9</v>
      </c>
      <c r="F5" s="2">
        <f t="shared" si="4"/>
        <v>8</v>
      </c>
      <c r="G5">
        <v>2.1</v>
      </c>
      <c r="H5" s="5">
        <v>0</v>
      </c>
    </row>
    <row r="6" spans="1:11" ht="15.5">
      <c r="A6" t="s">
        <v>12</v>
      </c>
      <c r="B6" s="1" t="str">
        <f t="shared" si="0"/>
        <v>09</v>
      </c>
      <c r="C6" s="1" t="str">
        <f t="shared" si="1"/>
        <v>13</v>
      </c>
      <c r="D6" s="1" t="str">
        <f t="shared" si="2"/>
        <v>X</v>
      </c>
      <c r="E6" s="1">
        <f t="shared" si="3"/>
        <v>12</v>
      </c>
      <c r="F6" s="2">
        <f t="shared" si="4"/>
        <v>11</v>
      </c>
      <c r="G6">
        <v>2.1</v>
      </c>
      <c r="H6" s="5">
        <v>0</v>
      </c>
    </row>
    <row r="7" spans="1:11" ht="15.5">
      <c r="A7" t="s">
        <v>13</v>
      </c>
      <c r="B7" s="1" t="str">
        <f t="shared" si="0"/>
        <v>11</v>
      </c>
      <c r="C7" s="1" t="str">
        <f t="shared" si="1"/>
        <v>43</v>
      </c>
      <c r="D7" s="1" t="str">
        <f t="shared" si="2"/>
        <v>X</v>
      </c>
      <c r="E7" s="1">
        <f t="shared" si="3"/>
        <v>16</v>
      </c>
      <c r="F7" s="2">
        <f t="shared" si="4"/>
        <v>56</v>
      </c>
      <c r="G7">
        <v>2.1</v>
      </c>
      <c r="H7" s="5">
        <v>0</v>
      </c>
    </row>
    <row r="8" spans="1:11" ht="15.5">
      <c r="A8" t="s">
        <v>13</v>
      </c>
      <c r="B8" s="1" t="str">
        <f t="shared" si="0"/>
        <v>11</v>
      </c>
      <c r="C8" s="1" t="str">
        <f t="shared" si="1"/>
        <v>43</v>
      </c>
      <c r="D8" s="1" t="str">
        <f t="shared" si="2"/>
        <v>X</v>
      </c>
      <c r="E8" s="1">
        <f t="shared" si="3"/>
        <v>16</v>
      </c>
      <c r="F8" s="2">
        <f t="shared" si="4"/>
        <v>56</v>
      </c>
      <c r="G8">
        <v>2.1</v>
      </c>
      <c r="H8" s="5">
        <v>0</v>
      </c>
    </row>
    <row r="9" spans="1:11" ht="15.5">
      <c r="A9" t="s">
        <v>14</v>
      </c>
      <c r="B9" s="1" t="str">
        <f t="shared" si="0"/>
        <v>11</v>
      </c>
      <c r="C9" s="1" t="str">
        <f t="shared" si="1"/>
        <v>17</v>
      </c>
      <c r="D9" s="1" t="str">
        <f t="shared" si="2"/>
        <v>Y</v>
      </c>
      <c r="E9" s="1">
        <f t="shared" si="3"/>
        <v>16</v>
      </c>
      <c r="F9" s="2">
        <f t="shared" si="4"/>
        <v>17</v>
      </c>
      <c r="G9">
        <v>2.1</v>
      </c>
      <c r="H9" s="5">
        <v>0</v>
      </c>
    </row>
    <row r="10" spans="1:11" ht="15.5">
      <c r="A10" t="s">
        <v>14</v>
      </c>
      <c r="B10" s="1" t="str">
        <f t="shared" si="0"/>
        <v>11</v>
      </c>
      <c r="C10" s="1" t="str">
        <f t="shared" si="1"/>
        <v>17</v>
      </c>
      <c r="D10" s="1" t="str">
        <f t="shared" si="2"/>
        <v>Y</v>
      </c>
      <c r="E10" s="1">
        <f t="shared" si="3"/>
        <v>16</v>
      </c>
      <c r="F10" s="2">
        <f t="shared" si="4"/>
        <v>17</v>
      </c>
      <c r="G10">
        <v>2.1</v>
      </c>
      <c r="H10" s="5">
        <v>2</v>
      </c>
    </row>
    <row r="11" spans="1:11" ht="15.5">
      <c r="A11" t="s">
        <v>15</v>
      </c>
      <c r="B11" s="1" t="str">
        <f t="shared" si="0"/>
        <v>12</v>
      </c>
      <c r="C11" s="1" t="str">
        <f t="shared" si="1"/>
        <v>37</v>
      </c>
      <c r="D11" s="1" t="str">
        <f t="shared" si="2"/>
        <v>D</v>
      </c>
      <c r="E11" s="1">
        <f t="shared" si="3"/>
        <v>17</v>
      </c>
      <c r="F11" s="2">
        <f t="shared" si="4"/>
        <v>47</v>
      </c>
      <c r="G11">
        <v>6.1</v>
      </c>
      <c r="H11" s="5">
        <v>0</v>
      </c>
    </row>
    <row r="12" spans="1:11" ht="15.5">
      <c r="A12" t="s">
        <v>16</v>
      </c>
      <c r="B12" s="1" t="str">
        <f t="shared" si="0"/>
        <v>13</v>
      </c>
      <c r="C12" s="1" t="str">
        <f t="shared" si="1"/>
        <v>44</v>
      </c>
      <c r="D12" s="1" t="str">
        <f t="shared" si="2"/>
        <v>C</v>
      </c>
      <c r="E12" s="1">
        <f t="shared" si="3"/>
        <v>20</v>
      </c>
      <c r="F12" s="2">
        <f t="shared" si="4"/>
        <v>58</v>
      </c>
      <c r="G12">
        <v>5.0999999999999996</v>
      </c>
      <c r="H12" s="5">
        <v>1</v>
      </c>
    </row>
    <row r="13" spans="1:11" ht="15.5">
      <c r="A13" t="s">
        <v>16</v>
      </c>
      <c r="B13" s="1" t="str">
        <f t="shared" si="0"/>
        <v>13</v>
      </c>
      <c r="C13" s="1" t="str">
        <f t="shared" si="1"/>
        <v>44</v>
      </c>
      <c r="D13" s="1" t="str">
        <f t="shared" si="2"/>
        <v>C</v>
      </c>
      <c r="E13" s="1">
        <f t="shared" si="3"/>
        <v>20</v>
      </c>
      <c r="F13" s="2">
        <f t="shared" si="4"/>
        <v>58</v>
      </c>
      <c r="G13">
        <v>5.0999999999999996</v>
      </c>
      <c r="H13" s="5">
        <v>0</v>
      </c>
    </row>
    <row r="14" spans="1:11" ht="15.5">
      <c r="A14" t="s">
        <v>16</v>
      </c>
      <c r="B14" s="1" t="str">
        <f t="shared" si="0"/>
        <v>13</v>
      </c>
      <c r="C14" s="1" t="str">
        <f t="shared" si="1"/>
        <v>44</v>
      </c>
      <c r="D14" s="1" t="str">
        <f t="shared" si="2"/>
        <v>C</v>
      </c>
      <c r="E14" s="1">
        <f t="shared" si="3"/>
        <v>20</v>
      </c>
      <c r="F14" s="2">
        <f t="shared" si="4"/>
        <v>58</v>
      </c>
      <c r="G14">
        <v>5.0999999999999996</v>
      </c>
      <c r="H14" s="5">
        <v>0</v>
      </c>
    </row>
    <row r="15" spans="1:11" ht="15.5">
      <c r="A15" t="s">
        <v>17</v>
      </c>
      <c r="B15" s="1" t="str">
        <f t="shared" si="0"/>
        <v>13</v>
      </c>
      <c r="C15" s="1" t="str">
        <f t="shared" si="1"/>
        <v>19</v>
      </c>
      <c r="D15" s="1" t="str">
        <f t="shared" si="2"/>
        <v>Y</v>
      </c>
      <c r="E15" s="1">
        <f t="shared" si="3"/>
        <v>20</v>
      </c>
      <c r="F15" s="2">
        <f t="shared" si="4"/>
        <v>20</v>
      </c>
      <c r="G15">
        <v>2.1</v>
      </c>
      <c r="H15" s="5">
        <v>0</v>
      </c>
    </row>
  </sheetData>
  <conditionalFormatting sqref="B2:B15">
    <cfRule type="duplicateValues" dxfId="2" priority="3"/>
  </conditionalFormatting>
  <conditionalFormatting sqref="B2:B1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PickingListSampleOne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 Petrel</cp:lastModifiedBy>
  <dcterms:created xsi:type="dcterms:W3CDTF">2018-04-02T06:53:58Z</dcterms:created>
  <dcterms:modified xsi:type="dcterms:W3CDTF">2018-04-02T06:53:59Z</dcterms:modified>
</cp:coreProperties>
</file>