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<sst xmlns="http://schemas.openxmlformats.org/spreadsheetml/2006/main" count="395" uniqueCount="30">
  <si>
    <t>TRADUCCION</t>
  </si>
  <si>
    <t>CLASIFICACION DE SENTIMIENTOS</t>
  </si>
  <si>
    <t>RESUMEN DE TEXTO</t>
  </si>
  <si>
    <t>PREDICTOR DE TEXTO</t>
  </si>
  <si>
    <t>MarianMT</t>
  </si>
  <si>
    <t>RoBERTa</t>
  </si>
  <si>
    <t>Bart</t>
  </si>
  <si>
    <t>GPT2</t>
  </si>
  <si>
    <t>Normal</t>
  </si>
  <si>
    <t>DataLoader</t>
  </si>
  <si>
    <t>Ejecucion 1</t>
  </si>
  <si>
    <t>T_GPU</t>
  </si>
  <si>
    <t>Incompatible</t>
  </si>
  <si>
    <t>T_TOTAL</t>
  </si>
  <si>
    <t>Ejecucion 2</t>
  </si>
  <si>
    <t>Ejecucion 3</t>
  </si>
  <si>
    <t>Ejecucion 4</t>
  </si>
  <si>
    <t>Ejecucion 5</t>
  </si>
  <si>
    <t>Ejecucion 6</t>
  </si>
  <si>
    <t>Ejecucion 7</t>
  </si>
  <si>
    <t>Ejecucion 8</t>
  </si>
  <si>
    <t>Ejecucion 9</t>
  </si>
  <si>
    <t>Ejecucion 10</t>
  </si>
  <si>
    <t>Media</t>
  </si>
  <si>
    <t>SpeedUP</t>
  </si>
  <si>
    <t>Autotrain</t>
  </si>
  <si>
    <t>Distilbert</t>
  </si>
  <si>
    <t>T5</t>
  </si>
  <si>
    <t>Cartesinus</t>
  </si>
  <si>
    <t>sbcBI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</si>
</sst>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horizontal="center" vertical="bottom"/>
    </xf>
    <xf borderId="0" fillId="6" fontId="1" numFmtId="0" xfId="0" applyAlignment="1" applyFont="1">
      <alignment horizontal="center" vertical="bottom"/>
    </xf>
    <xf borderId="0" fillId="7" fontId="1" numFmtId="0" xfId="0" applyAlignment="1" applyFill="1" applyFont="1">
      <alignment horizontal="center" vertical="center"/>
    </xf>
    <xf borderId="0" fillId="7" fontId="1" numFmtId="0" xfId="0" applyAlignment="1" applyFont="1">
      <alignment readingOrder="0" vertical="bottom"/>
    </xf>
    <xf borderId="0" fillId="7" fontId="1" numFmtId="164" xfId="0" applyAlignment="1" applyFont="1" applyNumberFormat="1">
      <alignment horizontal="center" readingOrder="0" vertical="bottom"/>
    </xf>
    <xf borderId="0" fillId="7" fontId="1" numFmtId="0" xfId="0" applyAlignment="1" applyFont="1">
      <alignment horizontal="center" readingOrder="0" vertical="bottom"/>
    </xf>
    <xf borderId="0" fillId="8" fontId="1" numFmtId="0" xfId="0" applyAlignment="1" applyFill="1" applyFont="1">
      <alignment vertical="bottom"/>
    </xf>
    <xf borderId="0" fillId="8" fontId="1" numFmtId="164" xfId="0" applyAlignment="1" applyFont="1" applyNumberFormat="1">
      <alignment horizontal="center" readingOrder="0" vertical="bottom"/>
    </xf>
    <xf borderId="0" fillId="7" fontId="1" numFmtId="0" xfId="0" applyAlignment="1" applyFont="1">
      <alignment horizontal="center" readingOrder="0" vertical="bottom"/>
    </xf>
    <xf borderId="0" fillId="8" fontId="1" numFmtId="0" xfId="0" applyAlignment="1" applyFont="1">
      <alignment horizontal="center" readingOrder="0" vertical="bottom"/>
    </xf>
    <xf borderId="0" fillId="9" fontId="1" numFmtId="0" xfId="0" applyAlignment="1" applyFill="1" applyFont="1">
      <alignment horizontal="center" vertical="center"/>
    </xf>
    <xf borderId="0" fillId="9" fontId="1" numFmtId="0" xfId="0" applyAlignment="1" applyFont="1">
      <alignment readingOrder="0" vertical="bottom"/>
    </xf>
    <xf borderId="0" fillId="9" fontId="1" numFmtId="164" xfId="0" applyAlignment="1" applyFont="1" applyNumberFormat="1">
      <alignment horizontal="center" vertical="bottom"/>
    </xf>
    <xf borderId="0" fillId="9" fontId="1" numFmtId="0" xfId="0" applyAlignment="1" applyFont="1">
      <alignment vertical="bottom"/>
    </xf>
    <xf borderId="0" fillId="10" fontId="1" numFmtId="0" xfId="0" applyAlignment="1" applyFill="1" applyFont="1">
      <alignment horizontal="center" vertical="center"/>
    </xf>
    <xf borderId="0" fillId="10" fontId="1" numFmtId="0" xfId="0" applyAlignment="1" applyFont="1">
      <alignment readingOrder="0" vertical="bottom"/>
    </xf>
    <xf borderId="0" fillId="10" fontId="1" numFmtId="0" xfId="0" applyAlignment="1" applyFont="1">
      <alignment vertical="bottom"/>
    </xf>
    <xf borderId="0" fillId="10" fontId="1" numFmtId="2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5" fontId="1" numFmtId="0" xfId="0" applyAlignment="1" applyFont="1">
      <alignment horizontal="center"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J5:J25" displayName="Table_1" name="Table_1" id="1">
  <tableColumns count="1">
    <tableColumn name="DataLoader" id="1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ref="E59:E79" displayName="Table_2" name="Table_2" id="2">
  <tableColumns count="1">
    <tableColumn name="DataLoader" id="1"/>
  </tableColumns>
  <tableStyleInfo name="Hoja 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2"/>
      <c r="B2" s="3" t="s">
        <v>0</v>
      </c>
      <c r="F2" s="2"/>
      <c r="G2" s="3" t="s">
        <v>1</v>
      </c>
      <c r="K2" s="2"/>
      <c r="L2" s="3" t="s">
        <v>2</v>
      </c>
      <c r="P2" s="2"/>
      <c r="Q2" s="3" t="s">
        <v>3</v>
      </c>
      <c r="U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1"/>
      <c r="B4" s="4" t="s">
        <v>4</v>
      </c>
      <c r="F4" s="1"/>
      <c r="G4" s="4" t="s">
        <v>5</v>
      </c>
      <c r="K4" s="1"/>
      <c r="L4" s="4" t="s">
        <v>6</v>
      </c>
      <c r="P4" s="1"/>
      <c r="Q4" s="4" t="s">
        <v>7</v>
      </c>
      <c r="U4" s="1"/>
    </row>
    <row r="5">
      <c r="A5" s="1"/>
      <c r="B5" s="5"/>
      <c r="C5" s="5"/>
      <c r="D5" s="6" t="s">
        <v>8</v>
      </c>
      <c r="E5" s="6" t="s">
        <v>9</v>
      </c>
      <c r="F5" s="1"/>
      <c r="G5" s="5"/>
      <c r="H5" s="5"/>
      <c r="I5" s="6" t="s">
        <v>8</v>
      </c>
      <c r="J5" s="7" t="s">
        <v>9</v>
      </c>
      <c r="K5" s="1"/>
      <c r="L5" s="5"/>
      <c r="M5" s="5"/>
      <c r="N5" s="6" t="s">
        <v>8</v>
      </c>
      <c r="O5" s="6" t="s">
        <v>9</v>
      </c>
      <c r="P5" s="1"/>
      <c r="Q5" s="5"/>
      <c r="R5" s="5"/>
      <c r="S5" s="6" t="s">
        <v>8</v>
      </c>
      <c r="T5" s="6" t="s">
        <v>9</v>
      </c>
      <c r="U5" s="1"/>
    </row>
    <row r="6">
      <c r="A6" s="1"/>
      <c r="B6" s="8" t="s">
        <v>10</v>
      </c>
      <c r="C6" s="9" t="s">
        <v>11</v>
      </c>
      <c r="D6" s="10">
        <v>18.71</v>
      </c>
      <c r="E6" s="10">
        <v>3.4717</v>
      </c>
      <c r="F6" s="1"/>
      <c r="G6" s="8" t="s">
        <v>10</v>
      </c>
      <c r="H6" s="9" t="s">
        <v>11</v>
      </c>
      <c r="I6" s="10">
        <v>1.0946</v>
      </c>
      <c r="J6" s="11" t="s">
        <v>12</v>
      </c>
      <c r="K6" s="1"/>
      <c r="L6" s="8" t="s">
        <v>10</v>
      </c>
      <c r="M6" s="9" t="s">
        <v>11</v>
      </c>
      <c r="N6" s="10">
        <v>5.1906</v>
      </c>
      <c r="O6" s="10">
        <v>13.271</v>
      </c>
      <c r="P6" s="1"/>
      <c r="Q6" s="8" t="s">
        <v>10</v>
      </c>
      <c r="R6" s="9" t="s">
        <v>11</v>
      </c>
      <c r="S6" s="10">
        <v>3.6581</v>
      </c>
      <c r="T6" s="10">
        <v>14.4647</v>
      </c>
      <c r="U6" s="1"/>
    </row>
    <row r="7">
      <c r="A7" s="1"/>
      <c r="C7" s="12" t="s">
        <v>13</v>
      </c>
      <c r="D7" s="13">
        <v>27.3306</v>
      </c>
      <c r="E7" s="13">
        <v>9.8972</v>
      </c>
      <c r="F7" s="1"/>
      <c r="H7" s="12" t="s">
        <v>13</v>
      </c>
      <c r="I7" s="13">
        <v>1.3507</v>
      </c>
      <c r="J7" s="11" t="s">
        <v>12</v>
      </c>
      <c r="K7" s="1"/>
      <c r="M7" s="12" t="s">
        <v>13</v>
      </c>
      <c r="N7" s="13">
        <v>18.6678</v>
      </c>
      <c r="O7" s="13">
        <v>48.8194</v>
      </c>
      <c r="P7" s="1"/>
      <c r="R7" s="12" t="s">
        <v>13</v>
      </c>
      <c r="S7" s="13">
        <v>7.9948</v>
      </c>
      <c r="T7" s="13">
        <v>52.723</v>
      </c>
      <c r="U7" s="1"/>
    </row>
    <row r="8">
      <c r="A8" s="1"/>
      <c r="B8" s="8" t="s">
        <v>14</v>
      </c>
      <c r="C8" s="9" t="s">
        <v>11</v>
      </c>
      <c r="D8" s="10">
        <v>4.2217</v>
      </c>
      <c r="E8" s="10">
        <v>2.23</v>
      </c>
      <c r="F8" s="1"/>
      <c r="G8" s="8" t="s">
        <v>14</v>
      </c>
      <c r="H8" s="9" t="s">
        <v>11</v>
      </c>
      <c r="I8" s="10">
        <v>0.0446</v>
      </c>
      <c r="J8" s="11" t="s">
        <v>12</v>
      </c>
      <c r="K8" s="1"/>
      <c r="L8" s="8" t="s">
        <v>14</v>
      </c>
      <c r="M8" s="9" t="s">
        <v>11</v>
      </c>
      <c r="N8" s="10">
        <v>4.2275</v>
      </c>
      <c r="O8" s="10">
        <v>12.263</v>
      </c>
      <c r="P8" s="1"/>
      <c r="Q8" s="8" t="s">
        <v>14</v>
      </c>
      <c r="R8" s="9" t="s">
        <v>11</v>
      </c>
      <c r="S8" s="10">
        <v>1.4206</v>
      </c>
      <c r="T8" s="10">
        <v>13.5666</v>
      </c>
      <c r="U8" s="1"/>
    </row>
    <row r="9">
      <c r="A9" s="1"/>
      <c r="C9" s="12" t="s">
        <v>13</v>
      </c>
      <c r="D9" s="13">
        <v>12.0937</v>
      </c>
      <c r="E9" s="13">
        <v>10.016</v>
      </c>
      <c r="F9" s="1"/>
      <c r="H9" s="12" t="s">
        <v>13</v>
      </c>
      <c r="I9" s="13">
        <v>0.1687</v>
      </c>
      <c r="J9" s="11" t="s">
        <v>12</v>
      </c>
      <c r="K9" s="1"/>
      <c r="M9" s="12" t="s">
        <v>13</v>
      </c>
      <c r="N9" s="13">
        <v>20.304</v>
      </c>
      <c r="O9" s="13">
        <v>55.0241</v>
      </c>
      <c r="P9" s="1"/>
      <c r="R9" s="12" t="s">
        <v>13</v>
      </c>
      <c r="S9" s="13">
        <v>6.6475</v>
      </c>
      <c r="T9" s="13">
        <v>59.6802</v>
      </c>
      <c r="U9" s="1"/>
    </row>
    <row r="10">
      <c r="A10" s="1"/>
      <c r="B10" s="8" t="s">
        <v>15</v>
      </c>
      <c r="C10" s="9" t="s">
        <v>11</v>
      </c>
      <c r="D10" s="10">
        <v>4.2535</v>
      </c>
      <c r="E10" s="10">
        <v>2.3248</v>
      </c>
      <c r="F10" s="1"/>
      <c r="G10" s="8" t="s">
        <v>15</v>
      </c>
      <c r="H10" s="9" t="s">
        <v>11</v>
      </c>
      <c r="I10" s="10">
        <v>0.0458</v>
      </c>
      <c r="J10" s="11" t="s">
        <v>12</v>
      </c>
      <c r="K10" s="1"/>
      <c r="L10" s="8" t="s">
        <v>15</v>
      </c>
      <c r="M10" s="9" t="s">
        <v>11</v>
      </c>
      <c r="N10" s="10">
        <v>4.1364</v>
      </c>
      <c r="O10" s="10">
        <v>14.7261</v>
      </c>
      <c r="P10" s="1"/>
      <c r="Q10" s="8" t="s">
        <v>15</v>
      </c>
      <c r="R10" s="9" t="s">
        <v>11</v>
      </c>
      <c r="S10" s="10">
        <v>1.3609</v>
      </c>
      <c r="T10" s="10">
        <v>17.2111</v>
      </c>
      <c r="U10" s="1"/>
    </row>
    <row r="11">
      <c r="A11" s="1"/>
      <c r="C11" s="12" t="s">
        <v>13</v>
      </c>
      <c r="D11" s="13">
        <v>13.9938</v>
      </c>
      <c r="E11" s="13">
        <v>10.4281</v>
      </c>
      <c r="F11" s="1"/>
      <c r="H11" s="12" t="s">
        <v>13</v>
      </c>
      <c r="I11" s="13">
        <v>0.1696</v>
      </c>
      <c r="J11" s="11" t="s">
        <v>12</v>
      </c>
      <c r="K11" s="1"/>
      <c r="M11" s="12" t="s">
        <v>13</v>
      </c>
      <c r="N11" s="13">
        <v>20.7201</v>
      </c>
      <c r="O11" s="13">
        <v>63.5467</v>
      </c>
      <c r="P11" s="1"/>
      <c r="R11" s="12" t="s">
        <v>13</v>
      </c>
      <c r="S11" s="13">
        <v>6.6718</v>
      </c>
      <c r="T11" s="13">
        <v>73.6244</v>
      </c>
      <c r="U11" s="1"/>
    </row>
    <row r="12">
      <c r="A12" s="1"/>
      <c r="B12" s="8" t="s">
        <v>16</v>
      </c>
      <c r="C12" s="9" t="s">
        <v>11</v>
      </c>
      <c r="D12" s="10">
        <v>4.3257</v>
      </c>
      <c r="E12" s="10">
        <v>2.2907</v>
      </c>
      <c r="F12" s="1"/>
      <c r="G12" s="8" t="s">
        <v>16</v>
      </c>
      <c r="H12" s="9" t="s">
        <v>11</v>
      </c>
      <c r="I12" s="10">
        <v>0.046</v>
      </c>
      <c r="J12" s="11" t="s">
        <v>12</v>
      </c>
      <c r="K12" s="1"/>
      <c r="L12" s="8" t="s">
        <v>16</v>
      </c>
      <c r="M12" s="9" t="s">
        <v>11</v>
      </c>
      <c r="N12" s="10">
        <v>4.2744</v>
      </c>
      <c r="O12" s="10">
        <v>12.8984</v>
      </c>
      <c r="P12" s="1"/>
      <c r="Q12" s="8" t="s">
        <v>16</v>
      </c>
      <c r="R12" s="9" t="s">
        <v>11</v>
      </c>
      <c r="S12" s="10">
        <v>1.3437</v>
      </c>
      <c r="T12" s="10">
        <v>14.9046</v>
      </c>
      <c r="U12" s="1"/>
    </row>
    <row r="13">
      <c r="A13" s="1"/>
      <c r="C13" s="12" t="s">
        <v>13</v>
      </c>
      <c r="D13" s="13">
        <v>14.1693</v>
      </c>
      <c r="E13" s="13">
        <v>11.2079</v>
      </c>
      <c r="F13" s="1"/>
      <c r="H13" s="12" t="s">
        <v>13</v>
      </c>
      <c r="I13" s="13">
        <v>0.1707</v>
      </c>
      <c r="J13" s="11" t="s">
        <v>12</v>
      </c>
      <c r="K13" s="1"/>
      <c r="M13" s="12" t="s">
        <v>13</v>
      </c>
      <c r="N13" s="13">
        <v>22.3801</v>
      </c>
      <c r="O13" s="13">
        <v>62.1089</v>
      </c>
      <c r="P13" s="1"/>
      <c r="R13" s="12" t="s">
        <v>13</v>
      </c>
      <c r="S13" s="13">
        <v>7.2326</v>
      </c>
      <c r="T13" s="13">
        <v>63.5913</v>
      </c>
      <c r="U13" s="1"/>
    </row>
    <row r="14">
      <c r="A14" s="1"/>
      <c r="B14" s="8" t="s">
        <v>17</v>
      </c>
      <c r="C14" s="9" t="s">
        <v>11</v>
      </c>
      <c r="D14" s="10">
        <v>4.8031</v>
      </c>
      <c r="E14" s="10">
        <v>2.3859</v>
      </c>
      <c r="F14" s="1"/>
      <c r="G14" s="8" t="s">
        <v>17</v>
      </c>
      <c r="H14" s="9" t="s">
        <v>11</v>
      </c>
      <c r="I14" s="10">
        <v>0.0463</v>
      </c>
      <c r="J14" s="11" t="s">
        <v>12</v>
      </c>
      <c r="K14" s="1"/>
      <c r="L14" s="8" t="s">
        <v>17</v>
      </c>
      <c r="M14" s="9" t="s">
        <v>11</v>
      </c>
      <c r="N14" s="10">
        <v>4.3176</v>
      </c>
      <c r="O14" s="10">
        <v>14.9515</v>
      </c>
      <c r="P14" s="1"/>
      <c r="Q14" s="8" t="s">
        <v>17</v>
      </c>
      <c r="R14" s="9" t="s">
        <v>11</v>
      </c>
      <c r="S14" s="10">
        <v>1.3625</v>
      </c>
      <c r="T14" s="10">
        <v>17.4377</v>
      </c>
      <c r="U14" s="1"/>
    </row>
    <row r="15">
      <c r="A15" s="1"/>
      <c r="C15" s="12" t="s">
        <v>13</v>
      </c>
      <c r="D15" s="13">
        <v>14.7187</v>
      </c>
      <c r="E15" s="13">
        <v>10.4761</v>
      </c>
      <c r="F15" s="1"/>
      <c r="H15" s="12" t="s">
        <v>13</v>
      </c>
      <c r="I15" s="13">
        <v>0.3492</v>
      </c>
      <c r="J15" s="11" t="s">
        <v>12</v>
      </c>
      <c r="K15" s="1"/>
      <c r="M15" s="12" t="s">
        <v>13</v>
      </c>
      <c r="N15" s="13">
        <v>22.5597</v>
      </c>
      <c r="O15" s="13">
        <v>59.9892</v>
      </c>
      <c r="P15" s="1"/>
      <c r="R15" s="12" t="s">
        <v>13</v>
      </c>
      <c r="S15" s="13">
        <v>6.7437</v>
      </c>
      <c r="T15" s="13">
        <v>70.4999</v>
      </c>
      <c r="U15" s="1"/>
    </row>
    <row r="16">
      <c r="A16" s="1"/>
      <c r="B16" s="8" t="s">
        <v>18</v>
      </c>
      <c r="C16" s="9" t="s">
        <v>11</v>
      </c>
      <c r="D16" s="10">
        <v>4.1687</v>
      </c>
      <c r="E16" s="10">
        <v>2.2997</v>
      </c>
      <c r="F16" s="1"/>
      <c r="G16" s="8" t="s">
        <v>18</v>
      </c>
      <c r="H16" s="9" t="s">
        <v>11</v>
      </c>
      <c r="I16" s="10">
        <v>0.0432</v>
      </c>
      <c r="J16" s="11" t="s">
        <v>12</v>
      </c>
      <c r="K16" s="1"/>
      <c r="L16" s="8" t="s">
        <v>18</v>
      </c>
      <c r="M16" s="9" t="s">
        <v>11</v>
      </c>
      <c r="N16" s="10">
        <v>4.2583</v>
      </c>
      <c r="O16" s="14">
        <v>13.7145</v>
      </c>
      <c r="P16" s="1"/>
      <c r="Q16" s="8" t="s">
        <v>18</v>
      </c>
      <c r="R16" s="9" t="s">
        <v>11</v>
      </c>
      <c r="S16" s="10">
        <v>1.3488</v>
      </c>
      <c r="T16" s="10">
        <v>13.0506</v>
      </c>
      <c r="U16" s="1"/>
    </row>
    <row r="17">
      <c r="A17" s="1"/>
      <c r="C17" s="12" t="s">
        <v>13</v>
      </c>
      <c r="D17" s="13">
        <v>13.3078</v>
      </c>
      <c r="E17" s="13">
        <v>10.4485</v>
      </c>
      <c r="F17" s="1"/>
      <c r="H17" s="12" t="s">
        <v>13</v>
      </c>
      <c r="I17" s="13">
        <v>0.1656</v>
      </c>
      <c r="J17" s="11" t="s">
        <v>12</v>
      </c>
      <c r="K17" s="1"/>
      <c r="M17" s="12" t="s">
        <v>13</v>
      </c>
      <c r="N17" s="13">
        <v>20.9447</v>
      </c>
      <c r="O17" s="15">
        <v>62.49</v>
      </c>
      <c r="P17" s="1"/>
      <c r="R17" s="12" t="s">
        <v>13</v>
      </c>
      <c r="S17" s="13">
        <v>6.7159</v>
      </c>
      <c r="T17" s="13">
        <v>62.088</v>
      </c>
      <c r="U17" s="1"/>
    </row>
    <row r="18">
      <c r="A18" s="1"/>
      <c r="B18" s="8" t="s">
        <v>19</v>
      </c>
      <c r="C18" s="9" t="s">
        <v>11</v>
      </c>
      <c r="D18" s="10">
        <v>4.2114</v>
      </c>
      <c r="E18" s="10">
        <v>2.347</v>
      </c>
      <c r="F18" s="1"/>
      <c r="G18" s="8" t="s">
        <v>19</v>
      </c>
      <c r="H18" s="9" t="s">
        <v>11</v>
      </c>
      <c r="I18" s="10">
        <v>0.0572</v>
      </c>
      <c r="J18" s="11" t="s">
        <v>12</v>
      </c>
      <c r="K18" s="1"/>
      <c r="L18" s="8" t="s">
        <v>19</v>
      </c>
      <c r="M18" s="9" t="s">
        <v>11</v>
      </c>
      <c r="N18" s="10">
        <v>4.3451</v>
      </c>
      <c r="O18" s="14">
        <v>15.5407</v>
      </c>
      <c r="P18" s="1"/>
      <c r="Q18" s="8" t="s">
        <v>19</v>
      </c>
      <c r="R18" s="9" t="s">
        <v>11</v>
      </c>
      <c r="S18" s="10">
        <v>1.361</v>
      </c>
      <c r="T18" s="10">
        <v>17.0287</v>
      </c>
      <c r="U18" s="1"/>
    </row>
    <row r="19">
      <c r="A19" s="1"/>
      <c r="C19" s="12" t="s">
        <v>13</v>
      </c>
      <c r="D19" s="13">
        <v>13.3388</v>
      </c>
      <c r="E19" s="13">
        <v>11.3431</v>
      </c>
      <c r="F19" s="1"/>
      <c r="H19" s="12" t="s">
        <v>13</v>
      </c>
      <c r="I19" s="13">
        <v>0.1852</v>
      </c>
      <c r="J19" s="11" t="s">
        <v>12</v>
      </c>
      <c r="K19" s="1"/>
      <c r="M19" s="12" t="s">
        <v>13</v>
      </c>
      <c r="N19" s="13">
        <v>22.6516</v>
      </c>
      <c r="O19" s="15">
        <v>68.868</v>
      </c>
      <c r="P19" s="1"/>
      <c r="R19" s="12" t="s">
        <v>13</v>
      </c>
      <c r="S19" s="13">
        <v>7.3241</v>
      </c>
      <c r="T19" s="13">
        <v>69.2401</v>
      </c>
      <c r="U19" s="1"/>
    </row>
    <row r="20">
      <c r="A20" s="1"/>
      <c r="B20" s="8" t="s">
        <v>20</v>
      </c>
      <c r="C20" s="9" t="s">
        <v>11</v>
      </c>
      <c r="D20" s="10">
        <v>6.3617</v>
      </c>
      <c r="E20" s="10">
        <v>2.347</v>
      </c>
      <c r="F20" s="1"/>
      <c r="G20" s="8" t="s">
        <v>20</v>
      </c>
      <c r="H20" s="9" t="s">
        <v>11</v>
      </c>
      <c r="I20" s="10">
        <v>0.043</v>
      </c>
      <c r="J20" s="11" t="s">
        <v>12</v>
      </c>
      <c r="K20" s="1"/>
      <c r="L20" s="8" t="s">
        <v>20</v>
      </c>
      <c r="M20" s="9" t="s">
        <v>11</v>
      </c>
      <c r="N20" s="10">
        <v>4.1565</v>
      </c>
      <c r="O20" s="14">
        <v>13.6915</v>
      </c>
      <c r="P20" s="1"/>
      <c r="Q20" s="8" t="s">
        <v>20</v>
      </c>
      <c r="R20" s="9" t="s">
        <v>11</v>
      </c>
      <c r="S20" s="10">
        <v>1.3409</v>
      </c>
      <c r="T20" s="10">
        <v>15.3506</v>
      </c>
      <c r="U20" s="1"/>
    </row>
    <row r="21">
      <c r="A21" s="1"/>
      <c r="C21" s="12" t="s">
        <v>13</v>
      </c>
      <c r="D21" s="13">
        <v>14.2484</v>
      </c>
      <c r="E21" s="13">
        <v>10.5643</v>
      </c>
      <c r="F21" s="1"/>
      <c r="H21" s="12" t="s">
        <v>13</v>
      </c>
      <c r="I21" s="13">
        <v>0.1667</v>
      </c>
      <c r="J21" s="11" t="s">
        <v>12</v>
      </c>
      <c r="K21" s="1"/>
      <c r="M21" s="12" t="s">
        <v>13</v>
      </c>
      <c r="N21" s="13">
        <v>22.6402</v>
      </c>
      <c r="O21" s="15">
        <v>64.1519</v>
      </c>
      <c r="P21" s="1"/>
      <c r="R21" s="12" t="s">
        <v>13</v>
      </c>
      <c r="S21" s="13">
        <v>6.7685</v>
      </c>
      <c r="T21" s="13">
        <v>63.7398</v>
      </c>
      <c r="U21" s="1"/>
    </row>
    <row r="22">
      <c r="A22" s="1"/>
      <c r="B22" s="8" t="s">
        <v>21</v>
      </c>
      <c r="C22" s="9" t="s">
        <v>11</v>
      </c>
      <c r="D22" s="10">
        <v>4.2268</v>
      </c>
      <c r="E22" s="10">
        <v>2.4078</v>
      </c>
      <c r="F22" s="1"/>
      <c r="G22" s="8" t="s">
        <v>21</v>
      </c>
      <c r="H22" s="9" t="s">
        <v>11</v>
      </c>
      <c r="I22" s="10">
        <v>0.043</v>
      </c>
      <c r="J22" s="11" t="s">
        <v>12</v>
      </c>
      <c r="K22" s="1"/>
      <c r="L22" s="8" t="s">
        <v>21</v>
      </c>
      <c r="M22" s="9" t="s">
        <v>11</v>
      </c>
      <c r="N22" s="10">
        <v>4.3469</v>
      </c>
      <c r="O22" s="14">
        <v>15.7056</v>
      </c>
      <c r="P22" s="1"/>
      <c r="Q22" s="8" t="s">
        <v>21</v>
      </c>
      <c r="R22" s="9" t="s">
        <v>11</v>
      </c>
      <c r="S22" s="10">
        <v>1.3668</v>
      </c>
      <c r="T22" s="10">
        <v>17.0645</v>
      </c>
      <c r="U22" s="1"/>
    </row>
    <row r="23">
      <c r="A23" s="1"/>
      <c r="C23" s="12" t="s">
        <v>13</v>
      </c>
      <c r="D23" s="13">
        <v>14.2958</v>
      </c>
      <c r="E23" s="13">
        <v>11.4482</v>
      </c>
      <c r="F23" s="1"/>
      <c r="H23" s="12" t="s">
        <v>13</v>
      </c>
      <c r="I23" s="13">
        <v>0.1673</v>
      </c>
      <c r="J23" s="11" t="s">
        <v>12</v>
      </c>
      <c r="K23" s="1"/>
      <c r="M23" s="12" t="s">
        <v>13</v>
      </c>
      <c r="N23" s="13">
        <v>21.2681</v>
      </c>
      <c r="O23" s="15">
        <v>61.66</v>
      </c>
      <c r="P23" s="1"/>
      <c r="R23" s="12" t="s">
        <v>13</v>
      </c>
      <c r="S23" s="13">
        <v>6.831</v>
      </c>
      <c r="T23" s="13">
        <v>75.5282</v>
      </c>
      <c r="U23" s="1"/>
    </row>
    <row r="24">
      <c r="A24" s="1"/>
      <c r="B24" s="8" t="s">
        <v>22</v>
      </c>
      <c r="C24" s="9" t="s">
        <v>11</v>
      </c>
      <c r="D24" s="10">
        <v>4.4072</v>
      </c>
      <c r="E24" s="10">
        <v>2.3619</v>
      </c>
      <c r="F24" s="1"/>
      <c r="G24" s="8" t="s">
        <v>22</v>
      </c>
      <c r="H24" s="9" t="s">
        <v>11</v>
      </c>
      <c r="I24" s="10">
        <v>0.0457</v>
      </c>
      <c r="J24" s="11" t="s">
        <v>12</v>
      </c>
      <c r="K24" s="1"/>
      <c r="L24" s="8" t="s">
        <v>22</v>
      </c>
      <c r="M24" s="9" t="s">
        <v>11</v>
      </c>
      <c r="N24" s="10">
        <v>4.1917</v>
      </c>
      <c r="O24" s="14">
        <v>13.138</v>
      </c>
      <c r="P24" s="1"/>
      <c r="Q24" s="8" t="s">
        <v>22</v>
      </c>
      <c r="R24" s="9" t="s">
        <v>11</v>
      </c>
      <c r="S24" s="10">
        <v>1.3645</v>
      </c>
      <c r="T24" s="10">
        <v>15.4509</v>
      </c>
      <c r="U24" s="1"/>
    </row>
    <row r="25">
      <c r="A25" s="1"/>
      <c r="C25" s="12" t="s">
        <v>13</v>
      </c>
      <c r="D25" s="13">
        <v>14.554</v>
      </c>
      <c r="E25" s="13">
        <v>11.5356</v>
      </c>
      <c r="F25" s="1"/>
      <c r="H25" s="12" t="s">
        <v>13</v>
      </c>
      <c r="I25" s="13">
        <v>0.3728</v>
      </c>
      <c r="J25" s="11" t="s">
        <v>12</v>
      </c>
      <c r="K25" s="1"/>
      <c r="M25" s="12" t="s">
        <v>13</v>
      </c>
      <c r="N25" s="13">
        <v>22.8599</v>
      </c>
      <c r="O25" s="15">
        <v>63.4402</v>
      </c>
      <c r="P25" s="1"/>
      <c r="R25" s="12" t="s">
        <v>13</v>
      </c>
      <c r="S25" s="13">
        <v>6.7916</v>
      </c>
      <c r="T25" s="13">
        <v>65.2923</v>
      </c>
      <c r="U25" s="1"/>
    </row>
    <row r="26">
      <c r="A26" s="1"/>
      <c r="B26" s="16" t="s">
        <v>23</v>
      </c>
      <c r="C26" s="17" t="s">
        <v>11</v>
      </c>
      <c r="D26" s="18">
        <f t="shared" ref="D26:E26" si="1">AVERAGE(D8,D10,D12,D14,D16,D18,D20,D22,D24)</f>
        <v>4.553311111</v>
      </c>
      <c r="E26" s="18">
        <f t="shared" si="1"/>
        <v>2.332755556</v>
      </c>
      <c r="F26" s="1"/>
      <c r="G26" s="16" t="s">
        <v>23</v>
      </c>
      <c r="H26" s="17" t="s">
        <v>11</v>
      </c>
      <c r="I26" s="18">
        <f t="shared" ref="I26:J26" si="2">AVERAGE(I8,I10,I12,I14,I16,I18,I20,I22,I24)</f>
        <v>0.04608888889</v>
      </c>
      <c r="J26" s="18" t="str">
        <f t="shared" si="2"/>
        <v>#DIV/0!</v>
      </c>
      <c r="K26" s="1"/>
      <c r="L26" s="16" t="s">
        <v>23</v>
      </c>
      <c r="M26" s="17" t="s">
        <v>11</v>
      </c>
      <c r="N26" s="18">
        <f t="shared" ref="N26:O26" si="3">AVERAGE(N8,N10,N12,N14,N16,N18,N20,N22,N24)</f>
        <v>4.250488889</v>
      </c>
      <c r="O26" s="18">
        <f t="shared" si="3"/>
        <v>14.06992222</v>
      </c>
      <c r="P26" s="1"/>
      <c r="Q26" s="16" t="s">
        <v>23</v>
      </c>
      <c r="R26" s="17" t="s">
        <v>11</v>
      </c>
      <c r="S26" s="18">
        <f t="shared" ref="S26:T26" si="4">AVERAGE(S8,S10,S12,S14,S16,S18,S20,S22,S24)</f>
        <v>1.3633</v>
      </c>
      <c r="T26" s="18">
        <f t="shared" si="4"/>
        <v>15.67392222</v>
      </c>
      <c r="U26" s="1"/>
    </row>
    <row r="27">
      <c r="A27" s="1"/>
      <c r="C27" s="19" t="s">
        <v>13</v>
      </c>
      <c r="D27" s="18">
        <f t="shared" ref="D27:E27" si="5">AVERAGE(D9,D11,D13,D15,D17,D19,D21,D23,D25)</f>
        <v>13.85781111</v>
      </c>
      <c r="E27" s="18">
        <f t="shared" si="5"/>
        <v>10.82975556</v>
      </c>
      <c r="F27" s="1"/>
      <c r="H27" s="19" t="s">
        <v>13</v>
      </c>
      <c r="I27" s="18">
        <f t="shared" ref="I27:J27" si="6">AVERAGE(I9,I11,I13,I15,I17,I19,I21,I23,I25)</f>
        <v>0.2128666667</v>
      </c>
      <c r="J27" s="18" t="str">
        <f t="shared" si="6"/>
        <v>#DIV/0!</v>
      </c>
      <c r="K27" s="1"/>
      <c r="M27" s="19" t="s">
        <v>13</v>
      </c>
      <c r="N27" s="18">
        <f t="shared" ref="N27:O27" si="7">AVERAGE(N9,N11,N13,N15,N17,N19,N21,N23,N25)</f>
        <v>21.81426667</v>
      </c>
      <c r="O27" s="18">
        <f t="shared" si="7"/>
        <v>62.36433333</v>
      </c>
      <c r="P27" s="1"/>
      <c r="R27" s="19" t="s">
        <v>13</v>
      </c>
      <c r="S27" s="18">
        <f t="shared" ref="S27:T27" si="8">AVERAGE(S9,S11,S13,S15,S17,S19,S21,S23,S25)</f>
        <v>6.858522222</v>
      </c>
      <c r="T27" s="18">
        <f t="shared" si="8"/>
        <v>67.03157778</v>
      </c>
      <c r="U27" s="1"/>
    </row>
    <row r="28">
      <c r="A28" s="1"/>
      <c r="B28" s="20" t="s">
        <v>24</v>
      </c>
      <c r="C28" s="21" t="s">
        <v>11</v>
      </c>
      <c r="D28" s="22"/>
      <c r="E28" s="23">
        <f t="shared" ref="E28:E29" si="9">D26/E26</f>
        <v>1.951902376</v>
      </c>
      <c r="F28" s="1"/>
      <c r="G28" s="20" t="s">
        <v>24</v>
      </c>
      <c r="H28" s="21" t="s">
        <v>11</v>
      </c>
      <c r="I28" s="22"/>
      <c r="J28" s="23" t="str">
        <f t="shared" ref="J28:J29" si="10">I26/J26</f>
        <v>#DIV/0!</v>
      </c>
      <c r="K28" s="1"/>
      <c r="L28" s="20" t="s">
        <v>24</v>
      </c>
      <c r="M28" s="21" t="s">
        <v>11</v>
      </c>
      <c r="N28" s="22"/>
      <c r="O28" s="23">
        <f t="shared" ref="O28:O29" si="11">N26/O26</f>
        <v>0.3020975398</v>
      </c>
      <c r="P28" s="1"/>
      <c r="Q28" s="20" t="s">
        <v>24</v>
      </c>
      <c r="R28" s="21" t="s">
        <v>11</v>
      </c>
      <c r="S28" s="22"/>
      <c r="T28" s="23">
        <f t="shared" ref="T28:T29" si="12">S26/T26</f>
        <v>0.08697886723</v>
      </c>
      <c r="U28" s="1"/>
    </row>
    <row r="29">
      <c r="A29" s="1"/>
      <c r="C29" s="22" t="s">
        <v>13</v>
      </c>
      <c r="D29" s="22"/>
      <c r="E29" s="23">
        <f t="shared" si="9"/>
        <v>1.279605162</v>
      </c>
      <c r="F29" s="1"/>
      <c r="H29" s="22" t="s">
        <v>13</v>
      </c>
      <c r="I29" s="22"/>
      <c r="J29" s="23" t="str">
        <f t="shared" si="10"/>
        <v>#DIV/0!</v>
      </c>
      <c r="K29" s="1"/>
      <c r="M29" s="22" t="s">
        <v>13</v>
      </c>
      <c r="N29" s="22"/>
      <c r="O29" s="23">
        <f t="shared" si="11"/>
        <v>0.3497875388</v>
      </c>
      <c r="P29" s="1"/>
      <c r="R29" s="22" t="s">
        <v>13</v>
      </c>
      <c r="S29" s="22"/>
      <c r="T29" s="23">
        <f t="shared" si="12"/>
        <v>0.1023177799</v>
      </c>
      <c r="U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>
      <c r="A31" s="1"/>
      <c r="B31" s="4" t="s">
        <v>25</v>
      </c>
      <c r="F31" s="1"/>
      <c r="G31" s="4" t="s">
        <v>26</v>
      </c>
      <c r="K31" s="1"/>
      <c r="L31" s="4" t="s">
        <v>27</v>
      </c>
      <c r="P31" s="1"/>
      <c r="Q31" s="24"/>
      <c r="R31" s="24"/>
      <c r="S31" s="24"/>
      <c r="T31" s="24"/>
      <c r="U31" s="1"/>
    </row>
    <row r="32">
      <c r="A32" s="1"/>
      <c r="B32" s="5"/>
      <c r="C32" s="5"/>
      <c r="D32" s="6" t="s">
        <v>8</v>
      </c>
      <c r="E32" s="6" t="s">
        <v>9</v>
      </c>
      <c r="F32" s="1"/>
      <c r="G32" s="5"/>
      <c r="H32" s="5"/>
      <c r="I32" s="6" t="s">
        <v>8</v>
      </c>
      <c r="J32" s="6" t="s">
        <v>9</v>
      </c>
      <c r="K32" s="1"/>
      <c r="L32" s="5"/>
      <c r="M32" s="5"/>
      <c r="N32" s="6" t="s">
        <v>8</v>
      </c>
      <c r="O32" s="6" t="s">
        <v>9</v>
      </c>
      <c r="P32" s="1"/>
      <c r="Q32" s="24"/>
      <c r="R32" s="24"/>
      <c r="S32" s="24"/>
      <c r="T32" s="24"/>
      <c r="U32" s="1"/>
    </row>
    <row r="33">
      <c r="A33" s="1"/>
      <c r="B33" s="8" t="s">
        <v>10</v>
      </c>
      <c r="C33" s="9" t="s">
        <v>11</v>
      </c>
      <c r="D33" s="10">
        <v>4.7427</v>
      </c>
      <c r="E33" s="10">
        <v>4.8207</v>
      </c>
      <c r="F33" s="1"/>
      <c r="G33" s="8" t="s">
        <v>10</v>
      </c>
      <c r="H33" s="9" t="s">
        <v>11</v>
      </c>
      <c r="I33" s="10">
        <v>1.2067</v>
      </c>
      <c r="J33" s="10">
        <v>1.3834</v>
      </c>
      <c r="K33" s="1"/>
      <c r="L33" s="8" t="s">
        <v>10</v>
      </c>
      <c r="M33" s="9" t="s">
        <v>11</v>
      </c>
      <c r="N33" s="10">
        <v>3.7805</v>
      </c>
      <c r="O33" s="10">
        <v>10.7582</v>
      </c>
      <c r="P33" s="1"/>
      <c r="Q33" s="24"/>
      <c r="R33" s="24"/>
      <c r="S33" s="24"/>
      <c r="T33" s="24"/>
      <c r="U33" s="1"/>
    </row>
    <row r="34">
      <c r="A34" s="1"/>
      <c r="C34" s="12" t="s">
        <v>13</v>
      </c>
      <c r="D34" s="13">
        <v>15.3187</v>
      </c>
      <c r="E34" s="13">
        <v>16.3044</v>
      </c>
      <c r="F34" s="1"/>
      <c r="H34" s="12" t="s">
        <v>13</v>
      </c>
      <c r="I34" s="13">
        <v>1.2811</v>
      </c>
      <c r="J34" s="13">
        <v>1.7948</v>
      </c>
      <c r="K34" s="1"/>
      <c r="M34" s="12" t="s">
        <v>13</v>
      </c>
      <c r="N34" s="13">
        <v>13.2194</v>
      </c>
      <c r="O34" s="13">
        <v>43.4527</v>
      </c>
      <c r="P34" s="1"/>
      <c r="Q34" s="24"/>
      <c r="R34" s="24"/>
      <c r="S34" s="24"/>
      <c r="T34" s="24"/>
      <c r="U34" s="1"/>
    </row>
    <row r="35">
      <c r="A35" s="1"/>
      <c r="B35" s="8" t="s">
        <v>14</v>
      </c>
      <c r="C35" s="9" t="s">
        <v>11</v>
      </c>
      <c r="D35" s="10">
        <v>3.6778</v>
      </c>
      <c r="E35" s="10">
        <v>3.9694</v>
      </c>
      <c r="F35" s="1"/>
      <c r="G35" s="8" t="s">
        <v>14</v>
      </c>
      <c r="H35" s="9" t="s">
        <v>11</v>
      </c>
      <c r="I35" s="10">
        <v>0.0272</v>
      </c>
      <c r="J35" s="10">
        <v>0.2313</v>
      </c>
      <c r="K35" s="1"/>
      <c r="L35" s="8" t="s">
        <v>14</v>
      </c>
      <c r="M35" s="9" t="s">
        <v>11</v>
      </c>
      <c r="N35" s="10">
        <v>2.7618</v>
      </c>
      <c r="O35" s="10">
        <v>10.211</v>
      </c>
      <c r="P35" s="1"/>
      <c r="Q35" s="24"/>
      <c r="R35" s="24"/>
      <c r="S35" s="24"/>
      <c r="T35" s="24"/>
      <c r="U35" s="1"/>
    </row>
    <row r="36">
      <c r="A36" s="1"/>
      <c r="C36" s="12" t="s">
        <v>13</v>
      </c>
      <c r="D36" s="13">
        <v>16.1804</v>
      </c>
      <c r="E36" s="13">
        <v>17.5915</v>
      </c>
      <c r="F36" s="1"/>
      <c r="H36" s="12" t="s">
        <v>13</v>
      </c>
      <c r="I36" s="13">
        <v>0.2304</v>
      </c>
      <c r="J36" s="13">
        <v>0.5122</v>
      </c>
      <c r="K36" s="1"/>
      <c r="M36" s="12" t="s">
        <v>13</v>
      </c>
      <c r="N36" s="13">
        <v>14.0598</v>
      </c>
      <c r="O36" s="13">
        <v>54.0263</v>
      </c>
      <c r="P36" s="1"/>
      <c r="Q36" s="24"/>
      <c r="R36" s="24"/>
      <c r="S36" s="24"/>
      <c r="T36" s="24"/>
      <c r="U36" s="1"/>
    </row>
    <row r="37">
      <c r="A37" s="1"/>
      <c r="B37" s="8" t="s">
        <v>15</v>
      </c>
      <c r="C37" s="9" t="s">
        <v>11</v>
      </c>
      <c r="D37" s="10">
        <v>3.7373</v>
      </c>
      <c r="E37" s="10">
        <v>3.9444</v>
      </c>
      <c r="F37" s="1"/>
      <c r="G37" s="8" t="s">
        <v>15</v>
      </c>
      <c r="H37" s="9" t="s">
        <v>11</v>
      </c>
      <c r="I37" s="10">
        <v>0.0275</v>
      </c>
      <c r="J37" s="10">
        <v>0.2455</v>
      </c>
      <c r="K37" s="1"/>
      <c r="L37" s="8" t="s">
        <v>15</v>
      </c>
      <c r="M37" s="9" t="s">
        <v>11</v>
      </c>
      <c r="N37" s="10">
        <v>2.7271</v>
      </c>
      <c r="O37" s="10">
        <v>12.2963</v>
      </c>
      <c r="P37" s="1"/>
      <c r="Q37" s="24"/>
      <c r="R37" s="24"/>
      <c r="S37" s="24"/>
      <c r="T37" s="24"/>
      <c r="U37" s="1"/>
    </row>
    <row r="38">
      <c r="A38" s="1"/>
      <c r="C38" s="12" t="s">
        <v>13</v>
      </c>
      <c r="D38" s="13">
        <v>18.1956</v>
      </c>
      <c r="E38" s="13">
        <v>19.5842</v>
      </c>
      <c r="F38" s="1"/>
      <c r="H38" s="12" t="s">
        <v>13</v>
      </c>
      <c r="I38" s="13">
        <v>0.1019</v>
      </c>
      <c r="J38" s="13">
        <v>0.726</v>
      </c>
      <c r="K38" s="1"/>
      <c r="M38" s="12" t="s">
        <v>13</v>
      </c>
      <c r="N38" s="13">
        <v>15.6645</v>
      </c>
      <c r="O38" s="13">
        <v>54.4464</v>
      </c>
      <c r="P38" s="1"/>
      <c r="Q38" s="24"/>
      <c r="R38" s="24"/>
      <c r="S38" s="24"/>
      <c r="T38" s="24"/>
      <c r="U38" s="1"/>
    </row>
    <row r="39">
      <c r="A39" s="1"/>
      <c r="B39" s="8" t="s">
        <v>16</v>
      </c>
      <c r="C39" s="9" t="s">
        <v>11</v>
      </c>
      <c r="D39" s="10">
        <v>3.4578</v>
      </c>
      <c r="E39" s="10">
        <v>3.691</v>
      </c>
      <c r="F39" s="1"/>
      <c r="G39" s="8" t="s">
        <v>16</v>
      </c>
      <c r="H39" s="9" t="s">
        <v>11</v>
      </c>
      <c r="I39" s="10">
        <v>0.0271</v>
      </c>
      <c r="J39" s="10">
        <v>0.2368</v>
      </c>
      <c r="K39" s="1"/>
      <c r="L39" s="8" t="s">
        <v>16</v>
      </c>
      <c r="M39" s="9" t="s">
        <v>11</v>
      </c>
      <c r="N39" s="10">
        <v>2.6464</v>
      </c>
      <c r="O39" s="10">
        <v>11.2843</v>
      </c>
      <c r="P39" s="1"/>
      <c r="Q39" s="24"/>
      <c r="R39" s="24"/>
      <c r="S39" s="24"/>
      <c r="T39" s="24"/>
      <c r="U39" s="1"/>
    </row>
    <row r="40">
      <c r="A40" s="1"/>
      <c r="C40" s="12" t="s">
        <v>13</v>
      </c>
      <c r="D40" s="13">
        <v>16.7282</v>
      </c>
      <c r="E40" s="13">
        <v>20.9557</v>
      </c>
      <c r="F40" s="1"/>
      <c r="H40" s="12" t="s">
        <v>13</v>
      </c>
      <c r="I40" s="13">
        <v>0.0992</v>
      </c>
      <c r="J40" s="13">
        <v>0.5155</v>
      </c>
      <c r="K40" s="1"/>
      <c r="M40" s="12" t="s">
        <v>13</v>
      </c>
      <c r="N40" s="13">
        <v>14.4679</v>
      </c>
      <c r="O40" s="13">
        <v>57.137</v>
      </c>
      <c r="P40" s="1"/>
      <c r="Q40" s="24"/>
      <c r="R40" s="24"/>
      <c r="S40" s="24"/>
      <c r="T40" s="24"/>
      <c r="U40" s="1"/>
    </row>
    <row r="41">
      <c r="A41" s="1"/>
      <c r="B41" s="8" t="s">
        <v>17</v>
      </c>
      <c r="C41" s="9" t="s">
        <v>11</v>
      </c>
      <c r="D41" s="10">
        <v>3.7028</v>
      </c>
      <c r="E41" s="10">
        <v>3.9391</v>
      </c>
      <c r="F41" s="1"/>
      <c r="G41" s="8" t="s">
        <v>17</v>
      </c>
      <c r="H41" s="9" t="s">
        <v>11</v>
      </c>
      <c r="I41" s="10">
        <v>0.0272</v>
      </c>
      <c r="J41" s="10">
        <v>0.2447</v>
      </c>
      <c r="K41" s="1"/>
      <c r="L41" s="8" t="s">
        <v>17</v>
      </c>
      <c r="M41" s="9" t="s">
        <v>11</v>
      </c>
      <c r="N41" s="10">
        <v>2.7332</v>
      </c>
      <c r="O41" s="10">
        <v>12.7623</v>
      </c>
      <c r="P41" s="1"/>
      <c r="Q41" s="24"/>
      <c r="R41" s="24"/>
      <c r="S41" s="24"/>
      <c r="T41" s="24"/>
      <c r="U41" s="1"/>
    </row>
    <row r="42">
      <c r="A42" s="1"/>
      <c r="C42" s="12" t="s">
        <v>13</v>
      </c>
      <c r="D42" s="13">
        <v>17.0317</v>
      </c>
      <c r="E42" s="13">
        <v>18.6723</v>
      </c>
      <c r="F42" s="1"/>
      <c r="H42" s="12" t="s">
        <v>13</v>
      </c>
      <c r="I42" s="13">
        <v>0.1001</v>
      </c>
      <c r="J42" s="13">
        <v>0.7708</v>
      </c>
      <c r="K42" s="1"/>
      <c r="M42" s="12" t="s">
        <v>13</v>
      </c>
      <c r="N42" s="13">
        <v>15.7521</v>
      </c>
      <c r="O42" s="13">
        <v>58.9078</v>
      </c>
      <c r="P42" s="1"/>
      <c r="Q42" s="24"/>
      <c r="R42" s="24"/>
      <c r="S42" s="24"/>
      <c r="T42" s="24"/>
      <c r="U42" s="1"/>
    </row>
    <row r="43">
      <c r="A43" s="1"/>
      <c r="B43" s="8" t="s">
        <v>18</v>
      </c>
      <c r="C43" s="9" t="s">
        <v>11</v>
      </c>
      <c r="D43" s="10">
        <v>3.4664</v>
      </c>
      <c r="E43" s="10">
        <v>3.8069</v>
      </c>
      <c r="F43" s="1"/>
      <c r="G43" s="8" t="s">
        <v>18</v>
      </c>
      <c r="H43" s="9" t="s">
        <v>11</v>
      </c>
      <c r="I43" s="10">
        <v>0.0272</v>
      </c>
      <c r="J43" s="10">
        <v>0.2434</v>
      </c>
      <c r="K43" s="1"/>
      <c r="L43" s="8" t="s">
        <v>18</v>
      </c>
      <c r="M43" s="9" t="s">
        <v>11</v>
      </c>
      <c r="N43" s="10">
        <v>2.6494</v>
      </c>
      <c r="O43" s="10">
        <v>11.2133</v>
      </c>
      <c r="P43" s="1"/>
      <c r="Q43" s="24"/>
      <c r="R43" s="24"/>
      <c r="S43" s="24"/>
      <c r="T43" s="24"/>
      <c r="U43" s="1"/>
    </row>
    <row r="44">
      <c r="A44" s="1"/>
      <c r="C44" s="12" t="s">
        <v>13</v>
      </c>
      <c r="D44" s="13">
        <v>18.0694</v>
      </c>
      <c r="E44" s="13">
        <v>19.8721</v>
      </c>
      <c r="F44" s="1"/>
      <c r="H44" s="12" t="s">
        <v>13</v>
      </c>
      <c r="I44" s="13">
        <v>0.101</v>
      </c>
      <c r="J44" s="13">
        <v>0.5219</v>
      </c>
      <c r="K44" s="1"/>
      <c r="M44" s="12" t="s">
        <v>13</v>
      </c>
      <c r="N44" s="13">
        <v>14.5602</v>
      </c>
      <c r="O44" s="13">
        <v>53.392</v>
      </c>
      <c r="P44" s="1"/>
      <c r="Q44" s="24"/>
      <c r="R44" s="24"/>
      <c r="S44" s="24"/>
      <c r="T44" s="24"/>
      <c r="U44" s="1"/>
    </row>
    <row r="45">
      <c r="A45" s="1"/>
      <c r="B45" s="8" t="s">
        <v>19</v>
      </c>
      <c r="C45" s="9" t="s">
        <v>11</v>
      </c>
      <c r="D45" s="10">
        <v>3.7522</v>
      </c>
      <c r="E45" s="10">
        <v>3.9298</v>
      </c>
      <c r="F45" s="1"/>
      <c r="G45" s="8" t="s">
        <v>19</v>
      </c>
      <c r="H45" s="9" t="s">
        <v>11</v>
      </c>
      <c r="I45" s="10">
        <v>0.0277</v>
      </c>
      <c r="J45" s="10">
        <v>0.2503</v>
      </c>
      <c r="K45" s="1"/>
      <c r="L45" s="8" t="s">
        <v>19</v>
      </c>
      <c r="M45" s="9" t="s">
        <v>11</v>
      </c>
      <c r="N45" s="10">
        <v>2.7345</v>
      </c>
      <c r="O45" s="10">
        <v>12.7742</v>
      </c>
      <c r="P45" s="1"/>
      <c r="Q45" s="24"/>
      <c r="R45" s="24"/>
      <c r="S45" s="24"/>
      <c r="T45" s="24"/>
      <c r="U45" s="1"/>
    </row>
    <row r="46">
      <c r="A46" s="1"/>
      <c r="C46" s="12" t="s">
        <v>13</v>
      </c>
      <c r="D46" s="13">
        <v>18.4866</v>
      </c>
      <c r="E46" s="13">
        <v>18.6079</v>
      </c>
      <c r="F46" s="1"/>
      <c r="H46" s="12" t="s">
        <v>13</v>
      </c>
      <c r="I46" s="13">
        <v>0.101</v>
      </c>
      <c r="J46" s="13">
        <v>0.7747</v>
      </c>
      <c r="K46" s="1"/>
      <c r="M46" s="12" t="s">
        <v>13</v>
      </c>
      <c r="N46" s="13">
        <v>15.8638</v>
      </c>
      <c r="O46" s="13">
        <v>63.0676</v>
      </c>
      <c r="P46" s="1"/>
      <c r="Q46" s="24"/>
      <c r="R46" s="24"/>
      <c r="S46" s="24"/>
      <c r="T46" s="24"/>
      <c r="U46" s="1"/>
    </row>
    <row r="47">
      <c r="A47" s="1"/>
      <c r="B47" s="8" t="s">
        <v>20</v>
      </c>
      <c r="C47" s="9" t="s">
        <v>11</v>
      </c>
      <c r="D47" s="10">
        <v>3.6533</v>
      </c>
      <c r="E47" s="10">
        <v>3.8366</v>
      </c>
      <c r="F47" s="1"/>
      <c r="G47" s="8" t="s">
        <v>20</v>
      </c>
      <c r="H47" s="9" t="s">
        <v>11</v>
      </c>
      <c r="I47" s="10">
        <v>0.0283</v>
      </c>
      <c r="J47" s="10">
        <v>0.2533</v>
      </c>
      <c r="K47" s="1"/>
      <c r="L47" s="8" t="s">
        <v>20</v>
      </c>
      <c r="M47" s="9" t="s">
        <v>11</v>
      </c>
      <c r="N47" s="10">
        <v>2.6408</v>
      </c>
      <c r="O47" s="10">
        <v>11.2713</v>
      </c>
      <c r="P47" s="1"/>
      <c r="Q47" s="24"/>
      <c r="R47" s="24"/>
      <c r="S47" s="24"/>
      <c r="T47" s="24"/>
      <c r="U47" s="1"/>
    </row>
    <row r="48">
      <c r="A48" s="1"/>
      <c r="C48" s="12" t="s">
        <v>13</v>
      </c>
      <c r="D48" s="13">
        <v>18.5999</v>
      </c>
      <c r="E48" s="13">
        <v>20.02</v>
      </c>
      <c r="F48" s="1"/>
      <c r="H48" s="12" t="s">
        <v>13</v>
      </c>
      <c r="I48" s="13">
        <v>0.1028</v>
      </c>
      <c r="J48" s="13">
        <v>0.5353</v>
      </c>
      <c r="K48" s="1"/>
      <c r="M48" s="12" t="s">
        <v>13</v>
      </c>
      <c r="N48" s="13">
        <v>14.6759</v>
      </c>
      <c r="O48" s="13">
        <v>53.7926</v>
      </c>
      <c r="P48" s="1"/>
      <c r="Q48" s="24"/>
      <c r="R48" s="24"/>
      <c r="S48" s="24"/>
      <c r="T48" s="24"/>
      <c r="U48" s="1"/>
    </row>
    <row r="49">
      <c r="A49" s="1"/>
      <c r="B49" s="8" t="s">
        <v>21</v>
      </c>
      <c r="C49" s="9" t="s">
        <v>11</v>
      </c>
      <c r="D49" s="10">
        <v>3.6899</v>
      </c>
      <c r="E49" s="10">
        <v>3.9534</v>
      </c>
      <c r="F49" s="1"/>
      <c r="G49" s="8" t="s">
        <v>21</v>
      </c>
      <c r="H49" s="9" t="s">
        <v>11</v>
      </c>
      <c r="I49" s="10">
        <v>0.027</v>
      </c>
      <c r="J49" s="10">
        <v>0.2458</v>
      </c>
      <c r="K49" s="1"/>
      <c r="L49" s="8" t="s">
        <v>21</v>
      </c>
      <c r="M49" s="9" t="s">
        <v>11</v>
      </c>
      <c r="N49" s="10">
        <v>2.7273</v>
      </c>
      <c r="O49" s="10">
        <v>12.724</v>
      </c>
      <c r="P49" s="1"/>
      <c r="Q49" s="24"/>
      <c r="R49" s="24"/>
      <c r="S49" s="24"/>
      <c r="T49" s="24"/>
      <c r="U49" s="1"/>
    </row>
    <row r="50">
      <c r="A50" s="1"/>
      <c r="C50" s="12" t="s">
        <v>13</v>
      </c>
      <c r="D50" s="13">
        <v>17.3199</v>
      </c>
      <c r="E50" s="13">
        <v>18.7279</v>
      </c>
      <c r="F50" s="1"/>
      <c r="H50" s="12" t="s">
        <v>13</v>
      </c>
      <c r="I50" s="13">
        <v>0.1027</v>
      </c>
      <c r="J50" s="13">
        <v>0.7692</v>
      </c>
      <c r="K50" s="1"/>
      <c r="M50" s="12" t="s">
        <v>13</v>
      </c>
      <c r="N50" s="13">
        <v>14.7037</v>
      </c>
      <c r="O50" s="13">
        <v>59.4682</v>
      </c>
      <c r="P50" s="1"/>
      <c r="Q50" s="24"/>
      <c r="R50" s="24"/>
      <c r="S50" s="24"/>
      <c r="T50" s="24"/>
      <c r="U50" s="1"/>
    </row>
    <row r="51">
      <c r="A51" s="1"/>
      <c r="B51" s="8" t="s">
        <v>22</v>
      </c>
      <c r="C51" s="9" t="s">
        <v>11</v>
      </c>
      <c r="D51" s="10">
        <v>3.6372</v>
      </c>
      <c r="E51" s="10">
        <v>3.8359</v>
      </c>
      <c r="F51" s="1"/>
      <c r="G51" s="8" t="s">
        <v>22</v>
      </c>
      <c r="H51" s="9" t="s">
        <v>11</v>
      </c>
      <c r="I51" s="10">
        <v>0.0277</v>
      </c>
      <c r="J51" s="10">
        <v>0.2443</v>
      </c>
      <c r="K51" s="1"/>
      <c r="L51" s="8" t="s">
        <v>22</v>
      </c>
      <c r="M51" s="9" t="s">
        <v>11</v>
      </c>
      <c r="N51" s="10">
        <v>2.6482</v>
      </c>
      <c r="O51" s="10">
        <v>11.2833</v>
      </c>
      <c r="P51" s="1"/>
      <c r="Q51" s="24"/>
      <c r="R51" s="24"/>
      <c r="S51" s="24"/>
      <c r="T51" s="24"/>
      <c r="U51" s="1"/>
    </row>
    <row r="52">
      <c r="A52" s="1"/>
      <c r="C52" s="12" t="s">
        <v>13</v>
      </c>
      <c r="D52" s="13">
        <v>18.6401</v>
      </c>
      <c r="E52" s="13">
        <v>20.0241</v>
      </c>
      <c r="F52" s="1"/>
      <c r="H52" s="12" t="s">
        <v>13</v>
      </c>
      <c r="I52" s="13">
        <v>0.2866</v>
      </c>
      <c r="J52" s="13">
        <v>0.5227</v>
      </c>
      <c r="K52" s="1"/>
      <c r="M52" s="12" t="s">
        <v>13</v>
      </c>
      <c r="N52" s="13">
        <v>15.7511</v>
      </c>
      <c r="O52" s="13">
        <v>57.8646</v>
      </c>
      <c r="P52" s="1"/>
      <c r="Q52" s="24"/>
      <c r="R52" s="24"/>
      <c r="S52" s="24"/>
      <c r="T52" s="24"/>
      <c r="U52" s="1"/>
    </row>
    <row r="53">
      <c r="A53" s="1"/>
      <c r="B53" s="16" t="s">
        <v>23</v>
      </c>
      <c r="C53" s="17" t="s">
        <v>11</v>
      </c>
      <c r="D53" s="18">
        <f t="shared" ref="D53:E53" si="13">AVERAGE(D35,D37,D39,D41,D43,D45,D47,D49,D51)</f>
        <v>3.641633333</v>
      </c>
      <c r="E53" s="18">
        <f t="shared" si="13"/>
        <v>3.8785</v>
      </c>
      <c r="F53" s="1"/>
      <c r="G53" s="16" t="s">
        <v>23</v>
      </c>
      <c r="H53" s="17" t="s">
        <v>11</v>
      </c>
      <c r="I53" s="18">
        <f t="shared" ref="I53:J53" si="14">AVERAGE(I35,I37,I39,I41,I43,I45,I47,I49,I51)</f>
        <v>0.02743333333</v>
      </c>
      <c r="J53" s="18">
        <f t="shared" si="14"/>
        <v>0.2439333333</v>
      </c>
      <c r="K53" s="1"/>
      <c r="L53" s="16" t="s">
        <v>23</v>
      </c>
      <c r="M53" s="17" t="s">
        <v>11</v>
      </c>
      <c r="N53" s="18">
        <f t="shared" ref="N53:O53" si="15">AVERAGE(N33,N35,N37,N39,N41,N43,N45,N47,N49,N51)</f>
        <v>2.80492</v>
      </c>
      <c r="O53" s="18">
        <f t="shared" si="15"/>
        <v>11.65782</v>
      </c>
      <c r="P53" s="1"/>
      <c r="Q53" s="24"/>
      <c r="R53" s="24"/>
      <c r="S53" s="24"/>
      <c r="T53" s="24"/>
      <c r="U53" s="1"/>
    </row>
    <row r="54">
      <c r="A54" s="1"/>
      <c r="C54" s="19" t="s">
        <v>13</v>
      </c>
      <c r="D54" s="18">
        <f t="shared" ref="D54:E54" si="16">AVERAGE(D36,D38,D40,D42,D44,D46,D48,D50,D52)</f>
        <v>17.69464444</v>
      </c>
      <c r="E54" s="18">
        <f t="shared" si="16"/>
        <v>19.33952222</v>
      </c>
      <c r="F54" s="1"/>
      <c r="H54" s="19" t="s">
        <v>13</v>
      </c>
      <c r="I54" s="18">
        <f t="shared" ref="I54:J54" si="17">AVERAGE(I36,I38,I40,I42,I44,I46,I48,I50,I52)</f>
        <v>0.1361888889</v>
      </c>
      <c r="J54" s="18">
        <f t="shared" si="17"/>
        <v>0.6275888889</v>
      </c>
      <c r="K54" s="1"/>
      <c r="M54" s="19" t="s">
        <v>13</v>
      </c>
      <c r="N54" s="18">
        <f t="shared" ref="N54:O54" si="18">AVERAGE(N34,N36,N38,N40,N42,N44,N46,N48,N50,N52)</f>
        <v>14.87184</v>
      </c>
      <c r="O54" s="18">
        <f t="shared" si="18"/>
        <v>55.55552</v>
      </c>
      <c r="P54" s="1"/>
      <c r="Q54" s="24"/>
      <c r="R54" s="24"/>
      <c r="S54" s="24"/>
      <c r="T54" s="24"/>
      <c r="U54" s="1"/>
    </row>
    <row r="55">
      <c r="A55" s="1"/>
      <c r="B55" s="20" t="s">
        <v>24</v>
      </c>
      <c r="C55" s="21" t="s">
        <v>11</v>
      </c>
      <c r="D55" s="22"/>
      <c r="E55" s="23">
        <f t="shared" ref="E55:E56" si="19">D53/E53</f>
        <v>0.9389282798</v>
      </c>
      <c r="F55" s="1"/>
      <c r="G55" s="20" t="s">
        <v>24</v>
      </c>
      <c r="H55" s="21" t="s">
        <v>11</v>
      </c>
      <c r="I55" s="22"/>
      <c r="J55" s="23">
        <f t="shared" ref="J55:J56" si="20">I53/J53</f>
        <v>0.1124624214</v>
      </c>
      <c r="K55" s="1"/>
      <c r="L55" s="20" t="s">
        <v>24</v>
      </c>
      <c r="M55" s="21" t="s">
        <v>11</v>
      </c>
      <c r="N55" s="22"/>
      <c r="O55" s="23">
        <f t="shared" ref="O55:O56" si="21">N53/O53</f>
        <v>0.240604161</v>
      </c>
      <c r="P55" s="1"/>
      <c r="Q55" s="24"/>
      <c r="R55" s="24"/>
      <c r="S55" s="24"/>
      <c r="T55" s="24"/>
      <c r="U55" s="1"/>
    </row>
    <row r="56">
      <c r="A56" s="1"/>
      <c r="C56" s="22" t="s">
        <v>13</v>
      </c>
      <c r="D56" s="22"/>
      <c r="E56" s="23">
        <f t="shared" si="19"/>
        <v>0.9149473416</v>
      </c>
      <c r="F56" s="1"/>
      <c r="H56" s="22" t="s">
        <v>13</v>
      </c>
      <c r="I56" s="22"/>
      <c r="J56" s="23">
        <f t="shared" si="20"/>
        <v>0.2170033461</v>
      </c>
      <c r="K56" s="1"/>
      <c r="M56" s="22" t="s">
        <v>13</v>
      </c>
      <c r="N56" s="22"/>
      <c r="O56" s="23">
        <f t="shared" si="21"/>
        <v>0.2676932913</v>
      </c>
      <c r="P56" s="1"/>
      <c r="Q56" s="24"/>
      <c r="R56" s="24"/>
      <c r="S56" s="24"/>
      <c r="T56" s="24"/>
      <c r="U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>
      <c r="A58" s="1"/>
      <c r="B58" s="25" t="s">
        <v>28</v>
      </c>
      <c r="F58" s="1"/>
      <c r="G58" s="4" t="s">
        <v>29</v>
      </c>
      <c r="K58" s="1"/>
      <c r="L58" s="24"/>
      <c r="M58" s="24"/>
      <c r="N58" s="24"/>
      <c r="O58" s="24"/>
      <c r="P58" s="1"/>
      <c r="Q58" s="24"/>
      <c r="R58" s="24"/>
      <c r="S58" s="24"/>
      <c r="T58" s="24"/>
      <c r="U58" s="1"/>
    </row>
    <row r="59">
      <c r="A59" s="1"/>
      <c r="B59" s="5"/>
      <c r="C59" s="5"/>
      <c r="D59" s="6" t="s">
        <v>8</v>
      </c>
      <c r="E59" s="7" t="s">
        <v>9</v>
      </c>
      <c r="F59" s="1"/>
      <c r="G59" s="5"/>
      <c r="H59" s="5"/>
      <c r="I59" s="6" t="s">
        <v>8</v>
      </c>
      <c r="J59" s="6" t="s">
        <v>9</v>
      </c>
      <c r="K59" s="1"/>
      <c r="L59" s="24"/>
      <c r="M59" s="24"/>
      <c r="N59" s="24"/>
      <c r="O59" s="24"/>
      <c r="P59" s="1"/>
      <c r="Q59" s="24"/>
      <c r="R59" s="24"/>
      <c r="S59" s="24"/>
      <c r="T59" s="24"/>
      <c r="U59" s="1"/>
    </row>
    <row r="60">
      <c r="A60" s="1"/>
      <c r="B60" s="8" t="s">
        <v>10</v>
      </c>
      <c r="C60" s="9" t="s">
        <v>11</v>
      </c>
      <c r="D60" s="10">
        <v>7.8996</v>
      </c>
      <c r="E60" s="11" t="s">
        <v>12</v>
      </c>
      <c r="F60" s="1"/>
      <c r="G60" s="8" t="s">
        <v>10</v>
      </c>
      <c r="H60" s="9" t="s">
        <v>11</v>
      </c>
      <c r="I60" s="10">
        <v>1.1236</v>
      </c>
      <c r="J60" s="10">
        <v>1.3674</v>
      </c>
      <c r="K60" s="1"/>
      <c r="L60" s="24"/>
      <c r="M60" s="24"/>
      <c r="N60" s="24"/>
      <c r="O60" s="24"/>
      <c r="P60" s="1"/>
      <c r="Q60" s="24"/>
      <c r="R60" s="24"/>
      <c r="S60" s="24"/>
      <c r="T60" s="24"/>
      <c r="U60" s="1"/>
    </row>
    <row r="61">
      <c r="A61" s="1"/>
      <c r="C61" s="12" t="s">
        <v>13</v>
      </c>
      <c r="D61" s="13">
        <v>31.4962</v>
      </c>
      <c r="E61" s="11" t="s">
        <v>12</v>
      </c>
      <c r="F61" s="1"/>
      <c r="H61" s="12" t="s">
        <v>13</v>
      </c>
      <c r="I61" s="13">
        <v>1.2002</v>
      </c>
      <c r="J61" s="13">
        <v>1.7986</v>
      </c>
      <c r="K61" s="1"/>
      <c r="L61" s="24"/>
      <c r="M61" s="24"/>
      <c r="N61" s="24"/>
      <c r="O61" s="24"/>
      <c r="P61" s="1"/>
      <c r="Q61" s="24"/>
      <c r="R61" s="24"/>
      <c r="S61" s="24"/>
      <c r="T61" s="24"/>
      <c r="U61" s="1"/>
    </row>
    <row r="62">
      <c r="A62" s="1"/>
      <c r="B62" s="8" t="s">
        <v>14</v>
      </c>
      <c r="C62" s="9" t="s">
        <v>11</v>
      </c>
      <c r="D62" s="10">
        <v>7.7043</v>
      </c>
      <c r="E62" s="11" t="s">
        <v>12</v>
      </c>
      <c r="F62" s="1"/>
      <c r="G62" s="8" t="s">
        <v>14</v>
      </c>
      <c r="H62" s="9" t="s">
        <v>11</v>
      </c>
      <c r="I62" s="10">
        <v>0.0264</v>
      </c>
      <c r="J62" s="10">
        <v>0.2601</v>
      </c>
      <c r="K62" s="1"/>
      <c r="L62" s="24"/>
      <c r="M62" s="24"/>
      <c r="N62" s="24"/>
      <c r="O62" s="24"/>
      <c r="P62" s="1"/>
      <c r="Q62" s="24"/>
      <c r="R62" s="24"/>
      <c r="S62" s="24"/>
      <c r="T62" s="24"/>
      <c r="U62" s="1"/>
    </row>
    <row r="63">
      <c r="A63" s="1"/>
      <c r="C63" s="12" t="s">
        <v>13</v>
      </c>
      <c r="D63" s="13">
        <v>35.5319</v>
      </c>
      <c r="E63" s="11" t="s">
        <v>12</v>
      </c>
      <c r="F63" s="1"/>
      <c r="H63" s="12" t="s">
        <v>13</v>
      </c>
      <c r="I63" s="13">
        <v>0.0976</v>
      </c>
      <c r="J63" s="13">
        <v>0.5517</v>
      </c>
      <c r="K63" s="1"/>
      <c r="L63" s="24"/>
      <c r="M63" s="24"/>
      <c r="N63" s="24"/>
      <c r="O63" s="24"/>
      <c r="P63" s="1"/>
      <c r="Q63" s="24"/>
      <c r="R63" s="24"/>
      <c r="S63" s="24"/>
      <c r="T63" s="24"/>
      <c r="U63" s="1"/>
    </row>
    <row r="64">
      <c r="A64" s="1"/>
      <c r="B64" s="8" t="s">
        <v>15</v>
      </c>
      <c r="C64" s="9" t="s">
        <v>11</v>
      </c>
      <c r="D64" s="10">
        <v>7.0952</v>
      </c>
      <c r="E64" s="11" t="s">
        <v>12</v>
      </c>
      <c r="F64" s="1"/>
      <c r="G64" s="8" t="s">
        <v>15</v>
      </c>
      <c r="H64" s="9" t="s">
        <v>11</v>
      </c>
      <c r="I64" s="10">
        <v>0.0265</v>
      </c>
      <c r="J64" s="10">
        <v>0.2597</v>
      </c>
      <c r="K64" s="1"/>
      <c r="L64" s="24"/>
      <c r="M64" s="24"/>
      <c r="N64" s="24"/>
      <c r="O64" s="24"/>
      <c r="P64" s="1"/>
      <c r="Q64" s="24"/>
      <c r="R64" s="24"/>
      <c r="S64" s="24"/>
      <c r="T64" s="24"/>
      <c r="U64" s="1"/>
    </row>
    <row r="65">
      <c r="A65" s="1"/>
      <c r="C65" s="12" t="s">
        <v>13</v>
      </c>
      <c r="D65" s="13">
        <v>36.2964</v>
      </c>
      <c r="E65" s="11" t="s">
        <v>12</v>
      </c>
      <c r="F65" s="1"/>
      <c r="H65" s="12" t="s">
        <v>13</v>
      </c>
      <c r="I65" s="13">
        <v>0.1</v>
      </c>
      <c r="J65" s="13">
        <v>0.7621</v>
      </c>
      <c r="K65" s="1"/>
      <c r="L65" s="24"/>
      <c r="M65" s="24"/>
      <c r="N65" s="24"/>
      <c r="O65" s="24"/>
      <c r="P65" s="1"/>
      <c r="Q65" s="24"/>
      <c r="R65" s="24"/>
      <c r="S65" s="24"/>
      <c r="T65" s="24"/>
      <c r="U65" s="1"/>
    </row>
    <row r="66">
      <c r="A66" s="1"/>
      <c r="B66" s="8" t="s">
        <v>16</v>
      </c>
      <c r="C66" s="9" t="s">
        <v>11</v>
      </c>
      <c r="D66" s="10">
        <v>7.2916</v>
      </c>
      <c r="E66" s="11" t="s">
        <v>12</v>
      </c>
      <c r="F66" s="1"/>
      <c r="G66" s="8" t="s">
        <v>16</v>
      </c>
      <c r="H66" s="9" t="s">
        <v>11</v>
      </c>
      <c r="I66" s="10">
        <v>0.0265</v>
      </c>
      <c r="J66" s="10">
        <v>0.272</v>
      </c>
      <c r="K66" s="1"/>
      <c r="L66" s="24"/>
      <c r="M66" s="24"/>
      <c r="N66" s="24"/>
      <c r="O66" s="24"/>
      <c r="P66" s="1"/>
      <c r="Q66" s="24"/>
      <c r="R66" s="24"/>
      <c r="S66" s="24"/>
      <c r="T66" s="24"/>
      <c r="U66" s="1"/>
    </row>
    <row r="67">
      <c r="A67" s="1"/>
      <c r="C67" s="12" t="s">
        <v>13</v>
      </c>
      <c r="D67" s="13">
        <v>41.367</v>
      </c>
      <c r="E67" s="11" t="s">
        <v>12</v>
      </c>
      <c r="F67" s="1"/>
      <c r="H67" s="12" t="s">
        <v>13</v>
      </c>
      <c r="I67" s="13">
        <v>0.2443</v>
      </c>
      <c r="J67" s="13">
        <v>0.5638</v>
      </c>
      <c r="K67" s="1"/>
      <c r="L67" s="24"/>
      <c r="M67" s="24"/>
      <c r="N67" s="24"/>
      <c r="O67" s="24"/>
      <c r="P67" s="1"/>
      <c r="Q67" s="24"/>
      <c r="R67" s="24"/>
      <c r="S67" s="24"/>
      <c r="T67" s="24"/>
      <c r="U67" s="1"/>
    </row>
    <row r="68">
      <c r="A68" s="1"/>
      <c r="B68" s="8" t="s">
        <v>17</v>
      </c>
      <c r="C68" s="9" t="s">
        <v>11</v>
      </c>
      <c r="D68" s="10">
        <v>7.7303</v>
      </c>
      <c r="E68" s="11" t="s">
        <v>12</v>
      </c>
      <c r="F68" s="1"/>
      <c r="G68" s="8" t="s">
        <v>17</v>
      </c>
      <c r="H68" s="9" t="s">
        <v>11</v>
      </c>
      <c r="I68" s="10">
        <v>0.0267</v>
      </c>
      <c r="J68" s="10">
        <v>0.2618</v>
      </c>
      <c r="K68" s="1"/>
      <c r="L68" s="24"/>
      <c r="M68" s="24"/>
      <c r="N68" s="24"/>
      <c r="O68" s="24"/>
      <c r="P68" s="1"/>
      <c r="Q68" s="24"/>
      <c r="R68" s="24"/>
      <c r="S68" s="24"/>
      <c r="T68" s="24"/>
      <c r="U68" s="1"/>
    </row>
    <row r="69">
      <c r="A69" s="1"/>
      <c r="C69" s="12" t="s">
        <v>13</v>
      </c>
      <c r="D69" s="13">
        <v>36.5889</v>
      </c>
      <c r="E69" s="11" t="s">
        <v>12</v>
      </c>
      <c r="F69" s="1"/>
      <c r="H69" s="12" t="s">
        <v>13</v>
      </c>
      <c r="I69" s="13">
        <v>0.0976</v>
      </c>
      <c r="J69" s="13">
        <v>0.8103</v>
      </c>
      <c r="K69" s="1"/>
      <c r="L69" s="24"/>
      <c r="M69" s="24"/>
      <c r="N69" s="24"/>
      <c r="O69" s="24"/>
      <c r="P69" s="1"/>
      <c r="Q69" s="24"/>
      <c r="R69" s="24"/>
      <c r="S69" s="24"/>
      <c r="T69" s="24"/>
      <c r="U69" s="1"/>
    </row>
    <row r="70">
      <c r="A70" s="1"/>
      <c r="B70" s="8" t="s">
        <v>18</v>
      </c>
      <c r="C70" s="9" t="s">
        <v>11</v>
      </c>
      <c r="D70" s="10">
        <v>6.5796</v>
      </c>
      <c r="E70" s="11" t="s">
        <v>12</v>
      </c>
      <c r="F70" s="1"/>
      <c r="G70" s="8" t="s">
        <v>18</v>
      </c>
      <c r="H70" s="9" t="s">
        <v>11</v>
      </c>
      <c r="I70" s="10">
        <v>0.0258</v>
      </c>
      <c r="J70" s="10">
        <v>0.266</v>
      </c>
      <c r="K70" s="1"/>
      <c r="L70" s="24"/>
      <c r="M70" s="24"/>
      <c r="N70" s="24"/>
      <c r="O70" s="24"/>
      <c r="P70" s="1"/>
      <c r="Q70" s="24"/>
      <c r="R70" s="24"/>
      <c r="S70" s="24"/>
      <c r="T70" s="24"/>
      <c r="U70" s="1"/>
    </row>
    <row r="71">
      <c r="A71" s="1"/>
      <c r="C71" s="12" t="s">
        <v>13</v>
      </c>
      <c r="D71" s="13">
        <v>38.2298</v>
      </c>
      <c r="E71" s="11" t="s">
        <v>12</v>
      </c>
      <c r="F71" s="1"/>
      <c r="H71" s="12" t="s">
        <v>13</v>
      </c>
      <c r="I71" s="13">
        <v>0.098</v>
      </c>
      <c r="J71" s="13">
        <v>0.5585</v>
      </c>
      <c r="K71" s="1"/>
      <c r="L71" s="24"/>
      <c r="M71" s="24"/>
      <c r="N71" s="24"/>
      <c r="O71" s="24"/>
      <c r="P71" s="1"/>
      <c r="Q71" s="24"/>
      <c r="R71" s="24"/>
      <c r="S71" s="24"/>
      <c r="T71" s="24"/>
      <c r="U71" s="1"/>
    </row>
    <row r="72">
      <c r="A72" s="1"/>
      <c r="B72" s="8" t="s">
        <v>19</v>
      </c>
      <c r="C72" s="9" t="s">
        <v>11</v>
      </c>
      <c r="D72" s="10">
        <v>8.2262</v>
      </c>
      <c r="E72" s="11" t="s">
        <v>12</v>
      </c>
      <c r="F72" s="1"/>
      <c r="G72" s="8" t="s">
        <v>19</v>
      </c>
      <c r="H72" s="9" t="s">
        <v>11</v>
      </c>
      <c r="I72" s="10">
        <v>0.0259</v>
      </c>
      <c r="J72" s="10">
        <v>0.2628</v>
      </c>
      <c r="K72" s="1"/>
      <c r="L72" s="24"/>
      <c r="M72" s="24"/>
      <c r="N72" s="24"/>
      <c r="O72" s="24"/>
      <c r="P72" s="1"/>
      <c r="Q72" s="24"/>
      <c r="R72" s="24"/>
      <c r="S72" s="24"/>
      <c r="T72" s="24"/>
      <c r="U72" s="1"/>
    </row>
    <row r="73">
      <c r="A73" s="1"/>
      <c r="C73" s="12" t="s">
        <v>13</v>
      </c>
      <c r="D73" s="13">
        <v>40.0368</v>
      </c>
      <c r="E73" s="11" t="s">
        <v>12</v>
      </c>
      <c r="F73" s="1"/>
      <c r="H73" s="12" t="s">
        <v>13</v>
      </c>
      <c r="I73" s="13">
        <v>0.0975</v>
      </c>
      <c r="J73" s="13">
        <v>0.8101</v>
      </c>
      <c r="K73" s="1"/>
      <c r="L73" s="24"/>
      <c r="M73" s="24"/>
      <c r="N73" s="24"/>
      <c r="O73" s="24"/>
      <c r="P73" s="1"/>
      <c r="Q73" s="24"/>
      <c r="R73" s="24"/>
      <c r="S73" s="24"/>
      <c r="T73" s="24"/>
      <c r="U73" s="1"/>
    </row>
    <row r="74">
      <c r="A74" s="1"/>
      <c r="B74" s="8" t="s">
        <v>20</v>
      </c>
      <c r="C74" s="9" t="s">
        <v>11</v>
      </c>
      <c r="D74" s="10">
        <v>6.7439</v>
      </c>
      <c r="E74" s="11" t="s">
        <v>12</v>
      </c>
      <c r="F74" s="1"/>
      <c r="G74" s="8" t="s">
        <v>20</v>
      </c>
      <c r="H74" s="9" t="s">
        <v>11</v>
      </c>
      <c r="I74" s="10">
        <v>0.0263</v>
      </c>
      <c r="J74" s="10">
        <v>0.2522</v>
      </c>
      <c r="K74" s="1"/>
      <c r="L74" s="24"/>
      <c r="M74" s="24"/>
      <c r="N74" s="24"/>
      <c r="O74" s="24"/>
      <c r="P74" s="1"/>
      <c r="Q74" s="24"/>
      <c r="R74" s="24"/>
      <c r="S74" s="24"/>
      <c r="T74" s="24"/>
      <c r="U74" s="1"/>
    </row>
    <row r="75">
      <c r="A75" s="1"/>
      <c r="C75" s="12" t="s">
        <v>13</v>
      </c>
      <c r="D75" s="13">
        <v>38.6953</v>
      </c>
      <c r="E75" s="11" t="s">
        <v>12</v>
      </c>
      <c r="F75" s="1"/>
      <c r="H75" s="12" t="s">
        <v>13</v>
      </c>
      <c r="I75" s="13">
        <v>0.0992</v>
      </c>
      <c r="J75" s="13">
        <v>0.5433</v>
      </c>
      <c r="K75" s="1"/>
      <c r="L75" s="24"/>
      <c r="M75" s="24"/>
      <c r="N75" s="24"/>
      <c r="O75" s="24"/>
      <c r="P75" s="1"/>
      <c r="Q75" s="24"/>
      <c r="R75" s="24"/>
      <c r="S75" s="24"/>
      <c r="T75" s="24"/>
      <c r="U75" s="1"/>
    </row>
    <row r="76">
      <c r="A76" s="1"/>
      <c r="B76" s="8" t="s">
        <v>21</v>
      </c>
      <c r="C76" s="9" t="s">
        <v>11</v>
      </c>
      <c r="D76" s="10">
        <v>7.5541</v>
      </c>
      <c r="E76" s="11" t="s">
        <v>12</v>
      </c>
      <c r="F76" s="1"/>
      <c r="G76" s="8" t="s">
        <v>21</v>
      </c>
      <c r="H76" s="9" t="s">
        <v>11</v>
      </c>
      <c r="I76" s="10">
        <v>0.0281</v>
      </c>
      <c r="J76" s="10">
        <v>0.2548</v>
      </c>
      <c r="K76" s="1"/>
      <c r="L76" s="24"/>
      <c r="M76" s="24"/>
      <c r="N76" s="24"/>
      <c r="O76" s="24"/>
      <c r="P76" s="1"/>
      <c r="Q76" s="24"/>
      <c r="R76" s="24"/>
      <c r="S76" s="24"/>
      <c r="T76" s="24"/>
      <c r="U76" s="1"/>
    </row>
    <row r="77">
      <c r="A77" s="1"/>
      <c r="C77" s="12" t="s">
        <v>13</v>
      </c>
      <c r="D77" s="13">
        <v>39.6251</v>
      </c>
      <c r="E77" s="11" t="s">
        <v>12</v>
      </c>
      <c r="F77" s="1"/>
      <c r="H77" s="12" t="s">
        <v>13</v>
      </c>
      <c r="I77" s="13">
        <v>0.1021</v>
      </c>
      <c r="J77" s="13">
        <v>0.8012</v>
      </c>
      <c r="K77" s="1"/>
      <c r="L77" s="24"/>
      <c r="M77" s="24"/>
      <c r="N77" s="24"/>
      <c r="O77" s="24"/>
      <c r="P77" s="1"/>
      <c r="Q77" s="24"/>
      <c r="R77" s="24"/>
      <c r="S77" s="24"/>
      <c r="T77" s="24"/>
      <c r="U77" s="1"/>
    </row>
    <row r="78">
      <c r="A78" s="1"/>
      <c r="B78" s="8" t="s">
        <v>22</v>
      </c>
      <c r="C78" s="9" t="s">
        <v>11</v>
      </c>
      <c r="D78" s="10">
        <v>6.9543</v>
      </c>
      <c r="E78" s="11" t="s">
        <v>12</v>
      </c>
      <c r="F78" s="1"/>
      <c r="G78" s="8" t="s">
        <v>22</v>
      </c>
      <c r="H78" s="9" t="s">
        <v>11</v>
      </c>
      <c r="I78" s="10">
        <v>0.0266</v>
      </c>
      <c r="J78" s="10">
        <v>0.2705</v>
      </c>
      <c r="K78" s="1"/>
      <c r="L78" s="24"/>
      <c r="M78" s="24"/>
      <c r="N78" s="24"/>
      <c r="O78" s="24"/>
      <c r="P78" s="1"/>
      <c r="Q78" s="24"/>
      <c r="R78" s="24"/>
      <c r="S78" s="24"/>
      <c r="T78" s="24"/>
      <c r="U78" s="1"/>
    </row>
    <row r="79">
      <c r="A79" s="1"/>
      <c r="C79" s="12" t="s">
        <v>13</v>
      </c>
      <c r="D79" s="13">
        <v>39.1974</v>
      </c>
      <c r="E79" s="11" t="s">
        <v>12</v>
      </c>
      <c r="F79" s="1"/>
      <c r="H79" s="12" t="s">
        <v>13</v>
      </c>
      <c r="I79" s="13">
        <v>0.0994</v>
      </c>
      <c r="J79" s="13">
        <v>0.5605</v>
      </c>
      <c r="K79" s="1"/>
      <c r="L79" s="24"/>
      <c r="M79" s="24"/>
      <c r="N79" s="24"/>
      <c r="O79" s="24"/>
      <c r="P79" s="1"/>
      <c r="Q79" s="24"/>
      <c r="R79" s="24"/>
      <c r="S79" s="24"/>
      <c r="T79" s="24"/>
      <c r="U79" s="1"/>
    </row>
    <row r="80">
      <c r="A80" s="1"/>
      <c r="B80" s="16" t="s">
        <v>23</v>
      </c>
      <c r="C80" s="17" t="s">
        <v>11</v>
      </c>
      <c r="D80" s="18">
        <f t="shared" ref="D80:E80" si="22">AVERAGE(D62,D64,D66,D68,D70,D72,D74,D76,D78)</f>
        <v>7.319944444</v>
      </c>
      <c r="E80" s="18" t="str">
        <f t="shared" si="22"/>
        <v>#DIV/0!</v>
      </c>
      <c r="F80" s="1"/>
      <c r="G80" s="16" t="s">
        <v>23</v>
      </c>
      <c r="H80" s="17" t="s">
        <v>11</v>
      </c>
      <c r="I80" s="18">
        <f t="shared" ref="I80:J80" si="23">AVERAGE(I62,I64,I66,I68,I70,I72,I74,I76,I78)</f>
        <v>0.02653333333</v>
      </c>
      <c r="J80" s="18">
        <f t="shared" si="23"/>
        <v>0.2622111111</v>
      </c>
      <c r="K80" s="1"/>
      <c r="L80" s="24"/>
      <c r="M80" s="24"/>
      <c r="N80" s="24"/>
      <c r="O80" s="24"/>
      <c r="P80" s="1"/>
      <c r="Q80" s="24"/>
      <c r="R80" s="24"/>
      <c r="S80" s="24"/>
      <c r="T80" s="24"/>
      <c r="U80" s="1"/>
    </row>
    <row r="81">
      <c r="A81" s="1"/>
      <c r="C81" s="19" t="s">
        <v>13</v>
      </c>
      <c r="D81" s="18">
        <f t="shared" ref="D81:E81" si="24">AVERAGE(D63,D65,D67,D69,D71,D73,D75,D77,D79)</f>
        <v>38.39651111</v>
      </c>
      <c r="E81" s="18" t="str">
        <f t="shared" si="24"/>
        <v>#DIV/0!</v>
      </c>
      <c r="F81" s="1"/>
      <c r="H81" s="19" t="s">
        <v>13</v>
      </c>
      <c r="I81" s="18">
        <f t="shared" ref="I81:J81" si="25">AVERAGE(I63,I65,I67,I69,I71,I73,I75,I77,I79)</f>
        <v>0.1150777778</v>
      </c>
      <c r="J81" s="18">
        <f t="shared" si="25"/>
        <v>0.6623888889</v>
      </c>
      <c r="K81" s="1"/>
      <c r="L81" s="24"/>
      <c r="M81" s="24"/>
      <c r="N81" s="24"/>
      <c r="O81" s="24"/>
      <c r="P81" s="1"/>
      <c r="Q81" s="24"/>
      <c r="R81" s="24"/>
      <c r="S81" s="24"/>
      <c r="T81" s="24"/>
      <c r="U81" s="1"/>
    </row>
    <row r="82">
      <c r="A82" s="1"/>
      <c r="B82" s="20" t="s">
        <v>24</v>
      </c>
      <c r="C82" s="21" t="s">
        <v>11</v>
      </c>
      <c r="D82" s="22"/>
      <c r="E82" s="23" t="str">
        <f t="shared" ref="E82:E83" si="26">D80/E80</f>
        <v>#DIV/0!</v>
      </c>
      <c r="F82" s="1"/>
      <c r="G82" s="20" t="s">
        <v>24</v>
      </c>
      <c r="H82" s="21" t="s">
        <v>11</v>
      </c>
      <c r="I82" s="22"/>
      <c r="J82" s="23">
        <f t="shared" ref="J82:J83" si="27">I80/J80</f>
        <v>0.1011907284</v>
      </c>
      <c r="K82" s="1"/>
      <c r="L82" s="24"/>
      <c r="M82" s="24"/>
      <c r="N82" s="24"/>
      <c r="O82" s="24"/>
      <c r="P82" s="1"/>
      <c r="Q82" s="24"/>
      <c r="R82" s="24"/>
      <c r="S82" s="24"/>
      <c r="T82" s="24"/>
      <c r="U82" s="1"/>
    </row>
    <row r="83">
      <c r="A83" s="1"/>
      <c r="C83" s="22" t="s">
        <v>13</v>
      </c>
      <c r="D83" s="22"/>
      <c r="E83" s="23" t="str">
        <f t="shared" si="26"/>
        <v>#DIV/0!</v>
      </c>
      <c r="F83" s="1"/>
      <c r="H83" s="22" t="s">
        <v>13</v>
      </c>
      <c r="I83" s="22"/>
      <c r="J83" s="23">
        <f t="shared" si="27"/>
        <v>0.1737314434</v>
      </c>
      <c r="K83" s="1"/>
      <c r="L83" s="24"/>
      <c r="M83" s="24"/>
      <c r="N83" s="24"/>
      <c r="O83" s="24"/>
      <c r="P83" s="1"/>
      <c r="Q83" s="24"/>
      <c r="R83" s="24"/>
      <c r="S83" s="24"/>
      <c r="T83" s="24"/>
      <c r="U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</sheetData>
  <mergeCells count="121"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3:B34"/>
    <mergeCell ref="B35:B36"/>
    <mergeCell ref="B37:B38"/>
    <mergeCell ref="B39:B40"/>
    <mergeCell ref="B31:E31"/>
    <mergeCell ref="B41:B42"/>
    <mergeCell ref="B43:B44"/>
    <mergeCell ref="B45:B46"/>
    <mergeCell ref="B47:B48"/>
    <mergeCell ref="B49:B50"/>
    <mergeCell ref="B51:B52"/>
    <mergeCell ref="B53:B54"/>
    <mergeCell ref="B74:B75"/>
    <mergeCell ref="B76:B77"/>
    <mergeCell ref="B78:B79"/>
    <mergeCell ref="B80:B81"/>
    <mergeCell ref="B82:B83"/>
    <mergeCell ref="B60:B61"/>
    <mergeCell ref="B62:B63"/>
    <mergeCell ref="B64:B65"/>
    <mergeCell ref="B66:B67"/>
    <mergeCell ref="B68:B69"/>
    <mergeCell ref="B70:B71"/>
    <mergeCell ref="B72:B73"/>
    <mergeCell ref="B55:B56"/>
    <mergeCell ref="B58:E58"/>
    <mergeCell ref="G8:G9"/>
    <mergeCell ref="G10:G11"/>
    <mergeCell ref="G12:G13"/>
    <mergeCell ref="G14:G15"/>
    <mergeCell ref="G16:G17"/>
    <mergeCell ref="G18:G19"/>
    <mergeCell ref="G20:G21"/>
    <mergeCell ref="G33:G34"/>
    <mergeCell ref="G35:G36"/>
    <mergeCell ref="G37:G38"/>
    <mergeCell ref="G39:G40"/>
    <mergeCell ref="G41:G42"/>
    <mergeCell ref="G43:G44"/>
    <mergeCell ref="G45:G46"/>
    <mergeCell ref="G47:G48"/>
    <mergeCell ref="G49:G50"/>
    <mergeCell ref="G51:G52"/>
    <mergeCell ref="G53:G54"/>
    <mergeCell ref="G55:G56"/>
    <mergeCell ref="G60:G61"/>
    <mergeCell ref="G62:G63"/>
    <mergeCell ref="G78:G79"/>
    <mergeCell ref="G80:G81"/>
    <mergeCell ref="G82:G83"/>
    <mergeCell ref="G64:G65"/>
    <mergeCell ref="G66:G67"/>
    <mergeCell ref="G68:G69"/>
    <mergeCell ref="G70:G71"/>
    <mergeCell ref="G72:G73"/>
    <mergeCell ref="G74:G75"/>
    <mergeCell ref="G76:G77"/>
    <mergeCell ref="L47:L48"/>
    <mergeCell ref="L49:L50"/>
    <mergeCell ref="L51:L52"/>
    <mergeCell ref="L53:L54"/>
    <mergeCell ref="L55:L56"/>
    <mergeCell ref="G58:J58"/>
    <mergeCell ref="L33:L34"/>
    <mergeCell ref="L35:L36"/>
    <mergeCell ref="L37:L38"/>
    <mergeCell ref="L39:L40"/>
    <mergeCell ref="L41:L42"/>
    <mergeCell ref="L43:L44"/>
    <mergeCell ref="L45:L46"/>
    <mergeCell ref="B2:E2"/>
    <mergeCell ref="B4:E4"/>
    <mergeCell ref="G2:J2"/>
    <mergeCell ref="G4:J4"/>
    <mergeCell ref="L2:O2"/>
    <mergeCell ref="L4:O4"/>
    <mergeCell ref="Q2:T2"/>
    <mergeCell ref="Q4:T4"/>
    <mergeCell ref="B6:B7"/>
    <mergeCell ref="G6:G7"/>
    <mergeCell ref="L6:L7"/>
    <mergeCell ref="B8:B9"/>
    <mergeCell ref="L8:L9"/>
    <mergeCell ref="L10:L11"/>
    <mergeCell ref="Q20:Q21"/>
    <mergeCell ref="Q22:Q23"/>
    <mergeCell ref="Q24:Q25"/>
    <mergeCell ref="Q26:Q27"/>
    <mergeCell ref="Q28:Q29"/>
    <mergeCell ref="Q6:Q7"/>
    <mergeCell ref="Q8:Q9"/>
    <mergeCell ref="Q10:Q11"/>
    <mergeCell ref="Q12:Q13"/>
    <mergeCell ref="Q14:Q15"/>
    <mergeCell ref="Q16:Q17"/>
    <mergeCell ref="Q18:Q19"/>
    <mergeCell ref="G22:G23"/>
    <mergeCell ref="G24:G25"/>
    <mergeCell ref="G26:G27"/>
    <mergeCell ref="G28:G29"/>
    <mergeCell ref="L26:L27"/>
    <mergeCell ref="L28:L29"/>
    <mergeCell ref="G31:J31"/>
    <mergeCell ref="L31:O31"/>
    <mergeCell ref="L12:L13"/>
    <mergeCell ref="L14:L15"/>
    <mergeCell ref="L16:L17"/>
    <mergeCell ref="L18:L19"/>
    <mergeCell ref="L20:L21"/>
    <mergeCell ref="L22:L23"/>
    <mergeCell ref="L24:L25"/>
  </mergeCells>
  <drawing r:id="rId1"/>
  <tableParts count="2">
    <tablePart r:id="rId4"/>
    <tablePart r:id="rId5"/>
  </tableParts>
</worksheet>
</file>