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as\OneDrive\Desktop\ESE 5030\HW8\"/>
    </mc:Choice>
  </mc:AlternateContent>
  <xr:revisionPtr revIDLastSave="0" documentId="13_ncr:1_{C656C90F-237D-4BEC-8E60-6E32B026FEAE}" xr6:coauthVersionLast="47" xr6:coauthVersionMax="47" xr10:uidLastSave="{00000000-0000-0000-0000-000000000000}"/>
  <bookViews>
    <workbookView xWindow="-120" yWindow="-120" windowWidth="29040" windowHeight="15720" xr2:uid="{D283CAEE-7402-4072-A0CB-7C763A748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6" i="1" l="1"/>
  <c r="K106" i="1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C5" i="1"/>
  <c r="E9" i="1" s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L6" i="1"/>
  <c r="K6" i="1"/>
</calcChain>
</file>

<file path=xl/sharedStrings.xml><?xml version="1.0" encoding="utf-8"?>
<sst xmlns="http://schemas.openxmlformats.org/spreadsheetml/2006/main" count="9" uniqueCount="9">
  <si>
    <t>Counter</t>
  </si>
  <si>
    <t>Rn</t>
  </si>
  <si>
    <t>Reordered</t>
  </si>
  <si>
    <t>D+</t>
  </si>
  <si>
    <t>D-</t>
  </si>
  <si>
    <t>Total:</t>
  </si>
  <si>
    <t>KS</t>
  </si>
  <si>
    <t>Alpha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</si>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</sst>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&quot;Times New Roman&quot;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7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C4A3-D677-4255-96F9-B2E949ED534A}">
  <dimension ref="C4:L106"/>
  <sheetViews>
    <sheetView tabSelected="1" workbookViewId="0">
      <selection activeCell="L107" sqref="L107"/>
    </sheetView>
  </sheetViews>
  <sheetFormatPr defaultRowHeight="15"/>
  <cols>
    <col min="10" max="10" width="10.140625" customWidth="1"/>
  </cols>
  <sheetData>
    <row r="4" spans="3:12">
      <c r="C4" t="s">
        <v>6</v>
      </c>
      <c r="G4" t="s">
        <v>1</v>
      </c>
    </row>
    <row r="5" spans="3:12">
      <c r="C5">
        <f>MAX(K106,L106)</f>
        <v>5.9199999999999996E-2</v>
      </c>
      <c r="F5" t="s">
        <v>0</v>
      </c>
      <c r="G5">
        <v>0.1234</v>
      </c>
      <c r="J5" t="s">
        <v>2</v>
      </c>
      <c r="K5" t="s">
        <v>3</v>
      </c>
      <c r="L5" t="s">
        <v>4</v>
      </c>
    </row>
    <row r="6" spans="3:12">
      <c r="F6">
        <v>1</v>
      </c>
      <c r="G6">
        <f>ROUND(IF(AND(G5&gt;=0,G5&lt;0.5),(2*G5),(2*(1-G5))),4)</f>
        <v>0.24679999999999999</v>
      </c>
      <c r="J6">
        <v>2.5600000000000001E-2</v>
      </c>
      <c r="K6">
        <f>(F6/100)-J6</f>
        <v>-1.5600000000000001E-2</v>
      </c>
      <c r="L6">
        <f>J6-((F6-1)/100)</f>
        <v>2.5600000000000001E-2</v>
      </c>
    </row>
    <row r="7" spans="3:12" ht="15.75">
      <c r="C7" s="1" t="s">
        <v>7</v>
      </c>
      <c r="D7" s="2" t="s">
        <v>8</v>
      </c>
      <c r="F7">
        <v>2</v>
      </c>
      <c r="G7">
        <f t="shared" ref="G7:G70" si="0">ROUND(IF(AND(G6&gt;=0,G6&lt;0.5),(2*G6),(2*(1-G6))),4)</f>
        <v>0.49359999999999998</v>
      </c>
      <c r="J7">
        <v>5.1200000000000002E-2</v>
      </c>
      <c r="K7">
        <f t="shared" ref="K7:K70" si="1">(F7/100)-J7</f>
        <v>-3.1200000000000002E-2</v>
      </c>
      <c r="L7">
        <f t="shared" ref="L7:L70" si="2">J7-((F7-1)/100)</f>
        <v>4.1200000000000001E-2</v>
      </c>
    </row>
    <row r="8" spans="3:12" ht="16.5" thickBot="1">
      <c r="C8" s="3">
        <v>0.1</v>
      </c>
      <c r="D8" s="4">
        <v>0.122</v>
      </c>
      <c r="F8">
        <v>3</v>
      </c>
      <c r="G8">
        <f t="shared" si="0"/>
        <v>0.98719999999999997</v>
      </c>
      <c r="J8">
        <v>6.7199999999999996E-2</v>
      </c>
      <c r="K8">
        <f t="shared" si="1"/>
        <v>-3.7199999999999997E-2</v>
      </c>
      <c r="L8">
        <f t="shared" si="2"/>
        <v>4.7199999999999992E-2</v>
      </c>
    </row>
    <row r="9" spans="3:12" ht="16.5" thickBot="1">
      <c r="C9" s="3">
        <v>0.05</v>
      </c>
      <c r="D9" s="7">
        <v>0.13600000000000001</v>
      </c>
      <c r="E9" s="8" t="str">
        <f>IF(C5&gt;D9,"Reject","Do Not Reject")</f>
        <v>Do Not Reject</v>
      </c>
      <c r="F9">
        <v>4</v>
      </c>
      <c r="G9">
        <f t="shared" si="0"/>
        <v>2.5600000000000001E-2</v>
      </c>
      <c r="J9">
        <v>8.6400000000000005E-2</v>
      </c>
      <c r="K9">
        <f t="shared" si="1"/>
        <v>-4.6400000000000004E-2</v>
      </c>
      <c r="L9">
        <f t="shared" si="2"/>
        <v>5.6400000000000006E-2</v>
      </c>
    </row>
    <row r="10" spans="3:12" ht="15.75">
      <c r="C10" s="5">
        <v>0.01</v>
      </c>
      <c r="D10" s="6">
        <v>0.16300000000000001</v>
      </c>
      <c r="F10">
        <v>5</v>
      </c>
      <c r="G10">
        <f t="shared" si="0"/>
        <v>5.1200000000000002E-2</v>
      </c>
      <c r="J10">
        <v>9.9199999999999997E-2</v>
      </c>
      <c r="K10">
        <f t="shared" si="1"/>
        <v>-4.9199999999999994E-2</v>
      </c>
      <c r="L10">
        <f t="shared" si="2"/>
        <v>5.9199999999999996E-2</v>
      </c>
    </row>
    <row r="11" spans="3:12">
      <c r="F11">
        <v>6</v>
      </c>
      <c r="G11">
        <f t="shared" si="0"/>
        <v>0.1024</v>
      </c>
      <c r="J11">
        <v>0.1024</v>
      </c>
      <c r="K11">
        <f t="shared" si="1"/>
        <v>-4.2400000000000007E-2</v>
      </c>
      <c r="L11">
        <f t="shared" si="2"/>
        <v>5.2400000000000002E-2</v>
      </c>
    </row>
    <row r="12" spans="3:12">
      <c r="F12">
        <v>7</v>
      </c>
      <c r="G12">
        <f t="shared" si="0"/>
        <v>0.20480000000000001</v>
      </c>
      <c r="J12">
        <v>0.1056</v>
      </c>
      <c r="K12">
        <f t="shared" si="1"/>
        <v>-3.5599999999999993E-2</v>
      </c>
      <c r="L12">
        <f t="shared" si="2"/>
        <v>4.5600000000000002E-2</v>
      </c>
    </row>
    <row r="13" spans="3:12">
      <c r="F13">
        <v>8</v>
      </c>
      <c r="G13">
        <f t="shared" si="0"/>
        <v>0.40960000000000002</v>
      </c>
      <c r="J13">
        <v>0.11840000000000001</v>
      </c>
      <c r="K13">
        <f t="shared" si="1"/>
        <v>-3.8400000000000004E-2</v>
      </c>
      <c r="L13">
        <f t="shared" si="2"/>
        <v>4.8399999999999999E-2</v>
      </c>
    </row>
    <row r="14" spans="3:12">
      <c r="F14">
        <v>9</v>
      </c>
      <c r="G14">
        <f t="shared" si="0"/>
        <v>0.81920000000000004</v>
      </c>
      <c r="J14">
        <v>0.13120000000000001</v>
      </c>
      <c r="K14">
        <f t="shared" si="1"/>
        <v>-4.1200000000000014E-2</v>
      </c>
      <c r="L14">
        <f t="shared" si="2"/>
        <v>5.1200000000000009E-2</v>
      </c>
    </row>
    <row r="15" spans="3:12">
      <c r="F15">
        <v>10</v>
      </c>
      <c r="G15">
        <f t="shared" si="0"/>
        <v>0.36159999999999998</v>
      </c>
      <c r="J15">
        <v>0.13439999999999999</v>
      </c>
      <c r="K15">
        <f t="shared" si="1"/>
        <v>-3.4399999999999986E-2</v>
      </c>
      <c r="L15">
        <f t="shared" si="2"/>
        <v>4.4399999999999995E-2</v>
      </c>
    </row>
    <row r="16" spans="3:12">
      <c r="F16">
        <v>11</v>
      </c>
      <c r="G16">
        <f t="shared" si="0"/>
        <v>0.72319999999999995</v>
      </c>
      <c r="J16">
        <v>0.15040000000000001</v>
      </c>
      <c r="K16">
        <f t="shared" si="1"/>
        <v>-4.0400000000000005E-2</v>
      </c>
      <c r="L16">
        <f t="shared" si="2"/>
        <v>5.04E-2</v>
      </c>
    </row>
    <row r="17" spans="6:12">
      <c r="F17">
        <v>12</v>
      </c>
      <c r="G17">
        <f t="shared" si="0"/>
        <v>0.55359999999999998</v>
      </c>
      <c r="J17">
        <v>0.16320000000000001</v>
      </c>
      <c r="K17">
        <f t="shared" si="1"/>
        <v>-4.3200000000000016E-2</v>
      </c>
      <c r="L17">
        <f t="shared" si="2"/>
        <v>5.3200000000000011E-2</v>
      </c>
    </row>
    <row r="18" spans="6:12">
      <c r="F18">
        <v>13</v>
      </c>
      <c r="G18">
        <f t="shared" si="0"/>
        <v>0.89280000000000004</v>
      </c>
      <c r="J18">
        <v>0.17280000000000001</v>
      </c>
      <c r="K18">
        <f t="shared" si="1"/>
        <v>-4.2800000000000005E-2</v>
      </c>
      <c r="L18">
        <f t="shared" si="2"/>
        <v>5.2800000000000014E-2</v>
      </c>
    </row>
    <row r="19" spans="6:12">
      <c r="F19">
        <v>14</v>
      </c>
      <c r="G19">
        <f t="shared" si="0"/>
        <v>0.21440000000000001</v>
      </c>
      <c r="J19">
        <v>0.18240000000000001</v>
      </c>
      <c r="K19">
        <f t="shared" si="1"/>
        <v>-4.2399999999999993E-2</v>
      </c>
      <c r="L19">
        <f t="shared" si="2"/>
        <v>5.2400000000000002E-2</v>
      </c>
    </row>
    <row r="20" spans="6:12">
      <c r="F20">
        <v>15</v>
      </c>
      <c r="G20">
        <f t="shared" si="0"/>
        <v>0.42880000000000001</v>
      </c>
      <c r="J20">
        <v>0.19839999999999999</v>
      </c>
      <c r="K20">
        <f t="shared" si="1"/>
        <v>-4.8399999999999999E-2</v>
      </c>
      <c r="L20">
        <f t="shared" si="2"/>
        <v>5.839999999999998E-2</v>
      </c>
    </row>
    <row r="21" spans="6:12">
      <c r="F21">
        <v>16</v>
      </c>
      <c r="G21">
        <f t="shared" si="0"/>
        <v>0.85760000000000003</v>
      </c>
      <c r="J21">
        <v>0.20480000000000001</v>
      </c>
      <c r="K21">
        <f t="shared" si="1"/>
        <v>-4.4800000000000006E-2</v>
      </c>
      <c r="L21">
        <f t="shared" si="2"/>
        <v>5.4800000000000015E-2</v>
      </c>
    </row>
    <row r="22" spans="6:12">
      <c r="F22">
        <v>17</v>
      </c>
      <c r="G22">
        <f t="shared" si="0"/>
        <v>0.2848</v>
      </c>
      <c r="J22">
        <v>0.2112</v>
      </c>
      <c r="K22">
        <f t="shared" si="1"/>
        <v>-4.1199999999999987E-2</v>
      </c>
      <c r="L22">
        <f t="shared" si="2"/>
        <v>5.1199999999999996E-2</v>
      </c>
    </row>
    <row r="23" spans="6:12">
      <c r="F23">
        <v>18</v>
      </c>
      <c r="G23">
        <f t="shared" si="0"/>
        <v>0.5696</v>
      </c>
      <c r="J23">
        <v>0.21440000000000001</v>
      </c>
      <c r="K23">
        <f t="shared" si="1"/>
        <v>-3.4400000000000014E-2</v>
      </c>
      <c r="L23">
        <f t="shared" si="2"/>
        <v>4.4399999999999995E-2</v>
      </c>
    </row>
    <row r="24" spans="6:12">
      <c r="F24">
        <v>19</v>
      </c>
      <c r="G24">
        <f t="shared" si="0"/>
        <v>0.86080000000000001</v>
      </c>
      <c r="J24">
        <v>0.2208</v>
      </c>
      <c r="K24">
        <f t="shared" si="1"/>
        <v>-3.0799999999999994E-2</v>
      </c>
      <c r="L24">
        <f t="shared" si="2"/>
        <v>4.0800000000000003E-2</v>
      </c>
    </row>
    <row r="25" spans="6:12">
      <c r="F25">
        <v>20</v>
      </c>
      <c r="G25">
        <f t="shared" si="0"/>
        <v>0.27839999999999998</v>
      </c>
      <c r="J25">
        <v>0.22720000000000001</v>
      </c>
      <c r="K25">
        <f t="shared" si="1"/>
        <v>-2.7200000000000002E-2</v>
      </c>
      <c r="L25">
        <f t="shared" si="2"/>
        <v>3.7200000000000011E-2</v>
      </c>
    </row>
    <row r="26" spans="6:12">
      <c r="F26">
        <v>21</v>
      </c>
      <c r="G26">
        <f t="shared" si="0"/>
        <v>0.55679999999999996</v>
      </c>
      <c r="J26">
        <v>0.2336</v>
      </c>
      <c r="K26">
        <f t="shared" si="1"/>
        <v>-2.360000000000001E-2</v>
      </c>
      <c r="L26">
        <f t="shared" si="2"/>
        <v>3.3599999999999991E-2</v>
      </c>
    </row>
    <row r="27" spans="6:12">
      <c r="F27">
        <v>22</v>
      </c>
      <c r="G27">
        <f t="shared" si="0"/>
        <v>0.88639999999999997</v>
      </c>
      <c r="J27">
        <v>0.23680000000000001</v>
      </c>
      <c r="K27">
        <f t="shared" si="1"/>
        <v>-1.6800000000000009E-2</v>
      </c>
      <c r="L27">
        <f t="shared" si="2"/>
        <v>2.6800000000000018E-2</v>
      </c>
    </row>
    <row r="28" spans="6:12">
      <c r="F28">
        <v>23</v>
      </c>
      <c r="G28">
        <f t="shared" si="0"/>
        <v>0.22720000000000001</v>
      </c>
      <c r="J28">
        <v>0.24679999999999999</v>
      </c>
      <c r="K28">
        <f t="shared" si="1"/>
        <v>-1.6799999999999982E-2</v>
      </c>
      <c r="L28">
        <f t="shared" si="2"/>
        <v>2.679999999999999E-2</v>
      </c>
    </row>
    <row r="29" spans="6:12">
      <c r="F29">
        <v>24</v>
      </c>
      <c r="G29">
        <f t="shared" si="0"/>
        <v>0.45440000000000003</v>
      </c>
      <c r="J29">
        <v>0.26240000000000002</v>
      </c>
      <c r="K29">
        <f t="shared" si="1"/>
        <v>-2.2400000000000031E-2</v>
      </c>
      <c r="L29">
        <f t="shared" si="2"/>
        <v>3.2400000000000012E-2</v>
      </c>
    </row>
    <row r="30" spans="6:12">
      <c r="F30">
        <v>25</v>
      </c>
      <c r="G30">
        <f t="shared" si="0"/>
        <v>0.90880000000000005</v>
      </c>
      <c r="J30">
        <v>0.26879999999999998</v>
      </c>
      <c r="K30">
        <f t="shared" si="1"/>
        <v>-1.8799999999999983E-2</v>
      </c>
      <c r="L30">
        <f t="shared" si="2"/>
        <v>2.8799999999999992E-2</v>
      </c>
    </row>
    <row r="31" spans="6:12">
      <c r="F31">
        <v>26</v>
      </c>
      <c r="G31">
        <f t="shared" si="0"/>
        <v>0.18240000000000001</v>
      </c>
      <c r="J31">
        <v>0.27839999999999998</v>
      </c>
      <c r="K31">
        <f t="shared" si="1"/>
        <v>-1.8399999999999972E-2</v>
      </c>
      <c r="L31">
        <f t="shared" si="2"/>
        <v>2.8399999999999981E-2</v>
      </c>
    </row>
    <row r="32" spans="6:12">
      <c r="F32">
        <v>27</v>
      </c>
      <c r="G32">
        <f t="shared" si="0"/>
        <v>0.36480000000000001</v>
      </c>
      <c r="J32">
        <v>0.2848</v>
      </c>
      <c r="K32">
        <f t="shared" si="1"/>
        <v>-1.479999999999998E-2</v>
      </c>
      <c r="L32">
        <f t="shared" si="2"/>
        <v>2.4799999999999989E-2</v>
      </c>
    </row>
    <row r="33" spans="6:12">
      <c r="F33">
        <v>28</v>
      </c>
      <c r="G33">
        <f t="shared" si="0"/>
        <v>0.72960000000000003</v>
      </c>
      <c r="J33">
        <v>0.30080000000000001</v>
      </c>
      <c r="K33">
        <f t="shared" si="1"/>
        <v>-2.0799999999999985E-2</v>
      </c>
      <c r="L33">
        <f t="shared" si="2"/>
        <v>3.0799999999999994E-2</v>
      </c>
    </row>
    <row r="34" spans="6:12">
      <c r="F34">
        <v>29</v>
      </c>
      <c r="G34">
        <f t="shared" si="0"/>
        <v>0.54079999999999995</v>
      </c>
      <c r="J34">
        <v>0.31040000000000001</v>
      </c>
      <c r="K34">
        <f t="shared" si="1"/>
        <v>-2.0400000000000029E-2</v>
      </c>
      <c r="L34">
        <f t="shared" si="2"/>
        <v>3.0399999999999983E-2</v>
      </c>
    </row>
    <row r="35" spans="6:12">
      <c r="F35">
        <v>30</v>
      </c>
      <c r="G35">
        <f t="shared" si="0"/>
        <v>0.91839999999999999</v>
      </c>
      <c r="J35">
        <v>0.32319999999999999</v>
      </c>
      <c r="K35">
        <f t="shared" si="1"/>
        <v>-2.3199999999999998E-2</v>
      </c>
      <c r="L35">
        <f t="shared" si="2"/>
        <v>3.3200000000000007E-2</v>
      </c>
    </row>
    <row r="36" spans="6:12">
      <c r="F36">
        <v>31</v>
      </c>
      <c r="G36">
        <f t="shared" si="0"/>
        <v>0.16320000000000001</v>
      </c>
      <c r="J36">
        <v>0.32640000000000002</v>
      </c>
      <c r="K36">
        <f t="shared" si="1"/>
        <v>-1.6400000000000026E-2</v>
      </c>
      <c r="L36">
        <f t="shared" si="2"/>
        <v>2.6400000000000035E-2</v>
      </c>
    </row>
    <row r="37" spans="6:12">
      <c r="F37">
        <v>32</v>
      </c>
      <c r="G37">
        <f t="shared" si="0"/>
        <v>0.32640000000000002</v>
      </c>
      <c r="J37">
        <v>0.34239999999999998</v>
      </c>
      <c r="K37">
        <f t="shared" si="1"/>
        <v>-2.2399999999999975E-2</v>
      </c>
      <c r="L37">
        <f t="shared" si="2"/>
        <v>3.2399999999999984E-2</v>
      </c>
    </row>
    <row r="38" spans="6:12">
      <c r="F38">
        <v>33</v>
      </c>
      <c r="G38">
        <f t="shared" si="0"/>
        <v>0.65280000000000005</v>
      </c>
      <c r="J38">
        <v>0.34560000000000002</v>
      </c>
      <c r="K38">
        <f t="shared" si="1"/>
        <v>-1.5600000000000003E-2</v>
      </c>
      <c r="L38">
        <f t="shared" si="2"/>
        <v>2.5600000000000012E-2</v>
      </c>
    </row>
    <row r="39" spans="6:12">
      <c r="F39">
        <v>34</v>
      </c>
      <c r="G39">
        <f t="shared" si="0"/>
        <v>0.69440000000000002</v>
      </c>
      <c r="J39">
        <v>0.3488</v>
      </c>
      <c r="K39">
        <f t="shared" si="1"/>
        <v>-8.7999999999999745E-3</v>
      </c>
      <c r="L39">
        <f t="shared" si="2"/>
        <v>1.8799999999999983E-2</v>
      </c>
    </row>
    <row r="40" spans="6:12">
      <c r="F40">
        <v>35</v>
      </c>
      <c r="G40">
        <f t="shared" si="0"/>
        <v>0.61119999999999997</v>
      </c>
      <c r="J40">
        <v>0.36159999999999998</v>
      </c>
      <c r="K40">
        <f t="shared" si="1"/>
        <v>-1.1599999999999999E-2</v>
      </c>
      <c r="L40">
        <f t="shared" si="2"/>
        <v>2.1599999999999953E-2</v>
      </c>
    </row>
    <row r="41" spans="6:12">
      <c r="F41">
        <v>36</v>
      </c>
      <c r="G41">
        <f t="shared" si="0"/>
        <v>0.77759999999999996</v>
      </c>
      <c r="J41">
        <v>0.36480000000000001</v>
      </c>
      <c r="K41">
        <f t="shared" si="1"/>
        <v>-4.8000000000000265E-3</v>
      </c>
      <c r="L41">
        <f t="shared" si="2"/>
        <v>1.4800000000000035E-2</v>
      </c>
    </row>
    <row r="42" spans="6:12">
      <c r="F42">
        <v>37</v>
      </c>
      <c r="G42">
        <f t="shared" si="0"/>
        <v>0.44479999999999997</v>
      </c>
      <c r="J42">
        <v>0.39679999999999999</v>
      </c>
      <c r="K42">
        <f t="shared" si="1"/>
        <v>-2.679999999999999E-2</v>
      </c>
      <c r="L42">
        <f t="shared" si="2"/>
        <v>3.6799999999999999E-2</v>
      </c>
    </row>
    <row r="43" spans="6:12">
      <c r="F43">
        <v>38</v>
      </c>
      <c r="G43">
        <f t="shared" si="0"/>
        <v>0.88959999999999995</v>
      </c>
      <c r="J43">
        <v>0.40960000000000002</v>
      </c>
      <c r="K43">
        <f t="shared" si="1"/>
        <v>-2.9600000000000015E-2</v>
      </c>
      <c r="L43">
        <f t="shared" si="2"/>
        <v>3.9600000000000024E-2</v>
      </c>
    </row>
    <row r="44" spans="6:12">
      <c r="F44">
        <v>39</v>
      </c>
      <c r="G44">
        <f t="shared" si="0"/>
        <v>0.2208</v>
      </c>
      <c r="J44">
        <v>0.4128</v>
      </c>
      <c r="K44">
        <f t="shared" si="1"/>
        <v>-2.2799999999999987E-2</v>
      </c>
      <c r="L44">
        <f t="shared" si="2"/>
        <v>3.2799999999999996E-2</v>
      </c>
    </row>
    <row r="45" spans="6:12">
      <c r="F45">
        <v>40</v>
      </c>
      <c r="G45">
        <f t="shared" si="0"/>
        <v>0.44159999999999999</v>
      </c>
      <c r="J45">
        <v>0.41920000000000002</v>
      </c>
      <c r="K45">
        <f t="shared" si="1"/>
        <v>-1.9199999999999995E-2</v>
      </c>
      <c r="L45">
        <f t="shared" si="2"/>
        <v>2.9200000000000004E-2</v>
      </c>
    </row>
    <row r="46" spans="6:12">
      <c r="F46">
        <v>41</v>
      </c>
      <c r="G46">
        <f t="shared" si="0"/>
        <v>0.88319999999999999</v>
      </c>
      <c r="J46">
        <v>0.4224</v>
      </c>
      <c r="K46">
        <f t="shared" si="1"/>
        <v>-1.2400000000000022E-2</v>
      </c>
      <c r="L46">
        <f t="shared" si="2"/>
        <v>2.2399999999999975E-2</v>
      </c>
    </row>
    <row r="47" spans="6:12">
      <c r="F47">
        <v>42</v>
      </c>
      <c r="G47">
        <f t="shared" si="0"/>
        <v>0.2336</v>
      </c>
      <c r="J47">
        <v>0.42880000000000001</v>
      </c>
      <c r="K47">
        <f t="shared" si="1"/>
        <v>-8.80000000000003E-3</v>
      </c>
      <c r="L47">
        <f t="shared" si="2"/>
        <v>1.8800000000000039E-2</v>
      </c>
    </row>
    <row r="48" spans="6:12">
      <c r="F48">
        <v>43</v>
      </c>
      <c r="G48">
        <f t="shared" si="0"/>
        <v>0.4672</v>
      </c>
      <c r="J48">
        <v>0.44159999999999999</v>
      </c>
      <c r="K48">
        <f t="shared" si="1"/>
        <v>-1.1599999999999999E-2</v>
      </c>
      <c r="L48">
        <f t="shared" si="2"/>
        <v>2.1600000000000008E-2</v>
      </c>
    </row>
    <row r="49" spans="6:12">
      <c r="F49">
        <v>44</v>
      </c>
      <c r="G49">
        <f t="shared" si="0"/>
        <v>0.93440000000000001</v>
      </c>
      <c r="J49">
        <v>0.44479999999999997</v>
      </c>
      <c r="K49">
        <f t="shared" si="1"/>
        <v>-4.799999999999971E-3</v>
      </c>
      <c r="L49">
        <f t="shared" si="2"/>
        <v>1.479999999999998E-2</v>
      </c>
    </row>
    <row r="50" spans="6:12">
      <c r="F50">
        <v>45</v>
      </c>
      <c r="G50">
        <f t="shared" si="0"/>
        <v>0.13120000000000001</v>
      </c>
      <c r="J50">
        <v>0.45440000000000003</v>
      </c>
      <c r="K50">
        <f t="shared" si="1"/>
        <v>-4.400000000000015E-3</v>
      </c>
      <c r="L50">
        <f t="shared" si="2"/>
        <v>1.4400000000000024E-2</v>
      </c>
    </row>
    <row r="51" spans="6:12">
      <c r="F51">
        <v>46</v>
      </c>
      <c r="G51">
        <f t="shared" si="0"/>
        <v>0.26240000000000002</v>
      </c>
      <c r="J51">
        <v>0.4672</v>
      </c>
      <c r="K51">
        <f t="shared" si="1"/>
        <v>-7.1999999999999842E-3</v>
      </c>
      <c r="L51">
        <f t="shared" si="2"/>
        <v>1.7199999999999993E-2</v>
      </c>
    </row>
    <row r="52" spans="6:12">
      <c r="F52">
        <v>47</v>
      </c>
      <c r="G52">
        <f t="shared" si="0"/>
        <v>0.52480000000000004</v>
      </c>
      <c r="J52">
        <v>0.47039999999999998</v>
      </c>
      <c r="K52">
        <f t="shared" si="1"/>
        <v>-4.0000000000001146E-4</v>
      </c>
      <c r="L52">
        <f t="shared" si="2"/>
        <v>1.0399999999999965E-2</v>
      </c>
    </row>
    <row r="53" spans="6:12">
      <c r="F53">
        <v>48</v>
      </c>
      <c r="G53">
        <f t="shared" si="0"/>
        <v>0.95040000000000002</v>
      </c>
      <c r="J53">
        <v>0.47360000000000002</v>
      </c>
      <c r="K53">
        <f t="shared" si="1"/>
        <v>6.3999999999999613E-3</v>
      </c>
      <c r="L53">
        <f t="shared" si="2"/>
        <v>3.6000000000000476E-3</v>
      </c>
    </row>
    <row r="54" spans="6:12">
      <c r="F54">
        <v>49</v>
      </c>
      <c r="G54">
        <f t="shared" si="0"/>
        <v>9.9199999999999997E-2</v>
      </c>
      <c r="J54">
        <v>0.48320000000000002</v>
      </c>
      <c r="K54">
        <f t="shared" si="1"/>
        <v>6.7999999999999727E-3</v>
      </c>
      <c r="L54">
        <f t="shared" si="2"/>
        <v>3.2000000000000361E-3</v>
      </c>
    </row>
    <row r="55" spans="6:12">
      <c r="F55">
        <v>50</v>
      </c>
      <c r="G55">
        <f t="shared" si="0"/>
        <v>0.19839999999999999</v>
      </c>
      <c r="J55">
        <v>0.49359999999999998</v>
      </c>
      <c r="K55">
        <f t="shared" si="1"/>
        <v>6.4000000000000168E-3</v>
      </c>
      <c r="L55">
        <f t="shared" si="2"/>
        <v>3.5999999999999921E-3</v>
      </c>
    </row>
    <row r="56" spans="6:12">
      <c r="F56">
        <v>51</v>
      </c>
      <c r="G56">
        <f t="shared" si="0"/>
        <v>0.39679999999999999</v>
      </c>
      <c r="J56">
        <v>0.52159999999999995</v>
      </c>
      <c r="K56">
        <f t="shared" si="1"/>
        <v>-1.1599999999999944E-2</v>
      </c>
      <c r="L56">
        <f t="shared" si="2"/>
        <v>2.1599999999999953E-2</v>
      </c>
    </row>
    <row r="57" spans="6:12">
      <c r="F57">
        <v>52</v>
      </c>
      <c r="G57">
        <f t="shared" si="0"/>
        <v>0.79359999999999997</v>
      </c>
      <c r="J57">
        <v>0.52480000000000004</v>
      </c>
      <c r="K57">
        <f t="shared" si="1"/>
        <v>-4.8000000000000265E-3</v>
      </c>
      <c r="L57">
        <f t="shared" si="2"/>
        <v>1.4800000000000035E-2</v>
      </c>
    </row>
    <row r="58" spans="6:12">
      <c r="F58">
        <v>53</v>
      </c>
      <c r="G58">
        <f t="shared" si="0"/>
        <v>0.4128</v>
      </c>
      <c r="J58">
        <v>0.53759999999999997</v>
      </c>
      <c r="K58">
        <f t="shared" si="1"/>
        <v>-7.5999999999999401E-3</v>
      </c>
      <c r="L58">
        <f t="shared" si="2"/>
        <v>1.7599999999999949E-2</v>
      </c>
    </row>
    <row r="59" spans="6:12">
      <c r="F59">
        <v>54</v>
      </c>
      <c r="G59">
        <f t="shared" si="0"/>
        <v>0.8256</v>
      </c>
      <c r="J59">
        <v>0.54079999999999995</v>
      </c>
      <c r="K59">
        <f t="shared" si="1"/>
        <v>-7.9999999999991189E-4</v>
      </c>
      <c r="L59">
        <f t="shared" si="2"/>
        <v>1.0799999999999921E-2</v>
      </c>
    </row>
    <row r="60" spans="6:12">
      <c r="F60">
        <v>55</v>
      </c>
      <c r="G60">
        <f t="shared" si="0"/>
        <v>0.3488</v>
      </c>
      <c r="J60">
        <v>0.55359999999999998</v>
      </c>
      <c r="K60">
        <f t="shared" si="1"/>
        <v>-3.5999999999999366E-3</v>
      </c>
      <c r="L60">
        <f t="shared" si="2"/>
        <v>1.3599999999999945E-2</v>
      </c>
    </row>
    <row r="61" spans="6:12">
      <c r="F61">
        <v>56</v>
      </c>
      <c r="G61">
        <f t="shared" si="0"/>
        <v>0.6976</v>
      </c>
      <c r="J61">
        <v>0.55679999999999996</v>
      </c>
      <c r="K61">
        <f t="shared" si="1"/>
        <v>3.2000000000000917E-3</v>
      </c>
      <c r="L61">
        <f t="shared" si="2"/>
        <v>6.7999999999999172E-3</v>
      </c>
    </row>
    <row r="62" spans="6:12">
      <c r="F62">
        <v>57</v>
      </c>
      <c r="G62">
        <f t="shared" si="0"/>
        <v>0.6048</v>
      </c>
      <c r="J62">
        <v>0.5696</v>
      </c>
      <c r="K62">
        <f t="shared" si="1"/>
        <v>3.9999999999995595E-4</v>
      </c>
      <c r="L62">
        <f t="shared" si="2"/>
        <v>9.5999999999999419E-3</v>
      </c>
    </row>
    <row r="63" spans="6:12">
      <c r="F63">
        <v>58</v>
      </c>
      <c r="G63">
        <f t="shared" si="0"/>
        <v>0.79039999999999999</v>
      </c>
      <c r="J63">
        <v>0.58560000000000001</v>
      </c>
      <c r="K63">
        <f t="shared" si="1"/>
        <v>-5.6000000000000494E-3</v>
      </c>
      <c r="L63">
        <f t="shared" si="2"/>
        <v>1.5600000000000058E-2</v>
      </c>
    </row>
    <row r="64" spans="6:12">
      <c r="F64">
        <v>59</v>
      </c>
      <c r="G64">
        <f t="shared" si="0"/>
        <v>0.41920000000000002</v>
      </c>
      <c r="J64">
        <v>0.60160000000000002</v>
      </c>
      <c r="K64">
        <f t="shared" si="1"/>
        <v>-1.1600000000000055E-2</v>
      </c>
      <c r="L64">
        <f t="shared" si="2"/>
        <v>2.1600000000000064E-2</v>
      </c>
    </row>
    <row r="65" spans="6:12">
      <c r="F65">
        <v>60</v>
      </c>
      <c r="G65">
        <f t="shared" si="0"/>
        <v>0.83840000000000003</v>
      </c>
      <c r="J65">
        <v>0.6048</v>
      </c>
      <c r="K65">
        <f t="shared" si="1"/>
        <v>-4.8000000000000265E-3</v>
      </c>
      <c r="L65">
        <f t="shared" si="2"/>
        <v>1.4800000000000035E-2</v>
      </c>
    </row>
    <row r="66" spans="6:12">
      <c r="F66">
        <v>61</v>
      </c>
      <c r="G66">
        <f t="shared" si="0"/>
        <v>0.32319999999999999</v>
      </c>
      <c r="J66">
        <v>0.61119999999999997</v>
      </c>
      <c r="K66">
        <f t="shared" si="1"/>
        <v>-1.1999999999999789E-3</v>
      </c>
      <c r="L66">
        <f t="shared" si="2"/>
        <v>1.1199999999999988E-2</v>
      </c>
    </row>
    <row r="67" spans="6:12">
      <c r="F67">
        <v>62</v>
      </c>
      <c r="G67">
        <f t="shared" si="0"/>
        <v>0.64639999999999997</v>
      </c>
      <c r="J67">
        <v>0.61760000000000004</v>
      </c>
      <c r="K67">
        <f t="shared" si="1"/>
        <v>2.3999999999999577E-3</v>
      </c>
      <c r="L67">
        <f t="shared" si="2"/>
        <v>7.6000000000000512E-3</v>
      </c>
    </row>
    <row r="68" spans="6:12">
      <c r="F68">
        <v>63</v>
      </c>
      <c r="G68">
        <f t="shared" si="0"/>
        <v>0.70720000000000005</v>
      </c>
      <c r="J68">
        <v>0.62080000000000002</v>
      </c>
      <c r="K68">
        <f t="shared" si="1"/>
        <v>9.199999999999986E-3</v>
      </c>
      <c r="L68">
        <f t="shared" si="2"/>
        <v>8.0000000000002292E-4</v>
      </c>
    </row>
    <row r="69" spans="6:12">
      <c r="F69">
        <v>64</v>
      </c>
      <c r="G69">
        <f t="shared" si="0"/>
        <v>0.58560000000000001</v>
      </c>
      <c r="J69">
        <v>0.63039999999999996</v>
      </c>
      <c r="K69">
        <f t="shared" si="1"/>
        <v>9.6000000000000529E-3</v>
      </c>
      <c r="L69">
        <f t="shared" si="2"/>
        <v>3.9999999999995595E-4</v>
      </c>
    </row>
    <row r="70" spans="6:12">
      <c r="F70">
        <v>65</v>
      </c>
      <c r="G70">
        <f t="shared" si="0"/>
        <v>0.82879999999999998</v>
      </c>
      <c r="J70">
        <v>0.64639999999999997</v>
      </c>
      <c r="K70">
        <f t="shared" si="1"/>
        <v>3.6000000000000476E-3</v>
      </c>
      <c r="L70">
        <f t="shared" si="2"/>
        <v>6.3999999999999613E-3</v>
      </c>
    </row>
    <row r="71" spans="6:12">
      <c r="F71">
        <v>66</v>
      </c>
      <c r="G71">
        <f t="shared" ref="G71:G105" si="3">ROUND(IF(AND(G70&gt;=0,G70&lt;0.5),(2*G70),(2*(1-G70))),4)</f>
        <v>0.34239999999999998</v>
      </c>
      <c r="J71">
        <v>0.65280000000000005</v>
      </c>
      <c r="K71">
        <f t="shared" ref="K71:K105" si="4">(F71/100)-J71</f>
        <v>7.1999999999999842E-3</v>
      </c>
      <c r="L71">
        <f t="shared" ref="L71:L105" si="5">J71-((F71-1)/100)</f>
        <v>2.8000000000000247E-3</v>
      </c>
    </row>
    <row r="72" spans="6:12">
      <c r="F72">
        <v>67</v>
      </c>
      <c r="G72">
        <f t="shared" si="3"/>
        <v>0.68479999999999996</v>
      </c>
      <c r="J72">
        <v>0.68479999999999996</v>
      </c>
      <c r="K72">
        <f t="shared" si="4"/>
        <v>-1.4799999999999924E-2</v>
      </c>
      <c r="L72">
        <f t="shared" si="5"/>
        <v>2.4799999999999933E-2</v>
      </c>
    </row>
    <row r="73" spans="6:12">
      <c r="F73">
        <v>68</v>
      </c>
      <c r="G73">
        <f t="shared" si="3"/>
        <v>0.63039999999999996</v>
      </c>
      <c r="J73">
        <v>0.69120000000000004</v>
      </c>
      <c r="K73">
        <f t="shared" si="4"/>
        <v>-1.1199999999999988E-2</v>
      </c>
      <c r="L73">
        <f t="shared" si="5"/>
        <v>2.1199999999999997E-2</v>
      </c>
    </row>
    <row r="74" spans="6:12">
      <c r="F74">
        <v>69</v>
      </c>
      <c r="G74">
        <f t="shared" si="3"/>
        <v>0.73919999999999997</v>
      </c>
      <c r="J74">
        <v>0.69440000000000002</v>
      </c>
      <c r="K74">
        <f t="shared" si="4"/>
        <v>-4.4000000000000705E-3</v>
      </c>
      <c r="L74">
        <f t="shared" si="5"/>
        <v>1.4399999999999968E-2</v>
      </c>
    </row>
    <row r="75" spans="6:12">
      <c r="F75">
        <v>70</v>
      </c>
      <c r="G75">
        <f t="shared" si="3"/>
        <v>0.52159999999999995</v>
      </c>
      <c r="J75">
        <v>0.6976</v>
      </c>
      <c r="K75">
        <f t="shared" si="4"/>
        <v>2.3999999999999577E-3</v>
      </c>
      <c r="L75">
        <f t="shared" si="5"/>
        <v>7.6000000000000512E-3</v>
      </c>
    </row>
    <row r="76" spans="6:12">
      <c r="F76">
        <v>71</v>
      </c>
      <c r="G76">
        <f t="shared" si="3"/>
        <v>0.95679999999999998</v>
      </c>
      <c r="J76">
        <v>0.70720000000000005</v>
      </c>
      <c r="K76">
        <f t="shared" si="4"/>
        <v>2.7999999999999137E-3</v>
      </c>
      <c r="L76">
        <f t="shared" si="5"/>
        <v>7.2000000000000952E-3</v>
      </c>
    </row>
    <row r="77" spans="6:12">
      <c r="F77">
        <v>72</v>
      </c>
      <c r="G77">
        <f t="shared" si="3"/>
        <v>8.6400000000000005E-2</v>
      </c>
      <c r="J77">
        <v>0.72319999999999995</v>
      </c>
      <c r="K77">
        <f t="shared" si="4"/>
        <v>-3.1999999999999806E-3</v>
      </c>
      <c r="L77">
        <f t="shared" si="5"/>
        <v>1.319999999999999E-2</v>
      </c>
    </row>
    <row r="78" spans="6:12">
      <c r="F78">
        <v>73</v>
      </c>
      <c r="G78">
        <f t="shared" si="3"/>
        <v>0.17280000000000001</v>
      </c>
      <c r="J78">
        <v>0.72960000000000003</v>
      </c>
      <c r="K78">
        <f t="shared" si="4"/>
        <v>3.9999999999995595E-4</v>
      </c>
      <c r="L78">
        <f t="shared" si="5"/>
        <v>9.6000000000000529E-3</v>
      </c>
    </row>
    <row r="79" spans="6:12">
      <c r="F79">
        <v>74</v>
      </c>
      <c r="G79">
        <f t="shared" si="3"/>
        <v>0.34560000000000002</v>
      </c>
      <c r="J79">
        <v>0.73919999999999997</v>
      </c>
      <c r="K79">
        <f t="shared" si="4"/>
        <v>8.0000000000002292E-4</v>
      </c>
      <c r="L79">
        <f t="shared" si="5"/>
        <v>9.199999999999986E-3</v>
      </c>
    </row>
    <row r="80" spans="6:12">
      <c r="F80">
        <v>75</v>
      </c>
      <c r="G80">
        <f t="shared" si="3"/>
        <v>0.69120000000000004</v>
      </c>
      <c r="J80">
        <v>0.75839999999999996</v>
      </c>
      <c r="K80">
        <f t="shared" si="4"/>
        <v>-8.3999999999999631E-3</v>
      </c>
      <c r="L80">
        <f t="shared" si="5"/>
        <v>1.8399999999999972E-2</v>
      </c>
    </row>
    <row r="81" spans="6:12">
      <c r="F81">
        <v>76</v>
      </c>
      <c r="G81">
        <f t="shared" si="3"/>
        <v>0.61760000000000004</v>
      </c>
      <c r="J81">
        <v>0.76480000000000004</v>
      </c>
      <c r="K81">
        <f t="shared" si="4"/>
        <v>-4.8000000000000265E-3</v>
      </c>
      <c r="L81">
        <f t="shared" si="5"/>
        <v>1.4800000000000035E-2</v>
      </c>
    </row>
    <row r="82" spans="6:12">
      <c r="F82">
        <v>77</v>
      </c>
      <c r="G82">
        <f t="shared" si="3"/>
        <v>0.76480000000000004</v>
      </c>
      <c r="J82">
        <v>0.77759999999999996</v>
      </c>
      <c r="K82">
        <f t="shared" si="4"/>
        <v>-7.5999999999999401E-3</v>
      </c>
      <c r="L82">
        <f t="shared" si="5"/>
        <v>1.7599999999999949E-2</v>
      </c>
    </row>
    <row r="83" spans="6:12">
      <c r="F83">
        <v>78</v>
      </c>
      <c r="G83">
        <f t="shared" si="3"/>
        <v>0.47039999999999998</v>
      </c>
      <c r="J83">
        <v>0.79039999999999999</v>
      </c>
      <c r="K83">
        <f t="shared" si="4"/>
        <v>-1.0399999999999965E-2</v>
      </c>
      <c r="L83">
        <f t="shared" si="5"/>
        <v>2.0399999999999974E-2</v>
      </c>
    </row>
    <row r="84" spans="6:12">
      <c r="F84">
        <v>79</v>
      </c>
      <c r="G84">
        <f t="shared" si="3"/>
        <v>0.94079999999999997</v>
      </c>
      <c r="J84">
        <v>0.79359999999999997</v>
      </c>
      <c r="K84">
        <f t="shared" si="4"/>
        <v>-3.5999999999999366E-3</v>
      </c>
      <c r="L84">
        <f t="shared" si="5"/>
        <v>1.3599999999999945E-2</v>
      </c>
    </row>
    <row r="85" spans="6:12">
      <c r="F85">
        <v>80</v>
      </c>
      <c r="G85">
        <f t="shared" si="3"/>
        <v>0.11840000000000001</v>
      </c>
      <c r="J85">
        <v>0.81920000000000004</v>
      </c>
      <c r="K85">
        <f t="shared" si="4"/>
        <v>-1.9199999999999995E-2</v>
      </c>
      <c r="L85">
        <f t="shared" si="5"/>
        <v>2.9200000000000004E-2</v>
      </c>
    </row>
    <row r="86" spans="6:12">
      <c r="F86">
        <v>81</v>
      </c>
      <c r="G86">
        <f t="shared" si="3"/>
        <v>0.23680000000000001</v>
      </c>
      <c r="J86">
        <v>0.8256</v>
      </c>
      <c r="K86">
        <f t="shared" si="4"/>
        <v>-1.5599999999999947E-2</v>
      </c>
      <c r="L86">
        <f t="shared" si="5"/>
        <v>2.5599999999999956E-2</v>
      </c>
    </row>
    <row r="87" spans="6:12">
      <c r="F87">
        <v>82</v>
      </c>
      <c r="G87">
        <f t="shared" si="3"/>
        <v>0.47360000000000002</v>
      </c>
      <c r="J87">
        <v>0.82879999999999998</v>
      </c>
      <c r="K87">
        <f t="shared" si="4"/>
        <v>-8.80000000000003E-3</v>
      </c>
      <c r="L87">
        <f t="shared" si="5"/>
        <v>1.8799999999999928E-2</v>
      </c>
    </row>
    <row r="88" spans="6:12">
      <c r="F88">
        <v>83</v>
      </c>
      <c r="G88">
        <f t="shared" si="3"/>
        <v>0.94720000000000004</v>
      </c>
      <c r="J88">
        <v>0.83840000000000003</v>
      </c>
      <c r="K88">
        <f t="shared" si="4"/>
        <v>-8.4000000000000741E-3</v>
      </c>
      <c r="L88">
        <f t="shared" si="5"/>
        <v>1.8400000000000083E-2</v>
      </c>
    </row>
    <row r="89" spans="6:12">
      <c r="F89">
        <v>84</v>
      </c>
      <c r="G89">
        <f t="shared" si="3"/>
        <v>0.1056</v>
      </c>
      <c r="J89">
        <v>0.8448</v>
      </c>
      <c r="K89">
        <f t="shared" si="4"/>
        <v>-4.8000000000000265E-3</v>
      </c>
      <c r="L89">
        <f t="shared" si="5"/>
        <v>1.4800000000000035E-2</v>
      </c>
    </row>
    <row r="90" spans="6:12">
      <c r="F90">
        <v>85</v>
      </c>
      <c r="G90">
        <f t="shared" si="3"/>
        <v>0.2112</v>
      </c>
      <c r="J90">
        <v>0.85760000000000003</v>
      </c>
      <c r="K90">
        <f t="shared" si="4"/>
        <v>-7.6000000000000512E-3</v>
      </c>
      <c r="L90">
        <f t="shared" si="5"/>
        <v>1.760000000000006E-2</v>
      </c>
    </row>
    <row r="91" spans="6:12">
      <c r="F91">
        <v>86</v>
      </c>
      <c r="G91">
        <f t="shared" si="3"/>
        <v>0.4224</v>
      </c>
      <c r="J91">
        <v>0.86080000000000001</v>
      </c>
      <c r="K91">
        <f t="shared" si="4"/>
        <v>-8.0000000000002292E-4</v>
      </c>
      <c r="L91">
        <f t="shared" si="5"/>
        <v>1.0800000000000032E-2</v>
      </c>
    </row>
    <row r="92" spans="6:12">
      <c r="F92">
        <v>87</v>
      </c>
      <c r="G92">
        <f t="shared" si="3"/>
        <v>0.8448</v>
      </c>
      <c r="J92">
        <v>0.88319999999999999</v>
      </c>
      <c r="K92">
        <f t="shared" si="4"/>
        <v>-1.319999999999999E-2</v>
      </c>
      <c r="L92">
        <f t="shared" si="5"/>
        <v>2.3199999999999998E-2</v>
      </c>
    </row>
    <row r="93" spans="6:12">
      <c r="F93">
        <v>88</v>
      </c>
      <c r="G93">
        <f t="shared" si="3"/>
        <v>0.31040000000000001</v>
      </c>
      <c r="J93">
        <v>0.88639999999999997</v>
      </c>
      <c r="K93">
        <f t="shared" si="4"/>
        <v>-6.3999999999999613E-3</v>
      </c>
      <c r="L93">
        <f t="shared" si="5"/>
        <v>1.639999999999997E-2</v>
      </c>
    </row>
    <row r="94" spans="6:12">
      <c r="F94">
        <v>89</v>
      </c>
      <c r="G94">
        <f t="shared" si="3"/>
        <v>0.62080000000000002</v>
      </c>
      <c r="J94">
        <v>0.88959999999999995</v>
      </c>
      <c r="K94">
        <f t="shared" si="4"/>
        <v>4.0000000000006697E-4</v>
      </c>
      <c r="L94">
        <f t="shared" si="5"/>
        <v>9.5999999999999419E-3</v>
      </c>
    </row>
    <row r="95" spans="6:12">
      <c r="F95">
        <v>90</v>
      </c>
      <c r="G95">
        <f t="shared" si="3"/>
        <v>0.75839999999999996</v>
      </c>
      <c r="J95">
        <v>0.89280000000000004</v>
      </c>
      <c r="K95">
        <f t="shared" si="4"/>
        <v>7.1999999999999842E-3</v>
      </c>
      <c r="L95">
        <f t="shared" si="5"/>
        <v>2.8000000000000247E-3</v>
      </c>
    </row>
    <row r="96" spans="6:12">
      <c r="F96">
        <v>91</v>
      </c>
      <c r="G96">
        <f t="shared" si="3"/>
        <v>0.48320000000000002</v>
      </c>
      <c r="J96">
        <v>0.90880000000000005</v>
      </c>
      <c r="K96">
        <f t="shared" si="4"/>
        <v>1.1999999999999789E-3</v>
      </c>
      <c r="L96">
        <f t="shared" si="5"/>
        <v>8.80000000000003E-3</v>
      </c>
    </row>
    <row r="97" spans="6:12">
      <c r="F97">
        <v>92</v>
      </c>
      <c r="G97">
        <f t="shared" si="3"/>
        <v>0.96640000000000004</v>
      </c>
      <c r="J97">
        <v>0.91839999999999999</v>
      </c>
      <c r="K97">
        <f t="shared" si="4"/>
        <v>1.6000000000000458E-3</v>
      </c>
      <c r="L97">
        <f t="shared" si="5"/>
        <v>8.3999999999999631E-3</v>
      </c>
    </row>
    <row r="98" spans="6:12">
      <c r="F98">
        <v>93</v>
      </c>
      <c r="G98">
        <f t="shared" si="3"/>
        <v>6.7199999999999996E-2</v>
      </c>
      <c r="J98">
        <v>0.92479999999999996</v>
      </c>
      <c r="K98">
        <f t="shared" si="4"/>
        <v>5.2000000000000934E-3</v>
      </c>
      <c r="L98">
        <f t="shared" si="5"/>
        <v>4.7999999999999154E-3</v>
      </c>
    </row>
    <row r="99" spans="6:12">
      <c r="F99">
        <v>94</v>
      </c>
      <c r="G99">
        <f t="shared" si="3"/>
        <v>0.13439999999999999</v>
      </c>
      <c r="J99">
        <v>0.93440000000000001</v>
      </c>
      <c r="K99">
        <f t="shared" si="4"/>
        <v>5.5999999999999384E-3</v>
      </c>
      <c r="L99">
        <f t="shared" si="5"/>
        <v>4.3999999999999595E-3</v>
      </c>
    </row>
    <row r="100" spans="6:12">
      <c r="F100">
        <v>95</v>
      </c>
      <c r="G100">
        <f t="shared" si="3"/>
        <v>0.26879999999999998</v>
      </c>
      <c r="J100">
        <v>0.94079999999999997</v>
      </c>
      <c r="K100">
        <f t="shared" si="4"/>
        <v>9.199999999999986E-3</v>
      </c>
      <c r="L100">
        <f t="shared" si="5"/>
        <v>8.0000000000002292E-4</v>
      </c>
    </row>
    <row r="101" spans="6:12">
      <c r="F101">
        <v>96</v>
      </c>
      <c r="G101">
        <f t="shared" si="3"/>
        <v>0.53759999999999997</v>
      </c>
      <c r="J101">
        <v>0.94720000000000004</v>
      </c>
      <c r="K101">
        <f t="shared" si="4"/>
        <v>1.2799999999999923E-2</v>
      </c>
      <c r="L101">
        <f t="shared" si="5"/>
        <v>-2.7999999999999137E-3</v>
      </c>
    </row>
    <row r="102" spans="6:12">
      <c r="F102">
        <v>97</v>
      </c>
      <c r="G102">
        <f t="shared" si="3"/>
        <v>0.92479999999999996</v>
      </c>
      <c r="J102">
        <v>0.95040000000000002</v>
      </c>
      <c r="K102">
        <f t="shared" si="4"/>
        <v>1.9599999999999951E-2</v>
      </c>
      <c r="L102">
        <f t="shared" si="5"/>
        <v>-9.5999999999999419E-3</v>
      </c>
    </row>
    <row r="103" spans="6:12">
      <c r="F103">
        <v>98</v>
      </c>
      <c r="G103">
        <f t="shared" si="3"/>
        <v>0.15040000000000001</v>
      </c>
      <c r="J103">
        <v>0.95679999999999998</v>
      </c>
      <c r="K103">
        <f t="shared" si="4"/>
        <v>2.3199999999999998E-2</v>
      </c>
      <c r="L103">
        <f t="shared" si="5"/>
        <v>-1.319999999999999E-2</v>
      </c>
    </row>
    <row r="104" spans="6:12">
      <c r="F104">
        <v>99</v>
      </c>
      <c r="G104">
        <f t="shared" si="3"/>
        <v>0.30080000000000001</v>
      </c>
      <c r="J104">
        <v>0.96640000000000004</v>
      </c>
      <c r="K104">
        <f t="shared" si="4"/>
        <v>2.3599999999999954E-2</v>
      </c>
      <c r="L104">
        <f t="shared" si="5"/>
        <v>-1.3599999999999945E-2</v>
      </c>
    </row>
    <row r="105" spans="6:12">
      <c r="F105">
        <v>100</v>
      </c>
      <c r="G105">
        <f t="shared" si="3"/>
        <v>0.60160000000000002</v>
      </c>
      <c r="J105">
        <v>0.98719999999999997</v>
      </c>
      <c r="K105">
        <f t="shared" si="4"/>
        <v>1.2800000000000034E-2</v>
      </c>
      <c r="L105">
        <f t="shared" si="5"/>
        <v>-2.8000000000000247E-3</v>
      </c>
    </row>
    <row r="106" spans="6:12">
      <c r="J106" t="s">
        <v>5</v>
      </c>
      <c r="K106">
        <f>MAX(K6:K105)</f>
        <v>2.3599999999999954E-2</v>
      </c>
      <c r="L106">
        <f>MAX(L6:L105)</f>
        <v>5.9199999999999996E-2</v>
      </c>
    </row>
  </sheetData>
  <sortState xmlns:xlrd2="http://schemas.microsoft.com/office/spreadsheetml/2017/richdata2" ref="J6:J105">
    <sortCondition ref="J6:J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Vyaas Valsaraj</dc:creator>
  <cp:lastModifiedBy>Vyaas Valsaraj</cp:lastModifiedBy>
  <dcterms:created xsi:type="dcterms:W3CDTF">2024-04-02T23:56:02Z</dcterms:created>
  <dcterms:modified xsi:type="dcterms:W3CDTF">2024-04-03T23:05:28Z</dcterms:modified>
</cp:coreProperties>
</file>