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yan\OneDrive\Documents\"/>
    </mc:Choice>
  </mc:AlternateContent>
  <xr:revisionPtr revIDLastSave="0" documentId="13_ncr:1_{70D60A70-3732-4C4C-9D4F-6073BC70A67A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Drivers" sheetId="1" r:id="rId1"/>
    <sheet name="Track_Details" sheetId="2" r:id="rId2"/>
    <sheet name="Track_Log" sheetId="3" r:id="rId3"/>
    <sheet name="Constructor" sheetId="4" r:id="rId4"/>
    <sheet name="Times" sheetId="7" r:id="rId5"/>
    <sheet name="Constructor_Log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7" l="1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7" i="7"/>
  <c r="A20" i="4"/>
  <c r="C21" i="7" s="1"/>
  <c r="B20" i="4"/>
  <c r="B20" i="5" s="1"/>
  <c r="A21" i="4"/>
  <c r="C22" i="7" s="1"/>
  <c r="B21" i="4"/>
  <c r="B21" i="5" s="1"/>
  <c r="A3" i="4"/>
  <c r="C4" i="7" s="1"/>
  <c r="A4" i="4"/>
  <c r="C5" i="7" s="1"/>
  <c r="A5" i="4"/>
  <c r="C6" i="7" s="1"/>
  <c r="A6" i="4"/>
  <c r="A7" i="4"/>
  <c r="C8" i="7" s="1"/>
  <c r="A8" i="4"/>
  <c r="C9" i="7" s="1"/>
  <c r="A9" i="4"/>
  <c r="C10" i="7" s="1"/>
  <c r="A10" i="4"/>
  <c r="C11" i="7" s="1"/>
  <c r="A11" i="4"/>
  <c r="C12" i="7" s="1"/>
  <c r="A12" i="4"/>
  <c r="C13" i="7" s="1"/>
  <c r="A13" i="4"/>
  <c r="C14" i="7" s="1"/>
  <c r="A14" i="4"/>
  <c r="C15" i="7" s="1"/>
  <c r="A15" i="4"/>
  <c r="C16" i="7" s="1"/>
  <c r="A16" i="4"/>
  <c r="C17" i="7" s="1"/>
  <c r="A17" i="4"/>
  <c r="C18" i="7" s="1"/>
  <c r="A18" i="4"/>
  <c r="C19" i="7" s="1"/>
  <c r="A19" i="4"/>
  <c r="C20" i="7" s="1"/>
  <c r="A2" i="4"/>
  <c r="C3" i="7" s="1"/>
  <c r="B3" i="4"/>
  <c r="B3" i="5" s="1"/>
  <c r="B4" i="4"/>
  <c r="B4" i="5" s="1"/>
  <c r="B5" i="4"/>
  <c r="B5" i="5" s="1"/>
  <c r="B6" i="4"/>
  <c r="B6" i="5" s="1"/>
  <c r="B7" i="4"/>
  <c r="B8" i="7" s="1"/>
  <c r="B8" i="4"/>
  <c r="B8" i="5" s="1"/>
  <c r="B9" i="4"/>
  <c r="B9" i="5" s="1"/>
  <c r="B10" i="4"/>
  <c r="B10" i="5" s="1"/>
  <c r="B11" i="4"/>
  <c r="B11" i="5" s="1"/>
  <c r="B12" i="4"/>
  <c r="B12" i="5" s="1"/>
  <c r="B13" i="4"/>
  <c r="B13" i="5" s="1"/>
  <c r="B14" i="4"/>
  <c r="B14" i="5" s="1"/>
  <c r="B15" i="4"/>
  <c r="B15" i="5" s="1"/>
  <c r="B16" i="4"/>
  <c r="B16" i="5" s="1"/>
  <c r="B17" i="4"/>
  <c r="B17" i="5" s="1"/>
  <c r="B18" i="4"/>
  <c r="B18" i="5" s="1"/>
  <c r="B19" i="4"/>
  <c r="B19" i="5" s="1"/>
  <c r="B2" i="4"/>
  <c r="B2" i="5" s="1"/>
  <c r="B22" i="7" l="1"/>
  <c r="B19" i="7"/>
  <c r="B21" i="7"/>
  <c r="B18" i="7"/>
  <c r="B17" i="7"/>
  <c r="B16" i="7"/>
  <c r="B14" i="7"/>
  <c r="B13" i="7"/>
  <c r="B12" i="7"/>
  <c r="B15" i="7"/>
  <c r="B11" i="7"/>
  <c r="B10" i="7"/>
  <c r="B9" i="7"/>
  <c r="B7" i="5"/>
  <c r="B3" i="7"/>
  <c r="B7" i="7"/>
  <c r="B6" i="7"/>
  <c r="B5" i="7"/>
  <c r="B20" i="7"/>
  <c r="B4" i="7"/>
</calcChain>
</file>

<file path=xl/sharedStrings.xml><?xml version="1.0" encoding="utf-8"?>
<sst xmlns="http://schemas.openxmlformats.org/spreadsheetml/2006/main" count="509" uniqueCount="167">
  <si>
    <t>Name</t>
  </si>
  <si>
    <t>Team</t>
  </si>
  <si>
    <t>Number</t>
  </si>
  <si>
    <t>Start</t>
  </si>
  <si>
    <t>End</t>
  </si>
  <si>
    <t>Country</t>
  </si>
  <si>
    <t>Location</t>
  </si>
  <si>
    <t>Distance</t>
  </si>
  <si>
    <t>Fastest Time</t>
  </si>
  <si>
    <t>Driver</t>
  </si>
  <si>
    <t>Team Name</t>
  </si>
  <si>
    <t>Engine/Power Unit</t>
  </si>
  <si>
    <t>Chassis</t>
  </si>
  <si>
    <t>Constructor</t>
  </si>
  <si>
    <t>Qualifier</t>
  </si>
  <si>
    <t>Race</t>
  </si>
  <si>
    <t>McLaren-Mercedes</t>
  </si>
  <si>
    <t>Ferrari</t>
  </si>
  <si>
    <t>Mercedes</t>
  </si>
  <si>
    <t>Jack Doohan</t>
  </si>
  <si>
    <t>Pierre Gasly</t>
  </si>
  <si>
    <t>Fernando Alonso</t>
  </si>
  <si>
    <t>Lance Stroll</t>
  </si>
  <si>
    <t>Charles Leclerc</t>
  </si>
  <si>
    <t>Lewis Hamilton</t>
  </si>
  <si>
    <t>Esteban Ocon</t>
  </si>
  <si>
    <t>Oliver Bearman</t>
  </si>
  <si>
    <t>Gabriel Bortoleto</t>
  </si>
  <si>
    <t>Nico Hülkenberg</t>
  </si>
  <si>
    <t>Lando Norris</t>
  </si>
  <si>
    <t>Oscar Piastri</t>
  </si>
  <si>
    <t>Andrea Kimi Antonelli</t>
  </si>
  <si>
    <t>George Russell</t>
  </si>
  <si>
    <t>Isack Hadjar</t>
  </si>
  <si>
    <t>Yuki Tsunoda</t>
  </si>
  <si>
    <t>Max Verstappen</t>
  </si>
  <si>
    <t>Liam Lawson</t>
  </si>
  <si>
    <t>Alexander Albon</t>
  </si>
  <si>
    <t>Carlos Sainz Jr.</t>
  </si>
  <si>
    <t>McLaren Formula 1 Team</t>
  </si>
  <si>
    <t>Williams Racing</t>
  </si>
  <si>
    <t>BWT Alpine Formula One Team</t>
  </si>
  <si>
    <t>Aston Martin Aramco Formula One Team</t>
  </si>
  <si>
    <t>Scuderia Ferrari HP</t>
  </si>
  <si>
    <t>MoneyGram Haas F1 Team</t>
  </si>
  <si>
    <t>Stake F1 Team Kick Sauber</t>
  </si>
  <si>
    <t>Mercedes-AMG Petronas Formula One Team</t>
  </si>
  <si>
    <t>Visa Cash App Racing Bulls Formula One Team</t>
  </si>
  <si>
    <t>Oracle Red Bull Racing</t>
  </si>
  <si>
    <t>Alpine-Renault</t>
  </si>
  <si>
    <t>Aston Martin Aramco-Mercedes</t>
  </si>
  <si>
    <t>Haas-Ferrari</t>
  </si>
  <si>
    <t>Kick Sauber-Ferrari</t>
  </si>
  <si>
    <t>Racing Bulls-Honda RBPT</t>
  </si>
  <si>
    <t>Red Bull Racing-Honda RBPT</t>
  </si>
  <si>
    <t>Williams-Mercedes</t>
  </si>
  <si>
    <t>Renault</t>
  </si>
  <si>
    <t>Honda RBPT</t>
  </si>
  <si>
    <t>TBA</t>
  </si>
  <si>
    <t>AMR25</t>
  </si>
  <si>
    <t>SF-25</t>
  </si>
  <si>
    <t>F1 W16</t>
  </si>
  <si>
    <t>VCARB 02</t>
  </si>
  <si>
    <t>RB21</t>
  </si>
  <si>
    <t>FW47</t>
  </si>
  <si>
    <t>Albert Park Circuit</t>
  </si>
  <si>
    <t xml:space="preserve"> Melbourne</t>
  </si>
  <si>
    <t>Shanghai International Circuit</t>
  </si>
  <si>
    <t xml:space="preserve"> Shanghai</t>
  </si>
  <si>
    <t>Suzuka International Racing Course</t>
  </si>
  <si>
    <t xml:space="preserve"> Suzuka</t>
  </si>
  <si>
    <t>Bahrain International Circuit</t>
  </si>
  <si>
    <t xml:space="preserve"> Sakhir</t>
  </si>
  <si>
    <t>Jeddah Corniche Circuit</t>
  </si>
  <si>
    <t xml:space="preserve"> Jeddah</t>
  </si>
  <si>
    <t>Miami International Autodrome</t>
  </si>
  <si>
    <t>Imola Circuit</t>
  </si>
  <si>
    <t xml:space="preserve"> Imola</t>
  </si>
  <si>
    <t>Circuit de Monaco</t>
  </si>
  <si>
    <t xml:space="preserve"> Monaco</t>
  </si>
  <si>
    <t>Circuit de Barcelona-Catalunya</t>
  </si>
  <si>
    <t xml:space="preserve"> Montmeló</t>
  </si>
  <si>
    <t>Circuit Gilles Villeneuve</t>
  </si>
  <si>
    <t xml:space="preserve"> Montreal</t>
  </si>
  <si>
    <t>Red Bull Ring</t>
  </si>
  <si>
    <t xml:space="preserve"> Spielberg</t>
  </si>
  <si>
    <t>Silverstone Circuit</t>
  </si>
  <si>
    <t xml:space="preserve"> Silverstone</t>
  </si>
  <si>
    <t>Circuit de Spa-Francorchamps</t>
  </si>
  <si>
    <t xml:space="preserve"> Stavelot</t>
  </si>
  <si>
    <t>Hungaroring</t>
  </si>
  <si>
    <t xml:space="preserve"> Mogyoród</t>
  </si>
  <si>
    <t>Circuit Zandvoort</t>
  </si>
  <si>
    <t xml:space="preserve"> Zandvoort</t>
  </si>
  <si>
    <t>Monza Circuit</t>
  </si>
  <si>
    <t xml:space="preserve"> Monza</t>
  </si>
  <si>
    <t>Baku City Circuit</t>
  </si>
  <si>
    <t xml:space="preserve"> Baku</t>
  </si>
  <si>
    <t>Marina Bay Street Circuit</t>
  </si>
  <si>
    <t xml:space="preserve"> Singapore</t>
  </si>
  <si>
    <t>Circuit of the Americas</t>
  </si>
  <si>
    <t>Autódromo Hermanos Rodríguez</t>
  </si>
  <si>
    <t xml:space="preserve"> Mexico City</t>
  </si>
  <si>
    <t>Interlagos Circuit</t>
  </si>
  <si>
    <t xml:space="preserve"> São Paulo</t>
  </si>
  <si>
    <t>Las Vegas Strip Circuit</t>
  </si>
  <si>
    <t>Lusail International Circuit</t>
  </si>
  <si>
    <t xml:space="preserve"> Lusail</t>
  </si>
  <si>
    <t>Yas Marina Circuit</t>
  </si>
  <si>
    <t xml:space="preserve"> Abu Dhabi</t>
  </si>
  <si>
    <t xml:space="preserve"> Miami Gardens, Florida</t>
  </si>
  <si>
    <t xml:space="preserve"> Austin Texas</t>
  </si>
  <si>
    <t xml:space="preserve"> Paradise Nevada</t>
  </si>
  <si>
    <t>Race Date</t>
  </si>
  <si>
    <t>16 March</t>
  </si>
  <si>
    <t>23 March</t>
  </si>
  <si>
    <t>6 April</t>
  </si>
  <si>
    <t>13 April</t>
  </si>
  <si>
    <t>20 April</t>
  </si>
  <si>
    <t>4 May</t>
  </si>
  <si>
    <t>18 May</t>
  </si>
  <si>
    <t>25 May</t>
  </si>
  <si>
    <t>1 June</t>
  </si>
  <si>
    <t>15 June</t>
  </si>
  <si>
    <t>29 June</t>
  </si>
  <si>
    <t>6 July</t>
  </si>
  <si>
    <t>27 July</t>
  </si>
  <si>
    <t>3 August</t>
  </si>
  <si>
    <t>31 August</t>
  </si>
  <si>
    <t>7 September</t>
  </si>
  <si>
    <t>21 September</t>
  </si>
  <si>
    <t>5 October</t>
  </si>
  <si>
    <t>19 October</t>
  </si>
  <si>
    <t>26 October</t>
  </si>
  <si>
    <t>9 November</t>
  </si>
  <si>
    <t>22 November</t>
  </si>
  <si>
    <t>30 November</t>
  </si>
  <si>
    <t>7 December</t>
  </si>
  <si>
    <t>Race Name</t>
  </si>
  <si>
    <t>Australian Grand Prix</t>
  </si>
  <si>
    <t>Chinese Grand Prix</t>
  </si>
  <si>
    <t>Japanese Grand Prix</t>
  </si>
  <si>
    <t>Bahrain Grand Prix</t>
  </si>
  <si>
    <t>Saudi Arabian Grand Prix</t>
  </si>
  <si>
    <t>Miami Grand Prix</t>
  </si>
  <si>
    <t>Emilia Romagna Grand Prix</t>
  </si>
  <si>
    <t>Monaco Grand Prix</t>
  </si>
  <si>
    <t>Spanish Grand Prix</t>
  </si>
  <si>
    <t>Canadian Grand Prix</t>
  </si>
  <si>
    <t>Austrian Grand Prix</t>
  </si>
  <si>
    <t>British Grand Prix</t>
  </si>
  <si>
    <t>Belgian Grand Prix</t>
  </si>
  <si>
    <t>Hungarian Grand Prix</t>
  </si>
  <si>
    <t>Dutch Grand Prix</t>
  </si>
  <si>
    <t>Italian Grand Prix</t>
  </si>
  <si>
    <t>Azerbaijan Grand Prix</t>
  </si>
  <si>
    <t>Singapore Grand Prix</t>
  </si>
  <si>
    <t>United States Grand Prix</t>
  </si>
  <si>
    <t>Mexico City Grand Prix</t>
  </si>
  <si>
    <t>São Paulo Grand Prix</t>
  </si>
  <si>
    <t>Las Vegas Grand Prix</t>
  </si>
  <si>
    <t>Qatar Grand Prix</t>
  </si>
  <si>
    <t>Abu Dhabi Grand Prix</t>
  </si>
  <si>
    <t>Circuit Name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</si>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</sst>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vertical="center" textRotation="90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textRotation="90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09"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ill>
        <patternFill>
          <fgColor indexed="64"/>
          <bgColor theme="1" tint="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>
          <fgColor indexed="64"/>
          <bgColor theme="1" tint="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9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bottom" textRotation="9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numFmt numFmtId="0" formatCode="General"/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 patternType="solid">
          <fgColor indexed="64"/>
          <bgColor theme="1" tint="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71726-5CF9-40B3-94E6-B2AFCA2134DB}" name="Table3" displayName="Table3" ref="B1:F21" totalsRowShown="0" headerRowDxfId="108" dataDxfId="107">
  <autoFilter ref="B1:F21" xr:uid="{4B171726-5CF9-40B3-94E6-B2AFCA2134DB}"/>
  <tableColumns count="5">
    <tableColumn id="1" xr3:uid="{92146AF8-CFF9-4D3A-91B4-9CC9F7F0289D}" name="Name" dataDxfId="106"/>
    <tableColumn id="2" xr3:uid="{7EE4C027-225E-49B2-8B95-07D077269830}" name="Team" dataDxfId="105"/>
    <tableColumn id="3" xr3:uid="{EB96D9FA-7CEA-42EF-ABF7-51E4E7D01475}" name="Number" dataDxfId="104"/>
    <tableColumn id="4" xr3:uid="{98E1A7EE-661C-45CE-822E-9854C47706AF}" name="Country" dataDxfId="103"/>
    <tableColumn id="5" xr3:uid="{DB605153-3E17-4802-AB05-2429688C9895}" name="Constructor" dataDxfId="102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F433B-E56B-4D70-88FE-7F39124D9319}" name="Table1" displayName="Table1" ref="B2:J26" totalsRowShown="0" headerRowDxfId="101" dataDxfId="100">
  <autoFilter ref="B2:J26" xr:uid="{628F433B-E56B-4D70-88FE-7F39124D9319}"/>
  <tableColumns count="9">
    <tableColumn id="1" xr3:uid="{6FFFFB14-66EC-4894-BC5C-904E91719C15}" name="Race Name" dataDxfId="99"/>
    <tableColumn id="2" xr3:uid="{A2C1729C-5A9F-4F3B-9D25-29460232C8BB}" name="Circuit Name" dataDxfId="98"/>
    <tableColumn id="3" xr3:uid="{CDE8E4A3-91F0-42E8-9535-50FE31EF16BE}" name="Location" dataDxfId="97"/>
    <tableColumn id="4" xr3:uid="{15A0D957-CB98-4793-9130-02DA6096C7EE}" name="Race Date" dataDxfId="96"/>
    <tableColumn id="5" xr3:uid="{5C322528-271F-4EDD-8D7B-6FAE995790B5}" name="Distance" dataDxfId="95"/>
    <tableColumn id="6" xr3:uid="{E39D53C2-53BA-4179-9C6E-AD4D5427D7C5}" name="Fastest Time" dataDxfId="94"/>
    <tableColumn id="7" xr3:uid="{61ABA8A6-ABC2-4008-93AA-C07FC2524B57}" name="1" dataDxfId="93"/>
    <tableColumn id="8" xr3:uid="{91B3BA5A-8F2D-45BB-B42E-FCE1231D8296}" name="2" dataDxfId="92"/>
    <tableColumn id="9" xr3:uid="{208C354C-D504-490A-9A6E-F1C70382A1BD}" name="3" dataDxfId="91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9B7447-5CAF-49A8-849A-24FFEF88E594}" name="Table4" displayName="Table4" ref="A1:Y44" totalsRowShown="0" headerRowDxfId="90" dataDxfId="89">
  <autoFilter ref="A1:Y44" xr:uid="{9C9B7447-5CAF-49A8-849A-24FFEF88E594}"/>
  <tableColumns count="25">
    <tableColumn id="1" xr3:uid="{CF33613A-B550-44CB-881B-6F14CACD5B72}" name="Driver" dataDxfId="88"/>
    <tableColumn id="3" xr3:uid="{64862BF4-56F0-4709-A8AB-C085BAF0215A}" name="Australian Grand Prix" dataDxfId="87"/>
    <tableColumn id="4" xr3:uid="{2D3377A0-58D7-467A-99BD-8DD5E5195992}" name="Chinese Grand Prix" dataDxfId="86"/>
    <tableColumn id="5" xr3:uid="{0ECE7874-3069-4E86-A858-526B2561A56E}" name="Japanese Grand Prix" dataDxfId="85"/>
    <tableColumn id="6" xr3:uid="{3332362F-E796-4D76-B72D-D37A9E8C4506}" name="Bahrain Grand Prix" dataDxfId="84"/>
    <tableColumn id="7" xr3:uid="{6A873417-5AFE-4D0F-88A9-6011AD971FED}" name="Saudi Arabian Grand Prix" dataDxfId="83"/>
    <tableColumn id="8" xr3:uid="{2384B2F0-E1B8-4D15-A86A-C506AC2DDE75}" name="Miami Grand Prix" dataDxfId="82"/>
    <tableColumn id="9" xr3:uid="{A4F6721E-F16D-4038-BD64-3E8A7D38B02F}" name="Emilia Romagna Grand Prix" dataDxfId="81"/>
    <tableColumn id="10" xr3:uid="{435C1CC1-7C35-4D05-B75A-E2D3EA9487F5}" name="Monaco Grand Prix" dataDxfId="80"/>
    <tableColumn id="11" xr3:uid="{7324DE86-EE77-4D97-944F-558B5246B501}" name="Spanish Grand Prix" dataDxfId="79"/>
    <tableColumn id="12" xr3:uid="{B0654BA4-C5FE-40FC-94D4-F2829B439C83}" name="Canadian Grand Prix" dataDxfId="78"/>
    <tableColumn id="13" xr3:uid="{40A2DB89-A1EF-4668-BB5F-0C8F41981CE9}" name="Austrian Grand Prix" dataDxfId="77"/>
    <tableColumn id="14" xr3:uid="{7E4C0B80-60BB-443B-B58C-2C484E838E2D}" name="British Grand Prix" dataDxfId="76"/>
    <tableColumn id="15" xr3:uid="{D7685E94-DED7-4922-8549-80717F6854B8}" name="Belgian Grand Prix" dataDxfId="75"/>
    <tableColumn id="16" xr3:uid="{E8B67644-354D-4320-AEE9-C7236B9F7A62}" name="Hungarian Grand Prix" dataDxfId="74"/>
    <tableColumn id="17" xr3:uid="{9744C7B8-818D-4DE8-B37D-EFBCC20F2D87}" name="Dutch Grand Prix" dataDxfId="73"/>
    <tableColumn id="18" xr3:uid="{EF67C45C-CAC1-4298-A58A-EEA09E9B8331}" name="Italian Grand Prix" dataDxfId="72"/>
    <tableColumn id="19" xr3:uid="{298F9D14-379A-45B8-8779-FD50639B978E}" name="Azerbaijan Grand Prix" dataDxfId="71"/>
    <tableColumn id="20" xr3:uid="{A88F8700-7FAE-4431-8633-EE182CD448DA}" name="Singapore Grand Prix" dataDxfId="70"/>
    <tableColumn id="21" xr3:uid="{EDA628AE-0844-4D1C-9A31-622106A74B74}" name="United States Grand Prix" dataDxfId="69"/>
    <tableColumn id="22" xr3:uid="{40DA2915-5603-475B-B8B3-83784AE5046E}" name="Mexico City Grand Prix" dataDxfId="68"/>
    <tableColumn id="23" xr3:uid="{46622AFA-DB78-4AE5-89D9-F1D3556D5A3D}" name="São Paulo Grand Prix" dataDxfId="67"/>
    <tableColumn id="24" xr3:uid="{3EC53053-E45B-44EE-AC6B-F7BB5EB7B9F5}" name="Las Vegas Grand Prix" dataDxfId="66"/>
    <tableColumn id="25" xr3:uid="{6F3819A8-BF88-4B0C-9F74-4EE092BA245E}" name="Qatar Grand Prix" dataDxfId="65"/>
    <tableColumn id="26" xr3:uid="{6A29A013-FF84-400E-8F74-E5A850484E6D}" name="Abu Dhabi Grand Prix" dataDxfId="64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C8425B-C655-4E04-A073-CF7E04AF601A}" name="Table5" displayName="Table5" ref="A1:E21" totalsRowShown="0" headerRowDxfId="63" dataDxfId="62">
  <autoFilter ref="A1:E21" xr:uid="{50C8425B-C655-4E04-A073-CF7E04AF601A}"/>
  <tableColumns count="5">
    <tableColumn id="1" xr3:uid="{D9288ECF-7FB6-413D-B1F9-D0C1F542379A}" name="Team Name" dataDxfId="61">
      <calculatedColumnFormula>_xlfn.XLOOKUP(C2,Drivers!$B$2:$B$21,Drivers!$C$2:$C$21,"")</calculatedColumnFormula>
    </tableColumn>
    <tableColumn id="2" xr3:uid="{9F22078D-54A1-4A4A-AF23-B4137F60AB3E}" name="Constructor" dataDxfId="60">
      <calculatedColumnFormula>_xlfn.XLOOKUP(C2,Drivers!$B$2:$B$21,Drivers!$F$2:$F$21,"")</calculatedColumnFormula>
    </tableColumn>
    <tableColumn id="3" xr3:uid="{8E3FB958-7BB0-400F-A3F5-E8EC1EDBE678}" name="Driver" dataDxfId="59"/>
    <tableColumn id="4" xr3:uid="{386A61E9-CDA2-4647-81AE-9E7EE26F203F}" name="Engine/Power Unit" dataDxfId="58"/>
    <tableColumn id="5" xr3:uid="{FECB8E79-446F-4614-9058-29E64F3CE65C}" name="Chassis" dataDxfId="57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3744FF-5353-4C30-A94F-CE2FC15CD0CD}" name="Table6" displayName="Table6" ref="A1:AA44" totalsRowShown="0" headerRowDxfId="56" dataDxfId="55">
  <autoFilter ref="A1:AA44" xr:uid="{AA3744FF-5353-4C30-A94F-CE2FC15CD0CD}"/>
  <tableColumns count="27">
    <tableColumn id="1" xr3:uid="{E278D08B-82F0-48D0-A658-DE818A33E0B8}" name="Driver" dataDxfId="54"/>
    <tableColumn id="2" xr3:uid="{00D7725B-DFFE-4C3A-ACCE-32C162A4E831}" name="Constructor" dataDxfId="53">
      <calculatedColumnFormula>_xlfn.XLOOKUP(A2,Constructor!$C$2:$C$21,Constructor!$B$2:$B$21,"")</calculatedColumnFormula>
    </tableColumn>
    <tableColumn id="3" xr3:uid="{8FDBF4AD-2961-4047-8F65-8E8ADEDC3502}" name="Team" dataDxfId="52">
      <calculatedColumnFormula>_xlfn.XLOOKUP(A2,Constructor!$C$2:$C$21,Constructor!$A$2:$A$21,"")</calculatedColumnFormula>
    </tableColumn>
    <tableColumn id="4" xr3:uid="{FEF76843-A12B-4494-995B-783FB04E6013}" name="Australian Grand Prix" dataDxfId="51"/>
    <tableColumn id="5" xr3:uid="{17071EA5-F41C-4EBD-94F0-1B51429AF44F}" name="Chinese Grand Prix" dataDxfId="50"/>
    <tableColumn id="6" xr3:uid="{F5001349-A1D5-43C9-97E1-9460CA742B63}" name="Japanese Grand Prix" dataDxfId="49"/>
    <tableColumn id="7" xr3:uid="{6D0913D3-24E1-4ACA-B912-74174373B813}" name="Bahrain Grand Prix" dataDxfId="48"/>
    <tableColumn id="8" xr3:uid="{E4C84672-BC98-4DF5-B9EE-8A8055F39F2D}" name="Saudi Arabian Grand Prix" dataDxfId="47"/>
    <tableColumn id="9" xr3:uid="{BB7D339C-688A-4E60-8767-047C06319E68}" name="Miami Grand Prix" dataDxfId="46"/>
    <tableColumn id="10" xr3:uid="{57075CE6-6548-4845-A50E-8AEFC61753A4}" name="Emilia Romagna Grand Prix" dataDxfId="45"/>
    <tableColumn id="11" xr3:uid="{EE6736F8-ADB5-4E71-B05F-97594B3B3472}" name="Monaco Grand Prix" dataDxfId="44"/>
    <tableColumn id="12" xr3:uid="{7968AD0F-F03C-43FE-9936-B9C133C05B68}" name="Spanish Grand Prix" dataDxfId="43"/>
    <tableColumn id="13" xr3:uid="{B8990854-8E63-4954-BB66-C62E6A969529}" name="Canadian Grand Prix" dataDxfId="42"/>
    <tableColumn id="14" xr3:uid="{0E25BBA9-F83B-4D7F-B1E2-448AE6406574}" name="Austrian Grand Prix" dataDxfId="41"/>
    <tableColumn id="15" xr3:uid="{AFBF197F-D2AA-4D23-9095-09D50B18B3F7}" name="British Grand Prix" dataDxfId="40"/>
    <tableColumn id="16" xr3:uid="{CF02CCED-BF33-4C52-A70B-20F8601C2B11}" name="Belgian Grand Prix" dataDxfId="39"/>
    <tableColumn id="17" xr3:uid="{7104019E-E290-4E2A-85C1-75D032C22FCE}" name="Hungarian Grand Prix" dataDxfId="38"/>
    <tableColumn id="18" xr3:uid="{FFF263A4-5EE2-49F0-9BA6-08425F3D3FE9}" name="Dutch Grand Prix" dataDxfId="37"/>
    <tableColumn id="19" xr3:uid="{0A2EFD7F-EE8D-449A-ADD0-4CCC316EBCE8}" name="Italian Grand Prix" dataDxfId="36"/>
    <tableColumn id="20" xr3:uid="{EB37AA19-112E-41AF-8572-4A071B7C2217}" name="Azerbaijan Grand Prix" dataDxfId="35"/>
    <tableColumn id="21" xr3:uid="{E5F20E2D-66D0-473E-B944-BB69CCC67E52}" name="Singapore Grand Prix" dataDxfId="34"/>
    <tableColumn id="22" xr3:uid="{2C2EEBC6-3F36-4C36-B283-0B40A3DEF047}" name="United States Grand Prix" dataDxfId="33"/>
    <tableColumn id="23" xr3:uid="{F863F260-3241-4267-96F8-B19D16BA264E}" name="Mexico City Grand Prix" dataDxfId="32"/>
    <tableColumn id="24" xr3:uid="{9076A145-7D0A-4875-BB6A-4FB7D295FC47}" name="São Paulo Grand Prix" dataDxfId="31"/>
    <tableColumn id="25" xr3:uid="{E68C8DA5-1B26-4FD9-A9B3-04738D5CD8FB}" name="Las Vegas Grand Prix" dataDxfId="30"/>
    <tableColumn id="26" xr3:uid="{149AD907-AF11-4CF7-A5B7-75B2C9170D15}" name="Qatar Grand Prix" dataDxfId="29"/>
    <tableColumn id="27" xr3:uid="{940BCA92-8A19-4BC4-979F-FC730E0FF0D9}" name="Abu Dhabi Grand Prix" dataDxfId="28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A8F2DB-5318-41DA-B2EB-50513DF6CCBA}" name="Table7" displayName="Table7" ref="A1:Z21" totalsRowShown="0" headerRowDxfId="27" dataDxfId="26">
  <autoFilter ref="A1:Z21" xr:uid="{84A8F2DB-5318-41DA-B2EB-50513DF6CCBA}"/>
  <tableColumns count="26">
    <tableColumn id="1" xr3:uid="{04FE50CB-43CC-4C2C-B3E5-20381A77C6EE}" name="Driver" dataDxfId="25"/>
    <tableColumn id="2" xr3:uid="{6F987E8C-773F-4CD7-8683-D3D2A2357DFC}" name="Constructor" dataDxfId="24">
      <calculatedColumnFormula>_xlfn.XLOOKUP(A2,Constructor!$C$2:$C$21,Constructor!$B$2:$B$21,"")</calculatedColumnFormula>
    </tableColumn>
    <tableColumn id="3" xr3:uid="{F55A6B37-6EDE-41E4-B6B2-EE2FF245418C}" name="Australian Grand Prix" dataDxfId="23"/>
    <tableColumn id="4" xr3:uid="{07D64B60-38BF-49D0-9F5A-DA0EB0A1CF21}" name="Chinese Grand Prix" dataDxfId="22"/>
    <tableColumn id="5" xr3:uid="{1D828739-4FD5-40ED-A5B5-B23567BDE3FE}" name="Japanese Grand Prix" dataDxfId="21"/>
    <tableColumn id="6" xr3:uid="{1062B4A0-6DF4-41F9-877D-4B43E48CCFE6}" name="Bahrain Grand Prix" dataDxfId="20"/>
    <tableColumn id="7" xr3:uid="{1C734CE0-74E1-4F37-8C9E-9F2EE741BFE5}" name="Saudi Arabian Grand Prix" dataDxfId="19"/>
    <tableColumn id="8" xr3:uid="{6DA07DD4-DD0E-4DB7-AEA7-F3A2E9225738}" name="Miami Grand Prix" dataDxfId="18"/>
    <tableColumn id="9" xr3:uid="{257ED334-DEA1-4225-A408-3C2676795930}" name="Emilia Romagna Grand Prix" dataDxfId="17"/>
    <tableColumn id="10" xr3:uid="{BAE89735-07AF-444C-B220-851C0CB3C754}" name="Monaco Grand Prix" dataDxfId="16"/>
    <tableColumn id="11" xr3:uid="{B7D94A29-43B7-41DC-80C3-B1923F3E9284}" name="Spanish Grand Prix" dataDxfId="15"/>
    <tableColumn id="12" xr3:uid="{21AA035A-318D-4FB7-BBBA-0C6D4F13E5CB}" name="Canadian Grand Prix" dataDxfId="14"/>
    <tableColumn id="13" xr3:uid="{FACD5626-3EE1-4F7A-B7CB-6C80DE689297}" name="Austrian Grand Prix" dataDxfId="13"/>
    <tableColumn id="14" xr3:uid="{D0953B36-F941-4B38-8251-D2477280E99D}" name="British Grand Prix" dataDxfId="12"/>
    <tableColumn id="15" xr3:uid="{AC25F154-2768-4FDF-8473-44B8EF96F3F9}" name="Belgian Grand Prix" dataDxfId="11"/>
    <tableColumn id="16" xr3:uid="{06BB5252-52C6-48F1-92DD-3677D94F6AD6}" name="Hungarian Grand Prix" dataDxfId="10"/>
    <tableColumn id="17" xr3:uid="{6FCED645-DEDA-4065-8ED7-3401FF6E8A64}" name="Dutch Grand Prix" dataDxfId="9"/>
    <tableColumn id="18" xr3:uid="{66976D97-649B-4E27-84FB-6BBBDE6B54DD}" name="Italian Grand Prix" dataDxfId="8"/>
    <tableColumn id="19" xr3:uid="{41283C26-AE5C-4033-8465-C5C3B22E6094}" name="Azerbaijan Grand Prix" dataDxfId="7"/>
    <tableColumn id="20" xr3:uid="{C4FE0C5A-0BCF-477D-ABC0-0A0D0583E97C}" name="Singapore Grand Prix" dataDxfId="6"/>
    <tableColumn id="21" xr3:uid="{F69B7691-4E40-4AE7-846B-7BA48ADEE249}" name="United States Grand Prix" dataDxfId="5"/>
    <tableColumn id="22" xr3:uid="{B7417A28-B404-40D9-AFF3-00A8B4A0C4D2}" name="Mexico City Grand Prix" dataDxfId="4"/>
    <tableColumn id="23" xr3:uid="{FE4AA98D-B3DC-4364-BC04-FAE369D83855}" name="São Paulo Grand Prix" dataDxfId="3"/>
    <tableColumn id="24" xr3:uid="{BCBF9F5E-E462-49BA-87E9-6620D01608A4}" name="Las Vegas Grand Prix" dataDxfId="2"/>
    <tableColumn id="25" xr3:uid="{5963F622-6118-42F5-BD17-0A2B097489EC}" name="Qatar Grand Prix" dataDxfId="1"/>
    <tableColumn id="26" xr3:uid="{2B6C136A-A691-419C-9E4E-23006C9A0B32}" name="Abu Dhabi Grand Prix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1"/>
  <sheetViews>
    <sheetView workbookViewId="0">
      <selection activeCell="B31" sqref="B31"/>
    </sheetView>
  </sheetViews>
  <sheetFormatPr defaultRowHeight="14.4" x14ac:dyDescent="0.3"/>
  <cols>
    <col min="1" max="1" width="2.5546875" style="3" customWidth="1"/>
    <col min="2" max="2" width="20.21875" style="3" bestFit="1" customWidth="1"/>
    <col min="3" max="3" width="41.21875" style="3" bestFit="1" customWidth="1"/>
    <col min="4" max="4" width="10" style="3" customWidth="1"/>
    <col min="5" max="5" width="9.77734375" style="3" customWidth="1"/>
    <col min="6" max="6" width="28.88671875" style="3" bestFit="1" customWidth="1"/>
    <col min="7" max="7" width="5.5546875" style="4" bestFit="1" customWidth="1"/>
    <col min="8" max="8" width="4.21875" style="4" bestFit="1" customWidth="1"/>
    <col min="9" max="9" width="5" style="4" bestFit="1" customWidth="1"/>
    <col min="10" max="10" width="4.21875" style="4" bestFit="1" customWidth="1"/>
    <col min="11" max="11" width="5" style="4" bestFit="1" customWidth="1"/>
    <col min="12" max="12" width="4.21875" style="4" bestFit="1" customWidth="1"/>
    <col min="13" max="13" width="5" style="4" bestFit="1" customWidth="1"/>
    <col min="14" max="14" width="4.21875" style="4" bestFit="1" customWidth="1"/>
    <col min="15" max="15" width="5" style="4" bestFit="1" customWidth="1"/>
    <col min="16" max="16" width="4.21875" style="4" bestFit="1" customWidth="1"/>
    <col min="17" max="18" width="5" style="4" bestFit="1" customWidth="1"/>
    <col min="19" max="19" width="4.21875" style="4" bestFit="1" customWidth="1"/>
    <col min="20" max="20" width="5" style="4" bestFit="1" customWidth="1"/>
    <col min="21" max="21" width="4.21875" style="4" bestFit="1" customWidth="1"/>
    <col min="22" max="22" width="5" style="4" bestFit="1" customWidth="1"/>
    <col min="23" max="23" width="4.21875" style="4" bestFit="1" customWidth="1"/>
    <col min="24" max="24" width="5" style="4" bestFit="1" customWidth="1"/>
    <col min="25" max="25" width="4.21875" style="4" bestFit="1" customWidth="1"/>
    <col min="26" max="26" width="5" style="4" bestFit="1" customWidth="1"/>
    <col min="27" max="16384" width="8.88671875" style="3"/>
  </cols>
  <sheetData>
    <row r="1" spans="2:26" s="1" customFormat="1" x14ac:dyDescent="0.3">
      <c r="B1" s="1" t="s">
        <v>0</v>
      </c>
      <c r="C1" s="1" t="s">
        <v>1</v>
      </c>
      <c r="D1" s="1" t="s">
        <v>2</v>
      </c>
      <c r="E1" s="1" t="s">
        <v>5</v>
      </c>
      <c r="F1" s="1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6" x14ac:dyDescent="0.3">
      <c r="B2" s="3" t="s">
        <v>19</v>
      </c>
      <c r="C2" s="3" t="s">
        <v>41</v>
      </c>
      <c r="D2" s="3">
        <v>7</v>
      </c>
      <c r="F2" s="3" t="s">
        <v>49</v>
      </c>
    </row>
    <row r="3" spans="2:26" x14ac:dyDescent="0.3">
      <c r="B3" s="3" t="s">
        <v>20</v>
      </c>
      <c r="C3" s="3" t="s">
        <v>41</v>
      </c>
      <c r="D3" s="3">
        <v>10</v>
      </c>
      <c r="F3" s="3" t="s">
        <v>49</v>
      </c>
    </row>
    <row r="4" spans="2:26" x14ac:dyDescent="0.3">
      <c r="B4" s="3" t="s">
        <v>21</v>
      </c>
      <c r="C4" s="3" t="s">
        <v>42</v>
      </c>
      <c r="D4" s="3">
        <v>14</v>
      </c>
      <c r="F4" s="3" t="s">
        <v>50</v>
      </c>
    </row>
    <row r="5" spans="2:26" x14ac:dyDescent="0.3">
      <c r="B5" s="3" t="s">
        <v>22</v>
      </c>
      <c r="C5" s="3" t="s">
        <v>42</v>
      </c>
      <c r="D5" s="3">
        <v>18</v>
      </c>
      <c r="F5" s="3" t="s">
        <v>50</v>
      </c>
    </row>
    <row r="6" spans="2:26" x14ac:dyDescent="0.3">
      <c r="B6" s="3" t="s">
        <v>23</v>
      </c>
      <c r="C6" s="3" t="s">
        <v>43</v>
      </c>
      <c r="D6" s="3">
        <v>16</v>
      </c>
      <c r="F6" s="3" t="s">
        <v>17</v>
      </c>
    </row>
    <row r="7" spans="2:26" x14ac:dyDescent="0.3">
      <c r="B7" s="3" t="s">
        <v>24</v>
      </c>
      <c r="C7" s="3" t="s">
        <v>43</v>
      </c>
      <c r="D7" s="3">
        <v>44</v>
      </c>
      <c r="F7" s="3" t="s">
        <v>17</v>
      </c>
    </row>
    <row r="8" spans="2:26" x14ac:dyDescent="0.3">
      <c r="B8" s="3" t="s">
        <v>25</v>
      </c>
      <c r="C8" s="3" t="s">
        <v>44</v>
      </c>
      <c r="D8" s="3">
        <v>31</v>
      </c>
      <c r="F8" s="3" t="s">
        <v>51</v>
      </c>
    </row>
    <row r="9" spans="2:26" x14ac:dyDescent="0.3">
      <c r="B9" s="3" t="s">
        <v>26</v>
      </c>
      <c r="C9" s="3" t="s">
        <v>44</v>
      </c>
      <c r="D9" s="3">
        <v>87</v>
      </c>
      <c r="F9" s="3" t="s">
        <v>51</v>
      </c>
    </row>
    <row r="10" spans="2:26" x14ac:dyDescent="0.3">
      <c r="B10" s="3" t="s">
        <v>27</v>
      </c>
      <c r="C10" s="3" t="s">
        <v>45</v>
      </c>
      <c r="D10" s="3">
        <v>5</v>
      </c>
      <c r="F10" s="3" t="s">
        <v>52</v>
      </c>
    </row>
    <row r="11" spans="2:26" x14ac:dyDescent="0.3">
      <c r="B11" s="3" t="s">
        <v>28</v>
      </c>
      <c r="C11" s="3" t="s">
        <v>45</v>
      </c>
      <c r="D11" s="3">
        <v>27</v>
      </c>
      <c r="F11" s="3" t="s">
        <v>52</v>
      </c>
    </row>
    <row r="12" spans="2:26" x14ac:dyDescent="0.3">
      <c r="B12" s="3" t="s">
        <v>29</v>
      </c>
      <c r="C12" s="3" t="s">
        <v>39</v>
      </c>
      <c r="D12" s="3">
        <v>4</v>
      </c>
      <c r="F12" s="3" t="s">
        <v>16</v>
      </c>
    </row>
    <row r="13" spans="2:26" x14ac:dyDescent="0.3">
      <c r="B13" s="3" t="s">
        <v>30</v>
      </c>
      <c r="C13" s="3" t="s">
        <v>39</v>
      </c>
      <c r="D13" s="3">
        <v>81</v>
      </c>
      <c r="F13" s="3" t="s">
        <v>16</v>
      </c>
    </row>
    <row r="14" spans="2:26" x14ac:dyDescent="0.3">
      <c r="B14" s="3" t="s">
        <v>31</v>
      </c>
      <c r="C14" s="3" t="s">
        <v>46</v>
      </c>
      <c r="D14" s="3">
        <v>12</v>
      </c>
      <c r="F14" s="3" t="s">
        <v>18</v>
      </c>
    </row>
    <row r="15" spans="2:26" x14ac:dyDescent="0.3">
      <c r="B15" s="3" t="s">
        <v>32</v>
      </c>
      <c r="C15" s="3" t="s">
        <v>46</v>
      </c>
      <c r="D15" s="3">
        <v>63</v>
      </c>
      <c r="F15" s="3" t="s">
        <v>18</v>
      </c>
    </row>
    <row r="16" spans="2:26" x14ac:dyDescent="0.3">
      <c r="B16" s="3" t="s">
        <v>33</v>
      </c>
      <c r="C16" s="3" t="s">
        <v>47</v>
      </c>
      <c r="D16" s="3">
        <v>6</v>
      </c>
      <c r="F16" s="3" t="s">
        <v>53</v>
      </c>
    </row>
    <row r="17" spans="2:6" x14ac:dyDescent="0.3">
      <c r="B17" s="3" t="s">
        <v>34</v>
      </c>
      <c r="C17" s="3" t="s">
        <v>47</v>
      </c>
      <c r="D17" s="3">
        <v>22</v>
      </c>
      <c r="F17" s="3" t="s">
        <v>53</v>
      </c>
    </row>
    <row r="18" spans="2:6" x14ac:dyDescent="0.3">
      <c r="B18" s="3" t="s">
        <v>35</v>
      </c>
      <c r="C18" s="3" t="s">
        <v>48</v>
      </c>
      <c r="D18" s="3">
        <v>1</v>
      </c>
      <c r="F18" s="3" t="s">
        <v>54</v>
      </c>
    </row>
    <row r="19" spans="2:6" x14ac:dyDescent="0.3">
      <c r="B19" s="3" t="s">
        <v>36</v>
      </c>
      <c r="C19" s="3" t="s">
        <v>48</v>
      </c>
      <c r="D19" s="3">
        <v>30</v>
      </c>
      <c r="F19" s="3" t="s">
        <v>54</v>
      </c>
    </row>
    <row r="20" spans="2:6" x14ac:dyDescent="0.3">
      <c r="B20" s="3" t="s">
        <v>37</v>
      </c>
      <c r="C20" s="3" t="s">
        <v>40</v>
      </c>
      <c r="D20" s="3">
        <v>23</v>
      </c>
      <c r="F20" s="3" t="s">
        <v>55</v>
      </c>
    </row>
    <row r="21" spans="2:6" x14ac:dyDescent="0.3">
      <c r="B21" s="3" t="s">
        <v>38</v>
      </c>
      <c r="C21" s="3" t="s">
        <v>40</v>
      </c>
      <c r="D21" s="3">
        <v>55</v>
      </c>
      <c r="F21" s="3" t="s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F9E2-BFB4-48A6-9313-90407B9BAB5B}">
  <dimension ref="B2:J26"/>
  <sheetViews>
    <sheetView workbookViewId="0">
      <selection activeCell="F3" sqref="F3"/>
    </sheetView>
  </sheetViews>
  <sheetFormatPr defaultRowHeight="14.4" x14ac:dyDescent="0.3"/>
  <cols>
    <col min="1" max="1" width="2.5546875" style="3" customWidth="1"/>
    <col min="2" max="2" width="24.33203125" style="3" bestFit="1" customWidth="1"/>
    <col min="3" max="3" width="31.6640625" style="3" bestFit="1" customWidth="1"/>
    <col min="4" max="4" width="21.6640625" style="3" bestFit="1" customWidth="1"/>
    <col min="5" max="5" width="13" style="3" bestFit="1" customWidth="1"/>
    <col min="6" max="6" width="10.33203125" style="3" customWidth="1"/>
    <col min="7" max="7" width="13.77734375" style="3" customWidth="1"/>
    <col min="8" max="10" width="18.5546875" style="19" customWidth="1"/>
    <col min="11" max="16384" width="8.88671875" style="3"/>
  </cols>
  <sheetData>
    <row r="2" spans="2:10" s="1" customFormat="1" x14ac:dyDescent="0.3">
      <c r="B2" s="1" t="s">
        <v>138</v>
      </c>
      <c r="C2" s="1" t="s">
        <v>163</v>
      </c>
      <c r="D2" s="1" t="s">
        <v>6</v>
      </c>
      <c r="E2" s="1" t="s">
        <v>113</v>
      </c>
      <c r="F2" s="1" t="s">
        <v>7</v>
      </c>
      <c r="G2" s="1" t="s">
        <v>8</v>
      </c>
      <c r="H2" s="18" t="s">
        <v>164</v>
      </c>
      <c r="I2" s="18" t="s">
        <v>165</v>
      </c>
      <c r="J2" s="18" t="s">
        <v>166</v>
      </c>
    </row>
    <row r="3" spans="2:10" x14ac:dyDescent="0.3">
      <c r="B3" s="3" t="s">
        <v>139</v>
      </c>
      <c r="C3" s="3" t="s">
        <v>65</v>
      </c>
      <c r="D3" s="3" t="s">
        <v>66</v>
      </c>
      <c r="E3" s="3" t="s">
        <v>114</v>
      </c>
    </row>
    <row r="4" spans="2:10" x14ac:dyDescent="0.3">
      <c r="B4" s="3" t="s">
        <v>140</v>
      </c>
      <c r="C4" s="3" t="s">
        <v>67</v>
      </c>
      <c r="D4" s="3" t="s">
        <v>68</v>
      </c>
      <c r="E4" s="3" t="s">
        <v>115</v>
      </c>
    </row>
    <row r="5" spans="2:10" x14ac:dyDescent="0.3">
      <c r="B5" s="3" t="s">
        <v>141</v>
      </c>
      <c r="C5" s="3" t="s">
        <v>69</v>
      </c>
      <c r="D5" s="3" t="s">
        <v>70</v>
      </c>
      <c r="E5" s="3" t="s">
        <v>116</v>
      </c>
    </row>
    <row r="6" spans="2:10" x14ac:dyDescent="0.3">
      <c r="B6" s="3" t="s">
        <v>142</v>
      </c>
      <c r="C6" s="3" t="s">
        <v>71</v>
      </c>
      <c r="D6" s="3" t="s">
        <v>72</v>
      </c>
      <c r="E6" s="3" t="s">
        <v>117</v>
      </c>
    </row>
    <row r="7" spans="2:10" x14ac:dyDescent="0.3">
      <c r="B7" s="3" t="s">
        <v>143</v>
      </c>
      <c r="C7" s="3" t="s">
        <v>73</v>
      </c>
      <c r="D7" s="3" t="s">
        <v>74</v>
      </c>
      <c r="E7" s="3" t="s">
        <v>118</v>
      </c>
    </row>
    <row r="8" spans="2:10" x14ac:dyDescent="0.3">
      <c r="B8" s="3" t="s">
        <v>144</v>
      </c>
      <c r="C8" s="3" t="s">
        <v>75</v>
      </c>
      <c r="D8" s="3" t="s">
        <v>110</v>
      </c>
      <c r="E8" s="3" t="s">
        <v>119</v>
      </c>
    </row>
    <row r="9" spans="2:10" x14ac:dyDescent="0.3">
      <c r="B9" s="3" t="s">
        <v>145</v>
      </c>
      <c r="C9" s="3" t="s">
        <v>76</v>
      </c>
      <c r="D9" s="3" t="s">
        <v>77</v>
      </c>
      <c r="E9" s="3" t="s">
        <v>120</v>
      </c>
    </row>
    <row r="10" spans="2:10" x14ac:dyDescent="0.3">
      <c r="B10" s="3" t="s">
        <v>146</v>
      </c>
      <c r="C10" s="3" t="s">
        <v>78</v>
      </c>
      <c r="D10" s="3" t="s">
        <v>79</v>
      </c>
      <c r="E10" s="3" t="s">
        <v>121</v>
      </c>
    </row>
    <row r="11" spans="2:10" x14ac:dyDescent="0.3">
      <c r="B11" s="3" t="s">
        <v>147</v>
      </c>
      <c r="C11" s="3" t="s">
        <v>80</v>
      </c>
      <c r="D11" s="3" t="s">
        <v>81</v>
      </c>
      <c r="E11" s="3" t="s">
        <v>122</v>
      </c>
    </row>
    <row r="12" spans="2:10" x14ac:dyDescent="0.3">
      <c r="B12" s="3" t="s">
        <v>148</v>
      </c>
      <c r="C12" s="3" t="s">
        <v>82</v>
      </c>
      <c r="D12" s="3" t="s">
        <v>83</v>
      </c>
      <c r="E12" s="3" t="s">
        <v>123</v>
      </c>
    </row>
    <row r="13" spans="2:10" x14ac:dyDescent="0.3">
      <c r="B13" s="3" t="s">
        <v>149</v>
      </c>
      <c r="C13" s="3" t="s">
        <v>84</v>
      </c>
      <c r="D13" s="3" t="s">
        <v>85</v>
      </c>
      <c r="E13" s="3" t="s">
        <v>124</v>
      </c>
    </row>
    <row r="14" spans="2:10" x14ac:dyDescent="0.3">
      <c r="B14" s="3" t="s">
        <v>150</v>
      </c>
      <c r="C14" s="3" t="s">
        <v>86</v>
      </c>
      <c r="D14" s="3" t="s">
        <v>87</v>
      </c>
      <c r="E14" s="3" t="s">
        <v>125</v>
      </c>
    </row>
    <row r="15" spans="2:10" x14ac:dyDescent="0.3">
      <c r="B15" s="3" t="s">
        <v>151</v>
      </c>
      <c r="C15" s="3" t="s">
        <v>88</v>
      </c>
      <c r="D15" s="3" t="s">
        <v>89</v>
      </c>
      <c r="E15" s="3" t="s">
        <v>126</v>
      </c>
    </row>
    <row r="16" spans="2:10" x14ac:dyDescent="0.3">
      <c r="B16" s="3" t="s">
        <v>152</v>
      </c>
      <c r="C16" s="3" t="s">
        <v>90</v>
      </c>
      <c r="D16" s="3" t="s">
        <v>91</v>
      </c>
      <c r="E16" s="3" t="s">
        <v>127</v>
      </c>
    </row>
    <row r="17" spans="2:5" x14ac:dyDescent="0.3">
      <c r="B17" s="3" t="s">
        <v>153</v>
      </c>
      <c r="C17" s="3" t="s">
        <v>92</v>
      </c>
      <c r="D17" s="3" t="s">
        <v>93</v>
      </c>
      <c r="E17" s="3" t="s">
        <v>128</v>
      </c>
    </row>
    <row r="18" spans="2:5" x14ac:dyDescent="0.3">
      <c r="B18" s="3" t="s">
        <v>154</v>
      </c>
      <c r="C18" s="3" t="s">
        <v>94</v>
      </c>
      <c r="D18" s="3" t="s">
        <v>95</v>
      </c>
      <c r="E18" s="3" t="s">
        <v>129</v>
      </c>
    </row>
    <row r="19" spans="2:5" x14ac:dyDescent="0.3">
      <c r="B19" s="3" t="s">
        <v>155</v>
      </c>
      <c r="C19" s="3" t="s">
        <v>96</v>
      </c>
      <c r="D19" s="3" t="s">
        <v>97</v>
      </c>
      <c r="E19" s="3" t="s">
        <v>130</v>
      </c>
    </row>
    <row r="20" spans="2:5" x14ac:dyDescent="0.3">
      <c r="B20" s="3" t="s">
        <v>156</v>
      </c>
      <c r="C20" s="3" t="s">
        <v>98</v>
      </c>
      <c r="D20" s="3" t="s">
        <v>99</v>
      </c>
      <c r="E20" s="3" t="s">
        <v>131</v>
      </c>
    </row>
    <row r="21" spans="2:5" x14ac:dyDescent="0.3">
      <c r="B21" s="3" t="s">
        <v>157</v>
      </c>
      <c r="C21" s="3" t="s">
        <v>100</v>
      </c>
      <c r="D21" s="3" t="s">
        <v>111</v>
      </c>
      <c r="E21" s="3" t="s">
        <v>132</v>
      </c>
    </row>
    <row r="22" spans="2:5" x14ac:dyDescent="0.3">
      <c r="B22" s="3" t="s">
        <v>158</v>
      </c>
      <c r="C22" s="3" t="s">
        <v>101</v>
      </c>
      <c r="D22" s="3" t="s">
        <v>102</v>
      </c>
      <c r="E22" s="3" t="s">
        <v>133</v>
      </c>
    </row>
    <row r="23" spans="2:5" x14ac:dyDescent="0.3">
      <c r="B23" s="3" t="s">
        <v>159</v>
      </c>
      <c r="C23" s="3" t="s">
        <v>103</v>
      </c>
      <c r="D23" s="3" t="s">
        <v>104</v>
      </c>
      <c r="E23" s="3" t="s">
        <v>134</v>
      </c>
    </row>
    <row r="24" spans="2:5" x14ac:dyDescent="0.3">
      <c r="B24" s="3" t="s">
        <v>160</v>
      </c>
      <c r="C24" s="3" t="s">
        <v>105</v>
      </c>
      <c r="D24" s="3" t="s">
        <v>112</v>
      </c>
      <c r="E24" s="3" t="s">
        <v>135</v>
      </c>
    </row>
    <row r="25" spans="2:5" x14ac:dyDescent="0.3">
      <c r="B25" s="3" t="s">
        <v>161</v>
      </c>
      <c r="C25" s="3" t="s">
        <v>106</v>
      </c>
      <c r="D25" s="3" t="s">
        <v>107</v>
      </c>
      <c r="E25" s="3" t="s">
        <v>136</v>
      </c>
    </row>
    <row r="26" spans="2:5" x14ac:dyDescent="0.3">
      <c r="B26" s="3" t="s">
        <v>162</v>
      </c>
      <c r="C26" s="3" t="s">
        <v>108</v>
      </c>
      <c r="D26" s="3" t="s">
        <v>109</v>
      </c>
      <c r="E26" s="3" t="s">
        <v>137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C79DEC-854B-4052-BACC-45A6F457D099}">
          <x14:formula1>
            <xm:f>Drivers!$B$2:$B$21</xm:f>
          </x14:formula1>
          <xm:sqref>H3:J26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43D2-DEB7-4C1B-A59F-76A6C1EDAE87}">
  <dimension ref="A1:AA44"/>
  <sheetViews>
    <sheetView workbookViewId="0">
      <pane xSplit="1" ySplit="2" topLeftCell="B3" activePane="bottomRight" state="frozen"/>
      <selection pane="topRight" activeCell="D1" sqref="D1"/>
      <selection pane="bottomLeft" activeCell="A4" sqref="A4"/>
      <selection pane="bottomRight" activeCell="B1" sqref="B1:Y1"/>
    </sheetView>
  </sheetViews>
  <sheetFormatPr defaultRowHeight="14.4" x14ac:dyDescent="0.3"/>
  <cols>
    <col min="1" max="1" width="20.21875" style="3" bestFit="1" customWidth="1"/>
    <col min="2" max="25" width="5.6640625" style="9" customWidth="1"/>
    <col min="26" max="27" width="4.77734375" style="3" bestFit="1" customWidth="1"/>
    <col min="28" max="16384" width="8.88671875" style="3"/>
  </cols>
  <sheetData>
    <row r="1" spans="1:27" s="6" customFormat="1" ht="130.19999999999999" x14ac:dyDescent="0.3">
      <c r="A1" s="2" t="s">
        <v>9</v>
      </c>
      <c r="B1" s="5" t="s">
        <v>139</v>
      </c>
      <c r="C1" s="5" t="s">
        <v>140</v>
      </c>
      <c r="D1" s="5" t="s">
        <v>141</v>
      </c>
      <c r="E1" s="5" t="s">
        <v>142</v>
      </c>
      <c r="F1" s="5" t="s">
        <v>143</v>
      </c>
      <c r="G1" s="5" t="s">
        <v>144</v>
      </c>
      <c r="H1" s="5" t="s">
        <v>145</v>
      </c>
      <c r="I1" s="5" t="s">
        <v>146</v>
      </c>
      <c r="J1" s="5" t="s">
        <v>147</v>
      </c>
      <c r="K1" s="5" t="s">
        <v>148</v>
      </c>
      <c r="L1" s="5" t="s">
        <v>149</v>
      </c>
      <c r="M1" s="5" t="s">
        <v>150</v>
      </c>
      <c r="N1" s="5" t="s">
        <v>151</v>
      </c>
      <c r="O1" s="5" t="s">
        <v>152</v>
      </c>
      <c r="P1" s="5" t="s">
        <v>153</v>
      </c>
      <c r="Q1" s="5" t="s">
        <v>154</v>
      </c>
      <c r="R1" s="5" t="s">
        <v>155</v>
      </c>
      <c r="S1" s="5" t="s">
        <v>156</v>
      </c>
      <c r="T1" s="5" t="s">
        <v>157</v>
      </c>
      <c r="U1" s="5" t="s">
        <v>158</v>
      </c>
      <c r="V1" s="5" t="s">
        <v>159</v>
      </c>
      <c r="W1" s="5" t="s">
        <v>160</v>
      </c>
      <c r="X1" s="5" t="s">
        <v>161</v>
      </c>
      <c r="Y1" s="5" t="s">
        <v>162</v>
      </c>
    </row>
    <row r="2" spans="1:27" x14ac:dyDescent="0.3">
      <c r="B2" s="7" t="s">
        <v>3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3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3</v>
      </c>
      <c r="Z2" s="8"/>
      <c r="AA2" s="8"/>
    </row>
    <row r="3" spans="1:27" x14ac:dyDescent="0.3">
      <c r="A3" s="3" t="s">
        <v>19</v>
      </c>
    </row>
    <row r="4" spans="1:27" x14ac:dyDescent="0.3">
      <c r="A4" s="3" t="s">
        <v>20</v>
      </c>
    </row>
    <row r="5" spans="1:27" x14ac:dyDescent="0.3">
      <c r="A5" s="3" t="s">
        <v>21</v>
      </c>
    </row>
    <row r="6" spans="1:27" x14ac:dyDescent="0.3">
      <c r="A6" s="3" t="s">
        <v>22</v>
      </c>
    </row>
    <row r="7" spans="1:27" x14ac:dyDescent="0.3">
      <c r="A7" s="3" t="s">
        <v>23</v>
      </c>
    </row>
    <row r="8" spans="1:27" x14ac:dyDescent="0.3">
      <c r="A8" s="3" t="s">
        <v>24</v>
      </c>
    </row>
    <row r="9" spans="1:27" x14ac:dyDescent="0.3">
      <c r="A9" s="3" t="s">
        <v>25</v>
      </c>
    </row>
    <row r="10" spans="1:27" x14ac:dyDescent="0.3">
      <c r="A10" s="3" t="s">
        <v>26</v>
      </c>
    </row>
    <row r="11" spans="1:27" x14ac:dyDescent="0.3">
      <c r="A11" s="3" t="s">
        <v>27</v>
      </c>
    </row>
    <row r="12" spans="1:27" x14ac:dyDescent="0.3">
      <c r="A12" s="3" t="s">
        <v>28</v>
      </c>
    </row>
    <row r="13" spans="1:27" x14ac:dyDescent="0.3">
      <c r="A13" s="3" t="s">
        <v>29</v>
      </c>
    </row>
    <row r="14" spans="1:27" x14ac:dyDescent="0.3">
      <c r="A14" s="3" t="s">
        <v>30</v>
      </c>
    </row>
    <row r="15" spans="1:27" x14ac:dyDescent="0.3">
      <c r="A15" s="3" t="s">
        <v>31</v>
      </c>
    </row>
    <row r="16" spans="1:27" x14ac:dyDescent="0.3">
      <c r="A16" s="3" t="s">
        <v>32</v>
      </c>
    </row>
    <row r="17" spans="1:25" x14ac:dyDescent="0.3">
      <c r="A17" s="3" t="s">
        <v>33</v>
      </c>
    </row>
    <row r="18" spans="1:25" x14ac:dyDescent="0.3">
      <c r="A18" s="3" t="s">
        <v>34</v>
      </c>
    </row>
    <row r="19" spans="1:25" x14ac:dyDescent="0.3">
      <c r="A19" s="3" t="s">
        <v>35</v>
      </c>
    </row>
    <row r="20" spans="1:25" x14ac:dyDescent="0.3">
      <c r="A20" s="3" t="s">
        <v>36</v>
      </c>
    </row>
    <row r="21" spans="1:25" x14ac:dyDescent="0.3">
      <c r="A21" s="3" t="s">
        <v>37</v>
      </c>
    </row>
    <row r="22" spans="1:25" x14ac:dyDescent="0.3">
      <c r="A22" s="3" t="s">
        <v>38</v>
      </c>
    </row>
    <row r="24" spans="1:25" x14ac:dyDescent="0.3">
      <c r="B24" s="10" t="s">
        <v>4</v>
      </c>
      <c r="C24" s="10" t="s">
        <v>4</v>
      </c>
      <c r="D24" s="10" t="s">
        <v>4</v>
      </c>
      <c r="E24" s="10" t="s">
        <v>4</v>
      </c>
      <c r="F24" s="10" t="s">
        <v>4</v>
      </c>
      <c r="G24" s="10" t="s">
        <v>4</v>
      </c>
      <c r="H24" s="10" t="s">
        <v>4</v>
      </c>
      <c r="I24" s="10" t="s">
        <v>4</v>
      </c>
      <c r="J24" s="10" t="s">
        <v>4</v>
      </c>
      <c r="K24" s="10" t="s">
        <v>4</v>
      </c>
      <c r="L24" s="10" t="s">
        <v>4</v>
      </c>
      <c r="M24" s="10" t="s">
        <v>4</v>
      </c>
      <c r="N24" s="10" t="s">
        <v>4</v>
      </c>
      <c r="O24" s="10" t="s">
        <v>4</v>
      </c>
      <c r="P24" s="10" t="s">
        <v>4</v>
      </c>
      <c r="Q24" s="10" t="s">
        <v>4</v>
      </c>
      <c r="R24" s="10" t="s">
        <v>4</v>
      </c>
      <c r="S24" s="10" t="s">
        <v>4</v>
      </c>
      <c r="T24" s="10" t="s">
        <v>4</v>
      </c>
      <c r="U24" s="10" t="s">
        <v>4</v>
      </c>
      <c r="V24" s="10" t="s">
        <v>4</v>
      </c>
      <c r="W24" s="10" t="s">
        <v>4</v>
      </c>
      <c r="X24" s="10" t="s">
        <v>4</v>
      </c>
      <c r="Y24" s="10" t="s">
        <v>4</v>
      </c>
    </row>
    <row r="25" spans="1:25" x14ac:dyDescent="0.3">
      <c r="A25" s="3" t="s">
        <v>19</v>
      </c>
    </row>
    <row r="26" spans="1:25" x14ac:dyDescent="0.3">
      <c r="A26" s="3" t="s">
        <v>20</v>
      </c>
    </row>
    <row r="27" spans="1:25" x14ac:dyDescent="0.3">
      <c r="A27" s="3" t="s">
        <v>21</v>
      </c>
    </row>
    <row r="28" spans="1:25" x14ac:dyDescent="0.3">
      <c r="A28" s="3" t="s">
        <v>22</v>
      </c>
    </row>
    <row r="29" spans="1:25" x14ac:dyDescent="0.3">
      <c r="A29" s="3" t="s">
        <v>23</v>
      </c>
    </row>
    <row r="30" spans="1:25" x14ac:dyDescent="0.3">
      <c r="A30" s="3" t="s">
        <v>24</v>
      </c>
    </row>
    <row r="31" spans="1:25" x14ac:dyDescent="0.3">
      <c r="A31" s="3" t="s">
        <v>25</v>
      </c>
    </row>
    <row r="32" spans="1:25" x14ac:dyDescent="0.3">
      <c r="A32" s="3" t="s">
        <v>26</v>
      </c>
    </row>
    <row r="33" spans="1:1" x14ac:dyDescent="0.3">
      <c r="A33" s="3" t="s">
        <v>27</v>
      </c>
    </row>
    <row r="34" spans="1:1" x14ac:dyDescent="0.3">
      <c r="A34" s="3" t="s">
        <v>28</v>
      </c>
    </row>
    <row r="35" spans="1:1" x14ac:dyDescent="0.3">
      <c r="A35" s="3" t="s">
        <v>29</v>
      </c>
    </row>
    <row r="36" spans="1:1" x14ac:dyDescent="0.3">
      <c r="A36" s="3" t="s">
        <v>30</v>
      </c>
    </row>
    <row r="37" spans="1:1" x14ac:dyDescent="0.3">
      <c r="A37" s="3" t="s">
        <v>31</v>
      </c>
    </row>
    <row r="38" spans="1:1" x14ac:dyDescent="0.3">
      <c r="A38" s="3" t="s">
        <v>32</v>
      </c>
    </row>
    <row r="39" spans="1:1" x14ac:dyDescent="0.3">
      <c r="A39" s="3" t="s">
        <v>33</v>
      </c>
    </row>
    <row r="40" spans="1:1" x14ac:dyDescent="0.3">
      <c r="A40" s="3" t="s">
        <v>34</v>
      </c>
    </row>
    <row r="41" spans="1:1" x14ac:dyDescent="0.3">
      <c r="A41" s="3" t="s">
        <v>35</v>
      </c>
    </row>
    <row r="42" spans="1:1" x14ac:dyDescent="0.3">
      <c r="A42" s="3" t="s">
        <v>36</v>
      </c>
    </row>
    <row r="43" spans="1:1" x14ac:dyDescent="0.3">
      <c r="A43" s="3" t="s">
        <v>37</v>
      </c>
    </row>
    <row r="44" spans="1:1" x14ac:dyDescent="0.3">
      <c r="A44" s="3" t="s">
        <v>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472A-9925-4137-B5F7-198FBD97FF72}">
  <dimension ref="A1:E21"/>
  <sheetViews>
    <sheetView workbookViewId="0">
      <selection sqref="A1:XFD1048576"/>
    </sheetView>
  </sheetViews>
  <sheetFormatPr defaultRowHeight="14.4" x14ac:dyDescent="0.3"/>
  <cols>
    <col min="1" max="1" width="41.21875" style="3" bestFit="1" customWidth="1"/>
    <col min="2" max="2" width="28.88671875" style="3" bestFit="1" customWidth="1"/>
    <col min="3" max="3" width="20.21875" style="3" bestFit="1" customWidth="1"/>
    <col min="4" max="4" width="19.33203125" style="3" customWidth="1"/>
    <col min="5" max="5" width="9.21875" style="3" customWidth="1"/>
    <col min="6" max="16384" width="8.88671875" style="3"/>
  </cols>
  <sheetData>
    <row r="1" spans="1:5" x14ac:dyDescent="0.3">
      <c r="A1" s="1" t="s">
        <v>10</v>
      </c>
      <c r="B1" s="1" t="s">
        <v>13</v>
      </c>
      <c r="C1" s="1" t="s">
        <v>9</v>
      </c>
      <c r="D1" s="1" t="s">
        <v>11</v>
      </c>
      <c r="E1" s="1" t="s">
        <v>12</v>
      </c>
    </row>
    <row r="2" spans="1:5" x14ac:dyDescent="0.3">
      <c r="A2" s="3" t="str">
        <f>_xlfn.XLOOKUP(C2,Drivers!$B$2:$B$21,Drivers!$C$2:$C$21,"")</f>
        <v>BWT Alpine Formula One Team</v>
      </c>
      <c r="B2" s="3" t="str">
        <f>_xlfn.XLOOKUP(C2,Drivers!$B$2:$B$21,Drivers!$F$2:$F$21,"")</f>
        <v>Alpine-Renault</v>
      </c>
      <c r="C2" s="3" t="s">
        <v>19</v>
      </c>
      <c r="D2" s="3" t="s">
        <v>56</v>
      </c>
      <c r="E2" s="3" t="s">
        <v>58</v>
      </c>
    </row>
    <row r="3" spans="1:5" x14ac:dyDescent="0.3">
      <c r="A3" s="3" t="str">
        <f>_xlfn.XLOOKUP(C3,Drivers!$B$2:$B$21,Drivers!$C$2:$C$21,"")</f>
        <v>BWT Alpine Formula One Team</v>
      </c>
      <c r="B3" s="3" t="str">
        <f>_xlfn.XLOOKUP(C3,Drivers!$B$2:$B$21,Drivers!$F$2:$F$21,"")</f>
        <v>Alpine-Renault</v>
      </c>
      <c r="C3" s="3" t="s">
        <v>20</v>
      </c>
      <c r="D3" s="3" t="s">
        <v>56</v>
      </c>
      <c r="E3" s="3" t="s">
        <v>58</v>
      </c>
    </row>
    <row r="4" spans="1:5" x14ac:dyDescent="0.3">
      <c r="A4" s="3" t="str">
        <f>_xlfn.XLOOKUP(C4,Drivers!$B$2:$B$21,Drivers!$C$2:$C$21,"")</f>
        <v>Aston Martin Aramco Formula One Team</v>
      </c>
      <c r="B4" s="3" t="str">
        <f>_xlfn.XLOOKUP(C4,Drivers!$B$2:$B$21,Drivers!$F$2:$F$21,"")</f>
        <v>Aston Martin Aramco-Mercedes</v>
      </c>
      <c r="C4" s="3" t="s">
        <v>21</v>
      </c>
      <c r="D4" s="3" t="s">
        <v>18</v>
      </c>
      <c r="E4" s="3" t="s">
        <v>59</v>
      </c>
    </row>
    <row r="5" spans="1:5" x14ac:dyDescent="0.3">
      <c r="A5" s="3" t="str">
        <f>_xlfn.XLOOKUP(C5,Drivers!$B$2:$B$21,Drivers!$C$2:$C$21,"")</f>
        <v>Aston Martin Aramco Formula One Team</v>
      </c>
      <c r="B5" s="3" t="str">
        <f>_xlfn.XLOOKUP(C5,Drivers!$B$2:$B$21,Drivers!$F$2:$F$21,"")</f>
        <v>Aston Martin Aramco-Mercedes</v>
      </c>
      <c r="C5" s="3" t="s">
        <v>22</v>
      </c>
      <c r="D5" s="3" t="s">
        <v>18</v>
      </c>
      <c r="E5" s="3" t="s">
        <v>59</v>
      </c>
    </row>
    <row r="6" spans="1:5" x14ac:dyDescent="0.3">
      <c r="A6" s="3" t="str">
        <f>_xlfn.XLOOKUP(C6,Drivers!$B$2:$B$21,Drivers!$C$2:$C$21,"")</f>
        <v>Scuderia Ferrari HP</v>
      </c>
      <c r="B6" s="3" t="str">
        <f>_xlfn.XLOOKUP(C6,Drivers!$B$2:$B$21,Drivers!$F$2:$F$21,"")</f>
        <v>Ferrari</v>
      </c>
      <c r="C6" s="3" t="s">
        <v>23</v>
      </c>
      <c r="D6" s="3" t="s">
        <v>17</v>
      </c>
      <c r="E6" s="3" t="s">
        <v>60</v>
      </c>
    </row>
    <row r="7" spans="1:5" x14ac:dyDescent="0.3">
      <c r="A7" s="3" t="str">
        <f>_xlfn.XLOOKUP(C7,Drivers!$B$2:$B$21,Drivers!$C$2:$C$21,"")</f>
        <v>Scuderia Ferrari HP</v>
      </c>
      <c r="B7" s="3" t="str">
        <f>_xlfn.XLOOKUP(C7,Drivers!$B$2:$B$21,Drivers!$F$2:$F$21,"")</f>
        <v>Ferrari</v>
      </c>
      <c r="C7" s="3" t="s">
        <v>24</v>
      </c>
      <c r="D7" s="3" t="s">
        <v>17</v>
      </c>
      <c r="E7" s="3" t="s">
        <v>60</v>
      </c>
    </row>
    <row r="8" spans="1:5" x14ac:dyDescent="0.3">
      <c r="A8" s="3" t="str">
        <f>_xlfn.XLOOKUP(C8,Drivers!$B$2:$B$21,Drivers!$C$2:$C$21,"")</f>
        <v>MoneyGram Haas F1 Team</v>
      </c>
      <c r="B8" s="3" t="str">
        <f>_xlfn.XLOOKUP(C8,Drivers!$B$2:$B$21,Drivers!$F$2:$F$21,"")</f>
        <v>Haas-Ferrari</v>
      </c>
      <c r="C8" s="3" t="s">
        <v>25</v>
      </c>
      <c r="D8" s="3" t="s">
        <v>17</v>
      </c>
      <c r="E8" s="3" t="s">
        <v>58</v>
      </c>
    </row>
    <row r="9" spans="1:5" x14ac:dyDescent="0.3">
      <c r="A9" s="3" t="str">
        <f>_xlfn.XLOOKUP(C9,Drivers!$B$2:$B$21,Drivers!$C$2:$C$21,"")</f>
        <v>MoneyGram Haas F1 Team</v>
      </c>
      <c r="B9" s="3" t="str">
        <f>_xlfn.XLOOKUP(C9,Drivers!$B$2:$B$21,Drivers!$F$2:$F$21,"")</f>
        <v>Haas-Ferrari</v>
      </c>
      <c r="C9" s="3" t="s">
        <v>26</v>
      </c>
      <c r="D9" s="3" t="s">
        <v>17</v>
      </c>
      <c r="E9" s="3" t="s">
        <v>58</v>
      </c>
    </row>
    <row r="10" spans="1:5" x14ac:dyDescent="0.3">
      <c r="A10" s="3" t="str">
        <f>_xlfn.XLOOKUP(C10,Drivers!$B$2:$B$21,Drivers!$C$2:$C$21,"")</f>
        <v>Stake F1 Team Kick Sauber</v>
      </c>
      <c r="B10" s="3" t="str">
        <f>_xlfn.XLOOKUP(C10,Drivers!$B$2:$B$21,Drivers!$F$2:$F$21,"")</f>
        <v>Kick Sauber-Ferrari</v>
      </c>
      <c r="C10" s="3" t="s">
        <v>27</v>
      </c>
      <c r="D10" s="3" t="s">
        <v>17</v>
      </c>
      <c r="E10" s="3" t="s">
        <v>58</v>
      </c>
    </row>
    <row r="11" spans="1:5" x14ac:dyDescent="0.3">
      <c r="A11" s="3" t="str">
        <f>_xlfn.XLOOKUP(C11,Drivers!$B$2:$B$21,Drivers!$C$2:$C$21,"")</f>
        <v>Stake F1 Team Kick Sauber</v>
      </c>
      <c r="B11" s="3" t="str">
        <f>_xlfn.XLOOKUP(C11,Drivers!$B$2:$B$21,Drivers!$F$2:$F$21,"")</f>
        <v>Kick Sauber-Ferrari</v>
      </c>
      <c r="C11" s="3" t="s">
        <v>28</v>
      </c>
      <c r="D11" s="3" t="s">
        <v>17</v>
      </c>
      <c r="E11" s="3" t="s">
        <v>58</v>
      </c>
    </row>
    <row r="12" spans="1:5" x14ac:dyDescent="0.3">
      <c r="A12" s="3" t="str">
        <f>_xlfn.XLOOKUP(C12,Drivers!$B$2:$B$21,Drivers!$C$2:$C$21,"")</f>
        <v>McLaren Formula 1 Team</v>
      </c>
      <c r="B12" s="3" t="str">
        <f>_xlfn.XLOOKUP(C12,Drivers!$B$2:$B$21,Drivers!$F$2:$F$21,"")</f>
        <v>McLaren-Mercedes</v>
      </c>
      <c r="C12" s="3" t="s">
        <v>29</v>
      </c>
      <c r="D12" s="3" t="s">
        <v>18</v>
      </c>
      <c r="E12" s="3" t="s">
        <v>58</v>
      </c>
    </row>
    <row r="13" spans="1:5" x14ac:dyDescent="0.3">
      <c r="A13" s="3" t="str">
        <f>_xlfn.XLOOKUP(C13,Drivers!$B$2:$B$21,Drivers!$C$2:$C$21,"")</f>
        <v>McLaren Formula 1 Team</v>
      </c>
      <c r="B13" s="3" t="str">
        <f>_xlfn.XLOOKUP(C13,Drivers!$B$2:$B$21,Drivers!$F$2:$F$21,"")</f>
        <v>McLaren-Mercedes</v>
      </c>
      <c r="C13" s="3" t="s">
        <v>30</v>
      </c>
      <c r="D13" s="3" t="s">
        <v>18</v>
      </c>
      <c r="E13" s="3" t="s">
        <v>58</v>
      </c>
    </row>
    <row r="14" spans="1:5" x14ac:dyDescent="0.3">
      <c r="A14" s="3" t="str">
        <f>_xlfn.XLOOKUP(C14,Drivers!$B$2:$B$21,Drivers!$C$2:$C$21,"")</f>
        <v>Mercedes-AMG Petronas Formula One Team</v>
      </c>
      <c r="B14" s="3" t="str">
        <f>_xlfn.XLOOKUP(C14,Drivers!$B$2:$B$21,Drivers!$F$2:$F$21,"")</f>
        <v>Mercedes</v>
      </c>
      <c r="C14" s="3" t="s">
        <v>31</v>
      </c>
      <c r="D14" s="3" t="s">
        <v>18</v>
      </c>
      <c r="E14" s="3" t="s">
        <v>61</v>
      </c>
    </row>
    <row r="15" spans="1:5" x14ac:dyDescent="0.3">
      <c r="A15" s="3" t="str">
        <f>_xlfn.XLOOKUP(C15,Drivers!$B$2:$B$21,Drivers!$C$2:$C$21,"")</f>
        <v>Mercedes-AMG Petronas Formula One Team</v>
      </c>
      <c r="B15" s="3" t="str">
        <f>_xlfn.XLOOKUP(C15,Drivers!$B$2:$B$21,Drivers!$F$2:$F$21,"")</f>
        <v>Mercedes</v>
      </c>
      <c r="C15" s="3" t="s">
        <v>32</v>
      </c>
      <c r="D15" s="3" t="s">
        <v>18</v>
      </c>
      <c r="E15" s="3" t="s">
        <v>61</v>
      </c>
    </row>
    <row r="16" spans="1:5" x14ac:dyDescent="0.3">
      <c r="A16" s="3" t="str">
        <f>_xlfn.XLOOKUP(C16,Drivers!$B$2:$B$21,Drivers!$C$2:$C$21,"")</f>
        <v>Visa Cash App Racing Bulls Formula One Team</v>
      </c>
      <c r="B16" s="3" t="str">
        <f>_xlfn.XLOOKUP(C16,Drivers!$B$2:$B$21,Drivers!$F$2:$F$21,"")</f>
        <v>Racing Bulls-Honda RBPT</v>
      </c>
      <c r="C16" s="3" t="s">
        <v>33</v>
      </c>
      <c r="D16" s="3" t="s">
        <v>57</v>
      </c>
      <c r="E16" s="3" t="s">
        <v>62</v>
      </c>
    </row>
    <row r="17" spans="1:5" x14ac:dyDescent="0.3">
      <c r="A17" s="3" t="str">
        <f>_xlfn.XLOOKUP(C17,Drivers!$B$2:$B$21,Drivers!$C$2:$C$21,"")</f>
        <v>Visa Cash App Racing Bulls Formula One Team</v>
      </c>
      <c r="B17" s="3" t="str">
        <f>_xlfn.XLOOKUP(C17,Drivers!$B$2:$B$21,Drivers!$F$2:$F$21,"")</f>
        <v>Racing Bulls-Honda RBPT</v>
      </c>
      <c r="C17" s="3" t="s">
        <v>34</v>
      </c>
      <c r="D17" s="3" t="s">
        <v>57</v>
      </c>
      <c r="E17" s="3" t="s">
        <v>62</v>
      </c>
    </row>
    <row r="18" spans="1:5" x14ac:dyDescent="0.3">
      <c r="A18" s="3" t="str">
        <f>_xlfn.XLOOKUP(C18,Drivers!$B$2:$B$21,Drivers!$C$2:$C$21,"")</f>
        <v>Oracle Red Bull Racing</v>
      </c>
      <c r="B18" s="3" t="str">
        <f>_xlfn.XLOOKUP(C18,Drivers!$B$2:$B$21,Drivers!$F$2:$F$21,"")</f>
        <v>Red Bull Racing-Honda RBPT</v>
      </c>
      <c r="C18" s="3" t="s">
        <v>35</v>
      </c>
      <c r="D18" s="3" t="s">
        <v>57</v>
      </c>
      <c r="E18" s="3" t="s">
        <v>63</v>
      </c>
    </row>
    <row r="19" spans="1:5" x14ac:dyDescent="0.3">
      <c r="A19" s="3" t="str">
        <f>_xlfn.XLOOKUP(C19,Drivers!$B$2:$B$21,Drivers!$C$2:$C$21,"")</f>
        <v>Oracle Red Bull Racing</v>
      </c>
      <c r="B19" s="3" t="str">
        <f>_xlfn.XLOOKUP(C19,Drivers!$B$2:$B$21,Drivers!$F$2:$F$21,"")</f>
        <v>Red Bull Racing-Honda RBPT</v>
      </c>
      <c r="C19" s="3" t="s">
        <v>36</v>
      </c>
      <c r="D19" s="3" t="s">
        <v>57</v>
      </c>
      <c r="E19" s="3" t="s">
        <v>63</v>
      </c>
    </row>
    <row r="20" spans="1:5" x14ac:dyDescent="0.3">
      <c r="A20" s="3" t="str">
        <f>_xlfn.XLOOKUP(C20,Drivers!$B$2:$B$21,Drivers!$C$2:$C$21,"")</f>
        <v>Williams Racing</v>
      </c>
      <c r="B20" s="3" t="str">
        <f>_xlfn.XLOOKUP(C20,Drivers!$B$2:$B$21,Drivers!$F$2:$F$21,"")</f>
        <v>Williams-Mercedes</v>
      </c>
      <c r="C20" s="3" t="s">
        <v>37</v>
      </c>
      <c r="D20" s="3" t="s">
        <v>18</v>
      </c>
      <c r="E20" s="3" t="s">
        <v>64</v>
      </c>
    </row>
    <row r="21" spans="1:5" x14ac:dyDescent="0.3">
      <c r="A21" s="3" t="str">
        <f>_xlfn.XLOOKUP(C21,Drivers!$B$2:$B$21,Drivers!$C$2:$C$21,"")</f>
        <v>Williams Racing</v>
      </c>
      <c r="B21" s="3" t="str">
        <f>_xlfn.XLOOKUP(C21,Drivers!$B$2:$B$21,Drivers!$F$2:$F$21,"")</f>
        <v>Williams-Mercedes</v>
      </c>
      <c r="C21" s="3" t="s">
        <v>38</v>
      </c>
      <c r="D21" s="3" t="s">
        <v>18</v>
      </c>
      <c r="E21" s="3" t="s">
        <v>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11F0-CC47-46EC-A6D6-C461ECA1696D}">
  <dimension ref="A1:AA44"/>
  <sheetViews>
    <sheetView tabSelected="1" workbookViewId="0">
      <pane xSplit="3" ySplit="1" topLeftCell="D2" activePane="bottomRight" state="frozen"/>
      <selection pane="topRight" activeCell="F1" sqref="F1"/>
      <selection pane="bottomLeft" activeCell="A4" sqref="A4"/>
      <selection pane="bottomRight" activeCell="E18" sqref="E18"/>
    </sheetView>
  </sheetViews>
  <sheetFormatPr defaultRowHeight="13.8" x14ac:dyDescent="0.3"/>
  <cols>
    <col min="1" max="1" width="20.6640625" style="14" customWidth="1"/>
    <col min="2" max="2" width="26.33203125" style="14" bestFit="1" customWidth="1"/>
    <col min="3" max="3" width="37.33203125" style="14" bestFit="1" customWidth="1"/>
    <col min="4" max="16384" width="8.88671875" style="15"/>
  </cols>
  <sheetData>
    <row r="1" spans="1:27" s="13" customFormat="1" ht="130.80000000000001" thickBot="1" x14ac:dyDescent="0.35">
      <c r="A1" s="8" t="s">
        <v>9</v>
      </c>
      <c r="B1" s="8" t="s">
        <v>13</v>
      </c>
      <c r="C1" s="8" t="s">
        <v>1</v>
      </c>
      <c r="D1" s="11" t="s">
        <v>139</v>
      </c>
      <c r="E1" s="11" t="s">
        <v>140</v>
      </c>
      <c r="F1" s="11" t="s">
        <v>141</v>
      </c>
      <c r="G1" s="11" t="s">
        <v>142</v>
      </c>
      <c r="H1" s="11" t="s">
        <v>143</v>
      </c>
      <c r="I1" s="11" t="s">
        <v>144</v>
      </c>
      <c r="J1" s="11" t="s">
        <v>145</v>
      </c>
      <c r="K1" s="11" t="s">
        <v>146</v>
      </c>
      <c r="L1" s="11" t="s">
        <v>147</v>
      </c>
      <c r="M1" s="11" t="s">
        <v>148</v>
      </c>
      <c r="N1" s="11" t="s">
        <v>149</v>
      </c>
      <c r="O1" s="11" t="s">
        <v>150</v>
      </c>
      <c r="P1" s="11" t="s">
        <v>151</v>
      </c>
      <c r="Q1" s="11" t="s">
        <v>152</v>
      </c>
      <c r="R1" s="11" t="s">
        <v>153</v>
      </c>
      <c r="S1" s="11" t="s">
        <v>154</v>
      </c>
      <c r="T1" s="11" t="s">
        <v>155</v>
      </c>
      <c r="U1" s="11" t="s">
        <v>156</v>
      </c>
      <c r="V1" s="11" t="s">
        <v>157</v>
      </c>
      <c r="W1" s="11" t="s">
        <v>158</v>
      </c>
      <c r="X1" s="11" t="s">
        <v>159</v>
      </c>
      <c r="Y1" s="11" t="s">
        <v>160</v>
      </c>
      <c r="Z1" s="11" t="s">
        <v>161</v>
      </c>
      <c r="AA1" s="11" t="s">
        <v>162</v>
      </c>
    </row>
    <row r="2" spans="1:27" s="13" customFormat="1" ht="14.4" x14ac:dyDescent="0.3">
      <c r="A2" s="8"/>
      <c r="B2" s="8"/>
      <c r="C2" s="8"/>
      <c r="D2" s="12" t="s">
        <v>14</v>
      </c>
      <c r="E2" s="12" t="s">
        <v>14</v>
      </c>
      <c r="F2" s="12" t="s">
        <v>14</v>
      </c>
      <c r="G2" s="12" t="s">
        <v>14</v>
      </c>
      <c r="H2" s="12" t="s">
        <v>14</v>
      </c>
      <c r="I2" s="12" t="s">
        <v>14</v>
      </c>
      <c r="J2" s="12" t="s">
        <v>14</v>
      </c>
      <c r="K2" s="12" t="s">
        <v>14</v>
      </c>
      <c r="L2" s="12" t="s">
        <v>14</v>
      </c>
      <c r="M2" s="12" t="s">
        <v>14</v>
      </c>
      <c r="N2" s="12" t="s">
        <v>14</v>
      </c>
      <c r="O2" s="12" t="s">
        <v>14</v>
      </c>
      <c r="P2" s="12" t="s">
        <v>14</v>
      </c>
      <c r="Q2" s="12" t="s">
        <v>14</v>
      </c>
      <c r="R2" s="12" t="s">
        <v>14</v>
      </c>
      <c r="S2" s="12" t="s">
        <v>14</v>
      </c>
      <c r="T2" s="12" t="s">
        <v>14</v>
      </c>
      <c r="U2" s="12" t="s">
        <v>14</v>
      </c>
      <c r="V2" s="12" t="s">
        <v>14</v>
      </c>
      <c r="W2" s="12" t="s">
        <v>14</v>
      </c>
      <c r="X2" s="12" t="s">
        <v>14</v>
      </c>
      <c r="Y2" s="12" t="s">
        <v>14</v>
      </c>
      <c r="Z2" s="12" t="s">
        <v>14</v>
      </c>
      <c r="AA2" s="12" t="s">
        <v>14</v>
      </c>
    </row>
    <row r="3" spans="1:27" ht="14.4" x14ac:dyDescent="0.3">
      <c r="A3" s="3" t="s">
        <v>19</v>
      </c>
      <c r="B3" s="14" t="str">
        <f>_xlfn.XLOOKUP(A3,Constructor!$C$2:$C$21,Constructor!$B$2:$B$21,"")</f>
        <v>Alpine-Renault</v>
      </c>
      <c r="C3" s="14" t="str">
        <f>_xlfn.XLOOKUP(A3,Constructor!$C$2:$C$21,Constructor!$A$2:$A$21,"")</f>
        <v>BWT Alpine Formula One Team</v>
      </c>
    </row>
    <row r="4" spans="1:27" ht="14.4" x14ac:dyDescent="0.3">
      <c r="A4" s="3" t="s">
        <v>20</v>
      </c>
      <c r="B4" s="14" t="str">
        <f>_xlfn.XLOOKUP(A4,Constructor!$C$2:$C$21,Constructor!$B$2:$B$21,"")</f>
        <v>Alpine-Renault</v>
      </c>
      <c r="C4" s="14" t="str">
        <f>_xlfn.XLOOKUP(A4,Constructor!$C$2:$C$21,Constructor!$A$2:$A$21,"")</f>
        <v>BWT Alpine Formula One Team</v>
      </c>
    </row>
    <row r="5" spans="1:27" ht="14.4" x14ac:dyDescent="0.3">
      <c r="A5" s="3" t="s">
        <v>21</v>
      </c>
      <c r="B5" s="14" t="str">
        <f>_xlfn.XLOOKUP(A5,Constructor!$C$2:$C$21,Constructor!$B$2:$B$21,"")</f>
        <v>Aston Martin Aramco-Mercedes</v>
      </c>
      <c r="C5" s="14" t="str">
        <f>_xlfn.XLOOKUP(A5,Constructor!$C$2:$C$21,Constructor!$A$2:$A$21,"")</f>
        <v>Aston Martin Aramco Formula One Team</v>
      </c>
    </row>
    <row r="6" spans="1:27" ht="14.4" x14ac:dyDescent="0.3">
      <c r="A6" s="3" t="s">
        <v>22</v>
      </c>
      <c r="B6" s="14" t="str">
        <f>_xlfn.XLOOKUP(A6,Constructor!$C$2:$C$21,Constructor!$B$2:$B$21,"")</f>
        <v>Aston Martin Aramco-Mercedes</v>
      </c>
      <c r="C6" s="14" t="str">
        <f>_xlfn.XLOOKUP(A6,Constructor!$C$2:$C$21,Constructor!$A$2:$A$21,"")</f>
        <v>Aston Martin Aramco Formula One Team</v>
      </c>
    </row>
    <row r="7" spans="1:27" ht="14.4" x14ac:dyDescent="0.3">
      <c r="A7" s="3" t="s">
        <v>23</v>
      </c>
      <c r="B7" s="14" t="str">
        <f>_xlfn.XLOOKUP(A7,Constructor!$C$2:$C$21,Constructor!$B$2:$B$21,"")</f>
        <v>Ferrari</v>
      </c>
      <c r="C7" s="14" t="str">
        <f>_xlfn.XLOOKUP(A7,Constructor!$C$2:$C$21,Constructor!$A$2:$A$21,"")</f>
        <v>Scuderia Ferrari HP</v>
      </c>
    </row>
    <row r="8" spans="1:27" ht="14.4" x14ac:dyDescent="0.3">
      <c r="A8" s="3" t="s">
        <v>24</v>
      </c>
      <c r="B8" s="14" t="str">
        <f>_xlfn.XLOOKUP(A8,Constructor!$C$2:$C$21,Constructor!$B$2:$B$21,"")</f>
        <v>Ferrari</v>
      </c>
      <c r="C8" s="14" t="str">
        <f>_xlfn.XLOOKUP(A8,Constructor!$C$2:$C$21,Constructor!$A$2:$A$21,"")</f>
        <v>Scuderia Ferrari HP</v>
      </c>
    </row>
    <row r="9" spans="1:27" ht="14.4" x14ac:dyDescent="0.3">
      <c r="A9" s="3" t="s">
        <v>25</v>
      </c>
      <c r="B9" s="14" t="str">
        <f>_xlfn.XLOOKUP(A9,Constructor!$C$2:$C$21,Constructor!$B$2:$B$21,"")</f>
        <v>Haas-Ferrari</v>
      </c>
      <c r="C9" s="14" t="str">
        <f>_xlfn.XLOOKUP(A9,Constructor!$C$2:$C$21,Constructor!$A$2:$A$21,"")</f>
        <v>MoneyGram Haas F1 Team</v>
      </c>
    </row>
    <row r="10" spans="1:27" ht="14.4" x14ac:dyDescent="0.3">
      <c r="A10" s="3" t="s">
        <v>26</v>
      </c>
      <c r="B10" s="14" t="str">
        <f>_xlfn.XLOOKUP(A10,Constructor!$C$2:$C$21,Constructor!$B$2:$B$21,"")</f>
        <v>Haas-Ferrari</v>
      </c>
      <c r="C10" s="14" t="str">
        <f>_xlfn.XLOOKUP(A10,Constructor!$C$2:$C$21,Constructor!$A$2:$A$21,"")</f>
        <v>MoneyGram Haas F1 Team</v>
      </c>
    </row>
    <row r="11" spans="1:27" ht="14.4" x14ac:dyDescent="0.3">
      <c r="A11" s="3" t="s">
        <v>27</v>
      </c>
      <c r="B11" s="14" t="str">
        <f>_xlfn.XLOOKUP(A11,Constructor!$C$2:$C$21,Constructor!$B$2:$B$21,"")</f>
        <v>Kick Sauber-Ferrari</v>
      </c>
      <c r="C11" s="14" t="str">
        <f>_xlfn.XLOOKUP(A11,Constructor!$C$2:$C$21,Constructor!$A$2:$A$21,"")</f>
        <v>Stake F1 Team Kick Sauber</v>
      </c>
    </row>
    <row r="12" spans="1:27" ht="14.4" x14ac:dyDescent="0.3">
      <c r="A12" s="3" t="s">
        <v>28</v>
      </c>
      <c r="B12" s="14" t="str">
        <f>_xlfn.XLOOKUP(A12,Constructor!$C$2:$C$21,Constructor!$B$2:$B$21,"")</f>
        <v>Kick Sauber-Ferrari</v>
      </c>
      <c r="C12" s="14" t="str">
        <f>_xlfn.XLOOKUP(A12,Constructor!$C$2:$C$21,Constructor!$A$2:$A$21,"")</f>
        <v>Stake F1 Team Kick Sauber</v>
      </c>
    </row>
    <row r="13" spans="1:27" ht="14.4" x14ac:dyDescent="0.3">
      <c r="A13" s="3" t="s">
        <v>29</v>
      </c>
      <c r="B13" s="14" t="str">
        <f>_xlfn.XLOOKUP(A13,Constructor!$C$2:$C$21,Constructor!$B$2:$B$21,"")</f>
        <v>McLaren-Mercedes</v>
      </c>
      <c r="C13" s="14" t="str">
        <f>_xlfn.XLOOKUP(A13,Constructor!$C$2:$C$21,Constructor!$A$2:$A$21,"")</f>
        <v>McLaren Formula 1 Team</v>
      </c>
    </row>
    <row r="14" spans="1:27" ht="14.4" x14ac:dyDescent="0.3">
      <c r="A14" s="3" t="s">
        <v>30</v>
      </c>
      <c r="B14" s="14" t="str">
        <f>_xlfn.XLOOKUP(A14,Constructor!$C$2:$C$21,Constructor!$B$2:$B$21,"")</f>
        <v>McLaren-Mercedes</v>
      </c>
      <c r="C14" s="14" t="str">
        <f>_xlfn.XLOOKUP(A14,Constructor!$C$2:$C$21,Constructor!$A$2:$A$21,"")</f>
        <v>McLaren Formula 1 Team</v>
      </c>
    </row>
    <row r="15" spans="1:27" ht="14.4" x14ac:dyDescent="0.3">
      <c r="A15" s="3" t="s">
        <v>31</v>
      </c>
      <c r="B15" s="14" t="str">
        <f>_xlfn.XLOOKUP(A15,Constructor!$C$2:$C$21,Constructor!$B$2:$B$21,"")</f>
        <v>Mercedes</v>
      </c>
      <c r="C15" s="14" t="str">
        <f>_xlfn.XLOOKUP(A15,Constructor!$C$2:$C$21,Constructor!$A$2:$A$21,"")</f>
        <v>Mercedes-AMG Petronas Formula One Team</v>
      </c>
    </row>
    <row r="16" spans="1:27" ht="14.4" x14ac:dyDescent="0.3">
      <c r="A16" s="3" t="s">
        <v>32</v>
      </c>
      <c r="B16" s="14" t="str">
        <f>_xlfn.XLOOKUP(A16,Constructor!$C$2:$C$21,Constructor!$B$2:$B$21,"")</f>
        <v>Mercedes</v>
      </c>
      <c r="C16" s="14" t="str">
        <f>_xlfn.XLOOKUP(A16,Constructor!$C$2:$C$21,Constructor!$A$2:$A$21,"")</f>
        <v>Mercedes-AMG Petronas Formula One Team</v>
      </c>
    </row>
    <row r="17" spans="1:27" ht="14.4" x14ac:dyDescent="0.3">
      <c r="A17" s="3" t="s">
        <v>33</v>
      </c>
      <c r="B17" s="14" t="str">
        <f>_xlfn.XLOOKUP(A17,Constructor!$C$2:$C$21,Constructor!$B$2:$B$21,"")</f>
        <v>Racing Bulls-Honda RBPT</v>
      </c>
      <c r="C17" s="14" t="str">
        <f>_xlfn.XLOOKUP(A17,Constructor!$C$2:$C$21,Constructor!$A$2:$A$21,"")</f>
        <v>Visa Cash App Racing Bulls Formula One Team</v>
      </c>
    </row>
    <row r="18" spans="1:27" ht="14.4" x14ac:dyDescent="0.3">
      <c r="A18" s="3" t="s">
        <v>34</v>
      </c>
      <c r="B18" s="14" t="str">
        <f>_xlfn.XLOOKUP(A18,Constructor!$C$2:$C$21,Constructor!$B$2:$B$21,"")</f>
        <v>Racing Bulls-Honda RBPT</v>
      </c>
      <c r="C18" s="14" t="str">
        <f>_xlfn.XLOOKUP(A18,Constructor!$C$2:$C$21,Constructor!$A$2:$A$21,"")</f>
        <v>Visa Cash App Racing Bulls Formula One Team</v>
      </c>
    </row>
    <row r="19" spans="1:27" ht="14.4" x14ac:dyDescent="0.3">
      <c r="A19" s="3" t="s">
        <v>35</v>
      </c>
      <c r="B19" s="14" t="str">
        <f>_xlfn.XLOOKUP(A19,Constructor!$C$2:$C$21,Constructor!$B$2:$B$21,"")</f>
        <v>Red Bull Racing-Honda RBPT</v>
      </c>
      <c r="C19" s="14" t="str">
        <f>_xlfn.XLOOKUP(A19,Constructor!$C$2:$C$21,Constructor!$A$2:$A$21,"")</f>
        <v>Oracle Red Bull Racing</v>
      </c>
    </row>
    <row r="20" spans="1:27" ht="14.4" x14ac:dyDescent="0.3">
      <c r="A20" s="3" t="s">
        <v>36</v>
      </c>
      <c r="B20" s="14" t="str">
        <f>_xlfn.XLOOKUP(A20,Constructor!$C$2:$C$21,Constructor!$B$2:$B$21,"")</f>
        <v>Red Bull Racing-Honda RBPT</v>
      </c>
      <c r="C20" s="14" t="str">
        <f>_xlfn.XLOOKUP(A20,Constructor!$C$2:$C$21,Constructor!$A$2:$A$21,"")</f>
        <v>Oracle Red Bull Racing</v>
      </c>
    </row>
    <row r="21" spans="1:27" ht="14.4" x14ac:dyDescent="0.3">
      <c r="A21" s="3" t="s">
        <v>37</v>
      </c>
      <c r="B21" s="14" t="str">
        <f>_xlfn.XLOOKUP(A21,Constructor!$C$2:$C$21,Constructor!$B$2:$B$21,"")</f>
        <v>Williams-Mercedes</v>
      </c>
      <c r="C21" s="14" t="str">
        <f>_xlfn.XLOOKUP(A21,Constructor!$C$2:$C$21,Constructor!$A$2:$A$21,"")</f>
        <v>Williams Racing</v>
      </c>
    </row>
    <row r="22" spans="1:27" ht="14.4" x14ac:dyDescent="0.3">
      <c r="A22" s="3" t="s">
        <v>38</v>
      </c>
      <c r="B22" s="14" t="str">
        <f>_xlfn.XLOOKUP(A22,Constructor!$C$2:$C$21,Constructor!$B$2:$B$21,"")</f>
        <v>Williams-Mercedes</v>
      </c>
      <c r="C22" s="14" t="str">
        <f>_xlfn.XLOOKUP(A22,Constructor!$C$2:$C$21,Constructor!$A$2:$A$21,"")</f>
        <v>Williams Racing</v>
      </c>
    </row>
    <row r="24" spans="1:27" x14ac:dyDescent="0.3">
      <c r="D24" s="16" t="s">
        <v>15</v>
      </c>
      <c r="E24" s="16" t="s">
        <v>15</v>
      </c>
      <c r="F24" s="16" t="s">
        <v>15</v>
      </c>
      <c r="G24" s="16" t="s">
        <v>15</v>
      </c>
      <c r="H24" s="16" t="s">
        <v>15</v>
      </c>
      <c r="I24" s="16" t="s">
        <v>15</v>
      </c>
      <c r="J24" s="16" t="s">
        <v>15</v>
      </c>
      <c r="K24" s="16" t="s">
        <v>15</v>
      </c>
      <c r="L24" s="16" t="s">
        <v>15</v>
      </c>
      <c r="M24" s="16" t="s">
        <v>15</v>
      </c>
      <c r="N24" s="16" t="s">
        <v>15</v>
      </c>
      <c r="O24" s="16" t="s">
        <v>15</v>
      </c>
      <c r="P24" s="16" t="s">
        <v>15</v>
      </c>
      <c r="Q24" s="16" t="s">
        <v>15</v>
      </c>
      <c r="R24" s="16" t="s">
        <v>15</v>
      </c>
      <c r="S24" s="16" t="s">
        <v>15</v>
      </c>
      <c r="T24" s="16" t="s">
        <v>15</v>
      </c>
      <c r="U24" s="16" t="s">
        <v>15</v>
      </c>
      <c r="V24" s="16" t="s">
        <v>15</v>
      </c>
      <c r="W24" s="16" t="s">
        <v>15</v>
      </c>
      <c r="X24" s="16" t="s">
        <v>15</v>
      </c>
      <c r="Y24" s="16" t="s">
        <v>15</v>
      </c>
      <c r="Z24" s="16" t="s">
        <v>15</v>
      </c>
      <c r="AA24" s="16" t="s">
        <v>15</v>
      </c>
    </row>
    <row r="25" spans="1:27" ht="14.4" x14ac:dyDescent="0.3">
      <c r="A25" s="3" t="s">
        <v>19</v>
      </c>
      <c r="B25" s="14" t="str">
        <f>_xlfn.XLOOKUP(A25,Constructor!$C$2:$C$21,Constructor!$B$2:$B$21,"")</f>
        <v>Alpine-Renault</v>
      </c>
      <c r="C25" s="14" t="str">
        <f>_xlfn.XLOOKUP(A25,Constructor!$C$2:$C$21,Constructor!$A$2:$A$21,"")</f>
        <v>BWT Alpine Formula One Team</v>
      </c>
    </row>
    <row r="26" spans="1:27" ht="14.4" x14ac:dyDescent="0.3">
      <c r="A26" s="3" t="s">
        <v>20</v>
      </c>
      <c r="B26" s="14" t="str">
        <f>_xlfn.XLOOKUP(A26,Constructor!$C$2:$C$21,Constructor!$B$2:$B$21,"")</f>
        <v>Alpine-Renault</v>
      </c>
      <c r="C26" s="14" t="str">
        <f>_xlfn.XLOOKUP(A26,Constructor!$C$2:$C$21,Constructor!$A$2:$A$21,"")</f>
        <v>BWT Alpine Formula One Team</v>
      </c>
    </row>
    <row r="27" spans="1:27" ht="14.4" x14ac:dyDescent="0.3">
      <c r="A27" s="3" t="s">
        <v>21</v>
      </c>
      <c r="B27" s="14" t="str">
        <f>_xlfn.XLOOKUP(A27,Constructor!$C$2:$C$21,Constructor!$B$2:$B$21,"")</f>
        <v>Aston Martin Aramco-Mercedes</v>
      </c>
      <c r="C27" s="14" t="str">
        <f>_xlfn.XLOOKUP(A27,Constructor!$C$2:$C$21,Constructor!$A$2:$A$21,"")</f>
        <v>Aston Martin Aramco Formula One Team</v>
      </c>
    </row>
    <row r="28" spans="1:27" ht="14.4" x14ac:dyDescent="0.3">
      <c r="A28" s="3" t="s">
        <v>22</v>
      </c>
      <c r="B28" s="14" t="str">
        <f>_xlfn.XLOOKUP(A28,Constructor!$C$2:$C$21,Constructor!$B$2:$B$21,"")</f>
        <v>Aston Martin Aramco-Mercedes</v>
      </c>
      <c r="C28" s="14" t="str">
        <f>_xlfn.XLOOKUP(A28,Constructor!$C$2:$C$21,Constructor!$A$2:$A$21,"")</f>
        <v>Aston Martin Aramco Formula One Team</v>
      </c>
    </row>
    <row r="29" spans="1:27" ht="14.4" x14ac:dyDescent="0.3">
      <c r="A29" s="3" t="s">
        <v>23</v>
      </c>
      <c r="B29" s="14" t="str">
        <f>_xlfn.XLOOKUP(A29,Constructor!$C$2:$C$21,Constructor!$B$2:$B$21,"")</f>
        <v>Ferrari</v>
      </c>
      <c r="C29" s="14" t="str">
        <f>_xlfn.XLOOKUP(A29,Constructor!$C$2:$C$21,Constructor!$A$2:$A$21,"")</f>
        <v>Scuderia Ferrari HP</v>
      </c>
    </row>
    <row r="30" spans="1:27" ht="14.4" x14ac:dyDescent="0.3">
      <c r="A30" s="3" t="s">
        <v>24</v>
      </c>
      <c r="B30" s="14" t="str">
        <f>_xlfn.XLOOKUP(A30,Constructor!$C$2:$C$21,Constructor!$B$2:$B$21,"")</f>
        <v>Ferrari</v>
      </c>
      <c r="C30" s="14" t="str">
        <f>_xlfn.XLOOKUP(A30,Constructor!$C$2:$C$21,Constructor!$A$2:$A$21,"")</f>
        <v>Scuderia Ferrari HP</v>
      </c>
    </row>
    <row r="31" spans="1:27" ht="14.4" x14ac:dyDescent="0.3">
      <c r="A31" s="3" t="s">
        <v>25</v>
      </c>
      <c r="B31" s="14" t="str">
        <f>_xlfn.XLOOKUP(A31,Constructor!$C$2:$C$21,Constructor!$B$2:$B$21,"")</f>
        <v>Haas-Ferrari</v>
      </c>
      <c r="C31" s="14" t="str">
        <f>_xlfn.XLOOKUP(A31,Constructor!$C$2:$C$21,Constructor!$A$2:$A$21,"")</f>
        <v>MoneyGram Haas F1 Team</v>
      </c>
    </row>
    <row r="32" spans="1:27" ht="14.4" x14ac:dyDescent="0.3">
      <c r="A32" s="3" t="s">
        <v>26</v>
      </c>
      <c r="B32" s="14" t="str">
        <f>_xlfn.XLOOKUP(A32,Constructor!$C$2:$C$21,Constructor!$B$2:$B$21,"")</f>
        <v>Haas-Ferrari</v>
      </c>
      <c r="C32" s="14" t="str">
        <f>_xlfn.XLOOKUP(A32,Constructor!$C$2:$C$21,Constructor!$A$2:$A$21,"")</f>
        <v>MoneyGram Haas F1 Team</v>
      </c>
    </row>
    <row r="33" spans="1:3" ht="14.4" x14ac:dyDescent="0.3">
      <c r="A33" s="3" t="s">
        <v>27</v>
      </c>
      <c r="B33" s="14" t="str">
        <f>_xlfn.XLOOKUP(A33,Constructor!$C$2:$C$21,Constructor!$B$2:$B$21,"")</f>
        <v>Kick Sauber-Ferrari</v>
      </c>
      <c r="C33" s="14" t="str">
        <f>_xlfn.XLOOKUP(A33,Constructor!$C$2:$C$21,Constructor!$A$2:$A$21,"")</f>
        <v>Stake F1 Team Kick Sauber</v>
      </c>
    </row>
    <row r="34" spans="1:3" ht="14.4" x14ac:dyDescent="0.3">
      <c r="A34" s="3" t="s">
        <v>28</v>
      </c>
      <c r="B34" s="14" t="str">
        <f>_xlfn.XLOOKUP(A34,Constructor!$C$2:$C$21,Constructor!$B$2:$B$21,"")</f>
        <v>Kick Sauber-Ferrari</v>
      </c>
      <c r="C34" s="14" t="str">
        <f>_xlfn.XLOOKUP(A34,Constructor!$C$2:$C$21,Constructor!$A$2:$A$21,"")</f>
        <v>Stake F1 Team Kick Sauber</v>
      </c>
    </row>
    <row r="35" spans="1:3" ht="14.4" x14ac:dyDescent="0.3">
      <c r="A35" s="3" t="s">
        <v>29</v>
      </c>
      <c r="B35" s="14" t="str">
        <f>_xlfn.XLOOKUP(A35,Constructor!$C$2:$C$21,Constructor!$B$2:$B$21,"")</f>
        <v>McLaren-Mercedes</v>
      </c>
      <c r="C35" s="14" t="str">
        <f>_xlfn.XLOOKUP(A35,Constructor!$C$2:$C$21,Constructor!$A$2:$A$21,"")</f>
        <v>McLaren Formula 1 Team</v>
      </c>
    </row>
    <row r="36" spans="1:3" ht="14.4" x14ac:dyDescent="0.3">
      <c r="A36" s="3" t="s">
        <v>30</v>
      </c>
      <c r="B36" s="14" t="str">
        <f>_xlfn.XLOOKUP(A36,Constructor!$C$2:$C$21,Constructor!$B$2:$B$21,"")</f>
        <v>McLaren-Mercedes</v>
      </c>
      <c r="C36" s="14" t="str">
        <f>_xlfn.XLOOKUP(A36,Constructor!$C$2:$C$21,Constructor!$A$2:$A$21,"")</f>
        <v>McLaren Formula 1 Team</v>
      </c>
    </row>
    <row r="37" spans="1:3" ht="14.4" x14ac:dyDescent="0.3">
      <c r="A37" s="3" t="s">
        <v>31</v>
      </c>
      <c r="B37" s="14" t="str">
        <f>_xlfn.XLOOKUP(A37,Constructor!$C$2:$C$21,Constructor!$B$2:$B$21,"")</f>
        <v>Mercedes</v>
      </c>
      <c r="C37" s="14" t="str">
        <f>_xlfn.XLOOKUP(A37,Constructor!$C$2:$C$21,Constructor!$A$2:$A$21,"")</f>
        <v>Mercedes-AMG Petronas Formula One Team</v>
      </c>
    </row>
    <row r="38" spans="1:3" ht="14.4" x14ac:dyDescent="0.3">
      <c r="A38" s="3" t="s">
        <v>32</v>
      </c>
      <c r="B38" s="14" t="str">
        <f>_xlfn.XLOOKUP(A38,Constructor!$C$2:$C$21,Constructor!$B$2:$B$21,"")</f>
        <v>Mercedes</v>
      </c>
      <c r="C38" s="14" t="str">
        <f>_xlfn.XLOOKUP(A38,Constructor!$C$2:$C$21,Constructor!$A$2:$A$21,"")</f>
        <v>Mercedes-AMG Petronas Formula One Team</v>
      </c>
    </row>
    <row r="39" spans="1:3" ht="14.4" x14ac:dyDescent="0.3">
      <c r="A39" s="3" t="s">
        <v>33</v>
      </c>
      <c r="B39" s="14" t="str">
        <f>_xlfn.XLOOKUP(A39,Constructor!$C$2:$C$21,Constructor!$B$2:$B$21,"")</f>
        <v>Racing Bulls-Honda RBPT</v>
      </c>
      <c r="C39" s="14" t="str">
        <f>_xlfn.XLOOKUP(A39,Constructor!$C$2:$C$21,Constructor!$A$2:$A$21,"")</f>
        <v>Visa Cash App Racing Bulls Formula One Team</v>
      </c>
    </row>
    <row r="40" spans="1:3" ht="14.4" x14ac:dyDescent="0.3">
      <c r="A40" s="3" t="s">
        <v>34</v>
      </c>
      <c r="B40" s="14" t="str">
        <f>_xlfn.XLOOKUP(A40,Constructor!$C$2:$C$21,Constructor!$B$2:$B$21,"")</f>
        <v>Racing Bulls-Honda RBPT</v>
      </c>
      <c r="C40" s="14" t="str">
        <f>_xlfn.XLOOKUP(A40,Constructor!$C$2:$C$21,Constructor!$A$2:$A$21,"")</f>
        <v>Visa Cash App Racing Bulls Formula One Team</v>
      </c>
    </row>
    <row r="41" spans="1:3" ht="14.4" x14ac:dyDescent="0.3">
      <c r="A41" s="3" t="s">
        <v>35</v>
      </c>
      <c r="B41" s="14" t="str">
        <f>_xlfn.XLOOKUP(A41,Constructor!$C$2:$C$21,Constructor!$B$2:$B$21,"")</f>
        <v>Red Bull Racing-Honda RBPT</v>
      </c>
      <c r="C41" s="14" t="str">
        <f>_xlfn.XLOOKUP(A41,Constructor!$C$2:$C$21,Constructor!$A$2:$A$21,"")</f>
        <v>Oracle Red Bull Racing</v>
      </c>
    </row>
    <row r="42" spans="1:3" ht="14.4" x14ac:dyDescent="0.3">
      <c r="A42" s="3" t="s">
        <v>36</v>
      </c>
      <c r="B42" s="14" t="str">
        <f>_xlfn.XLOOKUP(A42,Constructor!$C$2:$C$21,Constructor!$B$2:$B$21,"")</f>
        <v>Red Bull Racing-Honda RBPT</v>
      </c>
      <c r="C42" s="14" t="str">
        <f>_xlfn.XLOOKUP(A42,Constructor!$C$2:$C$21,Constructor!$A$2:$A$21,"")</f>
        <v>Oracle Red Bull Racing</v>
      </c>
    </row>
    <row r="43" spans="1:3" ht="14.4" x14ac:dyDescent="0.3">
      <c r="A43" s="3" t="s">
        <v>37</v>
      </c>
      <c r="B43" s="14" t="str">
        <f>_xlfn.XLOOKUP(A43,Constructor!$C$2:$C$21,Constructor!$B$2:$B$21,"")</f>
        <v>Williams-Mercedes</v>
      </c>
      <c r="C43" s="14" t="str">
        <f>_xlfn.XLOOKUP(A43,Constructor!$C$2:$C$21,Constructor!$A$2:$A$21,"")</f>
        <v>Williams Racing</v>
      </c>
    </row>
    <row r="44" spans="1:3" ht="14.4" x14ac:dyDescent="0.3">
      <c r="A44" s="3" t="s">
        <v>38</v>
      </c>
      <c r="B44" s="14" t="str">
        <f>_xlfn.XLOOKUP(A44,Constructor!$C$2:$C$21,Constructor!$B$2:$B$21,"")</f>
        <v>Williams-Mercedes</v>
      </c>
      <c r="C44" s="14" t="str">
        <f>_xlfn.XLOOKUP(A44,Constructor!$C$2:$C$21,Constructor!$A$2:$A$21,"")</f>
        <v>Williams Racing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0D22-4AED-4FA9-9F75-8A10C02E241C}">
  <dimension ref="A1:AA21"/>
  <sheetViews>
    <sheetView workbookViewId="0">
      <pane xSplit="2" ySplit="1" topLeftCell="C2" activePane="bottomRight" state="frozen"/>
      <selection pane="topRight" activeCell="E1" sqref="E1"/>
      <selection pane="bottomLeft" activeCell="A3" sqref="A3"/>
      <selection pane="bottomRight" activeCell="J28" sqref="J28"/>
    </sheetView>
  </sheetViews>
  <sheetFormatPr defaultRowHeight="14.4" x14ac:dyDescent="0.3"/>
  <cols>
    <col min="1" max="1" width="20.21875" style="3" bestFit="1" customWidth="1"/>
    <col min="2" max="2" width="26.33203125" style="3" bestFit="1" customWidth="1"/>
    <col min="3" max="26" width="5.6640625" style="4" customWidth="1"/>
    <col min="27" max="27" width="8.88671875" style="4"/>
    <col min="28" max="16384" width="8.88671875" style="3"/>
  </cols>
  <sheetData>
    <row r="1" spans="1:27" ht="130.19999999999999" x14ac:dyDescent="0.3">
      <c r="A1" s="17" t="s">
        <v>9</v>
      </c>
      <c r="B1" s="17" t="s">
        <v>13</v>
      </c>
      <c r="C1" s="5" t="s">
        <v>139</v>
      </c>
      <c r="D1" s="5" t="s">
        <v>140</v>
      </c>
      <c r="E1" s="5" t="s">
        <v>141</v>
      </c>
      <c r="F1" s="5" t="s">
        <v>142</v>
      </c>
      <c r="G1" s="5" t="s">
        <v>143</v>
      </c>
      <c r="H1" s="5" t="s">
        <v>144</v>
      </c>
      <c r="I1" s="5" t="s">
        <v>145</v>
      </c>
      <c r="J1" s="5" t="s">
        <v>146</v>
      </c>
      <c r="K1" s="5" t="s">
        <v>147</v>
      </c>
      <c r="L1" s="5" t="s">
        <v>148</v>
      </c>
      <c r="M1" s="5" t="s">
        <v>149</v>
      </c>
      <c r="N1" s="5" t="s">
        <v>150</v>
      </c>
      <c r="O1" s="5" t="s">
        <v>151</v>
      </c>
      <c r="P1" s="5" t="s">
        <v>152</v>
      </c>
      <c r="Q1" s="5" t="s">
        <v>153</v>
      </c>
      <c r="R1" s="5" t="s">
        <v>154</v>
      </c>
      <c r="S1" s="5" t="s">
        <v>155</v>
      </c>
      <c r="T1" s="5" t="s">
        <v>156</v>
      </c>
      <c r="U1" s="5" t="s">
        <v>157</v>
      </c>
      <c r="V1" s="5" t="s">
        <v>158</v>
      </c>
      <c r="W1" s="5" t="s">
        <v>159</v>
      </c>
      <c r="X1" s="5" t="s">
        <v>160</v>
      </c>
      <c r="Y1" s="5" t="s">
        <v>161</v>
      </c>
      <c r="Z1" s="5" t="s">
        <v>162</v>
      </c>
      <c r="AA1" s="6"/>
    </row>
    <row r="2" spans="1:27" x14ac:dyDescent="0.3">
      <c r="A2" s="3" t="s">
        <v>19</v>
      </c>
      <c r="B2" s="14" t="str">
        <f>_xlfn.XLOOKUP(A2,Constructor!$C$2:$C$21,Constructor!$B$2:$B$21,"")</f>
        <v>Alpine-Renault</v>
      </c>
    </row>
    <row r="3" spans="1:27" x14ac:dyDescent="0.3">
      <c r="A3" s="3" t="s">
        <v>20</v>
      </c>
      <c r="B3" s="14" t="str">
        <f>_xlfn.XLOOKUP(A3,Constructor!$C$2:$C$21,Constructor!$B$2:$B$21,"")</f>
        <v>Alpine-Renault</v>
      </c>
    </row>
    <row r="4" spans="1:27" x14ac:dyDescent="0.3">
      <c r="A4" s="3" t="s">
        <v>21</v>
      </c>
      <c r="B4" s="14" t="str">
        <f>_xlfn.XLOOKUP(A4,Constructor!$C$2:$C$21,Constructor!$B$2:$B$21,"")</f>
        <v>Aston Martin Aramco-Mercedes</v>
      </c>
    </row>
    <row r="5" spans="1:27" x14ac:dyDescent="0.3">
      <c r="A5" s="3" t="s">
        <v>22</v>
      </c>
      <c r="B5" s="14" t="str">
        <f>_xlfn.XLOOKUP(A5,Constructor!$C$2:$C$21,Constructor!$B$2:$B$21,"")</f>
        <v>Aston Martin Aramco-Mercedes</v>
      </c>
    </row>
    <row r="6" spans="1:27" x14ac:dyDescent="0.3">
      <c r="A6" s="3" t="s">
        <v>23</v>
      </c>
      <c r="B6" s="14" t="str">
        <f>_xlfn.XLOOKUP(A6,Constructor!$C$2:$C$21,Constructor!$B$2:$B$21,"")</f>
        <v>Ferrari</v>
      </c>
    </row>
    <row r="7" spans="1:27" x14ac:dyDescent="0.3">
      <c r="A7" s="3" t="s">
        <v>24</v>
      </c>
      <c r="B7" s="14" t="str">
        <f>_xlfn.XLOOKUP(A7,Constructor!$C$2:$C$21,Constructor!$B$2:$B$21,"")</f>
        <v>Ferrari</v>
      </c>
    </row>
    <row r="8" spans="1:27" x14ac:dyDescent="0.3">
      <c r="A8" s="3" t="s">
        <v>25</v>
      </c>
      <c r="B8" s="14" t="str">
        <f>_xlfn.XLOOKUP(A8,Constructor!$C$2:$C$21,Constructor!$B$2:$B$21,"")</f>
        <v>Haas-Ferrari</v>
      </c>
    </row>
    <row r="9" spans="1:27" x14ac:dyDescent="0.3">
      <c r="A9" s="3" t="s">
        <v>26</v>
      </c>
      <c r="B9" s="14" t="str">
        <f>_xlfn.XLOOKUP(A9,Constructor!$C$2:$C$21,Constructor!$B$2:$B$21,"")</f>
        <v>Haas-Ferrari</v>
      </c>
    </row>
    <row r="10" spans="1:27" x14ac:dyDescent="0.3">
      <c r="A10" s="3" t="s">
        <v>27</v>
      </c>
      <c r="B10" s="14" t="str">
        <f>_xlfn.XLOOKUP(A10,Constructor!$C$2:$C$21,Constructor!$B$2:$B$21,"")</f>
        <v>Kick Sauber-Ferrari</v>
      </c>
    </row>
    <row r="11" spans="1:27" x14ac:dyDescent="0.3">
      <c r="A11" s="3" t="s">
        <v>28</v>
      </c>
      <c r="B11" s="14" t="str">
        <f>_xlfn.XLOOKUP(A11,Constructor!$C$2:$C$21,Constructor!$B$2:$B$21,"")</f>
        <v>Kick Sauber-Ferrari</v>
      </c>
    </row>
    <row r="12" spans="1:27" x14ac:dyDescent="0.3">
      <c r="A12" s="3" t="s">
        <v>29</v>
      </c>
      <c r="B12" s="14" t="str">
        <f>_xlfn.XLOOKUP(A12,Constructor!$C$2:$C$21,Constructor!$B$2:$B$21,"")</f>
        <v>McLaren-Mercedes</v>
      </c>
    </row>
    <row r="13" spans="1:27" x14ac:dyDescent="0.3">
      <c r="A13" s="3" t="s">
        <v>30</v>
      </c>
      <c r="B13" s="14" t="str">
        <f>_xlfn.XLOOKUP(A13,Constructor!$C$2:$C$21,Constructor!$B$2:$B$21,"")</f>
        <v>McLaren-Mercedes</v>
      </c>
    </row>
    <row r="14" spans="1:27" x14ac:dyDescent="0.3">
      <c r="A14" s="3" t="s">
        <v>31</v>
      </c>
      <c r="B14" s="14" t="str">
        <f>_xlfn.XLOOKUP(A14,Constructor!$C$2:$C$21,Constructor!$B$2:$B$21,"")</f>
        <v>Mercedes</v>
      </c>
    </row>
    <row r="15" spans="1:27" x14ac:dyDescent="0.3">
      <c r="A15" s="3" t="s">
        <v>32</v>
      </c>
      <c r="B15" s="14" t="str">
        <f>_xlfn.XLOOKUP(A15,Constructor!$C$2:$C$21,Constructor!$B$2:$B$21,"")</f>
        <v>Mercedes</v>
      </c>
    </row>
    <row r="16" spans="1:27" x14ac:dyDescent="0.3">
      <c r="A16" s="3" t="s">
        <v>33</v>
      </c>
      <c r="B16" s="14" t="str">
        <f>_xlfn.XLOOKUP(A16,Constructor!$C$2:$C$21,Constructor!$B$2:$B$21,"")</f>
        <v>Racing Bulls-Honda RBPT</v>
      </c>
    </row>
    <row r="17" spans="1:2" x14ac:dyDescent="0.3">
      <c r="A17" s="3" t="s">
        <v>34</v>
      </c>
      <c r="B17" s="14" t="str">
        <f>_xlfn.XLOOKUP(A17,Constructor!$C$2:$C$21,Constructor!$B$2:$B$21,"")</f>
        <v>Racing Bulls-Honda RBPT</v>
      </c>
    </row>
    <row r="18" spans="1:2" x14ac:dyDescent="0.3">
      <c r="A18" s="3" t="s">
        <v>35</v>
      </c>
      <c r="B18" s="14" t="str">
        <f>_xlfn.XLOOKUP(A18,Constructor!$C$2:$C$21,Constructor!$B$2:$B$21,"")</f>
        <v>Red Bull Racing-Honda RBPT</v>
      </c>
    </row>
    <row r="19" spans="1:2" x14ac:dyDescent="0.3">
      <c r="A19" s="3" t="s">
        <v>36</v>
      </c>
      <c r="B19" s="14" t="str">
        <f>_xlfn.XLOOKUP(A19,Constructor!$C$2:$C$21,Constructor!$B$2:$B$21,"")</f>
        <v>Red Bull Racing-Honda RBPT</v>
      </c>
    </row>
    <row r="20" spans="1:2" x14ac:dyDescent="0.3">
      <c r="A20" s="3" t="s">
        <v>37</v>
      </c>
      <c r="B20" s="14" t="str">
        <f>_xlfn.XLOOKUP(A20,Constructor!$C$2:$C$21,Constructor!$B$2:$B$21,"")</f>
        <v>Williams-Mercedes</v>
      </c>
    </row>
    <row r="21" spans="1:2" x14ac:dyDescent="0.3">
      <c r="A21" s="3" t="s">
        <v>38</v>
      </c>
      <c r="B21" s="14" t="str">
        <f>_xlfn.XLOOKUP(A21,Constructor!$C$2:$C$21,Constructor!$B$2:$B$21,"")</f>
        <v>Williams-Mercedes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Drivers</vt:lpstr>
      <vt:lpstr>Track_Details</vt:lpstr>
      <vt:lpstr>Track_Log</vt:lpstr>
      <vt:lpstr>Constructor</vt:lpstr>
      <vt:lpstr>Times</vt:lpstr>
      <vt:lpstr>Constructor_Log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Vyan</dc:creator>
  <cp:lastModifiedBy>Vyan Persad</cp:lastModifiedBy>
  <dcterms:created xsi:type="dcterms:W3CDTF">2015-06-05T18:17:20Z</dcterms:created>
  <dcterms:modified xsi:type="dcterms:W3CDTF">2025-03-15T23:24:08Z</dcterms:modified>
</cp:coreProperties>
</file>