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IF2 Questions" sheetId="1" r:id="rId4"/>
  </sheets>
  <definedNames/>
  <calcPr/>
</workbook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<sst xmlns="http://schemas.openxmlformats.org/spreadsheetml/2006/main" count="46" uniqueCount="33">
  <si>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</si>
  <si>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</si>
  <si>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</si>
  <si>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</si>
  <si>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</si>
  <si>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</si>
  <si>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</si>
  <si>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</si>
  <si>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</si>
  <si>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</si>
  <si>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</si>
  <si>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</si>
  <si>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</si>
  <si>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</si>
  <si>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</si>
  <si>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</si>
  <si>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</si>
  <si>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</si>
  <si>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</si>
  <si>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</si>
  <si>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</si>
  <si>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</si>
  <si>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</si>
  <si>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</si>
  <si>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</si>
  <si>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</si>
  <si>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</si>
  <si>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'SUMIF2  Answers'!A1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</si>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</sst>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0.0"/>
      <color theme="1"/>
      <name val="Calibri"/>
    </font>
    <font>
      <b/>
      <sz val="10.0"/>
      <color theme="1"/>
      <name val="Calibri"/>
    </font>
    <font>
      <b/>
      <u/>
      <sz val="10.0"/>
      <color rgb="FF374151"/>
      <name val="Calibri"/>
    </font>
    <font>
      <u/>
      <sz val="11.0"/>
      <color theme="10"/>
      <name val="Calibri"/>
    </font>
    <font>
      <sz val="10.0"/>
      <color rgb="FF374151"/>
      <name val="Calibri"/>
    </font>
    <font>
      <b/>
      <u/>
      <sz val="10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1" fillId="0" fontId="1" numFmtId="0" xfId="0" applyBorder="1" applyFont="1"/>
    <xf borderId="0" fillId="0" fontId="3" numFmtId="0" xfId="0" applyAlignment="1" applyFont="1">
      <alignment vertical="center"/>
    </xf>
    <xf borderId="0" fillId="0" fontId="4" numFmtId="0" xfId="0" applyFont="1"/>
    <xf borderId="0" fillId="0" fontId="5" numFmtId="0" xfId="0" applyAlignment="1" applyFont="1">
      <alignment vertical="center"/>
    </xf>
    <xf borderId="0" fillId="0" fontId="6" numFmtId="0" xfId="0" applyFont="1"/>
    <xf borderId="1" fillId="2" fontId="1" numFmtId="0" xfId="0" applyBorder="1" applyFill="1" applyFont="1"/>
    <xf borderId="2" fillId="3" fontId="1" numFmtId="0" xfId="0" applyAlignment="1" applyBorder="1" applyFill="1" applyFont="1">
      <alignment horizontal="left" shrinkToFit="0" vertical="center" wrapText="1"/>
    </xf>
    <xf borderId="3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.71"/>
    <col customWidth="1" min="2" max="2" width="18.14"/>
    <col customWidth="1" min="3" max="3" width="12.29"/>
    <col customWidth="1" min="4" max="4" width="8.43"/>
    <col customWidth="1" min="5" max="5" width="11.43"/>
    <col customWidth="1" min="6" max="26" width="8.71"/>
  </cols>
  <sheetData>
    <row r="1" ht="12.7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3" t="s">
        <v>1</v>
      </c>
      <c r="C2" s="3" t="s">
        <v>2</v>
      </c>
      <c r="D2" s="3" t="s">
        <v>3</v>
      </c>
      <c r="E2" s="3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4" t="s">
        <v>5</v>
      </c>
      <c r="C3" s="4" t="s">
        <v>6</v>
      </c>
      <c r="D3" s="4" t="s">
        <v>7</v>
      </c>
      <c r="E3" s="4">
        <v>28.0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8</v>
      </c>
      <c r="C4" s="4" t="s">
        <v>9</v>
      </c>
      <c r="D4" s="4" t="s">
        <v>10</v>
      </c>
      <c r="E4" s="4">
        <v>8.0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11</v>
      </c>
      <c r="C5" s="4" t="s">
        <v>12</v>
      </c>
      <c r="D5" s="4" t="s">
        <v>7</v>
      </c>
      <c r="E5" s="4">
        <v>19.0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13</v>
      </c>
      <c r="C6" s="4" t="s">
        <v>14</v>
      </c>
      <c r="D6" s="4" t="s">
        <v>15</v>
      </c>
      <c r="E6" s="4">
        <v>2.0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" t="s">
        <v>16</v>
      </c>
      <c r="C7" s="4" t="s">
        <v>12</v>
      </c>
      <c r="D7" s="4" t="s">
        <v>17</v>
      </c>
      <c r="E7" s="4">
        <v>5.0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18</v>
      </c>
      <c r="C8" s="4" t="s">
        <v>9</v>
      </c>
      <c r="D8" s="4" t="s">
        <v>7</v>
      </c>
      <c r="E8" s="4">
        <v>9.0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" t="s">
        <v>19</v>
      </c>
      <c r="C9" s="4" t="s">
        <v>12</v>
      </c>
      <c r="D9" s="4" t="s">
        <v>20</v>
      </c>
      <c r="E9" s="4">
        <v>18.0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4" t="s">
        <v>21</v>
      </c>
      <c r="C10" s="4" t="s">
        <v>6</v>
      </c>
      <c r="D10" s="4" t="s">
        <v>7</v>
      </c>
      <c r="E10" s="4">
        <v>11.0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4" t="s">
        <v>22</v>
      </c>
      <c r="C11" s="4" t="s">
        <v>14</v>
      </c>
      <c r="D11" s="4" t="s">
        <v>23</v>
      </c>
      <c r="E11" s="4">
        <v>3.0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4" t="s">
        <v>24</v>
      </c>
      <c r="C12" s="4" t="s">
        <v>9</v>
      </c>
      <c r="D12" s="4" t="s">
        <v>25</v>
      </c>
      <c r="E12" s="4">
        <v>15.0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5" t="s">
        <v>26</v>
      </c>
      <c r="C14" s="1"/>
      <c r="D14" s="1"/>
      <c r="E14" s="6" t="s">
        <v>27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>
        <v>1.0</v>
      </c>
      <c r="B16" s="7" t="s">
        <v>28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8" t="s">
        <v>29</v>
      </c>
      <c r="D17" s="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" t="s">
        <v>30</v>
      </c>
      <c r="C18" s="9">
        <f>SUMIF(D3:D12,"USA",E3:E12)</f>
        <v>67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hidden="1" customHeight="1" outlineLevel="1">
      <c r="A19" s="1"/>
      <c r="B19" s="10"/>
      <c r="C19" s="11"/>
      <c r="D19" s="11"/>
      <c r="E19" s="11"/>
      <c r="F19" s="11"/>
      <c r="G19" s="11"/>
      <c r="H19" s="11"/>
      <c r="I19" s="11"/>
      <c r="J19" s="11"/>
      <c r="K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hidden="1" customHeight="1" outlineLevel="1">
      <c r="A20" s="1"/>
      <c r="B20" s="13"/>
      <c r="K20" s="1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hidden="1" customHeight="1" outlineLevel="1">
      <c r="A21" s="1"/>
      <c r="B21" s="13"/>
      <c r="K21" s="1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hidden="1" customHeight="1" outlineLevel="1">
      <c r="A22" s="1"/>
      <c r="B22" s="13"/>
      <c r="K22" s="1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hidden="1" customHeight="1" outlineLevel="1">
      <c r="A23" s="1"/>
      <c r="B23" s="13"/>
      <c r="K23" s="1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hidden="1" customHeight="1" outlineLevel="1">
      <c r="A24" s="1"/>
      <c r="B24" s="13"/>
      <c r="K24" s="1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hidden="1" customHeight="1" outlineLevel="1">
      <c r="A25" s="1"/>
      <c r="B25" s="15"/>
      <c r="C25" s="16"/>
      <c r="D25" s="16"/>
      <c r="E25" s="16"/>
      <c r="F25" s="16"/>
      <c r="G25" s="16"/>
      <c r="H25" s="16"/>
      <c r="I25" s="16"/>
      <c r="J25" s="16"/>
      <c r="K25" s="1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collapsed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>
        <v>2.0</v>
      </c>
      <c r="B27" s="7" t="s">
        <v>31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8" t="s">
        <v>29</v>
      </c>
      <c r="D28" s="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 t="s">
        <v>30</v>
      </c>
      <c r="C29" s="9">
        <f>SUMIF(C3:C12,"Figure Skating",E3:E12)</f>
        <v>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hidden="1" customHeight="1" outlineLevel="1">
      <c r="A30" s="1"/>
      <c r="B30" s="10"/>
      <c r="C30" s="11"/>
      <c r="D30" s="11"/>
      <c r="E30" s="11"/>
      <c r="F30" s="11"/>
      <c r="G30" s="11"/>
      <c r="H30" s="11"/>
      <c r="I30" s="11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hidden="1" customHeight="1" outlineLevel="1">
      <c r="A31" s="1"/>
      <c r="B31" s="13"/>
      <c r="K31" s="1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hidden="1" customHeight="1" outlineLevel="1">
      <c r="A32" s="1"/>
      <c r="B32" s="13"/>
      <c r="K32" s="1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hidden="1" customHeight="1" outlineLevel="1">
      <c r="A33" s="1"/>
      <c r="B33" s="13"/>
      <c r="K33" s="1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hidden="1" customHeight="1" outlineLevel="1">
      <c r="A34" s="1"/>
      <c r="B34" s="13"/>
      <c r="K34" s="1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hidden="1" customHeight="1" outlineLevel="1">
      <c r="A35" s="1"/>
      <c r="B35" s="13"/>
      <c r="K35" s="1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hidden="1" customHeight="1" outlineLevel="1">
      <c r="A36" s="1"/>
      <c r="B36" s="15"/>
      <c r="C36" s="16"/>
      <c r="D36" s="16"/>
      <c r="E36" s="16"/>
      <c r="F36" s="16"/>
      <c r="G36" s="16"/>
      <c r="H36" s="16"/>
      <c r="I36" s="16"/>
      <c r="J36" s="16"/>
      <c r="K36" s="17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collapsed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>
        <v>2.0</v>
      </c>
      <c r="B38" s="7" t="s">
        <v>32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8" t="s">
        <v>29</v>
      </c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 t="s">
        <v>30</v>
      </c>
      <c r="C40" s="9">
        <f>SUMIFS(E3:E12,D3:D12,"USA")+SUMIFS(E3:E12,D3:D12,"Jamaica")</f>
        <v>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hidden="1" customHeight="1" outlineLevel="1">
      <c r="A41" s="1"/>
      <c r="B41" s="10"/>
      <c r="C41" s="11"/>
      <c r="D41" s="11"/>
      <c r="E41" s="11"/>
      <c r="F41" s="11"/>
      <c r="G41" s="11"/>
      <c r="H41" s="11"/>
      <c r="I41" s="11"/>
      <c r="J41" s="11"/>
      <c r="K41" s="1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hidden="1" customHeight="1" outlineLevel="1">
      <c r="A42" s="1"/>
      <c r="B42" s="13"/>
      <c r="K42" s="1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hidden="1" customHeight="1" outlineLevel="1">
      <c r="A43" s="1"/>
      <c r="B43" s="13"/>
      <c r="K43" s="1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hidden="1" customHeight="1" outlineLevel="1">
      <c r="A44" s="1"/>
      <c r="B44" s="13"/>
      <c r="K44" s="1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hidden="1" customHeight="1" outlineLevel="1">
      <c r="A45" s="1"/>
      <c r="B45" s="13"/>
      <c r="K45" s="1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hidden="1" customHeight="1" outlineLevel="1">
      <c r="A46" s="1"/>
      <c r="B46" s="13"/>
      <c r="K46" s="1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hidden="1" customHeight="1" outlineLevel="1">
      <c r="A47" s="1"/>
      <c r="B47" s="15"/>
      <c r="C47" s="16"/>
      <c r="D47" s="16"/>
      <c r="E47" s="16"/>
      <c r="F47" s="16"/>
      <c r="G47" s="16"/>
      <c r="H47" s="16"/>
      <c r="I47" s="16"/>
      <c r="J47" s="16"/>
      <c r="K47" s="17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collapsed="1">
      <c r="A48" s="1"/>
      <c r="B48" s="1"/>
      <c r="C48" s="1">
        <f>sumif(D3:D12,"USA",E3:E12) + sumif(D3:D12,"Jamaica",E3:E12)</f>
        <v>75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19:K25"/>
    <mergeCell ref="B30:K36"/>
    <mergeCell ref="B41:K47"/>
  </mergeCells>
  <hyperlinks>
    <hyperlink display="'SUMIF2  Answers'!A1" location="null!A1" ref="E14"/>
  </hyperlinks>
  <printOptions/>
  <pageMargins bottom="0.75" footer="0.0" header="0.0" left="0.7" right="0.7" top="0.75"/>
  <pageSetup orientation="portrait"/>
  <drawing r:id="rId1"/>
</worksheet>
</file>